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 activeTab="1"/>
  </bookViews>
  <sheets>
    <sheet name="汇总" sheetId="3" r:id="rId1"/>
    <sheet name="苗木类" sheetId="1" r:id="rId2"/>
    <sheet name="花卉类" sheetId="2" r:id="rId3"/>
    <sheet name="种子类" sheetId="4" r:id="rId4"/>
  </sheets>
  <definedNames>
    <definedName name="_xlnm.Print_Titles" localSheetId="1">苗木类!$1:$2</definedName>
    <definedName name="_xlnm.Print_Titles" localSheetId="2">花卉类!$1:$2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<sst xmlns="http://schemas.openxmlformats.org/spreadsheetml/2006/main" count="675" uniqueCount="323">
  <si>
    <t>附件1：</t>
  </si>
  <si>
    <t>花卉苗木采购费用估算</t>
  </si>
  <si>
    <t>序号</t>
  </si>
  <si>
    <t>项     目</t>
  </si>
  <si>
    <t>估算（万元）</t>
  </si>
  <si>
    <t>备注</t>
  </si>
  <si>
    <t>苗木类</t>
  </si>
  <si>
    <t>表（1）</t>
  </si>
  <si>
    <t>花卉类</t>
  </si>
  <si>
    <t>表（2）</t>
  </si>
  <si>
    <t>种子类</t>
  </si>
  <si>
    <t>表（3）</t>
  </si>
  <si>
    <t>总    计</t>
  </si>
  <si>
    <r>
      <rPr>
        <b/>
        <sz val="14"/>
        <color theme="1"/>
        <rFont val="宋体"/>
        <charset val="134"/>
      </rPr>
      <t>表（</t>
    </r>
    <r>
      <rPr>
        <b/>
        <sz val="14"/>
        <color theme="1"/>
        <rFont val="Times New Roman"/>
        <charset val="134"/>
      </rPr>
      <t>1</t>
    </r>
    <r>
      <rPr>
        <b/>
        <sz val="14"/>
        <color theme="1"/>
        <rFont val="宋体"/>
        <charset val="134"/>
      </rPr>
      <t>）：中山陵园风景区花卉苗木采购项目（</t>
    </r>
    <r>
      <rPr>
        <b/>
        <sz val="14"/>
        <color theme="1"/>
        <rFont val="Times New Roman"/>
        <charset val="134"/>
      </rPr>
      <t>2025.10-2026.9</t>
    </r>
    <r>
      <rPr>
        <b/>
        <sz val="14"/>
        <color theme="1"/>
        <rFont val="宋体"/>
        <charset val="134"/>
      </rPr>
      <t>）苗木类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</si>
  <si>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</si>
  <si>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类别</t>
    </r>
  </si>
  <si>
    <r>
      <rPr>
        <b/>
        <sz val="11"/>
        <color theme="1"/>
        <rFont val="宋体"/>
        <charset val="134"/>
      </rPr>
      <t>品种</t>
    </r>
  </si>
  <si>
    <r>
      <rPr>
        <b/>
        <sz val="11"/>
        <color theme="1"/>
        <rFont val="宋体"/>
        <charset val="134"/>
      </rPr>
      <t>规格（</t>
    </r>
    <r>
      <rPr>
        <b/>
        <sz val="11"/>
        <color theme="1"/>
        <rFont val="Times New Roman"/>
        <charset val="134"/>
      </rPr>
      <t>cm</t>
    </r>
    <r>
      <rPr>
        <b/>
        <sz val="11"/>
        <color theme="1"/>
        <rFont val="宋体"/>
        <charset val="134"/>
      </rPr>
      <t>）</t>
    </r>
  </si>
  <si>
    <r>
      <rPr>
        <b/>
        <sz val="11"/>
        <color theme="1"/>
        <rFont val="宋体"/>
        <charset val="134"/>
      </rPr>
      <t>数量</t>
    </r>
  </si>
  <si>
    <r>
      <rPr>
        <b/>
        <sz val="11"/>
        <color theme="1"/>
        <rFont val="宋体"/>
        <charset val="134"/>
      </rPr>
      <t>单位</t>
    </r>
  </si>
  <si>
    <r>
      <rPr>
        <b/>
        <sz val="11"/>
        <color theme="1"/>
        <rFont val="宋体"/>
        <charset val="134"/>
      </rPr>
      <t>要求</t>
    </r>
  </si>
  <si>
    <t>单价（元，含运费、税）</t>
  </si>
  <si>
    <r>
      <rPr>
        <b/>
        <sz val="11"/>
        <color theme="1"/>
        <rFont val="宋体"/>
        <charset val="134"/>
      </rPr>
      <t>小计（元）</t>
    </r>
  </si>
  <si>
    <r>
      <rPr>
        <sz val="11"/>
        <color theme="1"/>
        <rFont val="宋体"/>
        <charset val="134"/>
      </rPr>
      <t>乔木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</si>
  <si>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宋体"/>
        <charset val="134"/>
      </rPr>
      <t>二乔玉兰</t>
    </r>
  </si>
  <si>
    <r>
      <rPr>
        <sz val="11"/>
        <color theme="1"/>
        <rFont val="Times New Roman"/>
        <charset val="134"/>
      </rPr>
      <t>g8-10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h250-300</t>
    </r>
  </si>
  <si>
    <r>
      <rPr>
        <sz val="11"/>
        <color theme="1"/>
        <rFont val="宋体"/>
        <charset val="134"/>
      </rPr>
      <t>株</t>
    </r>
  </si>
  <si>
    <r>
      <rPr>
        <sz val="11"/>
        <rFont val="宋体"/>
        <charset val="134"/>
      </rPr>
      <t>树形端正、全冠苗、土球完整无松散</t>
    </r>
  </si>
  <si>
    <r>
      <rPr>
        <sz val="11"/>
        <color theme="1"/>
        <rFont val="宋体"/>
        <charset val="134"/>
      </rPr>
      <t>梅花</t>
    </r>
  </si>
  <si>
    <t>g10-12</t>
  </si>
  <si>
    <r>
      <rPr>
        <sz val="11"/>
        <rFont val="宋体"/>
        <charset val="134"/>
      </rPr>
      <t>垂柳</t>
    </r>
  </si>
  <si>
    <r>
      <rPr>
        <sz val="11"/>
        <rFont val="宋体"/>
        <charset val="134"/>
      </rPr>
      <t>株</t>
    </r>
  </si>
  <si>
    <r>
      <rPr>
        <sz val="11"/>
        <color theme="1"/>
        <rFont val="宋体"/>
        <charset val="134"/>
      </rPr>
      <t>樱花</t>
    </r>
  </si>
  <si>
    <t>g13-15</t>
  </si>
  <si>
    <r>
      <rPr>
        <sz val="11"/>
        <color theme="1"/>
        <rFont val="宋体"/>
        <charset val="134"/>
      </rPr>
      <t>杂交鹅掌楸</t>
    </r>
  </si>
  <si>
    <r>
      <rPr>
        <sz val="11"/>
        <rFont val="宋体"/>
        <charset val="134"/>
      </rPr>
      <t>雪松</t>
    </r>
  </si>
  <si>
    <r>
      <rPr>
        <sz val="11"/>
        <rFont val="Times New Roman"/>
        <charset val="134"/>
      </rPr>
      <t>g10-12,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h250-300</t>
    </r>
  </si>
  <si>
    <r>
      <rPr>
        <sz val="11"/>
        <rFont val="宋体"/>
        <charset val="134"/>
      </rPr>
      <t>红枫</t>
    </r>
  </si>
  <si>
    <t>g6-8</t>
  </si>
  <si>
    <r>
      <rPr>
        <sz val="11"/>
        <color theme="1"/>
        <rFont val="宋体"/>
        <charset val="134"/>
      </rPr>
      <t>榉树</t>
    </r>
  </si>
  <si>
    <r>
      <rPr>
        <sz val="11"/>
        <color theme="1"/>
        <rFont val="宋体"/>
        <charset val="134"/>
      </rPr>
      <t>鸡爪槭</t>
    </r>
  </si>
  <si>
    <t>g8-10</t>
  </si>
  <si>
    <t>g6-7</t>
  </si>
  <si>
    <t>g4-5</t>
  </si>
  <si>
    <r>
      <rPr>
        <sz val="11"/>
        <color theme="1"/>
        <rFont val="宋体"/>
        <charset val="134"/>
      </rPr>
      <t>棠梨</t>
    </r>
  </si>
  <si>
    <t>g5-6</t>
  </si>
  <si>
    <r>
      <rPr>
        <sz val="11"/>
        <color theme="1"/>
        <rFont val="宋体"/>
        <charset val="134"/>
      </rPr>
      <t>檫木</t>
    </r>
  </si>
  <si>
    <t>g2-3</t>
  </si>
  <si>
    <r>
      <rPr>
        <sz val="11"/>
        <color theme="1"/>
        <rFont val="宋体"/>
        <charset val="134"/>
      </rPr>
      <t>垂丝海棠</t>
    </r>
  </si>
  <si>
    <r>
      <rPr>
        <sz val="11"/>
        <color theme="1"/>
        <rFont val="宋体"/>
        <charset val="134"/>
      </rPr>
      <t>灌木</t>
    </r>
  </si>
  <si>
    <r>
      <rPr>
        <sz val="11"/>
        <color theme="1"/>
        <rFont val="宋体"/>
        <charset val="134"/>
      </rPr>
      <t>单杆桂花</t>
    </r>
  </si>
  <si>
    <r>
      <rPr>
        <sz val="11"/>
        <color theme="1"/>
        <rFont val="Times New Roman"/>
        <charset val="134"/>
      </rPr>
      <t>h200-250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p150-200</t>
    </r>
  </si>
  <si>
    <r>
      <rPr>
        <sz val="11"/>
        <rFont val="宋体"/>
        <charset val="134"/>
      </rPr>
      <t>多年生大苗，蓬型饱满，规格为修剪后规格，分枝点</t>
    </r>
    <r>
      <rPr>
        <sz val="11"/>
        <rFont val="Times New Roman"/>
        <charset val="134"/>
      </rPr>
      <t>&gt;0.6m</t>
    </r>
  </si>
  <si>
    <r>
      <rPr>
        <sz val="11"/>
        <color theme="1"/>
        <rFont val="宋体"/>
        <charset val="134"/>
      </rPr>
      <t>木绣球</t>
    </r>
  </si>
  <si>
    <t>h180-200</t>
  </si>
  <si>
    <r>
      <rPr>
        <sz val="11"/>
        <rFont val="宋体"/>
        <charset val="134"/>
      </rPr>
      <t>多年生大苗，单枝</t>
    </r>
    <r>
      <rPr>
        <sz val="11"/>
        <rFont val="Times New Roman"/>
        <charset val="134"/>
      </rPr>
      <t>2-3</t>
    </r>
    <r>
      <rPr>
        <sz val="11"/>
        <rFont val="宋体"/>
        <charset val="134"/>
      </rPr>
      <t>公分，每株</t>
    </r>
    <r>
      <rPr>
        <sz val="11"/>
        <rFont val="Times New Roman"/>
        <charset val="134"/>
      </rPr>
      <t>5-7</t>
    </r>
    <r>
      <rPr>
        <sz val="11"/>
        <rFont val="宋体"/>
        <charset val="134"/>
      </rPr>
      <t>分枝</t>
    </r>
  </si>
  <si>
    <r>
      <rPr>
        <sz val="11"/>
        <color theme="1"/>
        <rFont val="宋体"/>
        <charset val="134"/>
      </rPr>
      <t>椤木石楠</t>
    </r>
  </si>
  <si>
    <t>g3-5</t>
  </si>
  <si>
    <r>
      <rPr>
        <sz val="11"/>
        <rFont val="宋体"/>
        <charset val="134"/>
      </rPr>
      <t>多年生大苗，蓬型饱满，规格为修剪后规格，分枝点</t>
    </r>
    <r>
      <rPr>
        <sz val="11"/>
        <rFont val="Times New Roman"/>
        <charset val="134"/>
      </rPr>
      <t>&lt;0.4m</t>
    </r>
  </si>
  <si>
    <r>
      <rPr>
        <sz val="11"/>
        <color theme="1"/>
        <rFont val="宋体"/>
        <charset val="134"/>
      </rPr>
      <t>八角金盘</t>
    </r>
  </si>
  <si>
    <r>
      <rPr>
        <sz val="11"/>
        <color theme="1"/>
        <rFont val="Times New Roman"/>
        <charset val="134"/>
      </rPr>
      <t>h80-100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p40-50</t>
    </r>
  </si>
  <si>
    <r>
      <rPr>
        <sz val="11"/>
        <rFont val="宋体"/>
        <charset val="134"/>
      </rPr>
      <t>多年生大苗，单枝</t>
    </r>
    <r>
      <rPr>
        <sz val="11"/>
        <rFont val="Times New Roman"/>
        <charset val="134"/>
      </rPr>
      <t>2-3</t>
    </r>
    <r>
      <rPr>
        <sz val="11"/>
        <rFont val="宋体"/>
        <charset val="134"/>
      </rPr>
      <t>公分，每丛</t>
    </r>
    <r>
      <rPr>
        <sz val="11"/>
        <rFont val="Times New Roman"/>
        <charset val="134"/>
      </rPr>
      <t>8-10</t>
    </r>
    <r>
      <rPr>
        <sz val="11"/>
        <rFont val="宋体"/>
        <charset val="134"/>
      </rPr>
      <t>分枝</t>
    </r>
  </si>
  <si>
    <r>
      <rPr>
        <sz val="11"/>
        <color theme="1"/>
        <rFont val="Times New Roman"/>
        <charset val="134"/>
      </rPr>
      <t>h100-120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p50-60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</si>
  <si>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多年生大苗，单枝</t>
    </r>
    <r>
      <rPr>
        <sz val="11"/>
        <rFont val="Times New Roman"/>
        <charset val="134"/>
      </rPr>
      <t>2-3</t>
    </r>
    <r>
      <rPr>
        <sz val="11"/>
        <rFont val="宋体"/>
        <charset val="134"/>
      </rPr>
      <t>公分，每丛</t>
    </r>
    <r>
      <rPr>
        <sz val="11"/>
        <rFont val="Times New Roman"/>
        <charset val="134"/>
      </rPr>
      <t>10-15</t>
    </r>
    <r>
      <rPr>
        <sz val="11"/>
        <rFont val="宋体"/>
        <charset val="134"/>
      </rPr>
      <t>分枝</t>
    </r>
  </si>
  <si>
    <r>
      <rPr>
        <sz val="11"/>
        <color theme="1"/>
        <rFont val="宋体"/>
        <charset val="134"/>
      </rPr>
      <t>龙柏球</t>
    </r>
  </si>
  <si>
    <r>
      <rPr>
        <sz val="11"/>
        <color theme="1"/>
        <rFont val="Times New Roman"/>
        <charset val="134"/>
      </rPr>
      <t>p80-100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h80-100</t>
    </r>
  </si>
  <si>
    <r>
      <rPr>
        <sz val="11"/>
        <rFont val="宋体"/>
        <charset val="134"/>
      </rPr>
      <t>蜡梅</t>
    </r>
  </si>
  <si>
    <r>
      <rPr>
        <sz val="11"/>
        <rFont val="Times New Roman"/>
        <charset val="134"/>
      </rPr>
      <t>h100-120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p50-70</t>
    </r>
  </si>
  <si>
    <r>
      <rPr>
        <sz val="11"/>
        <rFont val="宋体"/>
        <charset val="134"/>
      </rPr>
      <t>多年生大苗，单枝</t>
    </r>
    <r>
      <rPr>
        <sz val="11"/>
        <rFont val="Times New Roman"/>
        <charset val="134"/>
      </rPr>
      <t>1-2</t>
    </r>
    <r>
      <rPr>
        <sz val="11"/>
        <rFont val="宋体"/>
        <charset val="134"/>
      </rPr>
      <t>公分，每丛</t>
    </r>
    <r>
      <rPr>
        <sz val="11"/>
        <rFont val="Times New Roman"/>
        <charset val="134"/>
      </rPr>
      <t>6-8</t>
    </r>
    <r>
      <rPr>
        <sz val="11"/>
        <rFont val="宋体"/>
        <charset val="134"/>
      </rPr>
      <t>分枝</t>
    </r>
  </si>
  <si>
    <r>
      <rPr>
        <sz val="11"/>
        <color theme="1"/>
        <rFont val="宋体"/>
        <charset val="134"/>
      </rPr>
      <t>十大功劳</t>
    </r>
  </si>
  <si>
    <r>
      <rPr>
        <sz val="11"/>
        <color theme="1"/>
        <rFont val="宋体"/>
        <charset val="134"/>
      </rPr>
      <t>迎春</t>
    </r>
  </si>
  <si>
    <t>h100-120</t>
  </si>
  <si>
    <r>
      <rPr>
        <sz val="11"/>
        <color theme="1"/>
        <rFont val="宋体"/>
        <charset val="134"/>
      </rPr>
      <t>丛</t>
    </r>
  </si>
  <si>
    <r>
      <rPr>
        <sz val="11"/>
        <rFont val="宋体"/>
        <charset val="134"/>
      </rPr>
      <t>多年生大苗，</t>
    </r>
    <r>
      <rPr>
        <sz val="11"/>
        <rFont val="Times New Roman"/>
        <charset val="134"/>
      </rPr>
      <t>20-30</t>
    </r>
    <r>
      <rPr>
        <sz val="11"/>
        <rFont val="宋体"/>
        <charset val="134"/>
      </rPr>
      <t>杆丛生</t>
    </r>
  </si>
  <si>
    <t>h60-80</t>
  </si>
  <si>
    <r>
      <rPr>
        <sz val="11"/>
        <color theme="1"/>
        <rFont val="宋体"/>
        <charset val="134"/>
      </rPr>
      <t>云南黄馨</t>
    </r>
  </si>
  <si>
    <r>
      <rPr>
        <sz val="11"/>
        <rFont val="宋体"/>
        <charset val="134"/>
      </rPr>
      <t>多年生大苗，</t>
    </r>
    <r>
      <rPr>
        <sz val="11"/>
        <rFont val="Times New Roman"/>
        <charset val="134"/>
      </rPr>
      <t>12-16</t>
    </r>
    <r>
      <rPr>
        <sz val="11"/>
        <rFont val="宋体"/>
        <charset val="134"/>
      </rPr>
      <t>杆丛生</t>
    </r>
  </si>
  <si>
    <r>
      <rPr>
        <sz val="11"/>
        <color theme="1"/>
        <rFont val="宋体"/>
        <charset val="134"/>
      </rPr>
      <t>大花棣棠</t>
    </r>
  </si>
  <si>
    <r>
      <rPr>
        <sz val="11"/>
        <rFont val="宋体"/>
        <charset val="134"/>
      </rPr>
      <t>多年生大苗，</t>
    </r>
    <r>
      <rPr>
        <sz val="11"/>
        <rFont val="Times New Roman"/>
        <charset val="134"/>
      </rPr>
      <t>8-12</t>
    </r>
    <r>
      <rPr>
        <sz val="11"/>
        <rFont val="宋体"/>
        <charset val="134"/>
      </rPr>
      <t>杆丛生</t>
    </r>
  </si>
  <si>
    <r>
      <rPr>
        <sz val="11"/>
        <color theme="1"/>
        <rFont val="宋体"/>
        <charset val="134"/>
      </rPr>
      <t>树状月季</t>
    </r>
  </si>
  <si>
    <r>
      <rPr>
        <sz val="11"/>
        <color theme="1"/>
        <rFont val="Times New Roman"/>
        <charset val="134"/>
      </rPr>
      <t>h70-80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g5-6</t>
    </r>
  </si>
  <si>
    <r>
      <rPr>
        <sz val="11"/>
        <color theme="1"/>
        <rFont val="宋体"/>
        <charset val="134"/>
      </rPr>
      <t>南天竹</t>
    </r>
  </si>
  <si>
    <r>
      <rPr>
        <sz val="11"/>
        <color theme="1"/>
        <rFont val="Times New Roman"/>
        <charset val="134"/>
      </rPr>
      <t>h50-60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p40-50</t>
    </r>
  </si>
  <si>
    <r>
      <rPr>
        <sz val="11"/>
        <color theme="1"/>
        <rFont val="宋体"/>
        <charset val="134"/>
      </rPr>
      <t>红花檵木球</t>
    </r>
  </si>
  <si>
    <r>
      <rPr>
        <sz val="11"/>
        <color theme="1"/>
        <rFont val="Times New Roman"/>
        <charset val="134"/>
      </rPr>
      <t>p100-120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h80-90</t>
    </r>
  </si>
  <si>
    <r>
      <rPr>
        <sz val="11"/>
        <color theme="1"/>
        <rFont val="宋体"/>
        <charset val="134"/>
      </rPr>
      <t>红叶石楠球</t>
    </r>
  </si>
  <si>
    <r>
      <rPr>
        <sz val="11"/>
        <color theme="1"/>
        <rFont val="Times New Roman"/>
        <charset val="134"/>
      </rPr>
      <t>h60-70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p50-70</t>
    </r>
  </si>
  <si>
    <t>绿篱</t>
  </si>
  <si>
    <r>
      <rPr>
        <sz val="11"/>
        <color theme="1"/>
        <rFont val="宋体"/>
        <charset val="134"/>
      </rPr>
      <t>洒金桃叶珊瑚</t>
    </r>
  </si>
  <si>
    <t>h70-80</t>
  </si>
  <si>
    <r>
      <rPr>
        <sz val="11"/>
        <rFont val="宋体"/>
        <charset val="134"/>
      </rPr>
      <t>多年生毛球苗，枝条密实</t>
    </r>
  </si>
  <si>
    <t>洒金桃叶珊瑚</t>
  </si>
  <si>
    <t>h90-100</t>
  </si>
  <si>
    <r>
      <rPr>
        <sz val="11"/>
        <color theme="1"/>
        <rFont val="宋体"/>
        <charset val="134"/>
      </rPr>
      <t>毛鹃</t>
    </r>
  </si>
  <si>
    <t>h40-50</t>
  </si>
  <si>
    <t>h50-60</t>
  </si>
  <si>
    <r>
      <rPr>
        <sz val="11"/>
        <color theme="1"/>
        <rFont val="宋体"/>
        <charset val="134"/>
      </rPr>
      <t>红叶石楠</t>
    </r>
  </si>
  <si>
    <r>
      <rPr>
        <sz val="11"/>
        <color theme="1"/>
        <rFont val="宋体"/>
        <charset val="134"/>
      </rPr>
      <t>小叶黄杨</t>
    </r>
  </si>
  <si>
    <r>
      <rPr>
        <sz val="11"/>
        <color theme="1"/>
        <rFont val="Times New Roman"/>
        <charset val="134"/>
      </rPr>
      <t>h70-80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p30-40</t>
    </r>
  </si>
  <si>
    <r>
      <rPr>
        <sz val="11"/>
        <color theme="1"/>
        <rFont val="宋体"/>
        <charset val="134"/>
      </rPr>
      <t>金边黄杨</t>
    </r>
  </si>
  <si>
    <t>h80-100</t>
  </si>
  <si>
    <t>龙柏</t>
  </si>
  <si>
    <r>
      <rPr>
        <sz val="11"/>
        <color theme="1"/>
        <rFont val="Times New Roman"/>
        <charset val="134"/>
      </rPr>
      <t>p60-80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h60-80</t>
    </r>
  </si>
  <si>
    <r>
      <rPr>
        <sz val="11"/>
        <color theme="1"/>
        <rFont val="宋体"/>
        <charset val="134"/>
      </rPr>
      <t>海桐</t>
    </r>
  </si>
  <si>
    <t>h60-70</t>
  </si>
  <si>
    <r>
      <rPr>
        <sz val="11"/>
        <color theme="1"/>
        <rFont val="宋体"/>
        <charset val="134"/>
      </rPr>
      <t>金森女贞</t>
    </r>
  </si>
  <si>
    <t>h50-70</t>
  </si>
  <si>
    <r>
      <rPr>
        <sz val="11"/>
        <color theme="1"/>
        <rFont val="宋体"/>
        <charset val="134"/>
      </rPr>
      <t>法青</t>
    </r>
  </si>
  <si>
    <t>h120-150</t>
  </si>
  <si>
    <r>
      <rPr>
        <sz val="11"/>
        <rFont val="宋体"/>
        <charset val="134"/>
      </rPr>
      <t>多年生大苗，</t>
    </r>
    <r>
      <rPr>
        <sz val="11"/>
        <rFont val="Times New Roman"/>
        <charset val="134"/>
      </rPr>
      <t>5-7</t>
    </r>
    <r>
      <rPr>
        <sz val="11"/>
        <rFont val="宋体"/>
        <charset val="134"/>
      </rPr>
      <t>杆每丛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分枝点</t>
    </r>
    <r>
      <rPr>
        <sz val="11"/>
        <rFont val="Times New Roman"/>
        <charset val="134"/>
      </rPr>
      <t>&lt;0.4m</t>
    </r>
  </si>
  <si>
    <r>
      <rPr>
        <sz val="11"/>
        <color theme="1"/>
        <rFont val="宋体"/>
        <charset val="134"/>
      </rPr>
      <t>地被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</si>
  <si>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宋体"/>
        <charset val="134"/>
      </rPr>
      <t>麦冬</t>
    </r>
  </si>
  <si>
    <t>/</t>
  </si>
  <si>
    <r>
      <rPr>
        <sz val="11"/>
        <color theme="1"/>
        <rFont val="宋体"/>
        <charset val="134"/>
      </rPr>
      <t>斤</t>
    </r>
  </si>
  <si>
    <r>
      <rPr>
        <sz val="11"/>
        <rFont val="宋体"/>
        <charset val="134"/>
      </rPr>
      <t>两年生、无黄叶、无病虫害、长势旺盛</t>
    </r>
  </si>
  <si>
    <r>
      <rPr>
        <sz val="11"/>
        <color theme="1"/>
        <rFont val="宋体"/>
        <charset val="134"/>
      </rPr>
      <t>吉祥草</t>
    </r>
  </si>
  <si>
    <t>平方</t>
  </si>
  <si>
    <r>
      <rPr>
        <sz val="11"/>
        <color theme="1"/>
        <rFont val="宋体"/>
        <charset val="134"/>
      </rPr>
      <t>石蒜</t>
    </r>
  </si>
  <si>
    <r>
      <rPr>
        <sz val="11"/>
        <color theme="1"/>
        <rFont val="宋体"/>
        <charset val="134"/>
      </rPr>
      <t>球</t>
    </r>
  </si>
  <si>
    <r>
      <rPr>
        <sz val="11"/>
        <rFont val="宋体"/>
        <charset val="134"/>
      </rPr>
      <t>无病虫害、长势旺盛、球径</t>
    </r>
    <r>
      <rPr>
        <sz val="11"/>
        <rFont val="Times New Roman"/>
        <charset val="134"/>
      </rPr>
      <t>1.5cm</t>
    </r>
    <r>
      <rPr>
        <sz val="11"/>
        <rFont val="宋体"/>
        <charset val="134"/>
      </rPr>
      <t>以上</t>
    </r>
  </si>
  <si>
    <r>
      <rPr>
        <sz val="11"/>
        <color theme="1"/>
        <rFont val="宋体"/>
        <charset val="134"/>
      </rPr>
      <t>大吴风草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</si>
  <si>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加仑</t>
    </r>
  </si>
  <si>
    <r>
      <rPr>
        <sz val="11"/>
        <color theme="1"/>
        <rFont val="宋体"/>
        <charset val="134"/>
      </rPr>
      <t>平方</t>
    </r>
  </si>
  <si>
    <r>
      <rPr>
        <sz val="11"/>
        <color theme="1"/>
        <rFont val="宋体"/>
        <charset val="134"/>
      </rPr>
      <t>常春藤</t>
    </r>
  </si>
  <si>
    <r>
      <rPr>
        <sz val="11"/>
        <color theme="1"/>
        <rFont val="宋体"/>
        <charset val="134"/>
      </rPr>
      <t>蔓长春</t>
    </r>
  </si>
  <si>
    <r>
      <rPr>
        <sz val="11"/>
        <color theme="1"/>
        <rFont val="宋体"/>
        <charset val="134"/>
      </rPr>
      <t>络石</t>
    </r>
  </si>
  <si>
    <t>兰花三七</t>
  </si>
  <si>
    <r>
      <rPr>
        <sz val="11"/>
        <color theme="1"/>
        <rFont val="宋体"/>
        <charset val="134"/>
      </rPr>
      <t>玉龙草</t>
    </r>
  </si>
  <si>
    <t>金边阔叶麦冬</t>
  </si>
  <si>
    <r>
      <rPr>
        <sz val="11"/>
        <color theme="1"/>
        <rFont val="宋体"/>
        <charset val="134"/>
      </rPr>
      <t>草坪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</si>
  <si>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宋体"/>
        <charset val="134"/>
      </rPr>
      <t>马尼拉</t>
    </r>
  </si>
  <si>
    <r>
      <rPr>
        <sz val="11"/>
        <rFont val="宋体"/>
        <charset val="134"/>
      </rPr>
      <t>沙培草毯、实方</t>
    </r>
  </si>
  <si>
    <r>
      <rPr>
        <sz val="11"/>
        <color theme="1"/>
        <rFont val="宋体"/>
        <charset val="134"/>
      </rPr>
      <t>矮生百慕大混播</t>
    </r>
  </si>
  <si>
    <r>
      <rPr>
        <sz val="11"/>
        <rFont val="宋体"/>
        <charset val="134"/>
      </rPr>
      <t>沙培草毯、带底草，混播黑麦草或剪股颖、实方</t>
    </r>
  </si>
  <si>
    <r>
      <rPr>
        <sz val="11"/>
        <color theme="1"/>
        <rFont val="宋体"/>
        <charset val="134"/>
      </rPr>
      <t>攀援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植物</t>
    </r>
  </si>
  <si>
    <r>
      <rPr>
        <sz val="11"/>
        <rFont val="宋体"/>
        <charset val="134"/>
      </rPr>
      <t>蔷薇</t>
    </r>
  </si>
  <si>
    <r>
      <rPr>
        <sz val="11"/>
        <rFont val="宋体"/>
        <charset val="134"/>
      </rPr>
      <t>二年生以上、无黄叶、无病虫害、长势旺盛、容器苗</t>
    </r>
  </si>
  <si>
    <r>
      <rPr>
        <sz val="11"/>
        <color theme="1"/>
        <rFont val="宋体"/>
        <charset val="134"/>
      </rPr>
      <t>木香</t>
    </r>
  </si>
  <si>
    <r>
      <rPr>
        <sz val="11"/>
        <color theme="1"/>
        <rFont val="宋体"/>
        <charset val="134"/>
      </rPr>
      <t>凌霄</t>
    </r>
  </si>
  <si>
    <r>
      <rPr>
        <sz val="11"/>
        <color theme="1"/>
        <rFont val="宋体"/>
        <charset val="134"/>
      </rPr>
      <t>爬藤月季</t>
    </r>
  </si>
  <si>
    <t>h150-170</t>
  </si>
  <si>
    <t>爬山虎</t>
  </si>
  <si>
    <r>
      <rPr>
        <sz val="11"/>
        <color theme="1"/>
        <rFont val="宋体"/>
        <charset val="134"/>
      </rPr>
      <t>薜荔</t>
    </r>
  </si>
  <si>
    <r>
      <rPr>
        <sz val="11"/>
        <color theme="1"/>
        <rFont val="宋体"/>
        <charset val="134"/>
      </rPr>
      <t>花境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植物</t>
    </r>
  </si>
  <si>
    <r>
      <rPr>
        <sz val="11"/>
        <color theme="1"/>
        <rFont val="宋体"/>
        <charset val="134"/>
      </rPr>
      <t>喷雪花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</si>
  <si>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加仑</t>
    </r>
  </si>
  <si>
    <r>
      <rPr>
        <sz val="11"/>
        <color theme="1"/>
        <rFont val="宋体"/>
        <charset val="134"/>
      </rPr>
      <t>丰花月季</t>
    </r>
  </si>
  <si>
    <t>金边丝兰</t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</si>
  <si>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加仑</t>
    </r>
  </si>
  <si>
    <r>
      <rPr>
        <sz val="11"/>
        <rFont val="宋体"/>
        <charset val="134"/>
      </rPr>
      <t>完美冬青</t>
    </r>
  </si>
  <si>
    <t>p60-70</t>
  </si>
  <si>
    <r>
      <rPr>
        <sz val="11"/>
        <rFont val="宋体"/>
        <charset val="134"/>
      </rPr>
      <t>大花六道木</t>
    </r>
  </si>
  <si>
    <t>p70-80</t>
  </si>
  <si>
    <r>
      <rPr>
        <sz val="11"/>
        <rFont val="宋体"/>
        <charset val="134"/>
      </rPr>
      <t>龟甲冬青</t>
    </r>
  </si>
  <si>
    <r>
      <rPr>
        <sz val="11"/>
        <rFont val="宋体"/>
        <charset val="134"/>
      </rPr>
      <t>粉花溲疏</t>
    </r>
  </si>
  <si>
    <t>p40-50</t>
  </si>
  <si>
    <r>
      <rPr>
        <sz val="11"/>
        <rFont val="宋体"/>
        <charset val="134"/>
      </rPr>
      <t>亮金女贞</t>
    </r>
  </si>
  <si>
    <r>
      <rPr>
        <sz val="11"/>
        <rFont val="宋体"/>
        <charset val="134"/>
      </rPr>
      <t>黄金构骨</t>
    </r>
  </si>
  <si>
    <r>
      <rPr>
        <sz val="11"/>
        <rFont val="宋体"/>
        <charset val="134"/>
      </rPr>
      <t>菱叶绣线菊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</si>
  <si>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加仑</t>
    </r>
  </si>
  <si>
    <r>
      <rPr>
        <sz val="11"/>
        <rFont val="宋体"/>
        <charset val="134"/>
      </rPr>
      <t>水果兰</t>
    </r>
  </si>
  <si>
    <t>火焰南天竹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</si>
  <si>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加仑</t>
    </r>
  </si>
  <si>
    <t>金叶胡颓子</t>
  </si>
  <si>
    <r>
      <rPr>
        <sz val="11"/>
        <rFont val="宋体"/>
        <charset val="134"/>
      </rPr>
      <t>小叶黄杨球</t>
    </r>
  </si>
  <si>
    <r>
      <rPr>
        <sz val="11"/>
        <rFont val="Times New Roman"/>
        <charset val="134"/>
      </rPr>
      <t>h40-50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p40-50</t>
    </r>
  </si>
  <si>
    <r>
      <rPr>
        <sz val="11"/>
        <color theme="1"/>
        <rFont val="宋体"/>
        <charset val="134"/>
      </rPr>
      <t>室内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观赏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植物</t>
    </r>
  </si>
  <si>
    <r>
      <rPr>
        <sz val="11"/>
        <rFont val="宋体"/>
        <charset val="134"/>
      </rPr>
      <t>绿萝</t>
    </r>
  </si>
  <si>
    <r>
      <rPr>
        <sz val="11"/>
        <rFont val="宋体"/>
        <charset val="134"/>
      </rPr>
      <t>盆</t>
    </r>
  </si>
  <si>
    <r>
      <rPr>
        <sz val="11"/>
        <rFont val="宋体"/>
        <charset val="134"/>
      </rPr>
      <t>发财树</t>
    </r>
  </si>
  <si>
    <t>h160-170</t>
  </si>
  <si>
    <r>
      <rPr>
        <sz val="11"/>
        <rFont val="宋体"/>
        <charset val="134"/>
      </rPr>
      <t>也门铁</t>
    </r>
  </si>
  <si>
    <t>h50</t>
  </si>
  <si>
    <r>
      <rPr>
        <sz val="11"/>
        <rFont val="宋体"/>
        <charset val="134"/>
      </rPr>
      <t>幸福树</t>
    </r>
  </si>
  <si>
    <r>
      <rPr>
        <sz val="11"/>
        <rFont val="宋体"/>
        <charset val="134"/>
      </rPr>
      <t>一叶兰</t>
    </r>
  </si>
  <si>
    <r>
      <rPr>
        <sz val="11"/>
        <rFont val="宋体"/>
        <charset val="134"/>
      </rPr>
      <t>袖珍椰子</t>
    </r>
  </si>
  <si>
    <r>
      <rPr>
        <sz val="11"/>
        <rFont val="宋体"/>
        <charset val="134"/>
      </rPr>
      <t>散尾葵</t>
    </r>
  </si>
  <si>
    <t>h170</t>
  </si>
  <si>
    <r>
      <rPr>
        <sz val="11"/>
        <color theme="1"/>
        <rFont val="宋体"/>
        <charset val="134"/>
      </rPr>
      <t>红掌</t>
    </r>
  </si>
  <si>
    <t>h30</t>
  </si>
  <si>
    <t>螺纹铁</t>
  </si>
  <si>
    <t>h60</t>
  </si>
  <si>
    <r>
      <rPr>
        <sz val="11"/>
        <color theme="1"/>
        <rFont val="宋体"/>
        <charset val="134"/>
      </rPr>
      <t>夏威夷</t>
    </r>
  </si>
  <si>
    <t>h150</t>
  </si>
  <si>
    <r>
      <rPr>
        <sz val="11"/>
        <color theme="1"/>
        <rFont val="宋体"/>
        <charset val="134"/>
      </rPr>
      <t>万年青</t>
    </r>
  </si>
  <si>
    <r>
      <rPr>
        <sz val="11"/>
        <color theme="1"/>
        <rFont val="宋体"/>
        <charset val="134"/>
      </rPr>
      <t>水生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植物</t>
    </r>
    <r>
      <rPr>
        <sz val="11"/>
        <color theme="1"/>
        <rFont val="Times New Roman"/>
        <charset val="134"/>
      </rPr>
      <t xml:space="preserve">
</t>
    </r>
  </si>
  <si>
    <r>
      <rPr>
        <sz val="11"/>
        <rFont val="宋体"/>
        <charset val="134"/>
      </rPr>
      <t>水生美人蕉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</si>
  <si>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加仑</t>
    </r>
  </si>
  <si>
    <r>
      <rPr>
        <sz val="11"/>
        <rFont val="宋体"/>
        <charset val="134"/>
      </rPr>
      <t>鸢尾</t>
    </r>
    <r>
      <rPr>
        <sz val="11"/>
        <rFont val="Times New Roman"/>
        <charset val="134"/>
      </rPr>
      <t>‘</t>
    </r>
    <r>
      <rPr>
        <sz val="11"/>
        <rFont val="宋体"/>
        <charset val="134"/>
      </rPr>
      <t>蓝蝴蝶</t>
    </r>
    <r>
      <rPr>
        <sz val="11"/>
        <rFont val="Times New Roman"/>
        <charset val="134"/>
      </rPr>
      <t>’</t>
    </r>
  </si>
  <si>
    <t>路易斯安那鸢尾</t>
  </si>
  <si>
    <r>
      <rPr>
        <sz val="11"/>
        <rFont val="宋体"/>
        <charset val="134"/>
      </rPr>
      <t>花菖蒲</t>
    </r>
  </si>
  <si>
    <t>梭鱼草</t>
  </si>
  <si>
    <r>
      <rPr>
        <sz val="11"/>
        <rFont val="宋体"/>
        <charset val="134"/>
      </rPr>
      <t>千屈菜</t>
    </r>
  </si>
  <si>
    <r>
      <rPr>
        <sz val="11"/>
        <rFont val="宋体"/>
        <charset val="134"/>
      </rPr>
      <t>睡莲</t>
    </r>
  </si>
  <si>
    <r>
      <rPr>
        <b/>
        <sz val="11"/>
        <rFont val="宋体"/>
        <charset val="134"/>
      </rPr>
      <t>暂列金</t>
    </r>
  </si>
  <si>
    <r>
      <rPr>
        <b/>
        <sz val="11"/>
        <rFont val="宋体"/>
        <charset val="134"/>
      </rPr>
      <t>珍稀树种引进</t>
    </r>
  </si>
  <si>
    <r>
      <rPr>
        <b/>
        <sz val="11"/>
        <rFont val="宋体"/>
        <charset val="134"/>
      </rPr>
      <t>数量、规格待定</t>
    </r>
  </si>
  <si>
    <r>
      <rPr>
        <b/>
        <sz val="11"/>
        <rFont val="宋体"/>
        <charset val="134"/>
      </rPr>
      <t>项</t>
    </r>
  </si>
  <si>
    <r>
      <rPr>
        <b/>
        <sz val="11"/>
        <rFont val="宋体"/>
        <charset val="134"/>
      </rPr>
      <t>该费用不可调整，以实际审计结算价为准</t>
    </r>
  </si>
  <si>
    <r>
      <rPr>
        <b/>
        <sz val="12"/>
        <rFont val="宋体"/>
        <charset val="134"/>
      </rPr>
      <t>预算合计：（元）</t>
    </r>
  </si>
  <si>
    <r>
      <rPr>
        <b/>
        <sz val="12"/>
        <rFont val="宋体"/>
        <charset val="134"/>
      </rPr>
      <t>备注：起挖标准按照江苏省计价信息库标准。</t>
    </r>
  </si>
  <si>
    <r>
      <rPr>
        <b/>
        <sz val="14"/>
        <rFont val="宋体"/>
        <charset val="134"/>
      </rPr>
      <t>表（</t>
    </r>
    <r>
      <rPr>
        <b/>
        <sz val="14"/>
        <rFont val="Times New Roman"/>
        <charset val="134"/>
      </rPr>
      <t>2)</t>
    </r>
    <r>
      <rPr>
        <b/>
        <sz val="14"/>
        <rFont val="宋体"/>
        <charset val="134"/>
      </rPr>
      <t>：中山陵园风景区花卉苗木采购项目（</t>
    </r>
    <r>
      <rPr>
        <b/>
        <sz val="14"/>
        <rFont val="Times New Roman"/>
        <charset val="134"/>
      </rPr>
      <t>2025.10-2026.9</t>
    </r>
    <r>
      <rPr>
        <b/>
        <sz val="14"/>
        <rFont val="宋体"/>
        <charset val="134"/>
      </rPr>
      <t>）花卉类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</si>
  <si>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</si>
  <si>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品种</t>
    </r>
  </si>
  <si>
    <r>
      <rPr>
        <b/>
        <sz val="11"/>
        <rFont val="宋体"/>
        <charset val="134"/>
      </rPr>
      <t>单价（含运费及税金）</t>
    </r>
  </si>
  <si>
    <r>
      <rPr>
        <b/>
        <sz val="11"/>
        <rFont val="宋体"/>
        <charset val="134"/>
      </rPr>
      <t>数量（盆）</t>
    </r>
  </si>
  <si>
    <r>
      <rPr>
        <b/>
        <sz val="11"/>
        <rFont val="宋体"/>
        <charset val="134"/>
      </rPr>
      <t>小计（元）</t>
    </r>
  </si>
  <si>
    <r>
      <rPr>
        <b/>
        <sz val="11"/>
        <rFont val="宋体"/>
        <charset val="134"/>
      </rPr>
      <t>规格</t>
    </r>
  </si>
  <si>
    <r>
      <rPr>
        <b/>
        <sz val="11"/>
        <rFont val="宋体"/>
        <charset val="134"/>
      </rPr>
      <t>苗木要求</t>
    </r>
  </si>
  <si>
    <r>
      <rPr>
        <sz val="11"/>
        <rFont val="宋体"/>
        <charset val="134"/>
      </rPr>
      <t>报春花</t>
    </r>
  </si>
  <si>
    <t>p12cm</t>
  </si>
  <si>
    <r>
      <rPr>
        <sz val="11"/>
        <rFont val="宋体"/>
        <charset val="134"/>
      </rPr>
      <t>花头</t>
    </r>
    <r>
      <rPr>
        <sz val="11"/>
        <rFont val="Times New Roman"/>
        <charset val="134"/>
      </rPr>
      <t>4-6</t>
    </r>
    <r>
      <rPr>
        <sz val="11"/>
        <rFont val="宋体"/>
        <charset val="134"/>
      </rPr>
      <t>朵，带塑料花盆，盆径</t>
    </r>
    <r>
      <rPr>
        <sz val="11"/>
        <rFont val="Times New Roman"/>
        <charset val="134"/>
      </rPr>
      <t>12cm</t>
    </r>
    <r>
      <rPr>
        <sz val="11"/>
        <rFont val="宋体"/>
        <charset val="134"/>
      </rPr>
      <t>容器苗</t>
    </r>
  </si>
  <si>
    <r>
      <rPr>
        <sz val="11"/>
        <rFont val="宋体"/>
        <charset val="134"/>
      </rPr>
      <t>羽衣甘蓝</t>
    </r>
  </si>
  <si>
    <r>
      <rPr>
        <sz val="11"/>
        <rFont val="宋体"/>
        <charset val="134"/>
      </rPr>
      <t>带塑料花盆，盆径</t>
    </r>
    <r>
      <rPr>
        <sz val="11"/>
        <rFont val="Times New Roman"/>
        <charset val="134"/>
      </rPr>
      <t>12cm</t>
    </r>
    <r>
      <rPr>
        <sz val="11"/>
        <rFont val="宋体"/>
        <charset val="134"/>
      </rPr>
      <t>容器苗</t>
    </r>
  </si>
  <si>
    <r>
      <rPr>
        <sz val="11"/>
        <rFont val="宋体"/>
        <charset val="134"/>
      </rPr>
      <t>雏菊</t>
    </r>
  </si>
  <si>
    <r>
      <rPr>
        <sz val="11"/>
        <rFont val="宋体"/>
        <charset val="134"/>
      </rPr>
      <t>角堇</t>
    </r>
  </si>
  <si>
    <r>
      <rPr>
        <sz val="11"/>
        <rFont val="宋体"/>
        <charset val="134"/>
      </rPr>
      <t>三色堇</t>
    </r>
  </si>
  <si>
    <r>
      <rPr>
        <sz val="11"/>
        <rFont val="宋体"/>
        <charset val="134"/>
      </rPr>
      <t>银叶菊</t>
    </r>
  </si>
  <si>
    <r>
      <rPr>
        <sz val="11"/>
        <rFont val="宋体"/>
        <charset val="134"/>
      </rPr>
      <t>矾根</t>
    </r>
  </si>
  <si>
    <r>
      <rPr>
        <sz val="11"/>
        <rFont val="宋体"/>
        <charset val="134"/>
      </rPr>
      <t>带塑料花盆，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加仑容器苗</t>
    </r>
  </si>
  <si>
    <r>
      <rPr>
        <sz val="11"/>
        <rFont val="宋体"/>
        <charset val="134"/>
      </rPr>
      <t>常夏石竹</t>
    </r>
  </si>
  <si>
    <r>
      <rPr>
        <sz val="11"/>
        <rFont val="宋体"/>
        <charset val="134"/>
      </rPr>
      <t>花头</t>
    </r>
    <r>
      <rPr>
        <sz val="11"/>
        <rFont val="Times New Roman"/>
        <charset val="134"/>
      </rPr>
      <t>8-10</t>
    </r>
    <r>
      <rPr>
        <sz val="11"/>
        <rFont val="宋体"/>
        <charset val="134"/>
      </rPr>
      <t>朵，带塑料花盆，盆径</t>
    </r>
    <r>
      <rPr>
        <sz val="11"/>
        <rFont val="Times New Roman"/>
        <charset val="134"/>
      </rPr>
      <t>12cm</t>
    </r>
    <r>
      <rPr>
        <sz val="11"/>
        <rFont val="宋体"/>
        <charset val="134"/>
      </rPr>
      <t>容器苗</t>
    </r>
  </si>
  <si>
    <r>
      <rPr>
        <sz val="11"/>
        <rFont val="宋体"/>
        <charset val="134"/>
      </rPr>
      <t>彩叶草</t>
    </r>
  </si>
  <si>
    <r>
      <rPr>
        <sz val="11"/>
        <rFont val="宋体"/>
        <charset val="134"/>
      </rPr>
      <t>紫罗兰</t>
    </r>
  </si>
  <si>
    <r>
      <rPr>
        <sz val="11"/>
        <rFont val="宋体"/>
        <charset val="134"/>
      </rPr>
      <t>欧石竹</t>
    </r>
  </si>
  <si>
    <r>
      <rPr>
        <sz val="11"/>
        <rFont val="宋体"/>
        <charset val="134"/>
      </rPr>
      <t>玛格丽特</t>
    </r>
  </si>
  <si>
    <t>p15cm</t>
  </si>
  <si>
    <r>
      <rPr>
        <sz val="11"/>
        <rFont val="宋体"/>
        <charset val="134"/>
      </rPr>
      <t>花头</t>
    </r>
    <r>
      <rPr>
        <sz val="11"/>
        <rFont val="Times New Roman"/>
        <charset val="134"/>
      </rPr>
      <t>8-10</t>
    </r>
    <r>
      <rPr>
        <sz val="11"/>
        <rFont val="宋体"/>
        <charset val="134"/>
      </rPr>
      <t>朵，带塑料花盆，盆径</t>
    </r>
    <r>
      <rPr>
        <sz val="11"/>
        <rFont val="Times New Roman"/>
        <charset val="134"/>
      </rPr>
      <t>15cm</t>
    </r>
    <r>
      <rPr>
        <sz val="11"/>
        <rFont val="宋体"/>
        <charset val="134"/>
      </rPr>
      <t>容器苗</t>
    </r>
  </si>
  <si>
    <r>
      <rPr>
        <sz val="11"/>
        <rFont val="宋体"/>
        <charset val="134"/>
      </rPr>
      <t>细叶美女樱</t>
    </r>
  </si>
  <si>
    <r>
      <rPr>
        <sz val="11"/>
        <rFont val="宋体"/>
        <charset val="134"/>
      </rPr>
      <t>花头</t>
    </r>
    <r>
      <rPr>
        <sz val="11"/>
        <rFont val="Times New Roman"/>
        <charset val="134"/>
      </rPr>
      <t>8-10</t>
    </r>
    <r>
      <rPr>
        <sz val="11"/>
        <rFont val="宋体"/>
        <charset val="134"/>
      </rPr>
      <t>朵，带塑料花盆，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加仑容器苗</t>
    </r>
  </si>
  <si>
    <r>
      <rPr>
        <sz val="11"/>
        <rFont val="宋体"/>
        <charset val="134"/>
      </rPr>
      <t>一串红</t>
    </r>
  </si>
  <si>
    <r>
      <rPr>
        <sz val="11"/>
        <rFont val="宋体"/>
        <charset val="134"/>
      </rPr>
      <t>花头</t>
    </r>
    <r>
      <rPr>
        <sz val="11"/>
        <rFont val="Times New Roman"/>
        <charset val="134"/>
      </rPr>
      <t>4-6</t>
    </r>
    <r>
      <rPr>
        <sz val="11"/>
        <rFont val="宋体"/>
        <charset val="134"/>
      </rPr>
      <t>朵，带塑料花盆，盆径</t>
    </r>
    <r>
      <rPr>
        <sz val="11"/>
        <rFont val="Times New Roman"/>
        <charset val="134"/>
      </rPr>
      <t>12cm</t>
    </r>
    <r>
      <rPr>
        <sz val="11"/>
        <rFont val="宋体"/>
        <charset val="134"/>
      </rPr>
      <t>容器苗</t>
    </r>
    <r>
      <rPr>
        <sz val="11"/>
        <rFont val="Times New Roman"/>
        <charset val="134"/>
      </rPr>
      <t xml:space="preserve"> 
</t>
    </r>
    <r>
      <rPr>
        <sz val="11"/>
        <rFont val="宋体"/>
        <charset val="134"/>
      </rPr>
      <t>含上、下中山陵灵堂最上面三级台阶人工搬运费。</t>
    </r>
  </si>
  <si>
    <r>
      <rPr>
        <sz val="11"/>
        <rFont val="宋体"/>
        <charset val="134"/>
      </rPr>
      <t>孔雀草</t>
    </r>
  </si>
  <si>
    <r>
      <rPr>
        <sz val="11"/>
        <rFont val="宋体"/>
        <charset val="134"/>
      </rPr>
      <t>花头</t>
    </r>
    <r>
      <rPr>
        <sz val="11"/>
        <rFont val="Times New Roman"/>
        <charset val="134"/>
      </rPr>
      <t>4-6</t>
    </r>
    <r>
      <rPr>
        <sz val="11"/>
        <rFont val="宋体"/>
        <charset val="134"/>
      </rPr>
      <t>朵，带塑料花盆，盆径</t>
    </r>
    <r>
      <rPr>
        <sz val="11"/>
        <rFont val="Times New Roman"/>
        <charset val="134"/>
      </rPr>
      <t>12cm</t>
    </r>
    <r>
      <rPr>
        <sz val="11"/>
        <rFont val="宋体"/>
        <charset val="134"/>
      </rPr>
      <t>容器苗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含上、下中山陵灵堂最上面三级台阶人工搬运费。</t>
    </r>
  </si>
  <si>
    <r>
      <rPr>
        <sz val="11"/>
        <rFont val="宋体"/>
        <charset val="134"/>
      </rPr>
      <t>超级海棠</t>
    </r>
  </si>
  <si>
    <r>
      <rPr>
        <sz val="11"/>
        <rFont val="宋体"/>
        <charset val="134"/>
      </rPr>
      <t>花头</t>
    </r>
    <r>
      <rPr>
        <sz val="11"/>
        <rFont val="Times New Roman"/>
        <charset val="134"/>
      </rPr>
      <t>4-6</t>
    </r>
    <r>
      <rPr>
        <sz val="11"/>
        <rFont val="宋体"/>
        <charset val="134"/>
      </rPr>
      <t>朵，带塑料花盆，盆径</t>
    </r>
    <r>
      <rPr>
        <sz val="11"/>
        <rFont val="Times New Roman"/>
        <charset val="134"/>
      </rPr>
      <t>15cm</t>
    </r>
    <r>
      <rPr>
        <sz val="11"/>
        <rFont val="宋体"/>
        <charset val="134"/>
      </rPr>
      <t>容器苗</t>
    </r>
  </si>
  <si>
    <r>
      <rPr>
        <sz val="11"/>
        <rFont val="宋体"/>
        <charset val="134"/>
      </rPr>
      <t>四季海棠</t>
    </r>
  </si>
  <si>
    <r>
      <rPr>
        <sz val="11"/>
        <rFont val="宋体"/>
        <charset val="134"/>
      </rPr>
      <t>大炫蓝鼠尾草</t>
    </r>
  </si>
  <si>
    <r>
      <rPr>
        <sz val="11"/>
        <rFont val="宋体"/>
        <charset val="134"/>
      </rPr>
      <t>花头</t>
    </r>
    <r>
      <rPr>
        <sz val="11"/>
        <rFont val="Times New Roman"/>
        <charset val="134"/>
      </rPr>
      <t>4-6</t>
    </r>
    <r>
      <rPr>
        <sz val="11"/>
        <rFont val="宋体"/>
        <charset val="134"/>
      </rPr>
      <t>朵，带塑料花盆，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加仑容器苗</t>
    </r>
  </si>
  <si>
    <r>
      <rPr>
        <sz val="11"/>
        <rFont val="宋体"/>
        <charset val="134"/>
      </rPr>
      <t>林荫鼠尾草</t>
    </r>
  </si>
  <si>
    <r>
      <rPr>
        <sz val="11"/>
        <rFont val="宋体"/>
        <charset val="134"/>
      </rPr>
      <t>五色梅</t>
    </r>
  </si>
  <si>
    <r>
      <rPr>
        <sz val="11"/>
        <rFont val="宋体"/>
        <charset val="134"/>
      </rPr>
      <t>花头</t>
    </r>
    <r>
      <rPr>
        <sz val="11"/>
        <rFont val="Times New Roman"/>
        <charset val="134"/>
      </rPr>
      <t>6-8</t>
    </r>
    <r>
      <rPr>
        <sz val="11"/>
        <rFont val="宋体"/>
        <charset val="134"/>
      </rPr>
      <t>朵，带塑料花盆，盆径</t>
    </r>
    <r>
      <rPr>
        <sz val="11"/>
        <rFont val="Times New Roman"/>
        <charset val="134"/>
      </rPr>
      <t>12cm</t>
    </r>
    <r>
      <rPr>
        <sz val="11"/>
        <rFont val="宋体"/>
        <charset val="134"/>
      </rPr>
      <t>容器苗</t>
    </r>
  </si>
  <si>
    <r>
      <rPr>
        <sz val="11"/>
        <rFont val="宋体"/>
        <charset val="134"/>
      </rPr>
      <t>花头</t>
    </r>
    <r>
      <rPr>
        <sz val="11"/>
        <rFont val="Times New Roman"/>
        <charset val="134"/>
      </rPr>
      <t>6-8</t>
    </r>
    <r>
      <rPr>
        <sz val="11"/>
        <rFont val="宋体"/>
        <charset val="134"/>
      </rPr>
      <t>朵，带塑料花盆，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加仑容器苗</t>
    </r>
  </si>
  <si>
    <r>
      <rPr>
        <sz val="11"/>
        <rFont val="宋体"/>
        <charset val="134"/>
      </rPr>
      <t>姬小菊</t>
    </r>
  </si>
  <si>
    <t>大花马齿苋</t>
  </si>
  <si>
    <r>
      <rPr>
        <sz val="11"/>
        <rFont val="宋体"/>
        <charset val="134"/>
      </rPr>
      <t>超级太阳花</t>
    </r>
  </si>
  <si>
    <r>
      <rPr>
        <sz val="11"/>
        <rFont val="宋体"/>
        <charset val="134"/>
      </rPr>
      <t>夏堇</t>
    </r>
  </si>
  <si>
    <r>
      <rPr>
        <sz val="11"/>
        <rFont val="宋体"/>
        <charset val="134"/>
      </rPr>
      <t>繁星</t>
    </r>
  </si>
  <si>
    <r>
      <rPr>
        <sz val="11"/>
        <rFont val="宋体"/>
        <charset val="134"/>
      </rPr>
      <t>醉蝶花</t>
    </r>
  </si>
  <si>
    <r>
      <rPr>
        <sz val="11"/>
        <rFont val="宋体"/>
        <charset val="134"/>
      </rPr>
      <t>花头</t>
    </r>
    <r>
      <rPr>
        <sz val="11"/>
        <rFont val="Times New Roman"/>
        <charset val="134"/>
      </rPr>
      <t>6-8</t>
    </r>
    <r>
      <rPr>
        <sz val="11"/>
        <rFont val="宋体"/>
        <charset val="134"/>
      </rPr>
      <t>朵，带塑料花盆，盆径</t>
    </r>
    <r>
      <rPr>
        <sz val="11"/>
        <rFont val="Times New Roman"/>
        <charset val="134"/>
      </rPr>
      <t>15cm</t>
    </r>
    <r>
      <rPr>
        <sz val="11"/>
        <rFont val="宋体"/>
        <charset val="134"/>
      </rPr>
      <t>容器苗</t>
    </r>
  </si>
  <si>
    <r>
      <rPr>
        <sz val="11"/>
        <rFont val="宋体"/>
        <charset val="134"/>
      </rPr>
      <t>松果菊</t>
    </r>
  </si>
  <si>
    <r>
      <rPr>
        <sz val="11"/>
        <rFont val="宋体"/>
        <charset val="134"/>
      </rPr>
      <t>花头</t>
    </r>
    <r>
      <rPr>
        <sz val="11"/>
        <rFont val="Times New Roman"/>
        <charset val="134"/>
      </rPr>
      <t>6-8</t>
    </r>
    <r>
      <rPr>
        <sz val="11"/>
        <rFont val="宋体"/>
        <charset val="134"/>
      </rPr>
      <t>朵，带塑料花盆，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加仑容器苗</t>
    </r>
  </si>
  <si>
    <r>
      <rPr>
        <sz val="11"/>
        <rFont val="宋体"/>
        <charset val="134"/>
      </rPr>
      <t>针毛蕨</t>
    </r>
  </si>
  <si>
    <r>
      <rPr>
        <sz val="11"/>
        <rFont val="宋体"/>
        <charset val="134"/>
      </rPr>
      <t>富贵蕨</t>
    </r>
  </si>
  <si>
    <r>
      <rPr>
        <sz val="11"/>
        <rFont val="宋体"/>
        <charset val="134"/>
      </rPr>
      <t>批针叶贯众</t>
    </r>
  </si>
  <si>
    <r>
      <rPr>
        <sz val="11"/>
        <rFont val="宋体"/>
        <charset val="134"/>
      </rPr>
      <t>肾蕨</t>
    </r>
  </si>
  <si>
    <r>
      <rPr>
        <sz val="11"/>
        <rFont val="宋体"/>
        <charset val="134"/>
      </rPr>
      <t>带塑料花盆，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加仑容器苗</t>
    </r>
  </si>
  <si>
    <r>
      <rPr>
        <sz val="11"/>
        <rFont val="宋体"/>
        <charset val="134"/>
      </rPr>
      <t>红盖鳞毛蕨</t>
    </r>
  </si>
  <si>
    <r>
      <rPr>
        <sz val="11"/>
        <rFont val="宋体"/>
        <charset val="134"/>
      </rPr>
      <t>翠芦莉</t>
    </r>
  </si>
  <si>
    <r>
      <rPr>
        <sz val="11"/>
        <rFont val="宋体"/>
        <charset val="134"/>
      </rPr>
      <t>欧洲月季</t>
    </r>
  </si>
  <si>
    <r>
      <rPr>
        <sz val="11"/>
        <rFont val="宋体"/>
        <charset val="134"/>
      </rPr>
      <t>紫叶千鸟花</t>
    </r>
  </si>
  <si>
    <r>
      <rPr>
        <sz val="11"/>
        <rFont val="宋体"/>
        <charset val="134"/>
      </rPr>
      <t>花头</t>
    </r>
    <r>
      <rPr>
        <sz val="11"/>
        <rFont val="Times New Roman"/>
        <charset val="134"/>
      </rPr>
      <t>4-6</t>
    </r>
    <r>
      <rPr>
        <sz val="11"/>
        <rFont val="宋体"/>
        <charset val="134"/>
      </rPr>
      <t>朵，带塑料花盆，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加仑容器苗</t>
    </r>
  </si>
  <si>
    <r>
      <rPr>
        <sz val="11"/>
        <rFont val="宋体"/>
        <charset val="134"/>
      </rPr>
      <t>穗花婆婆纳</t>
    </r>
  </si>
  <si>
    <r>
      <rPr>
        <sz val="11"/>
        <rFont val="宋体"/>
        <charset val="134"/>
      </rPr>
      <t>大花飞燕草</t>
    </r>
  </si>
  <si>
    <r>
      <rPr>
        <sz val="11"/>
        <rFont val="宋体"/>
        <charset val="134"/>
      </rPr>
      <t>毛地黄</t>
    </r>
  </si>
  <si>
    <r>
      <rPr>
        <sz val="11"/>
        <rFont val="宋体"/>
        <charset val="134"/>
      </rPr>
      <t>常绿鸢尾</t>
    </r>
  </si>
  <si>
    <r>
      <rPr>
        <sz val="11"/>
        <rFont val="宋体"/>
        <charset val="134"/>
      </rPr>
      <t>常绿萱草</t>
    </r>
  </si>
  <si>
    <r>
      <rPr>
        <sz val="11"/>
        <rFont val="宋体"/>
        <charset val="134"/>
      </rPr>
      <t>玉簪</t>
    </r>
  </si>
  <si>
    <r>
      <rPr>
        <sz val="11"/>
        <rFont val="宋体"/>
        <charset val="134"/>
      </rPr>
      <t>黄金菊</t>
    </r>
  </si>
  <si>
    <r>
      <rPr>
        <sz val="11"/>
        <rFont val="宋体"/>
        <charset val="134"/>
      </rPr>
      <t>花叶玉蝉</t>
    </r>
  </si>
  <si>
    <r>
      <rPr>
        <sz val="11"/>
        <rFont val="宋体"/>
        <charset val="134"/>
      </rPr>
      <t>桑贝斯凤仙</t>
    </r>
  </si>
  <si>
    <r>
      <rPr>
        <sz val="11"/>
        <rFont val="宋体"/>
        <charset val="134"/>
      </rPr>
      <t>夏雪片连</t>
    </r>
  </si>
  <si>
    <r>
      <rPr>
        <sz val="11"/>
        <rFont val="宋体"/>
        <charset val="134"/>
      </rPr>
      <t>大滨菊</t>
    </r>
  </si>
  <si>
    <r>
      <rPr>
        <sz val="11"/>
        <rFont val="宋体"/>
        <charset val="134"/>
      </rPr>
      <t>向日葵</t>
    </r>
    <r>
      <rPr>
        <sz val="11"/>
        <rFont val="Times New Roman"/>
        <charset val="134"/>
      </rPr>
      <t>‘</t>
    </r>
    <r>
      <rPr>
        <sz val="11"/>
        <rFont val="宋体"/>
        <charset val="134"/>
      </rPr>
      <t>光辉岁月</t>
    </r>
    <r>
      <rPr>
        <sz val="11"/>
        <rFont val="Times New Roman"/>
        <charset val="134"/>
      </rPr>
      <t>’</t>
    </r>
  </si>
  <si>
    <r>
      <rPr>
        <sz val="11"/>
        <rFont val="宋体"/>
        <charset val="134"/>
      </rPr>
      <t>绣球</t>
    </r>
  </si>
  <si>
    <r>
      <rPr>
        <sz val="11"/>
        <rFont val="宋体"/>
        <charset val="134"/>
      </rPr>
      <t>花头</t>
    </r>
    <r>
      <rPr>
        <sz val="11"/>
        <rFont val="Times New Roman"/>
        <charset val="134"/>
      </rPr>
      <t>4-6</t>
    </r>
    <r>
      <rPr>
        <sz val="11"/>
        <rFont val="宋体"/>
        <charset val="134"/>
      </rPr>
      <t>朵，带塑料花盆，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加仑容器苗</t>
    </r>
  </si>
  <si>
    <r>
      <rPr>
        <sz val="11"/>
        <rFont val="宋体"/>
        <charset val="134"/>
      </rPr>
      <t>小花百子莲</t>
    </r>
  </si>
  <si>
    <r>
      <rPr>
        <sz val="11"/>
        <rFont val="宋体"/>
        <charset val="134"/>
      </rPr>
      <t>幻紫鼠尾草</t>
    </r>
  </si>
  <si>
    <r>
      <rPr>
        <sz val="11"/>
        <rFont val="宋体"/>
        <charset val="134"/>
      </rPr>
      <t>天蓝鼠尾草</t>
    </r>
  </si>
  <si>
    <r>
      <rPr>
        <sz val="11"/>
        <rFont val="宋体"/>
        <charset val="134"/>
      </rPr>
      <t>英国山麦冬</t>
    </r>
  </si>
  <si>
    <r>
      <rPr>
        <sz val="11"/>
        <rFont val="宋体"/>
        <charset val="134"/>
      </rPr>
      <t>常春藤</t>
    </r>
  </si>
  <si>
    <r>
      <rPr>
        <sz val="11"/>
        <rFont val="宋体"/>
        <charset val="134"/>
      </rPr>
      <t>大吴风草</t>
    </r>
  </si>
  <si>
    <r>
      <rPr>
        <sz val="11"/>
        <rFont val="宋体"/>
        <charset val="134"/>
      </rPr>
      <t>细叶苔草</t>
    </r>
  </si>
  <si>
    <r>
      <rPr>
        <sz val="11"/>
        <rFont val="宋体"/>
        <charset val="134"/>
      </rPr>
      <t>金叶石菖蒲</t>
    </r>
  </si>
  <si>
    <r>
      <rPr>
        <sz val="11"/>
        <rFont val="宋体"/>
        <charset val="134"/>
      </rPr>
      <t>墨西哥鼠尾草</t>
    </r>
  </si>
  <si>
    <r>
      <rPr>
        <sz val="11"/>
        <rFont val="宋体"/>
        <charset val="134"/>
      </rPr>
      <t>紫娇花</t>
    </r>
  </si>
  <si>
    <r>
      <rPr>
        <sz val="11"/>
        <rFont val="宋体"/>
        <charset val="134"/>
      </rPr>
      <t>迷迭香</t>
    </r>
  </si>
  <si>
    <r>
      <rPr>
        <sz val="11"/>
        <rFont val="宋体"/>
        <charset val="134"/>
      </rPr>
      <t>一品红</t>
    </r>
  </si>
  <si>
    <r>
      <rPr>
        <sz val="11"/>
        <rFont val="宋体"/>
        <charset val="134"/>
      </rPr>
      <t>带塑料花盆，盆径</t>
    </r>
    <r>
      <rPr>
        <sz val="11"/>
        <rFont val="Times New Roman"/>
        <charset val="134"/>
      </rPr>
      <t>15cm</t>
    </r>
    <r>
      <rPr>
        <sz val="11"/>
        <rFont val="宋体"/>
        <charset val="134"/>
      </rPr>
      <t>容器苗</t>
    </r>
  </si>
  <si>
    <r>
      <rPr>
        <sz val="11"/>
        <rFont val="宋体"/>
        <charset val="134"/>
      </rPr>
      <t>有机覆盖物</t>
    </r>
  </si>
  <si>
    <r>
      <rPr>
        <sz val="11"/>
        <rFont val="Times New Roman"/>
        <charset val="134"/>
      </rPr>
      <t>10kg/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</si>
  <si>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松鳞、树皮等经特殊消毒处理，清洁无菌的材料</t>
    </r>
  </si>
  <si>
    <r>
      <rPr>
        <sz val="11"/>
        <rFont val="宋体"/>
        <charset val="134"/>
      </rPr>
      <t>塑料花盆</t>
    </r>
  </si>
  <si>
    <r>
      <rPr>
        <sz val="11"/>
        <rFont val="宋体"/>
        <charset val="134"/>
      </rPr>
      <t>栗木色或白色盆口直径</t>
    </r>
    <r>
      <rPr>
        <sz val="11"/>
        <rFont val="Times New Roman"/>
        <charset val="134"/>
      </rPr>
      <t>50cm</t>
    </r>
  </si>
  <si>
    <r>
      <rPr>
        <sz val="11"/>
        <rFont val="宋体"/>
        <charset val="134"/>
      </rPr>
      <t>塑料套盆</t>
    </r>
  </si>
  <si>
    <r>
      <rPr>
        <sz val="11"/>
        <rFont val="宋体"/>
        <charset val="134"/>
      </rPr>
      <t>栗木色或白色盆口直径</t>
    </r>
    <r>
      <rPr>
        <sz val="11"/>
        <rFont val="Times New Roman"/>
        <charset val="134"/>
      </rPr>
      <t>15cm</t>
    </r>
  </si>
  <si>
    <r>
      <rPr>
        <sz val="11"/>
        <rFont val="宋体"/>
        <charset val="134"/>
      </rPr>
      <t>万年青</t>
    </r>
  </si>
  <si>
    <t>h70-80cm</t>
  </si>
  <si>
    <r>
      <rPr>
        <sz val="11"/>
        <rFont val="宋体"/>
        <charset val="134"/>
      </rPr>
      <t>盆栽；森林音乐会、灵谷桂花节等舞台用遮挡美化绿植</t>
    </r>
  </si>
  <si>
    <t>h130-140cm</t>
  </si>
  <si>
    <t>h90-100cm</t>
  </si>
  <si>
    <r>
      <rPr>
        <sz val="11"/>
        <rFont val="宋体"/>
        <charset val="134"/>
      </rPr>
      <t>温室春花展等用花（待完善）</t>
    </r>
  </si>
  <si>
    <r>
      <rPr>
        <sz val="11"/>
        <rFont val="宋体"/>
        <charset val="134"/>
      </rPr>
      <t>报春花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（单位：盆，下同）；花毛梗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；蟹爪兰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；仙客来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；文心兰</t>
    </r>
    <r>
      <rPr>
        <sz val="11"/>
        <rFont val="Times New Roman"/>
        <charset val="134"/>
      </rPr>
      <t>80</t>
    </r>
    <r>
      <rPr>
        <sz val="11"/>
        <rFont val="宋体"/>
        <charset val="134"/>
      </rPr>
      <t>；兜兰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；长寿花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；大花惠兰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；蝴蝶兰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；杜鹃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；郁金香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；兰花</t>
    </r>
    <r>
      <rPr>
        <sz val="11"/>
        <rFont val="Times New Roman"/>
        <charset val="134"/>
      </rPr>
      <t>35</t>
    </r>
    <r>
      <rPr>
        <sz val="11"/>
        <rFont val="宋体"/>
        <charset val="134"/>
      </rPr>
      <t>；绿萝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；石菖蒲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；山茶花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；米竹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；澳洲杉</t>
    </r>
    <r>
      <rPr>
        <sz val="11"/>
        <rFont val="Times New Roman"/>
        <charset val="134"/>
      </rPr>
      <t>10</t>
    </r>
  </si>
  <si>
    <r>
      <rPr>
        <b/>
        <sz val="11"/>
        <rFont val="宋体"/>
        <charset val="134"/>
      </rPr>
      <t>合计</t>
    </r>
  </si>
  <si>
    <r>
      <rPr>
        <b/>
        <sz val="14"/>
        <color theme="1"/>
        <rFont val="宋体"/>
        <charset val="134"/>
      </rPr>
      <t>表</t>
    </r>
    <r>
      <rPr>
        <b/>
        <sz val="14"/>
        <color theme="1"/>
        <rFont val="Times New Roman"/>
        <charset val="134"/>
      </rPr>
      <t>(3)</t>
    </r>
    <r>
      <rPr>
        <b/>
        <sz val="14"/>
        <color theme="1"/>
        <rFont val="宋体"/>
        <charset val="134"/>
      </rPr>
      <t>：中山陵园风景区花卉苗木采购项目（</t>
    </r>
    <r>
      <rPr>
        <b/>
        <sz val="14"/>
        <color theme="1"/>
        <rFont val="Times New Roman"/>
        <charset val="134"/>
      </rPr>
      <t>2025.10-2026.9</t>
    </r>
    <r>
      <rPr>
        <b/>
        <sz val="14"/>
        <color theme="1"/>
        <rFont val="宋体"/>
        <charset val="134"/>
      </rPr>
      <t>）种子类</t>
    </r>
  </si>
  <si>
    <r>
      <rPr>
        <b/>
        <sz val="11"/>
        <rFont val="宋体"/>
        <charset val="134"/>
      </rPr>
      <t>直播类别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（草坪追播）</t>
    </r>
  </si>
  <si>
    <r>
      <rPr>
        <b/>
        <sz val="11"/>
        <rFont val="宋体"/>
        <charset val="134"/>
      </rPr>
      <t>公斤</t>
    </r>
  </si>
  <si>
    <r>
      <rPr>
        <b/>
        <sz val="11"/>
        <rFont val="宋体"/>
        <charset val="134"/>
      </rPr>
      <t>单价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公斤）</t>
    </r>
  </si>
  <si>
    <r>
      <rPr>
        <b/>
        <sz val="11"/>
        <rFont val="宋体"/>
        <charset val="134"/>
      </rPr>
      <t>合计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（元）</t>
    </r>
  </si>
  <si>
    <r>
      <rPr>
        <b/>
        <sz val="11"/>
        <color theme="1"/>
        <rFont val="宋体"/>
        <charset val="134"/>
      </rPr>
      <t>草坪追播品种</t>
    </r>
  </si>
  <si>
    <r>
      <rPr>
        <sz val="11"/>
        <rFont val="宋体"/>
        <charset val="134"/>
      </rPr>
      <t>黑麦草种多年生、进口草种</t>
    </r>
  </si>
  <si>
    <r>
      <rPr>
        <sz val="11"/>
        <color theme="1"/>
        <rFont val="宋体"/>
        <charset val="134"/>
      </rPr>
      <t>暖季型：百慕大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冷季型：黑麦草</t>
    </r>
  </si>
  <si>
    <r>
      <rPr>
        <sz val="11"/>
        <rFont val="宋体"/>
        <charset val="134"/>
      </rPr>
      <t>矮生百慕大脱壳、净种</t>
    </r>
  </si>
  <si>
    <r>
      <rPr>
        <sz val="11"/>
        <rFont val="宋体"/>
        <charset val="134"/>
      </rPr>
      <t>剪股颖脱壳、净种</t>
    </r>
  </si>
  <si>
    <r>
      <rPr>
        <sz val="11"/>
        <rFont val="宋体"/>
        <charset val="134"/>
      </rPr>
      <t>二月兰</t>
    </r>
  </si>
  <si>
    <r>
      <rPr>
        <sz val="11"/>
        <rFont val="宋体"/>
        <charset val="134"/>
      </rPr>
      <t>虞美人</t>
    </r>
  </si>
  <si>
    <r>
      <rPr>
        <sz val="11"/>
        <rFont val="宋体"/>
        <charset val="134"/>
      </rPr>
      <t>波斯菊</t>
    </r>
  </si>
  <si>
    <r>
      <rPr>
        <sz val="11"/>
        <rFont val="宋体"/>
        <charset val="134"/>
      </rPr>
      <t>百日草</t>
    </r>
  </si>
  <si>
    <r>
      <rPr>
        <sz val="11"/>
        <rFont val="宋体"/>
        <charset val="134"/>
      </rPr>
      <t>硫华菊</t>
    </r>
  </si>
  <si>
    <r>
      <rPr>
        <sz val="11"/>
        <rFont val="宋体"/>
        <charset val="134"/>
      </rPr>
      <t>向日葵</t>
    </r>
  </si>
  <si>
    <r>
      <rPr>
        <sz val="11"/>
        <rFont val="宋体"/>
        <charset val="134"/>
      </rPr>
      <t>蜀葵</t>
    </r>
  </si>
  <si>
    <r>
      <rPr>
        <sz val="11"/>
        <rFont val="宋体"/>
        <charset val="134"/>
      </rPr>
      <t>美丽月见草</t>
    </r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</si>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</sst>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b/>
      <sz val="14"/>
      <name val="Times New Roman"/>
      <charset val="134"/>
    </font>
    <font>
      <sz val="11"/>
      <name val="宋体"/>
      <charset val="134"/>
    </font>
    <font>
      <b/>
      <sz val="14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left" vertical="top"/>
    </xf>
    <xf numFmtId="49" fontId="14" fillId="0" borderId="0" xfId="0" applyNumberFormat="1" applyFont="1" applyFill="1" applyBorder="1" applyAlignment="1">
      <alignment horizontal="center" vertical="top" wrapText="1"/>
    </xf>
    <xf numFmtId="176" fontId="14" fillId="0" borderId="0" xfId="0" applyNumberFormat="1" applyFont="1" applyFill="1" applyBorder="1" applyAlignment="1">
      <alignment horizontal="left" vertical="top"/>
    </xf>
    <xf numFmtId="49" fontId="14" fillId="0" borderId="0" xfId="0" applyNumberFormat="1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</cellStyles>
  <tableStyles count="0" defaultTableStyle="TableStyleMedium2" defaultPivotStyle="PivotStyleLight16"/>
  <colors>
    <mruColors>
      <color rgb="00DAC2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1" sqref="A1:D1"/>
    </sheetView>
  </sheetViews>
  <sheetFormatPr defaultColWidth="9" defaultRowHeight="14" outlineLevelRow="6" outlineLevelCol="3"/>
  <cols>
    <col min="1" max="1" width="13.3727272727273" customWidth="1"/>
    <col min="2" max="2" width="20.2545454545455" customWidth="1"/>
    <col min="3" max="3" width="22.2545454545455" customWidth="1"/>
    <col min="4" max="4" width="25.3727272727273" customWidth="1"/>
  </cols>
  <sheetData>
    <row r="1" ht="17.5" spans="1:4">
      <c r="A1" s="60" t="s">
        <v>0</v>
      </c>
      <c r="B1" s="61"/>
      <c r="C1" s="62"/>
      <c r="D1" s="63"/>
    </row>
    <row r="2" ht="23" spans="1:4">
      <c r="A2" s="64" t="s">
        <v>1</v>
      </c>
      <c r="B2" s="65"/>
      <c r="C2" s="66"/>
      <c r="D2" s="64"/>
    </row>
    <row r="3" ht="17.5" spans="1:4">
      <c r="A3" s="67" t="s">
        <v>2</v>
      </c>
      <c r="B3" s="68" t="s">
        <v>3</v>
      </c>
      <c r="C3" s="69" t="s">
        <v>4</v>
      </c>
      <c r="D3" s="67" t="s">
        <v>5</v>
      </c>
    </row>
    <row r="4" ht="28" customHeight="1" spans="1:4">
      <c r="A4" s="70">
        <v>1</v>
      </c>
      <c r="B4" s="71" t="s">
        <v>6</v>
      </c>
      <c r="C4" s="72">
        <f>苗木类!I102/10000</f>
        <v>0</v>
      </c>
      <c r="D4" s="71" t="s">
        <v>7</v>
      </c>
    </row>
    <row r="5" ht="29" customHeight="1" spans="1:4">
      <c r="A5" s="70">
        <v>2</v>
      </c>
      <c r="B5" s="71" t="s">
        <v>8</v>
      </c>
      <c r="C5" s="72">
        <f>花卉类!E75/10000</f>
        <v>0</v>
      </c>
      <c r="D5" s="71" t="s">
        <v>9</v>
      </c>
    </row>
    <row r="6" ht="32" customHeight="1" spans="1:4">
      <c r="A6" s="70">
        <v>3</v>
      </c>
      <c r="B6" s="71" t="s">
        <v>10</v>
      </c>
      <c r="C6" s="72">
        <f>种子类!E16/10000</f>
        <v>0</v>
      </c>
      <c r="D6" s="73" t="s">
        <v>11</v>
      </c>
    </row>
    <row r="7" ht="17.5" spans="1:4">
      <c r="A7" s="67" t="s">
        <v>12</v>
      </c>
      <c r="B7" s="68"/>
      <c r="C7" s="69">
        <f>SUM(C4:C6)</f>
        <v>0</v>
      </c>
      <c r="D7" s="74"/>
    </row>
  </sheetData>
  <mergeCells count="3">
    <mergeCell ref="A1:D1"/>
    <mergeCell ref="A2:D2"/>
    <mergeCell ref="A7:B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3"/>
  <sheetViews>
    <sheetView tabSelected="1" zoomScale="110" zoomScaleNormal="110" topLeftCell="A3" workbookViewId="0">
      <selection activeCell="D20" sqref="D20"/>
    </sheetView>
  </sheetViews>
  <sheetFormatPr defaultColWidth="9" defaultRowHeight="15" customHeight="1"/>
  <cols>
    <col min="1" max="1" width="3.85454545454545" style="22" customWidth="1"/>
    <col min="2" max="2" width="5.56363636363636" style="23" customWidth="1"/>
    <col min="3" max="3" width="11.2545454545455" style="22" customWidth="1"/>
    <col min="4" max="4" width="12.3818181818182" style="22" customWidth="1"/>
    <col min="5" max="5" width="5.34545454545455" style="22" customWidth="1"/>
    <col min="6" max="6" width="4.31818181818182" style="22" customWidth="1"/>
    <col min="7" max="7" width="47.3272727272727" style="24" customWidth="1"/>
    <col min="8" max="8" width="14.0909090909091" style="25" customWidth="1"/>
    <col min="9" max="9" width="8.16363636363636" style="22" customWidth="1"/>
    <col min="10" max="16384" width="9" style="1"/>
  </cols>
  <sheetData>
    <row r="1" customHeight="1" spans="1:9">
      <c r="A1" s="26" t="s">
        <v>13</v>
      </c>
      <c r="B1" s="27"/>
      <c r="C1" s="28"/>
      <c r="D1" s="28"/>
      <c r="E1" s="28"/>
      <c r="F1" s="28"/>
      <c r="G1" s="29"/>
      <c r="H1" s="30"/>
      <c r="I1" s="28"/>
    </row>
    <row r="2" ht="27" customHeight="1" spans="1:9">
      <c r="A2" s="31" t="s">
        <v>14</v>
      </c>
      <c r="B2" s="9" t="s">
        <v>15</v>
      </c>
      <c r="C2" s="32" t="s">
        <v>16</v>
      </c>
      <c r="D2" s="9" t="s">
        <v>17</v>
      </c>
      <c r="E2" s="9" t="s">
        <v>18</v>
      </c>
      <c r="F2" s="9" t="s">
        <v>19</v>
      </c>
      <c r="G2" s="5" t="s">
        <v>20</v>
      </c>
      <c r="H2" s="33" t="s">
        <v>21</v>
      </c>
      <c r="I2" s="50" t="s">
        <v>22</v>
      </c>
    </row>
    <row r="3" customHeight="1" spans="1:9">
      <c r="A3" s="34">
        <v>1</v>
      </c>
      <c r="B3" s="8" t="s">
        <v>23</v>
      </c>
      <c r="C3" s="35" t="s">
        <v>24</v>
      </c>
      <c r="D3" s="36" t="s">
        <v>25</v>
      </c>
      <c r="E3" s="37">
        <v>2</v>
      </c>
      <c r="F3" s="37" t="s">
        <v>26</v>
      </c>
      <c r="G3" s="6" t="s">
        <v>27</v>
      </c>
      <c r="H3" s="7"/>
      <c r="I3" s="47">
        <f>E3*(H3)</f>
        <v>0</v>
      </c>
    </row>
    <row r="4" customHeight="1" spans="1:9">
      <c r="A4" s="34">
        <v>2</v>
      </c>
      <c r="B4" s="8"/>
      <c r="C4" s="35" t="s">
        <v>28</v>
      </c>
      <c r="D4" s="38" t="s">
        <v>29</v>
      </c>
      <c r="E4" s="37">
        <v>3</v>
      </c>
      <c r="F4" s="37" t="s">
        <v>26</v>
      </c>
      <c r="G4" s="6" t="s">
        <v>27</v>
      </c>
      <c r="H4" s="7"/>
      <c r="I4" s="47">
        <f t="shared" ref="I4:I16" si="0">E4*(H4)</f>
        <v>0</v>
      </c>
    </row>
    <row r="5" customHeight="1" spans="1:9">
      <c r="A5" s="34">
        <v>3</v>
      </c>
      <c r="B5" s="8"/>
      <c r="C5" s="19" t="s">
        <v>30</v>
      </c>
      <c r="D5" s="7" t="s">
        <v>29</v>
      </c>
      <c r="E5" s="7">
        <v>5</v>
      </c>
      <c r="F5" s="7" t="s">
        <v>31</v>
      </c>
      <c r="G5" s="6" t="s">
        <v>27</v>
      </c>
      <c r="H5" s="7"/>
      <c r="I5" s="47">
        <f t="shared" si="0"/>
        <v>0</v>
      </c>
    </row>
    <row r="6" customHeight="1" spans="1:9">
      <c r="A6" s="34">
        <v>4</v>
      </c>
      <c r="B6" s="8"/>
      <c r="C6" s="35" t="s">
        <v>32</v>
      </c>
      <c r="D6" s="39" t="s">
        <v>33</v>
      </c>
      <c r="E6" s="37">
        <v>2</v>
      </c>
      <c r="F6" s="37" t="s">
        <v>26</v>
      </c>
      <c r="G6" s="6" t="s">
        <v>27</v>
      </c>
      <c r="H6" s="7"/>
      <c r="I6" s="47">
        <f t="shared" si="0"/>
        <v>0</v>
      </c>
    </row>
    <row r="7" customHeight="1" spans="1:9">
      <c r="A7" s="34">
        <v>5</v>
      </c>
      <c r="B7" s="8"/>
      <c r="C7" s="35" t="s">
        <v>34</v>
      </c>
      <c r="D7" s="39" t="s">
        <v>29</v>
      </c>
      <c r="E7" s="37">
        <v>9</v>
      </c>
      <c r="F7" s="37" t="s">
        <v>26</v>
      </c>
      <c r="G7" s="6" t="s">
        <v>27</v>
      </c>
      <c r="H7" s="7"/>
      <c r="I7" s="47">
        <f t="shared" si="0"/>
        <v>0</v>
      </c>
    </row>
    <row r="8" ht="29" customHeight="1" spans="1:9">
      <c r="A8" s="34">
        <v>6</v>
      </c>
      <c r="B8" s="8"/>
      <c r="C8" s="19" t="s">
        <v>35</v>
      </c>
      <c r="D8" s="6" t="s">
        <v>36</v>
      </c>
      <c r="E8" s="7">
        <v>3</v>
      </c>
      <c r="F8" s="7" t="s">
        <v>31</v>
      </c>
      <c r="G8" s="6" t="s">
        <v>27</v>
      </c>
      <c r="H8" s="7"/>
      <c r="I8" s="47">
        <f t="shared" si="0"/>
        <v>0</v>
      </c>
    </row>
    <row r="9" customHeight="1" spans="1:9">
      <c r="A9" s="34">
        <v>7</v>
      </c>
      <c r="B9" s="8"/>
      <c r="C9" s="19" t="s">
        <v>37</v>
      </c>
      <c r="D9" s="7" t="s">
        <v>38</v>
      </c>
      <c r="E9" s="7">
        <v>3</v>
      </c>
      <c r="F9" s="7" t="s">
        <v>31</v>
      </c>
      <c r="G9" s="6" t="s">
        <v>27</v>
      </c>
      <c r="H9" s="7"/>
      <c r="I9" s="47">
        <f t="shared" si="0"/>
        <v>0</v>
      </c>
    </row>
    <row r="10" customHeight="1" spans="1:9">
      <c r="A10" s="34">
        <v>8</v>
      </c>
      <c r="B10" s="8"/>
      <c r="C10" s="35" t="s">
        <v>39</v>
      </c>
      <c r="D10" s="38" t="s">
        <v>29</v>
      </c>
      <c r="E10" s="37">
        <v>4</v>
      </c>
      <c r="F10" s="37" t="s">
        <v>26</v>
      </c>
      <c r="G10" s="6" t="s">
        <v>27</v>
      </c>
      <c r="H10" s="7"/>
      <c r="I10" s="47">
        <f t="shared" si="0"/>
        <v>0</v>
      </c>
    </row>
    <row r="11" customHeight="1" spans="1:9">
      <c r="A11" s="34">
        <v>9</v>
      </c>
      <c r="B11" s="8"/>
      <c r="C11" s="35" t="s">
        <v>40</v>
      </c>
      <c r="D11" s="40" t="s">
        <v>41</v>
      </c>
      <c r="E11" s="37">
        <v>37</v>
      </c>
      <c r="F11" s="37" t="s">
        <v>26</v>
      </c>
      <c r="G11" s="6" t="s">
        <v>27</v>
      </c>
      <c r="H11" s="7"/>
      <c r="I11" s="47">
        <f t="shared" si="0"/>
        <v>0</v>
      </c>
    </row>
    <row r="12" customHeight="1" spans="1:9">
      <c r="A12" s="34">
        <v>10</v>
      </c>
      <c r="B12" s="8"/>
      <c r="C12" s="35" t="s">
        <v>40</v>
      </c>
      <c r="D12" s="38" t="s">
        <v>42</v>
      </c>
      <c r="E12" s="37">
        <v>30</v>
      </c>
      <c r="F12" s="37" t="s">
        <v>26</v>
      </c>
      <c r="G12" s="6" t="s">
        <v>27</v>
      </c>
      <c r="H12" s="7"/>
      <c r="I12" s="47">
        <f t="shared" si="0"/>
        <v>0</v>
      </c>
    </row>
    <row r="13" customHeight="1" spans="1:9">
      <c r="A13" s="34">
        <v>11</v>
      </c>
      <c r="B13" s="8"/>
      <c r="C13" s="35" t="s">
        <v>40</v>
      </c>
      <c r="D13" s="37" t="s">
        <v>43</v>
      </c>
      <c r="E13" s="37">
        <v>30</v>
      </c>
      <c r="F13" s="37" t="s">
        <v>26</v>
      </c>
      <c r="G13" s="6" t="s">
        <v>27</v>
      </c>
      <c r="H13" s="7"/>
      <c r="I13" s="47">
        <f t="shared" si="0"/>
        <v>0</v>
      </c>
    </row>
    <row r="14" customHeight="1" spans="1:9">
      <c r="A14" s="34">
        <v>12</v>
      </c>
      <c r="B14" s="8"/>
      <c r="C14" s="35" t="s">
        <v>44</v>
      </c>
      <c r="D14" s="37" t="s">
        <v>45</v>
      </c>
      <c r="E14" s="37">
        <v>200</v>
      </c>
      <c r="F14" s="37" t="s">
        <v>26</v>
      </c>
      <c r="G14" s="6" t="s">
        <v>27</v>
      </c>
      <c r="H14" s="7"/>
      <c r="I14" s="47">
        <f t="shared" si="0"/>
        <v>0</v>
      </c>
    </row>
    <row r="15" customHeight="1" spans="1:9">
      <c r="A15" s="34">
        <v>13</v>
      </c>
      <c r="B15" s="8"/>
      <c r="C15" s="35" t="s">
        <v>46</v>
      </c>
      <c r="D15" s="37" t="s">
        <v>47</v>
      </c>
      <c r="E15" s="37">
        <v>200</v>
      </c>
      <c r="F15" s="37" t="s">
        <v>26</v>
      </c>
      <c r="G15" s="6" t="s">
        <v>27</v>
      </c>
      <c r="H15" s="7"/>
      <c r="I15" s="47">
        <f t="shared" si="0"/>
        <v>0</v>
      </c>
    </row>
    <row r="16" customHeight="1" spans="1:9">
      <c r="A16" s="34">
        <v>14</v>
      </c>
      <c r="B16" s="8"/>
      <c r="C16" s="35" t="s">
        <v>48</v>
      </c>
      <c r="D16" s="37" t="s">
        <v>38</v>
      </c>
      <c r="E16" s="37">
        <v>5</v>
      </c>
      <c r="F16" s="37" t="s">
        <v>26</v>
      </c>
      <c r="G16" s="6" t="s">
        <v>27</v>
      </c>
      <c r="H16" s="7"/>
      <c r="I16" s="47">
        <f t="shared" si="0"/>
        <v>0</v>
      </c>
    </row>
    <row r="17" ht="29" customHeight="1" spans="1:9">
      <c r="A17" s="34">
        <v>15</v>
      </c>
      <c r="B17" s="8" t="s">
        <v>49</v>
      </c>
      <c r="C17" s="35" t="s">
        <v>50</v>
      </c>
      <c r="D17" s="8" t="s">
        <v>51</v>
      </c>
      <c r="E17" s="37">
        <v>5</v>
      </c>
      <c r="F17" s="37" t="s">
        <v>26</v>
      </c>
      <c r="G17" s="41" t="s">
        <v>52</v>
      </c>
      <c r="H17" s="7"/>
      <c r="I17" s="47">
        <f t="shared" ref="I17:I48" si="1">E17*(H17)</f>
        <v>0</v>
      </c>
    </row>
    <row r="18" ht="23" customHeight="1" spans="1:9">
      <c r="A18" s="34">
        <v>16</v>
      </c>
      <c r="B18" s="8"/>
      <c r="C18" s="35" t="s">
        <v>53</v>
      </c>
      <c r="D18" s="7" t="s">
        <v>54</v>
      </c>
      <c r="E18" s="7">
        <v>10</v>
      </c>
      <c r="F18" s="7" t="s">
        <v>31</v>
      </c>
      <c r="G18" s="7" t="s">
        <v>55</v>
      </c>
      <c r="H18" s="7"/>
      <c r="I18" s="47">
        <f t="shared" si="1"/>
        <v>0</v>
      </c>
    </row>
    <row r="19" ht="29" customHeight="1" spans="1:9">
      <c r="A19" s="34">
        <v>17</v>
      </c>
      <c r="B19" s="8"/>
      <c r="C19" s="35" t="s">
        <v>56</v>
      </c>
      <c r="D19" s="37" t="s">
        <v>57</v>
      </c>
      <c r="E19" s="37">
        <v>2000</v>
      </c>
      <c r="F19" s="37" t="s">
        <v>26</v>
      </c>
      <c r="G19" s="6" t="s">
        <v>58</v>
      </c>
      <c r="H19" s="7"/>
      <c r="I19" s="47">
        <v>0</v>
      </c>
    </row>
    <row r="20" ht="29" customHeight="1" spans="1:9">
      <c r="A20" s="34">
        <v>18</v>
      </c>
      <c r="B20" s="8"/>
      <c r="C20" s="35" t="s">
        <v>59</v>
      </c>
      <c r="D20" s="8" t="s">
        <v>60</v>
      </c>
      <c r="E20" s="37">
        <v>1100</v>
      </c>
      <c r="F20" s="37" t="s">
        <v>26</v>
      </c>
      <c r="G20" s="6" t="s">
        <v>61</v>
      </c>
      <c r="H20" s="7"/>
      <c r="I20" s="47">
        <f t="shared" si="1"/>
        <v>0</v>
      </c>
    </row>
    <row r="21" ht="28" customHeight="1" spans="1:9">
      <c r="A21" s="34">
        <v>19</v>
      </c>
      <c r="B21" s="8"/>
      <c r="C21" s="35" t="s">
        <v>59</v>
      </c>
      <c r="D21" s="8" t="s">
        <v>62</v>
      </c>
      <c r="E21" s="37">
        <v>600</v>
      </c>
      <c r="F21" s="37" t="s">
        <v>26</v>
      </c>
      <c r="G21" s="6" t="s">
        <v>63</v>
      </c>
      <c r="H21" s="7"/>
      <c r="I21" s="47">
        <f t="shared" si="1"/>
        <v>0</v>
      </c>
    </row>
    <row r="22" ht="35" customHeight="1" spans="1:9">
      <c r="A22" s="34">
        <v>20</v>
      </c>
      <c r="B22" s="8"/>
      <c r="C22" s="35" t="s">
        <v>64</v>
      </c>
      <c r="D22" s="8" t="s">
        <v>65</v>
      </c>
      <c r="E22" s="37">
        <v>5</v>
      </c>
      <c r="F22" s="37" t="s">
        <v>26</v>
      </c>
      <c r="G22" s="6" t="s">
        <v>58</v>
      </c>
      <c r="H22" s="7"/>
      <c r="I22" s="47">
        <f t="shared" si="1"/>
        <v>0</v>
      </c>
    </row>
    <row r="23" ht="32" customHeight="1" spans="1:9">
      <c r="A23" s="34">
        <v>21</v>
      </c>
      <c r="B23" s="8"/>
      <c r="C23" s="19" t="s">
        <v>66</v>
      </c>
      <c r="D23" s="6" t="s">
        <v>67</v>
      </c>
      <c r="E23" s="7">
        <v>100</v>
      </c>
      <c r="F23" s="7" t="s">
        <v>31</v>
      </c>
      <c r="G23" s="14" t="s">
        <v>68</v>
      </c>
      <c r="H23" s="7"/>
      <c r="I23" s="47">
        <f t="shared" si="1"/>
        <v>0</v>
      </c>
    </row>
    <row r="24" ht="32" customHeight="1" spans="1:9">
      <c r="A24" s="34">
        <v>22</v>
      </c>
      <c r="B24" s="8"/>
      <c r="C24" s="35" t="s">
        <v>69</v>
      </c>
      <c r="D24" s="8" t="s">
        <v>60</v>
      </c>
      <c r="E24" s="37">
        <v>2400</v>
      </c>
      <c r="F24" s="37" t="s">
        <v>26</v>
      </c>
      <c r="G24" s="6" t="s">
        <v>58</v>
      </c>
      <c r="H24" s="7"/>
      <c r="I24" s="47">
        <f t="shared" si="1"/>
        <v>0</v>
      </c>
    </row>
    <row r="25" customHeight="1" spans="1:9">
      <c r="A25" s="34">
        <v>23</v>
      </c>
      <c r="B25" s="8"/>
      <c r="C25" s="35" t="s">
        <v>70</v>
      </c>
      <c r="D25" s="37" t="s">
        <v>71</v>
      </c>
      <c r="E25" s="37">
        <v>200</v>
      </c>
      <c r="F25" s="37" t="s">
        <v>72</v>
      </c>
      <c r="G25" s="6" t="s">
        <v>73</v>
      </c>
      <c r="H25" s="7"/>
      <c r="I25" s="47">
        <f t="shared" si="1"/>
        <v>0</v>
      </c>
    </row>
    <row r="26" customHeight="1" spans="1:9">
      <c r="A26" s="34">
        <v>24</v>
      </c>
      <c r="B26" s="8"/>
      <c r="C26" s="35" t="s">
        <v>70</v>
      </c>
      <c r="D26" s="37" t="s">
        <v>74</v>
      </c>
      <c r="E26" s="37">
        <v>100</v>
      </c>
      <c r="F26" s="37" t="s">
        <v>72</v>
      </c>
      <c r="G26" s="6" t="s">
        <v>73</v>
      </c>
      <c r="H26" s="7"/>
      <c r="I26" s="47">
        <f t="shared" si="1"/>
        <v>0</v>
      </c>
    </row>
    <row r="27" customHeight="1" spans="1:9">
      <c r="A27" s="34">
        <v>25</v>
      </c>
      <c r="B27" s="8"/>
      <c r="C27" s="35" t="s">
        <v>75</v>
      </c>
      <c r="D27" s="37" t="s">
        <v>71</v>
      </c>
      <c r="E27" s="37">
        <v>500</v>
      </c>
      <c r="F27" s="37" t="s">
        <v>72</v>
      </c>
      <c r="G27" s="6" t="s">
        <v>76</v>
      </c>
      <c r="H27" s="7"/>
      <c r="I27" s="47">
        <f t="shared" si="1"/>
        <v>0</v>
      </c>
    </row>
    <row r="28" customHeight="1" spans="1:9">
      <c r="A28" s="34">
        <v>26</v>
      </c>
      <c r="B28" s="8"/>
      <c r="C28" s="35" t="s">
        <v>77</v>
      </c>
      <c r="D28" s="37" t="s">
        <v>74</v>
      </c>
      <c r="E28" s="37">
        <v>2000</v>
      </c>
      <c r="F28" s="37" t="s">
        <v>72</v>
      </c>
      <c r="G28" s="6" t="s">
        <v>78</v>
      </c>
      <c r="H28" s="7"/>
      <c r="I28" s="47">
        <f t="shared" si="1"/>
        <v>0</v>
      </c>
    </row>
    <row r="29" ht="26" customHeight="1" spans="1:9">
      <c r="A29" s="34">
        <v>27</v>
      </c>
      <c r="B29" s="8"/>
      <c r="C29" s="35" t="s">
        <v>79</v>
      </c>
      <c r="D29" s="8" t="s">
        <v>80</v>
      </c>
      <c r="E29" s="37">
        <v>35</v>
      </c>
      <c r="F29" s="37" t="s">
        <v>26</v>
      </c>
      <c r="G29" s="6" t="s">
        <v>52</v>
      </c>
      <c r="H29" s="7"/>
      <c r="I29" s="47">
        <f t="shared" si="1"/>
        <v>0</v>
      </c>
    </row>
    <row r="30" ht="33" customHeight="1" spans="1:9">
      <c r="A30" s="34">
        <v>28</v>
      </c>
      <c r="B30" s="8"/>
      <c r="C30" s="35" t="s">
        <v>81</v>
      </c>
      <c r="D30" s="8" t="s">
        <v>82</v>
      </c>
      <c r="E30" s="37">
        <v>10</v>
      </c>
      <c r="F30" s="37" t="s">
        <v>72</v>
      </c>
      <c r="G30" s="6" t="s">
        <v>76</v>
      </c>
      <c r="H30" s="7"/>
      <c r="I30" s="47">
        <f t="shared" si="1"/>
        <v>0</v>
      </c>
    </row>
    <row r="31" ht="39" customHeight="1" spans="1:9">
      <c r="A31" s="34">
        <v>29</v>
      </c>
      <c r="B31" s="8"/>
      <c r="C31" s="35" t="s">
        <v>83</v>
      </c>
      <c r="D31" s="8" t="s">
        <v>84</v>
      </c>
      <c r="E31" s="37">
        <v>10</v>
      </c>
      <c r="F31" s="37" t="s">
        <v>26</v>
      </c>
      <c r="G31" s="6" t="s">
        <v>58</v>
      </c>
      <c r="H31" s="7"/>
      <c r="I31" s="47">
        <f t="shared" si="1"/>
        <v>0</v>
      </c>
    </row>
    <row r="32" ht="29" customHeight="1" spans="1:9">
      <c r="A32" s="34">
        <v>30</v>
      </c>
      <c r="B32" s="8"/>
      <c r="C32" s="35" t="s">
        <v>85</v>
      </c>
      <c r="D32" s="8" t="s">
        <v>84</v>
      </c>
      <c r="E32" s="37">
        <v>10</v>
      </c>
      <c r="F32" s="37" t="s">
        <v>26</v>
      </c>
      <c r="G32" s="6" t="s">
        <v>58</v>
      </c>
      <c r="H32" s="7"/>
      <c r="I32" s="47">
        <f t="shared" si="1"/>
        <v>0</v>
      </c>
    </row>
    <row r="33" ht="30" customHeight="1" spans="1:9">
      <c r="A33" s="34">
        <v>31</v>
      </c>
      <c r="B33" s="8"/>
      <c r="C33" s="35" t="s">
        <v>85</v>
      </c>
      <c r="D33" s="8" t="s">
        <v>86</v>
      </c>
      <c r="E33" s="37">
        <v>50</v>
      </c>
      <c r="F33" s="37" t="s">
        <v>26</v>
      </c>
      <c r="G33" s="6" t="s">
        <v>58</v>
      </c>
      <c r="H33" s="7"/>
      <c r="I33" s="47">
        <f t="shared" si="1"/>
        <v>0</v>
      </c>
    </row>
    <row r="34" customHeight="1" spans="1:9">
      <c r="A34" s="34">
        <v>32</v>
      </c>
      <c r="B34" s="42" t="s">
        <v>87</v>
      </c>
      <c r="C34" s="35" t="s">
        <v>88</v>
      </c>
      <c r="D34" s="37" t="s">
        <v>89</v>
      </c>
      <c r="E34" s="37">
        <v>1000</v>
      </c>
      <c r="F34" s="37" t="s">
        <v>26</v>
      </c>
      <c r="G34" s="7" t="s">
        <v>90</v>
      </c>
      <c r="H34" s="7"/>
      <c r="I34" s="47">
        <f t="shared" si="1"/>
        <v>0</v>
      </c>
    </row>
    <row r="35" customHeight="1" spans="1:9">
      <c r="A35" s="34">
        <v>33</v>
      </c>
      <c r="B35" s="8"/>
      <c r="C35" s="43" t="s">
        <v>91</v>
      </c>
      <c r="D35" s="37" t="s">
        <v>92</v>
      </c>
      <c r="E35" s="37">
        <v>6200</v>
      </c>
      <c r="F35" s="37" t="s">
        <v>26</v>
      </c>
      <c r="G35" s="7" t="s">
        <v>90</v>
      </c>
      <c r="H35" s="7"/>
      <c r="I35" s="47">
        <f t="shared" si="1"/>
        <v>0</v>
      </c>
    </row>
    <row r="36" customHeight="1" spans="1:9">
      <c r="A36" s="34">
        <v>34</v>
      </c>
      <c r="B36" s="8"/>
      <c r="C36" s="35" t="s">
        <v>93</v>
      </c>
      <c r="D36" s="37" t="s">
        <v>94</v>
      </c>
      <c r="E36" s="37">
        <v>300</v>
      </c>
      <c r="F36" s="37" t="s">
        <v>26</v>
      </c>
      <c r="G36" s="7" t="s">
        <v>90</v>
      </c>
      <c r="H36" s="7"/>
      <c r="I36" s="47">
        <f t="shared" si="1"/>
        <v>0</v>
      </c>
    </row>
    <row r="37" customHeight="1" spans="1:9">
      <c r="A37" s="34">
        <v>35</v>
      </c>
      <c r="B37" s="8"/>
      <c r="C37" s="35" t="s">
        <v>93</v>
      </c>
      <c r="D37" s="37" t="s">
        <v>95</v>
      </c>
      <c r="E37" s="37">
        <v>500</v>
      </c>
      <c r="F37" s="37" t="s">
        <v>26</v>
      </c>
      <c r="G37" s="7" t="s">
        <v>90</v>
      </c>
      <c r="H37" s="7"/>
      <c r="I37" s="47">
        <f t="shared" si="1"/>
        <v>0</v>
      </c>
    </row>
    <row r="38" customHeight="1" spans="1:9">
      <c r="A38" s="34">
        <v>36</v>
      </c>
      <c r="B38" s="8"/>
      <c r="C38" s="35" t="s">
        <v>96</v>
      </c>
      <c r="D38" s="37" t="s">
        <v>94</v>
      </c>
      <c r="E38" s="37">
        <v>1000</v>
      </c>
      <c r="F38" s="37" t="s">
        <v>26</v>
      </c>
      <c r="G38" s="7" t="s">
        <v>90</v>
      </c>
      <c r="H38" s="7"/>
      <c r="I38" s="47">
        <f t="shared" si="1"/>
        <v>0</v>
      </c>
    </row>
    <row r="39" customHeight="1" spans="1:9">
      <c r="A39" s="34">
        <v>37</v>
      </c>
      <c r="B39" s="8"/>
      <c r="C39" s="35" t="s">
        <v>96</v>
      </c>
      <c r="D39" s="37" t="s">
        <v>95</v>
      </c>
      <c r="E39" s="37">
        <v>500</v>
      </c>
      <c r="F39" s="37" t="s">
        <v>26</v>
      </c>
      <c r="G39" s="7" t="s">
        <v>90</v>
      </c>
      <c r="H39" s="7"/>
      <c r="I39" s="47">
        <f t="shared" si="1"/>
        <v>0</v>
      </c>
    </row>
    <row r="40" customHeight="1" spans="1:9">
      <c r="A40" s="34">
        <v>38</v>
      </c>
      <c r="B40" s="8"/>
      <c r="C40" s="35" t="s">
        <v>96</v>
      </c>
      <c r="D40" s="37" t="s">
        <v>89</v>
      </c>
      <c r="E40" s="37">
        <v>400</v>
      </c>
      <c r="F40" s="37" t="s">
        <v>26</v>
      </c>
      <c r="G40" s="7" t="s">
        <v>90</v>
      </c>
      <c r="H40" s="7"/>
      <c r="I40" s="47">
        <f t="shared" si="1"/>
        <v>0</v>
      </c>
    </row>
    <row r="41" ht="32" customHeight="1" spans="1:9">
      <c r="A41" s="34">
        <v>39</v>
      </c>
      <c r="B41" s="8"/>
      <c r="C41" s="35" t="s">
        <v>97</v>
      </c>
      <c r="D41" s="8" t="s">
        <v>98</v>
      </c>
      <c r="E41" s="37">
        <v>50</v>
      </c>
      <c r="F41" s="37" t="s">
        <v>26</v>
      </c>
      <c r="G41" s="7" t="s">
        <v>90</v>
      </c>
      <c r="H41" s="7"/>
      <c r="I41" s="47">
        <f t="shared" si="1"/>
        <v>0</v>
      </c>
    </row>
    <row r="42" customHeight="1" spans="1:9">
      <c r="A42" s="34">
        <v>40</v>
      </c>
      <c r="B42" s="8"/>
      <c r="C42" s="35" t="s">
        <v>99</v>
      </c>
      <c r="D42" s="37" t="s">
        <v>100</v>
      </c>
      <c r="E42" s="37">
        <v>100</v>
      </c>
      <c r="F42" s="37" t="s">
        <v>26</v>
      </c>
      <c r="G42" s="7" t="s">
        <v>90</v>
      </c>
      <c r="H42" s="7"/>
      <c r="I42" s="47">
        <f t="shared" si="1"/>
        <v>0</v>
      </c>
    </row>
    <row r="43" ht="30" customHeight="1" spans="1:9">
      <c r="A43" s="34">
        <v>41</v>
      </c>
      <c r="B43" s="8"/>
      <c r="C43" s="43" t="s">
        <v>101</v>
      </c>
      <c r="D43" s="8" t="s">
        <v>102</v>
      </c>
      <c r="E43" s="37">
        <v>30</v>
      </c>
      <c r="F43" s="37" t="s">
        <v>26</v>
      </c>
      <c r="G43" s="7" t="s">
        <v>90</v>
      </c>
      <c r="H43" s="7"/>
      <c r="I43" s="47">
        <f t="shared" si="1"/>
        <v>0</v>
      </c>
    </row>
    <row r="44" customHeight="1" spans="1:9">
      <c r="A44" s="34">
        <v>42</v>
      </c>
      <c r="B44" s="8"/>
      <c r="C44" s="35" t="s">
        <v>103</v>
      </c>
      <c r="D44" s="37" t="s">
        <v>104</v>
      </c>
      <c r="E44" s="37">
        <v>300</v>
      </c>
      <c r="F44" s="37" t="s">
        <v>26</v>
      </c>
      <c r="G44" s="7" t="s">
        <v>90</v>
      </c>
      <c r="H44" s="7"/>
      <c r="I44" s="47">
        <f t="shared" si="1"/>
        <v>0</v>
      </c>
    </row>
    <row r="45" customHeight="1" spans="1:9">
      <c r="A45" s="34">
        <v>43</v>
      </c>
      <c r="B45" s="8"/>
      <c r="C45" s="35" t="s">
        <v>105</v>
      </c>
      <c r="D45" s="37" t="s">
        <v>104</v>
      </c>
      <c r="E45" s="37">
        <v>300</v>
      </c>
      <c r="F45" s="37" t="s">
        <v>26</v>
      </c>
      <c r="G45" s="7" t="s">
        <v>90</v>
      </c>
      <c r="H45" s="7"/>
      <c r="I45" s="47">
        <f t="shared" si="1"/>
        <v>0</v>
      </c>
    </row>
    <row r="46" customHeight="1" spans="1:9">
      <c r="A46" s="34">
        <v>44</v>
      </c>
      <c r="B46" s="8"/>
      <c r="C46" s="35" t="s">
        <v>59</v>
      </c>
      <c r="D46" s="37" t="s">
        <v>106</v>
      </c>
      <c r="E46" s="37">
        <v>1000</v>
      </c>
      <c r="F46" s="37" t="s">
        <v>26</v>
      </c>
      <c r="G46" s="7" t="s">
        <v>90</v>
      </c>
      <c r="H46" s="7"/>
      <c r="I46" s="47">
        <f t="shared" si="1"/>
        <v>0</v>
      </c>
    </row>
    <row r="47" customHeight="1" spans="1:9">
      <c r="A47" s="34">
        <v>45</v>
      </c>
      <c r="B47" s="8"/>
      <c r="C47" s="35" t="s">
        <v>107</v>
      </c>
      <c r="D47" s="37" t="s">
        <v>74</v>
      </c>
      <c r="E47" s="37">
        <v>700</v>
      </c>
      <c r="F47" s="37" t="s">
        <v>26</v>
      </c>
      <c r="G47" s="7" t="s">
        <v>90</v>
      </c>
      <c r="H47" s="7"/>
      <c r="I47" s="47">
        <f t="shared" si="1"/>
        <v>0</v>
      </c>
    </row>
    <row r="48" customHeight="1" spans="1:9">
      <c r="A48" s="34">
        <v>46</v>
      </c>
      <c r="B48" s="8"/>
      <c r="C48" s="35" t="s">
        <v>107</v>
      </c>
      <c r="D48" s="37" t="s">
        <v>100</v>
      </c>
      <c r="E48" s="37">
        <v>300</v>
      </c>
      <c r="F48" s="37" t="s">
        <v>26</v>
      </c>
      <c r="G48" s="7" t="s">
        <v>90</v>
      </c>
      <c r="H48" s="7"/>
      <c r="I48" s="47">
        <f t="shared" ref="I48:I79" si="2">E48*(H48)</f>
        <v>0</v>
      </c>
    </row>
    <row r="49" customHeight="1" spans="1:9">
      <c r="A49" s="34">
        <v>47</v>
      </c>
      <c r="B49" s="8"/>
      <c r="C49" s="35" t="s">
        <v>107</v>
      </c>
      <c r="D49" s="37" t="s">
        <v>108</v>
      </c>
      <c r="E49" s="37">
        <v>500</v>
      </c>
      <c r="F49" s="37" t="s">
        <v>26</v>
      </c>
      <c r="G49" s="7" t="s">
        <v>109</v>
      </c>
      <c r="H49" s="7"/>
      <c r="I49" s="47">
        <f t="shared" si="2"/>
        <v>0</v>
      </c>
    </row>
    <row r="50" customHeight="1" spans="1:9">
      <c r="A50" s="34">
        <v>48</v>
      </c>
      <c r="B50" s="8"/>
      <c r="C50" s="35" t="s">
        <v>107</v>
      </c>
      <c r="D50" s="37" t="s">
        <v>54</v>
      </c>
      <c r="E50" s="37">
        <v>400</v>
      </c>
      <c r="F50" s="37" t="s">
        <v>26</v>
      </c>
      <c r="G50" s="7" t="s">
        <v>109</v>
      </c>
      <c r="H50" s="7"/>
      <c r="I50" s="47">
        <f t="shared" si="2"/>
        <v>0</v>
      </c>
    </row>
    <row r="51" customHeight="1" spans="1:9">
      <c r="A51" s="34">
        <v>49</v>
      </c>
      <c r="B51" s="8" t="s">
        <v>110</v>
      </c>
      <c r="C51" s="35" t="s">
        <v>111</v>
      </c>
      <c r="D51" s="37" t="s">
        <v>112</v>
      </c>
      <c r="E51" s="37">
        <v>70000</v>
      </c>
      <c r="F51" s="37" t="s">
        <v>113</v>
      </c>
      <c r="G51" s="7" t="s">
        <v>114</v>
      </c>
      <c r="H51" s="7"/>
      <c r="I51" s="47">
        <f t="shared" si="2"/>
        <v>0</v>
      </c>
    </row>
    <row r="52" customHeight="1" spans="1:9">
      <c r="A52" s="34">
        <v>50</v>
      </c>
      <c r="B52" s="37"/>
      <c r="C52" s="35" t="s">
        <v>115</v>
      </c>
      <c r="D52" s="37" t="s">
        <v>112</v>
      </c>
      <c r="E52" s="37">
        <v>100</v>
      </c>
      <c r="F52" s="44" t="s">
        <v>116</v>
      </c>
      <c r="G52" s="7" t="s">
        <v>114</v>
      </c>
      <c r="H52" s="7"/>
      <c r="I52" s="47">
        <f t="shared" si="2"/>
        <v>0</v>
      </c>
    </row>
    <row r="53" customHeight="1" spans="1:9">
      <c r="A53" s="34">
        <v>51</v>
      </c>
      <c r="B53" s="37"/>
      <c r="C53" s="35" t="s">
        <v>117</v>
      </c>
      <c r="D53" s="37" t="s">
        <v>112</v>
      </c>
      <c r="E53" s="37">
        <v>50000</v>
      </c>
      <c r="F53" s="37" t="s">
        <v>118</v>
      </c>
      <c r="G53" s="7" t="s">
        <v>119</v>
      </c>
      <c r="H53" s="7"/>
      <c r="I53" s="47">
        <f t="shared" si="2"/>
        <v>0</v>
      </c>
    </row>
    <row r="54" customHeight="1" spans="1:9">
      <c r="A54" s="34">
        <v>52</v>
      </c>
      <c r="B54" s="37"/>
      <c r="C54" s="35" t="s">
        <v>120</v>
      </c>
      <c r="D54" s="37" t="s">
        <v>121</v>
      </c>
      <c r="E54" s="37">
        <v>500</v>
      </c>
      <c r="F54" s="37" t="s">
        <v>122</v>
      </c>
      <c r="G54" s="7" t="s">
        <v>114</v>
      </c>
      <c r="H54" s="7"/>
      <c r="I54" s="47">
        <f t="shared" si="2"/>
        <v>0</v>
      </c>
    </row>
    <row r="55" customHeight="1" spans="1:9">
      <c r="A55" s="34">
        <v>53</v>
      </c>
      <c r="B55" s="37"/>
      <c r="C55" s="35" t="s">
        <v>123</v>
      </c>
      <c r="D55" s="7" t="s">
        <v>71</v>
      </c>
      <c r="E55" s="37">
        <v>100</v>
      </c>
      <c r="F55" s="37" t="s">
        <v>122</v>
      </c>
      <c r="G55" s="7" t="s">
        <v>114</v>
      </c>
      <c r="H55" s="7"/>
      <c r="I55" s="47">
        <f t="shared" si="2"/>
        <v>0</v>
      </c>
    </row>
    <row r="56" customHeight="1" spans="1:9">
      <c r="A56" s="34">
        <v>54</v>
      </c>
      <c r="B56" s="37"/>
      <c r="C56" s="35" t="s">
        <v>124</v>
      </c>
      <c r="D56" s="7" t="s">
        <v>71</v>
      </c>
      <c r="E56" s="37">
        <v>100</v>
      </c>
      <c r="F56" s="37" t="s">
        <v>122</v>
      </c>
      <c r="G56" s="7" t="s">
        <v>114</v>
      </c>
      <c r="H56" s="7"/>
      <c r="I56" s="47">
        <f t="shared" si="2"/>
        <v>0</v>
      </c>
    </row>
    <row r="57" customHeight="1" spans="1:9">
      <c r="A57" s="34">
        <v>55</v>
      </c>
      <c r="B57" s="37"/>
      <c r="C57" s="35" t="s">
        <v>125</v>
      </c>
      <c r="D57" s="7" t="s">
        <v>106</v>
      </c>
      <c r="E57" s="37">
        <v>100</v>
      </c>
      <c r="F57" s="37" t="s">
        <v>122</v>
      </c>
      <c r="G57" s="7" t="s">
        <v>114</v>
      </c>
      <c r="H57" s="7"/>
      <c r="I57" s="47">
        <f t="shared" si="2"/>
        <v>0</v>
      </c>
    </row>
    <row r="58" customHeight="1" spans="1:9">
      <c r="A58" s="34">
        <v>56</v>
      </c>
      <c r="B58" s="37"/>
      <c r="C58" s="43" t="s">
        <v>126</v>
      </c>
      <c r="D58" s="37" t="s">
        <v>112</v>
      </c>
      <c r="E58" s="37">
        <v>200</v>
      </c>
      <c r="F58" s="37" t="s">
        <v>122</v>
      </c>
      <c r="G58" s="7" t="s">
        <v>114</v>
      </c>
      <c r="H58" s="7"/>
      <c r="I58" s="47">
        <f t="shared" si="2"/>
        <v>0</v>
      </c>
    </row>
    <row r="59" customHeight="1" spans="1:9">
      <c r="A59" s="34">
        <v>57</v>
      </c>
      <c r="B59" s="37"/>
      <c r="C59" s="35" t="s">
        <v>127</v>
      </c>
      <c r="D59" s="37" t="s">
        <v>112</v>
      </c>
      <c r="E59" s="37">
        <v>20</v>
      </c>
      <c r="F59" s="37" t="s">
        <v>122</v>
      </c>
      <c r="G59" s="7" t="s">
        <v>114</v>
      </c>
      <c r="H59" s="7"/>
      <c r="I59" s="47">
        <f t="shared" si="2"/>
        <v>0</v>
      </c>
    </row>
    <row r="60" customHeight="1" spans="1:9">
      <c r="A60" s="34">
        <v>58</v>
      </c>
      <c r="B60" s="37"/>
      <c r="C60" s="43" t="s">
        <v>128</v>
      </c>
      <c r="D60" s="37" t="s">
        <v>112</v>
      </c>
      <c r="E60" s="37">
        <v>50</v>
      </c>
      <c r="F60" s="37" t="s">
        <v>122</v>
      </c>
      <c r="G60" s="7" t="s">
        <v>114</v>
      </c>
      <c r="H60" s="7"/>
      <c r="I60" s="47">
        <f t="shared" si="2"/>
        <v>0</v>
      </c>
    </row>
    <row r="61" customHeight="1" spans="1:9">
      <c r="A61" s="34">
        <v>59</v>
      </c>
      <c r="B61" s="45" t="s">
        <v>129</v>
      </c>
      <c r="C61" s="46" t="s">
        <v>130</v>
      </c>
      <c r="D61" s="47" t="s">
        <v>112</v>
      </c>
      <c r="E61" s="47">
        <v>3000</v>
      </c>
      <c r="F61" s="47" t="s">
        <v>122</v>
      </c>
      <c r="G61" s="6" t="s">
        <v>131</v>
      </c>
      <c r="H61" s="7"/>
      <c r="I61" s="47">
        <f t="shared" si="2"/>
        <v>0</v>
      </c>
    </row>
    <row r="62" customHeight="1" spans="1:9">
      <c r="A62" s="34">
        <v>60</v>
      </c>
      <c r="B62" s="45"/>
      <c r="C62" s="35" t="s">
        <v>132</v>
      </c>
      <c r="D62" s="37" t="s">
        <v>112</v>
      </c>
      <c r="E62" s="37">
        <v>3000</v>
      </c>
      <c r="F62" s="37" t="s">
        <v>122</v>
      </c>
      <c r="G62" s="6" t="s">
        <v>133</v>
      </c>
      <c r="H62" s="7"/>
      <c r="I62" s="47">
        <f t="shared" si="2"/>
        <v>0</v>
      </c>
    </row>
    <row r="63" customHeight="1" spans="1:9">
      <c r="A63" s="34">
        <v>61</v>
      </c>
      <c r="B63" s="48" t="s">
        <v>134</v>
      </c>
      <c r="C63" s="19" t="s">
        <v>135</v>
      </c>
      <c r="D63" s="7" t="s">
        <v>71</v>
      </c>
      <c r="E63" s="37">
        <v>10</v>
      </c>
      <c r="F63" s="37" t="s">
        <v>26</v>
      </c>
      <c r="G63" s="7" t="s">
        <v>136</v>
      </c>
      <c r="H63" s="7"/>
      <c r="I63" s="47">
        <f t="shared" si="2"/>
        <v>0</v>
      </c>
    </row>
    <row r="64" customHeight="1" spans="1:9">
      <c r="A64" s="34">
        <v>62</v>
      </c>
      <c r="B64" s="49"/>
      <c r="C64" s="46" t="s">
        <v>137</v>
      </c>
      <c r="D64" s="47" t="s">
        <v>108</v>
      </c>
      <c r="E64" s="47">
        <v>10</v>
      </c>
      <c r="F64" s="47" t="s">
        <v>26</v>
      </c>
      <c r="G64" s="7" t="s">
        <v>136</v>
      </c>
      <c r="H64" s="7"/>
      <c r="I64" s="47">
        <f t="shared" si="2"/>
        <v>0</v>
      </c>
    </row>
    <row r="65" customHeight="1" spans="1:9">
      <c r="A65" s="34">
        <v>63</v>
      </c>
      <c r="B65" s="49"/>
      <c r="C65" s="46" t="s">
        <v>138</v>
      </c>
      <c r="D65" s="47" t="s">
        <v>108</v>
      </c>
      <c r="E65" s="47">
        <v>10</v>
      </c>
      <c r="F65" s="22" t="s">
        <v>26</v>
      </c>
      <c r="G65" s="7" t="s">
        <v>136</v>
      </c>
      <c r="H65" s="7"/>
      <c r="I65" s="47">
        <f t="shared" si="2"/>
        <v>0</v>
      </c>
    </row>
    <row r="66" s="21" customFormat="1" customHeight="1" spans="1:9">
      <c r="A66" s="34">
        <v>64</v>
      </c>
      <c r="B66" s="49"/>
      <c r="C66" s="35" t="s">
        <v>139</v>
      </c>
      <c r="D66" s="37" t="s">
        <v>140</v>
      </c>
      <c r="E66" s="37">
        <v>10</v>
      </c>
      <c r="F66" s="47" t="s">
        <v>26</v>
      </c>
      <c r="G66" s="7" t="s">
        <v>136</v>
      </c>
      <c r="H66" s="7"/>
      <c r="I66" s="47">
        <f t="shared" si="2"/>
        <v>0</v>
      </c>
    </row>
    <row r="67" customHeight="1" spans="1:9">
      <c r="A67" s="34">
        <v>65</v>
      </c>
      <c r="B67" s="49"/>
      <c r="C67" s="51" t="s">
        <v>141</v>
      </c>
      <c r="D67" s="47" t="s">
        <v>108</v>
      </c>
      <c r="E67" s="47">
        <v>50</v>
      </c>
      <c r="F67" s="47" t="s">
        <v>26</v>
      </c>
      <c r="G67" s="7" t="s">
        <v>136</v>
      </c>
      <c r="H67" s="7"/>
      <c r="I67" s="47">
        <f t="shared" si="2"/>
        <v>0</v>
      </c>
    </row>
    <row r="68" customHeight="1" spans="1:9">
      <c r="A68" s="34">
        <v>66</v>
      </c>
      <c r="B68" s="52"/>
      <c r="C68" s="46" t="s">
        <v>142</v>
      </c>
      <c r="D68" s="47" t="s">
        <v>74</v>
      </c>
      <c r="E68" s="47">
        <v>10</v>
      </c>
      <c r="F68" s="47" t="s">
        <v>26</v>
      </c>
      <c r="G68" s="7" t="s">
        <v>136</v>
      </c>
      <c r="H68" s="7"/>
      <c r="I68" s="47">
        <f t="shared" si="2"/>
        <v>0</v>
      </c>
    </row>
    <row r="69" customHeight="1" spans="1:9">
      <c r="A69" s="34">
        <v>67</v>
      </c>
      <c r="B69" s="53" t="s">
        <v>143</v>
      </c>
      <c r="C69" s="47" t="s">
        <v>144</v>
      </c>
      <c r="D69" s="47" t="s">
        <v>145</v>
      </c>
      <c r="E69" s="47">
        <v>5</v>
      </c>
      <c r="F69" s="47" t="s">
        <v>26</v>
      </c>
      <c r="G69" s="7" t="s">
        <v>136</v>
      </c>
      <c r="H69" s="7"/>
      <c r="I69" s="47">
        <f t="shared" si="2"/>
        <v>0</v>
      </c>
    </row>
    <row r="70" customHeight="1" spans="1:9">
      <c r="A70" s="34">
        <v>68</v>
      </c>
      <c r="B70" s="47"/>
      <c r="C70" s="47" t="s">
        <v>146</v>
      </c>
      <c r="D70" s="47" t="s">
        <v>121</v>
      </c>
      <c r="E70" s="47">
        <v>10</v>
      </c>
      <c r="F70" s="47" t="s">
        <v>26</v>
      </c>
      <c r="G70" s="7" t="s">
        <v>136</v>
      </c>
      <c r="H70" s="7"/>
      <c r="I70" s="47">
        <f t="shared" si="2"/>
        <v>0</v>
      </c>
    </row>
    <row r="71" customHeight="1" spans="1:9">
      <c r="A71" s="34">
        <v>69</v>
      </c>
      <c r="B71" s="47"/>
      <c r="C71" s="14" t="s">
        <v>147</v>
      </c>
      <c r="D71" s="7" t="s">
        <v>148</v>
      </c>
      <c r="E71" s="7">
        <v>50</v>
      </c>
      <c r="F71" s="7" t="s">
        <v>31</v>
      </c>
      <c r="G71" s="7" t="s">
        <v>136</v>
      </c>
      <c r="H71" s="7"/>
      <c r="I71" s="47">
        <f t="shared" si="2"/>
        <v>0</v>
      </c>
    </row>
    <row r="72" customHeight="1" spans="1:9">
      <c r="A72" s="34">
        <v>70</v>
      </c>
      <c r="B72" s="47"/>
      <c r="C72" s="7" t="s">
        <v>149</v>
      </c>
      <c r="D72" s="7" t="s">
        <v>150</v>
      </c>
      <c r="E72" s="7">
        <v>2</v>
      </c>
      <c r="F72" s="7" t="s">
        <v>31</v>
      </c>
      <c r="G72" s="7" t="s">
        <v>136</v>
      </c>
      <c r="H72" s="7"/>
      <c r="I72" s="47">
        <f t="shared" si="2"/>
        <v>0</v>
      </c>
    </row>
    <row r="73" customHeight="1" spans="1:9">
      <c r="A73" s="34">
        <v>71</v>
      </c>
      <c r="B73" s="47"/>
      <c r="C73" s="7" t="s">
        <v>151</v>
      </c>
      <c r="D73" s="7" t="s">
        <v>152</v>
      </c>
      <c r="E73" s="7">
        <v>2</v>
      </c>
      <c r="F73" s="7" t="s">
        <v>31</v>
      </c>
      <c r="G73" s="7" t="s">
        <v>136</v>
      </c>
      <c r="H73" s="7"/>
      <c r="I73" s="47">
        <f t="shared" si="2"/>
        <v>0</v>
      </c>
    </row>
    <row r="74" customHeight="1" spans="1:9">
      <c r="A74" s="34">
        <v>72</v>
      </c>
      <c r="B74" s="47"/>
      <c r="C74" s="7" t="s">
        <v>153</v>
      </c>
      <c r="D74" s="7" t="s">
        <v>150</v>
      </c>
      <c r="E74" s="7">
        <v>2</v>
      </c>
      <c r="F74" s="7" t="s">
        <v>31</v>
      </c>
      <c r="G74" s="7" t="s">
        <v>136</v>
      </c>
      <c r="H74" s="7"/>
      <c r="I74" s="47">
        <f t="shared" si="2"/>
        <v>0</v>
      </c>
    </row>
    <row r="75" customHeight="1" spans="1:9">
      <c r="A75" s="34">
        <v>73</v>
      </c>
      <c r="B75" s="47"/>
      <c r="C75" s="7" t="s">
        <v>154</v>
      </c>
      <c r="D75" s="7" t="s">
        <v>155</v>
      </c>
      <c r="E75" s="7">
        <v>2</v>
      </c>
      <c r="F75" s="7" t="s">
        <v>31</v>
      </c>
      <c r="G75" s="7" t="s">
        <v>136</v>
      </c>
      <c r="H75" s="7"/>
      <c r="I75" s="47">
        <f t="shared" si="2"/>
        <v>0</v>
      </c>
    </row>
    <row r="76" customHeight="1" spans="1:9">
      <c r="A76" s="34">
        <v>74</v>
      </c>
      <c r="B76" s="47"/>
      <c r="C76" s="7" t="s">
        <v>156</v>
      </c>
      <c r="D76" s="7" t="s">
        <v>150</v>
      </c>
      <c r="E76" s="7">
        <v>2</v>
      </c>
      <c r="F76" s="7" t="s">
        <v>31</v>
      </c>
      <c r="G76" s="7" t="s">
        <v>136</v>
      </c>
      <c r="H76" s="7"/>
      <c r="I76" s="47">
        <f t="shared" si="2"/>
        <v>0</v>
      </c>
    </row>
    <row r="77" customHeight="1" spans="1:9">
      <c r="A77" s="34">
        <v>75</v>
      </c>
      <c r="B77" s="47"/>
      <c r="C77" s="7" t="s">
        <v>157</v>
      </c>
      <c r="D77" s="7" t="s">
        <v>150</v>
      </c>
      <c r="E77" s="7">
        <v>2</v>
      </c>
      <c r="F77" s="7" t="s">
        <v>31</v>
      </c>
      <c r="G77" s="7" t="s">
        <v>136</v>
      </c>
      <c r="H77" s="7"/>
      <c r="I77" s="47">
        <f t="shared" si="2"/>
        <v>0</v>
      </c>
    </row>
    <row r="78" customHeight="1" spans="1:9">
      <c r="A78" s="34">
        <v>76</v>
      </c>
      <c r="B78" s="47"/>
      <c r="C78" s="7" t="s">
        <v>158</v>
      </c>
      <c r="D78" s="7" t="s">
        <v>159</v>
      </c>
      <c r="E78" s="7">
        <v>2</v>
      </c>
      <c r="F78" s="7" t="s">
        <v>31</v>
      </c>
      <c r="G78" s="7" t="s">
        <v>136</v>
      </c>
      <c r="H78" s="7"/>
      <c r="I78" s="47">
        <f t="shared" si="2"/>
        <v>0</v>
      </c>
    </row>
    <row r="79" customHeight="1" spans="1:9">
      <c r="A79" s="34">
        <v>77</v>
      </c>
      <c r="B79" s="47"/>
      <c r="C79" s="7" t="s">
        <v>160</v>
      </c>
      <c r="D79" s="7" t="s">
        <v>155</v>
      </c>
      <c r="E79" s="7">
        <v>5</v>
      </c>
      <c r="F79" s="7" t="s">
        <v>31</v>
      </c>
      <c r="G79" s="7" t="s">
        <v>136</v>
      </c>
      <c r="H79" s="7"/>
      <c r="I79" s="47">
        <f t="shared" si="2"/>
        <v>0</v>
      </c>
    </row>
    <row r="80" customHeight="1" spans="1:9">
      <c r="A80" s="34">
        <v>78</v>
      </c>
      <c r="B80" s="47"/>
      <c r="C80" s="14" t="s">
        <v>161</v>
      </c>
      <c r="D80" s="7" t="s">
        <v>162</v>
      </c>
      <c r="E80" s="7">
        <v>5</v>
      </c>
      <c r="F80" s="7" t="s">
        <v>31</v>
      </c>
      <c r="G80" s="7" t="s">
        <v>136</v>
      </c>
      <c r="H80" s="7"/>
      <c r="I80" s="47">
        <f t="shared" ref="I80:I100" si="3">E80*(H80)</f>
        <v>0</v>
      </c>
    </row>
    <row r="81" customHeight="1" spans="1:9">
      <c r="A81" s="34">
        <v>79</v>
      </c>
      <c r="B81" s="47"/>
      <c r="C81" s="14" t="s">
        <v>163</v>
      </c>
      <c r="D81" s="7" t="s">
        <v>150</v>
      </c>
      <c r="E81" s="7">
        <v>5</v>
      </c>
      <c r="F81" s="7" t="s">
        <v>31</v>
      </c>
      <c r="G81" s="7" t="s">
        <v>136</v>
      </c>
      <c r="H81" s="7"/>
      <c r="I81" s="47">
        <f t="shared" si="3"/>
        <v>0</v>
      </c>
    </row>
    <row r="82" ht="36" customHeight="1" spans="1:9">
      <c r="A82" s="34">
        <v>80</v>
      </c>
      <c r="B82" s="47"/>
      <c r="C82" s="7" t="s">
        <v>164</v>
      </c>
      <c r="D82" s="6" t="s">
        <v>165</v>
      </c>
      <c r="E82" s="7">
        <v>5</v>
      </c>
      <c r="F82" s="7" t="s">
        <v>31</v>
      </c>
      <c r="G82" s="7" t="s">
        <v>136</v>
      </c>
      <c r="H82" s="7"/>
      <c r="I82" s="47">
        <f t="shared" si="3"/>
        <v>0</v>
      </c>
    </row>
    <row r="83" customHeight="1" spans="1:9">
      <c r="A83" s="34">
        <v>81</v>
      </c>
      <c r="B83" s="54" t="s">
        <v>166</v>
      </c>
      <c r="C83" s="7" t="s">
        <v>167</v>
      </c>
      <c r="D83" s="7" t="s">
        <v>108</v>
      </c>
      <c r="E83" s="7">
        <v>15</v>
      </c>
      <c r="F83" s="7" t="s">
        <v>168</v>
      </c>
      <c r="G83" s="7" t="s">
        <v>136</v>
      </c>
      <c r="H83" s="7"/>
      <c r="I83" s="47">
        <f t="shared" si="3"/>
        <v>0</v>
      </c>
    </row>
    <row r="84" customHeight="1" spans="1:9">
      <c r="A84" s="34">
        <v>82</v>
      </c>
      <c r="B84" s="49"/>
      <c r="C84" s="7" t="s">
        <v>169</v>
      </c>
      <c r="D84" s="7" t="s">
        <v>170</v>
      </c>
      <c r="E84" s="7">
        <v>2</v>
      </c>
      <c r="F84" s="7" t="s">
        <v>168</v>
      </c>
      <c r="G84" s="7" t="s">
        <v>136</v>
      </c>
      <c r="H84" s="7"/>
      <c r="I84" s="47">
        <f t="shared" si="3"/>
        <v>0</v>
      </c>
    </row>
    <row r="85" customHeight="1" spans="1:9">
      <c r="A85" s="34">
        <v>83</v>
      </c>
      <c r="B85" s="49"/>
      <c r="C85" s="7" t="s">
        <v>171</v>
      </c>
      <c r="D85" s="7" t="s">
        <v>172</v>
      </c>
      <c r="E85" s="7">
        <v>2</v>
      </c>
      <c r="F85" s="7" t="s">
        <v>168</v>
      </c>
      <c r="G85" s="7" t="s">
        <v>136</v>
      </c>
      <c r="H85" s="7"/>
      <c r="I85" s="47">
        <f t="shared" si="3"/>
        <v>0</v>
      </c>
    </row>
    <row r="86" customHeight="1" spans="1:9">
      <c r="A86" s="34">
        <v>84</v>
      </c>
      <c r="B86" s="49"/>
      <c r="C86" s="7" t="s">
        <v>173</v>
      </c>
      <c r="D86" s="7" t="s">
        <v>170</v>
      </c>
      <c r="E86" s="7">
        <v>2</v>
      </c>
      <c r="F86" s="7" t="s">
        <v>168</v>
      </c>
      <c r="G86" s="7" t="s">
        <v>136</v>
      </c>
      <c r="H86" s="7"/>
      <c r="I86" s="47">
        <f t="shared" si="3"/>
        <v>0</v>
      </c>
    </row>
    <row r="87" customHeight="1" spans="1:9">
      <c r="A87" s="34">
        <v>85</v>
      </c>
      <c r="B87" s="49"/>
      <c r="C87" s="7" t="s">
        <v>174</v>
      </c>
      <c r="D87" s="7" t="s">
        <v>172</v>
      </c>
      <c r="E87" s="7">
        <v>10</v>
      </c>
      <c r="F87" s="7" t="s">
        <v>168</v>
      </c>
      <c r="G87" s="7" t="s">
        <v>136</v>
      </c>
      <c r="H87" s="7"/>
      <c r="I87" s="47">
        <f t="shared" si="3"/>
        <v>0</v>
      </c>
    </row>
    <row r="88" customHeight="1" spans="1:9">
      <c r="A88" s="34">
        <v>86</v>
      </c>
      <c r="B88" s="49"/>
      <c r="C88" s="7" t="s">
        <v>175</v>
      </c>
      <c r="D88" s="7" t="s">
        <v>106</v>
      </c>
      <c r="E88" s="7">
        <v>20</v>
      </c>
      <c r="F88" s="7" t="s">
        <v>168</v>
      </c>
      <c r="G88" s="7" t="s">
        <v>136</v>
      </c>
      <c r="H88" s="7"/>
      <c r="I88" s="47">
        <f t="shared" si="3"/>
        <v>0</v>
      </c>
    </row>
    <row r="89" customHeight="1" spans="1:9">
      <c r="A89" s="34">
        <v>87</v>
      </c>
      <c r="B89" s="49"/>
      <c r="C89" s="7" t="s">
        <v>176</v>
      </c>
      <c r="D89" s="7" t="s">
        <v>177</v>
      </c>
      <c r="E89" s="7">
        <v>5</v>
      </c>
      <c r="F89" s="7" t="s">
        <v>168</v>
      </c>
      <c r="G89" s="7" t="s">
        <v>136</v>
      </c>
      <c r="H89" s="7"/>
      <c r="I89" s="47">
        <f t="shared" si="3"/>
        <v>0</v>
      </c>
    </row>
    <row r="90" customHeight="1" spans="1:9">
      <c r="A90" s="34">
        <v>88</v>
      </c>
      <c r="B90" s="49"/>
      <c r="C90" s="37" t="s">
        <v>178</v>
      </c>
      <c r="D90" s="37" t="s">
        <v>179</v>
      </c>
      <c r="E90" s="7">
        <v>5</v>
      </c>
      <c r="F90" s="7" t="s">
        <v>168</v>
      </c>
      <c r="G90" s="7" t="s">
        <v>136</v>
      </c>
      <c r="H90" s="7"/>
      <c r="I90" s="47">
        <f t="shared" si="3"/>
        <v>0</v>
      </c>
    </row>
    <row r="91" customHeight="1" spans="1:9">
      <c r="A91" s="34">
        <v>89</v>
      </c>
      <c r="B91" s="49"/>
      <c r="C91" s="44" t="s">
        <v>180</v>
      </c>
      <c r="D91" s="37" t="s">
        <v>181</v>
      </c>
      <c r="E91" s="7">
        <v>5</v>
      </c>
      <c r="F91" s="7" t="s">
        <v>168</v>
      </c>
      <c r="G91" s="7" t="s">
        <v>136</v>
      </c>
      <c r="H91" s="7"/>
      <c r="I91" s="47">
        <f t="shared" si="3"/>
        <v>0</v>
      </c>
    </row>
    <row r="92" customHeight="1" spans="1:9">
      <c r="A92" s="34">
        <v>90</v>
      </c>
      <c r="B92" s="49"/>
      <c r="C92" s="37" t="s">
        <v>182</v>
      </c>
      <c r="D92" s="37" t="s">
        <v>183</v>
      </c>
      <c r="E92" s="7">
        <v>2</v>
      </c>
      <c r="F92" s="7" t="s">
        <v>168</v>
      </c>
      <c r="G92" s="7" t="s">
        <v>136</v>
      </c>
      <c r="H92" s="7"/>
      <c r="I92" s="47">
        <f t="shared" si="3"/>
        <v>0</v>
      </c>
    </row>
    <row r="93" customHeight="1" spans="1:9">
      <c r="A93" s="34">
        <v>91</v>
      </c>
      <c r="B93" s="52"/>
      <c r="C93" s="37" t="s">
        <v>184</v>
      </c>
      <c r="D93" s="37" t="s">
        <v>104</v>
      </c>
      <c r="E93" s="7">
        <v>10</v>
      </c>
      <c r="F93" s="7" t="s">
        <v>168</v>
      </c>
      <c r="G93" s="7" t="s">
        <v>136</v>
      </c>
      <c r="H93" s="7"/>
      <c r="I93" s="47">
        <f t="shared" si="3"/>
        <v>0</v>
      </c>
    </row>
    <row r="94" customHeight="1" spans="1:9">
      <c r="A94" s="34">
        <v>92</v>
      </c>
      <c r="B94" s="53" t="s">
        <v>185</v>
      </c>
      <c r="C94" s="6" t="s">
        <v>186</v>
      </c>
      <c r="D94" s="6" t="s">
        <v>187</v>
      </c>
      <c r="E94" s="6">
        <v>20</v>
      </c>
      <c r="F94" s="6" t="s">
        <v>168</v>
      </c>
      <c r="G94" s="7" t="s">
        <v>136</v>
      </c>
      <c r="H94" s="7"/>
      <c r="I94" s="47">
        <f t="shared" si="3"/>
        <v>0</v>
      </c>
    </row>
    <row r="95" customHeight="1" spans="1:9">
      <c r="A95" s="34">
        <v>93</v>
      </c>
      <c r="B95" s="47"/>
      <c r="C95" s="6" t="s">
        <v>188</v>
      </c>
      <c r="D95" s="6" t="s">
        <v>187</v>
      </c>
      <c r="E95" s="6">
        <v>20</v>
      </c>
      <c r="F95" s="6" t="s">
        <v>168</v>
      </c>
      <c r="G95" s="7" t="s">
        <v>136</v>
      </c>
      <c r="H95" s="7"/>
      <c r="I95" s="47">
        <f t="shared" si="3"/>
        <v>0</v>
      </c>
    </row>
    <row r="96" customHeight="1" spans="1:9">
      <c r="A96" s="34">
        <v>94</v>
      </c>
      <c r="B96" s="47"/>
      <c r="C96" s="41" t="s">
        <v>189</v>
      </c>
      <c r="D96" s="6" t="s">
        <v>187</v>
      </c>
      <c r="E96" s="6">
        <v>10</v>
      </c>
      <c r="F96" s="6" t="s">
        <v>168</v>
      </c>
      <c r="G96" s="7" t="s">
        <v>136</v>
      </c>
      <c r="H96" s="7"/>
      <c r="I96" s="47">
        <f t="shared" si="3"/>
        <v>0</v>
      </c>
    </row>
    <row r="97" customHeight="1" spans="1:9">
      <c r="A97" s="34">
        <v>95</v>
      </c>
      <c r="B97" s="47"/>
      <c r="C97" s="6" t="s">
        <v>190</v>
      </c>
      <c r="D97" s="6" t="s">
        <v>187</v>
      </c>
      <c r="E97" s="6">
        <v>10</v>
      </c>
      <c r="F97" s="6" t="s">
        <v>168</v>
      </c>
      <c r="G97" s="7" t="s">
        <v>136</v>
      </c>
      <c r="H97" s="7"/>
      <c r="I97" s="47">
        <f t="shared" si="3"/>
        <v>0</v>
      </c>
    </row>
    <row r="98" customHeight="1" spans="1:9">
      <c r="A98" s="34">
        <v>96</v>
      </c>
      <c r="B98" s="47"/>
      <c r="C98" s="41" t="s">
        <v>191</v>
      </c>
      <c r="D98" s="6" t="s">
        <v>187</v>
      </c>
      <c r="E98" s="6">
        <v>30</v>
      </c>
      <c r="F98" s="6" t="s">
        <v>168</v>
      </c>
      <c r="G98" s="7" t="s">
        <v>136</v>
      </c>
      <c r="H98" s="7"/>
      <c r="I98" s="47">
        <f t="shared" si="3"/>
        <v>0</v>
      </c>
    </row>
    <row r="99" customHeight="1" spans="1:9">
      <c r="A99" s="34">
        <v>97</v>
      </c>
      <c r="B99" s="47"/>
      <c r="C99" s="7" t="s">
        <v>192</v>
      </c>
      <c r="D99" s="7" t="s">
        <v>187</v>
      </c>
      <c r="E99" s="7">
        <v>10</v>
      </c>
      <c r="F99" s="7" t="s">
        <v>168</v>
      </c>
      <c r="G99" s="7" t="s">
        <v>136</v>
      </c>
      <c r="H99" s="7"/>
      <c r="I99" s="47">
        <f t="shared" si="3"/>
        <v>0</v>
      </c>
    </row>
    <row r="100" customHeight="1" spans="1:9">
      <c r="A100" s="34">
        <v>98</v>
      </c>
      <c r="B100" s="47"/>
      <c r="C100" s="7" t="s">
        <v>193</v>
      </c>
      <c r="D100" s="7" t="s">
        <v>187</v>
      </c>
      <c r="E100" s="7">
        <v>20</v>
      </c>
      <c r="F100" s="7" t="s">
        <v>168</v>
      </c>
      <c r="G100" s="7" t="s">
        <v>136</v>
      </c>
      <c r="H100" s="7"/>
      <c r="I100" s="47">
        <f t="shared" si="3"/>
        <v>0</v>
      </c>
    </row>
    <row r="101" customHeight="1" spans="1:9">
      <c r="A101" s="34">
        <v>99</v>
      </c>
      <c r="B101" s="3" t="s">
        <v>194</v>
      </c>
      <c r="C101" s="3" t="s">
        <v>195</v>
      </c>
      <c r="D101" s="3" t="s">
        <v>196</v>
      </c>
      <c r="E101" s="3">
        <v>1</v>
      </c>
      <c r="F101" s="3" t="s">
        <v>197</v>
      </c>
      <c r="G101" s="3" t="s">
        <v>198</v>
      </c>
      <c r="H101" s="3">
        <v>200000</v>
      </c>
      <c r="I101" s="3">
        <v>200000</v>
      </c>
    </row>
    <row r="102" customHeight="1" spans="1:9">
      <c r="A102" s="34"/>
      <c r="B102" s="55" t="s">
        <v>199</v>
      </c>
      <c r="C102" s="55"/>
      <c r="D102" s="55"/>
      <c r="E102" s="56"/>
      <c r="F102" s="57"/>
      <c r="G102" s="57"/>
      <c r="H102" s="58"/>
      <c r="I102" s="47"/>
    </row>
    <row r="103" customHeight="1" spans="1:9">
      <c r="A103" s="34"/>
      <c r="B103" s="59" t="s">
        <v>200</v>
      </c>
      <c r="C103" s="59"/>
      <c r="D103" s="59"/>
      <c r="E103" s="59"/>
      <c r="F103" s="59"/>
      <c r="G103" s="59"/>
      <c r="H103" s="55"/>
      <c r="I103" s="47"/>
    </row>
  </sheetData>
  <mergeCells count="13">
    <mergeCell ref="A1:I1"/>
    <mergeCell ref="B102:D102"/>
    <mergeCell ref="E102:H102"/>
    <mergeCell ref="B103:H103"/>
    <mergeCell ref="B3:B16"/>
    <mergeCell ref="B17:B33"/>
    <mergeCell ref="B34:B50"/>
    <mergeCell ref="B51:B60"/>
    <mergeCell ref="B61:B62"/>
    <mergeCell ref="B63:B68"/>
    <mergeCell ref="B69:B82"/>
    <mergeCell ref="B83:B93"/>
    <mergeCell ref="B94:B100"/>
  </mergeCells>
  <pageMargins left="0.196527777777778" right="0.236111111111111" top="0.802777777777778" bottom="0.802777777777778" header="0.5" footer="0.5"/>
  <pageSetup paperSize="9" scale="9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opLeftCell="A69" workbookViewId="0">
      <selection activeCell="E74" sqref="E74"/>
    </sheetView>
  </sheetViews>
  <sheetFormatPr defaultColWidth="9" defaultRowHeight="14" outlineLevelCol="6"/>
  <cols>
    <col min="1" max="1" width="5.62727272727273" style="11" customWidth="1"/>
    <col min="2" max="2" width="13.2545454545455" style="11" customWidth="1"/>
    <col min="3" max="3" width="21.7545454545455" style="11" customWidth="1"/>
    <col min="4" max="4" width="8.75454545454545" style="11" customWidth="1"/>
    <col min="5" max="5" width="10.1272727272727" style="11" customWidth="1"/>
    <col min="6" max="6" width="8.62727272727273" style="11" customWidth="1"/>
    <col min="7" max="7" width="35.6272727272727" style="11" customWidth="1"/>
    <col min="8" max="16384" width="9" style="1"/>
  </cols>
  <sheetData>
    <row r="1" ht="23" customHeight="1" spans="1:7">
      <c r="A1" s="12" t="s">
        <v>201</v>
      </c>
      <c r="B1" s="12"/>
      <c r="C1" s="12"/>
      <c r="D1" s="12"/>
      <c r="E1" s="12"/>
      <c r="F1" s="12"/>
      <c r="G1" s="12"/>
    </row>
    <row r="2" ht="15" customHeight="1" spans="1:7">
      <c r="A2" s="3" t="s">
        <v>202</v>
      </c>
      <c r="B2" s="3" t="s">
        <v>203</v>
      </c>
      <c r="C2" s="4" t="s">
        <v>204</v>
      </c>
      <c r="D2" s="3" t="s">
        <v>205</v>
      </c>
      <c r="E2" s="3" t="s">
        <v>206</v>
      </c>
      <c r="F2" s="3" t="s">
        <v>207</v>
      </c>
      <c r="G2" s="4" t="s">
        <v>208</v>
      </c>
    </row>
    <row r="3" ht="15" customHeight="1" spans="1:7">
      <c r="A3" s="3">
        <v>1</v>
      </c>
      <c r="B3" s="7" t="s">
        <v>209</v>
      </c>
      <c r="C3" s="3"/>
      <c r="D3" s="3">
        <v>2000</v>
      </c>
      <c r="E3" s="3">
        <f>C3*D3</f>
        <v>0</v>
      </c>
      <c r="F3" s="7" t="s">
        <v>210</v>
      </c>
      <c r="G3" s="6" t="s">
        <v>211</v>
      </c>
    </row>
    <row r="4" ht="15" customHeight="1" spans="1:7">
      <c r="A4" s="3">
        <v>2</v>
      </c>
      <c r="B4" s="7" t="s">
        <v>212</v>
      </c>
      <c r="C4" s="7"/>
      <c r="D4" s="7">
        <v>2000</v>
      </c>
      <c r="E4" s="3">
        <f t="shared" ref="E4:E35" si="0">C4*D4</f>
        <v>0</v>
      </c>
      <c r="F4" s="7" t="s">
        <v>210</v>
      </c>
      <c r="G4" s="6" t="s">
        <v>213</v>
      </c>
    </row>
    <row r="5" ht="15" customHeight="1" spans="1:7">
      <c r="A5" s="3">
        <v>3</v>
      </c>
      <c r="B5" s="7" t="s">
        <v>214</v>
      </c>
      <c r="C5" s="7"/>
      <c r="D5" s="7">
        <v>5000</v>
      </c>
      <c r="E5" s="3">
        <f t="shared" si="0"/>
        <v>0</v>
      </c>
      <c r="F5" s="7" t="s">
        <v>210</v>
      </c>
      <c r="G5" s="6" t="s">
        <v>211</v>
      </c>
    </row>
    <row r="6" ht="15" customHeight="1" spans="1:7">
      <c r="A6" s="3">
        <v>4</v>
      </c>
      <c r="B6" s="7" t="s">
        <v>215</v>
      </c>
      <c r="C6" s="7"/>
      <c r="D6" s="7">
        <v>30000</v>
      </c>
      <c r="E6" s="3">
        <f t="shared" si="0"/>
        <v>0</v>
      </c>
      <c r="F6" s="7" t="s">
        <v>210</v>
      </c>
      <c r="G6" s="6" t="s">
        <v>211</v>
      </c>
    </row>
    <row r="7" ht="15" customHeight="1" spans="1:7">
      <c r="A7" s="3">
        <v>5</v>
      </c>
      <c r="B7" s="7" t="s">
        <v>216</v>
      </c>
      <c r="C7" s="7"/>
      <c r="D7" s="7">
        <v>30000</v>
      </c>
      <c r="E7" s="3">
        <f t="shared" si="0"/>
        <v>0</v>
      </c>
      <c r="F7" s="7" t="s">
        <v>210</v>
      </c>
      <c r="G7" s="6" t="s">
        <v>211</v>
      </c>
    </row>
    <row r="8" ht="15" customHeight="1" spans="1:7">
      <c r="A8" s="3">
        <v>6</v>
      </c>
      <c r="B8" s="7" t="s">
        <v>217</v>
      </c>
      <c r="C8" s="7"/>
      <c r="D8" s="7">
        <v>4000</v>
      </c>
      <c r="E8" s="3">
        <f t="shared" si="0"/>
        <v>0</v>
      </c>
      <c r="F8" s="7" t="s">
        <v>210</v>
      </c>
      <c r="G8" s="6" t="s">
        <v>213</v>
      </c>
    </row>
    <row r="9" ht="15" customHeight="1" spans="1:7">
      <c r="A9" s="3">
        <v>7</v>
      </c>
      <c r="B9" s="13" t="s">
        <v>218</v>
      </c>
      <c r="C9" s="7"/>
      <c r="D9" s="7">
        <v>5000</v>
      </c>
      <c r="E9" s="3">
        <f t="shared" si="0"/>
        <v>0</v>
      </c>
      <c r="F9" s="7" t="s">
        <v>187</v>
      </c>
      <c r="G9" s="6" t="s">
        <v>219</v>
      </c>
    </row>
    <row r="10" ht="15" customHeight="1" spans="1:7">
      <c r="A10" s="3">
        <v>8</v>
      </c>
      <c r="B10" s="7" t="s">
        <v>220</v>
      </c>
      <c r="C10" s="7"/>
      <c r="D10" s="7">
        <v>4000</v>
      </c>
      <c r="E10" s="3">
        <f t="shared" si="0"/>
        <v>0</v>
      </c>
      <c r="F10" s="7" t="s">
        <v>210</v>
      </c>
      <c r="G10" s="6" t="s">
        <v>221</v>
      </c>
    </row>
    <row r="11" ht="15" customHeight="1" spans="1:7">
      <c r="A11" s="3">
        <v>9</v>
      </c>
      <c r="B11" s="7" t="s">
        <v>222</v>
      </c>
      <c r="C11" s="7"/>
      <c r="D11" s="7">
        <v>2000</v>
      </c>
      <c r="E11" s="3">
        <f t="shared" si="0"/>
        <v>0</v>
      </c>
      <c r="F11" s="7" t="s">
        <v>210</v>
      </c>
      <c r="G11" s="6" t="s">
        <v>213</v>
      </c>
    </row>
    <row r="12" ht="15" customHeight="1" spans="1:7">
      <c r="A12" s="3">
        <v>10</v>
      </c>
      <c r="B12" s="7" t="s">
        <v>223</v>
      </c>
      <c r="C12" s="7"/>
      <c r="D12" s="7">
        <v>500</v>
      </c>
      <c r="E12" s="3">
        <f t="shared" si="0"/>
        <v>0</v>
      </c>
      <c r="F12" s="7" t="s">
        <v>210</v>
      </c>
      <c r="G12" s="6" t="s">
        <v>221</v>
      </c>
    </row>
    <row r="13" ht="15" customHeight="1" spans="1:7">
      <c r="A13" s="3">
        <v>11</v>
      </c>
      <c r="B13" s="7" t="s">
        <v>224</v>
      </c>
      <c r="C13" s="7"/>
      <c r="D13" s="7">
        <v>5000</v>
      </c>
      <c r="E13" s="3">
        <f t="shared" si="0"/>
        <v>0</v>
      </c>
      <c r="F13" s="7" t="s">
        <v>210</v>
      </c>
      <c r="G13" s="6" t="s">
        <v>221</v>
      </c>
    </row>
    <row r="14" ht="15" customHeight="1" spans="1:7">
      <c r="A14" s="3">
        <v>12</v>
      </c>
      <c r="B14" s="7" t="s">
        <v>225</v>
      </c>
      <c r="C14" s="7"/>
      <c r="D14" s="7">
        <v>3000</v>
      </c>
      <c r="E14" s="3">
        <f t="shared" si="0"/>
        <v>0</v>
      </c>
      <c r="F14" s="7" t="s">
        <v>226</v>
      </c>
      <c r="G14" s="6" t="s">
        <v>227</v>
      </c>
    </row>
    <row r="15" ht="15" customHeight="1" spans="1:7">
      <c r="A15" s="3">
        <v>13</v>
      </c>
      <c r="B15" s="7" t="s">
        <v>228</v>
      </c>
      <c r="C15" s="7"/>
      <c r="D15" s="7">
        <v>2000</v>
      </c>
      <c r="E15" s="3">
        <f t="shared" si="0"/>
        <v>0</v>
      </c>
      <c r="F15" s="7" t="s">
        <v>187</v>
      </c>
      <c r="G15" s="6" t="s">
        <v>229</v>
      </c>
    </row>
    <row r="16" ht="15" customHeight="1" spans="1:7">
      <c r="A16" s="3">
        <v>14</v>
      </c>
      <c r="B16" s="7" t="s">
        <v>230</v>
      </c>
      <c r="C16" s="7"/>
      <c r="D16" s="7">
        <v>15000</v>
      </c>
      <c r="E16" s="3">
        <f t="shared" si="0"/>
        <v>0</v>
      </c>
      <c r="F16" s="7" t="s">
        <v>210</v>
      </c>
      <c r="G16" s="6" t="s">
        <v>211</v>
      </c>
    </row>
    <row r="17" ht="15" customHeight="1" spans="1:7">
      <c r="A17" s="3">
        <v>15</v>
      </c>
      <c r="B17" s="7" t="s">
        <v>230</v>
      </c>
      <c r="C17" s="7"/>
      <c r="D17" s="7">
        <v>10000</v>
      </c>
      <c r="E17" s="3">
        <f t="shared" si="0"/>
        <v>0</v>
      </c>
      <c r="F17" s="7" t="s">
        <v>210</v>
      </c>
      <c r="G17" s="6" t="s">
        <v>231</v>
      </c>
    </row>
    <row r="18" ht="15" customHeight="1" spans="1:7">
      <c r="A18" s="3">
        <v>16</v>
      </c>
      <c r="B18" s="7" t="s">
        <v>232</v>
      </c>
      <c r="C18" s="7"/>
      <c r="D18" s="7">
        <v>15000</v>
      </c>
      <c r="E18" s="3">
        <f t="shared" si="0"/>
        <v>0</v>
      </c>
      <c r="F18" s="7" t="s">
        <v>210</v>
      </c>
      <c r="G18" s="6" t="s">
        <v>211</v>
      </c>
    </row>
    <row r="19" ht="15" customHeight="1" spans="1:7">
      <c r="A19" s="3">
        <v>17</v>
      </c>
      <c r="B19" s="7" t="s">
        <v>232</v>
      </c>
      <c r="C19" s="7"/>
      <c r="D19" s="7">
        <v>10000</v>
      </c>
      <c r="E19" s="3">
        <f t="shared" si="0"/>
        <v>0</v>
      </c>
      <c r="F19" s="7" t="s">
        <v>210</v>
      </c>
      <c r="G19" s="6" t="s">
        <v>233</v>
      </c>
    </row>
    <row r="20" ht="15" customHeight="1" spans="1:7">
      <c r="A20" s="3">
        <v>18</v>
      </c>
      <c r="B20" s="7" t="s">
        <v>234</v>
      </c>
      <c r="C20" s="7"/>
      <c r="D20" s="7">
        <v>15000</v>
      </c>
      <c r="E20" s="3">
        <f t="shared" si="0"/>
        <v>0</v>
      </c>
      <c r="F20" s="7" t="s">
        <v>226</v>
      </c>
      <c r="G20" s="6" t="s">
        <v>235</v>
      </c>
    </row>
    <row r="21" ht="15" customHeight="1" spans="1:7">
      <c r="A21" s="3">
        <v>19</v>
      </c>
      <c r="B21" s="7" t="s">
        <v>236</v>
      </c>
      <c r="C21" s="7"/>
      <c r="D21" s="7">
        <v>5000</v>
      </c>
      <c r="E21" s="3">
        <f t="shared" si="0"/>
        <v>0</v>
      </c>
      <c r="F21" s="7" t="s">
        <v>210</v>
      </c>
      <c r="G21" s="6" t="s">
        <v>211</v>
      </c>
    </row>
    <row r="22" ht="15" customHeight="1" spans="1:7">
      <c r="A22" s="3">
        <v>20</v>
      </c>
      <c r="B22" s="7" t="s">
        <v>237</v>
      </c>
      <c r="C22" s="7"/>
      <c r="D22" s="7">
        <v>1000</v>
      </c>
      <c r="E22" s="3">
        <f t="shared" si="0"/>
        <v>0</v>
      </c>
      <c r="F22" s="7" t="s">
        <v>187</v>
      </c>
      <c r="G22" s="6" t="s">
        <v>238</v>
      </c>
    </row>
    <row r="23" ht="15" customHeight="1" spans="1:7">
      <c r="A23" s="3">
        <v>21</v>
      </c>
      <c r="B23" s="7" t="s">
        <v>239</v>
      </c>
      <c r="C23" s="7"/>
      <c r="D23" s="7">
        <v>500</v>
      </c>
      <c r="E23" s="3">
        <f t="shared" si="0"/>
        <v>0</v>
      </c>
      <c r="F23" s="7" t="s">
        <v>187</v>
      </c>
      <c r="G23" s="6" t="s">
        <v>238</v>
      </c>
    </row>
    <row r="24" ht="15" customHeight="1" spans="1:7">
      <c r="A24" s="3">
        <v>22</v>
      </c>
      <c r="B24" s="7" t="s">
        <v>240</v>
      </c>
      <c r="C24" s="7"/>
      <c r="D24" s="7">
        <v>2000</v>
      </c>
      <c r="E24" s="3">
        <f t="shared" si="0"/>
        <v>0</v>
      </c>
      <c r="F24" s="7" t="s">
        <v>210</v>
      </c>
      <c r="G24" s="6" t="s">
        <v>241</v>
      </c>
    </row>
    <row r="25" ht="15" customHeight="1" spans="1:7">
      <c r="A25" s="3">
        <v>23</v>
      </c>
      <c r="B25" s="7" t="s">
        <v>240</v>
      </c>
      <c r="C25" s="7"/>
      <c r="D25" s="7">
        <v>3000</v>
      </c>
      <c r="E25" s="3">
        <f t="shared" si="0"/>
        <v>0</v>
      </c>
      <c r="F25" s="7" t="s">
        <v>162</v>
      </c>
      <c r="G25" s="6" t="s">
        <v>242</v>
      </c>
    </row>
    <row r="26" ht="15" customHeight="1" spans="1:7">
      <c r="A26" s="3">
        <v>24</v>
      </c>
      <c r="B26" s="7" t="s">
        <v>243</v>
      </c>
      <c r="C26" s="7"/>
      <c r="D26" s="7">
        <v>500</v>
      </c>
      <c r="E26" s="3">
        <f t="shared" si="0"/>
        <v>0</v>
      </c>
      <c r="F26" s="7" t="s">
        <v>210</v>
      </c>
      <c r="G26" s="6" t="s">
        <v>241</v>
      </c>
    </row>
    <row r="27" ht="15" customHeight="1" spans="1:7">
      <c r="A27" s="3">
        <v>25</v>
      </c>
      <c r="B27" s="14" t="s">
        <v>244</v>
      </c>
      <c r="C27" s="7"/>
      <c r="D27" s="7">
        <v>10000</v>
      </c>
      <c r="E27" s="3">
        <f t="shared" si="0"/>
        <v>0</v>
      </c>
      <c r="F27" s="7" t="s">
        <v>210</v>
      </c>
      <c r="G27" s="6" t="s">
        <v>241</v>
      </c>
    </row>
    <row r="28" ht="15" customHeight="1" spans="1:7">
      <c r="A28" s="3">
        <v>26</v>
      </c>
      <c r="B28" s="7" t="s">
        <v>245</v>
      </c>
      <c r="C28" s="7"/>
      <c r="D28" s="7">
        <v>20000</v>
      </c>
      <c r="E28" s="3">
        <f t="shared" si="0"/>
        <v>0</v>
      </c>
      <c r="F28" s="7" t="s">
        <v>210</v>
      </c>
      <c r="G28" s="6" t="s">
        <v>241</v>
      </c>
    </row>
    <row r="29" ht="15" customHeight="1" spans="1:7">
      <c r="A29" s="3">
        <v>27</v>
      </c>
      <c r="B29" s="7" t="s">
        <v>246</v>
      </c>
      <c r="C29" s="7"/>
      <c r="D29" s="7">
        <v>3000</v>
      </c>
      <c r="E29" s="3">
        <f t="shared" si="0"/>
        <v>0</v>
      </c>
      <c r="F29" s="7" t="s">
        <v>210</v>
      </c>
      <c r="G29" s="6" t="s">
        <v>241</v>
      </c>
    </row>
    <row r="30" ht="15" customHeight="1" spans="1:7">
      <c r="A30" s="3">
        <v>28</v>
      </c>
      <c r="B30" s="7" t="s">
        <v>247</v>
      </c>
      <c r="C30" s="7"/>
      <c r="D30" s="7">
        <v>10000</v>
      </c>
      <c r="E30" s="3">
        <f t="shared" si="0"/>
        <v>0</v>
      </c>
      <c r="F30" s="7" t="s">
        <v>210</v>
      </c>
      <c r="G30" s="6" t="s">
        <v>241</v>
      </c>
    </row>
    <row r="31" ht="15" customHeight="1" spans="1:7">
      <c r="A31" s="3">
        <v>29</v>
      </c>
      <c r="B31" s="7" t="s">
        <v>248</v>
      </c>
      <c r="C31" s="7"/>
      <c r="D31" s="7">
        <v>50</v>
      </c>
      <c r="E31" s="3">
        <f t="shared" si="0"/>
        <v>0</v>
      </c>
      <c r="F31" s="7" t="s">
        <v>226</v>
      </c>
      <c r="G31" s="6" t="s">
        <v>249</v>
      </c>
    </row>
    <row r="32" ht="15" customHeight="1" spans="1:7">
      <c r="A32" s="3">
        <v>30</v>
      </c>
      <c r="B32" s="7" t="s">
        <v>250</v>
      </c>
      <c r="C32" s="7"/>
      <c r="D32" s="7">
        <v>100</v>
      </c>
      <c r="E32" s="3">
        <f t="shared" si="0"/>
        <v>0</v>
      </c>
      <c r="F32" s="7" t="s">
        <v>187</v>
      </c>
      <c r="G32" s="6" t="s">
        <v>251</v>
      </c>
    </row>
    <row r="33" ht="15" customHeight="1" spans="1:7">
      <c r="A33" s="3">
        <v>31</v>
      </c>
      <c r="B33" s="7" t="s">
        <v>252</v>
      </c>
      <c r="C33" s="7"/>
      <c r="D33" s="7">
        <v>300</v>
      </c>
      <c r="E33" s="3">
        <f t="shared" si="0"/>
        <v>0</v>
      </c>
      <c r="F33" s="7" t="s">
        <v>187</v>
      </c>
      <c r="G33" s="6" t="s">
        <v>219</v>
      </c>
    </row>
    <row r="34" ht="15" customHeight="1" spans="1:7">
      <c r="A34" s="3">
        <v>32</v>
      </c>
      <c r="B34" s="7" t="s">
        <v>253</v>
      </c>
      <c r="C34" s="7"/>
      <c r="D34" s="7">
        <v>200</v>
      </c>
      <c r="E34" s="3">
        <f t="shared" si="0"/>
        <v>0</v>
      </c>
      <c r="F34" s="7" t="s">
        <v>187</v>
      </c>
      <c r="G34" s="6" t="s">
        <v>219</v>
      </c>
    </row>
    <row r="35" ht="15" customHeight="1" spans="1:7">
      <c r="A35" s="3">
        <v>33</v>
      </c>
      <c r="B35" s="7" t="s">
        <v>254</v>
      </c>
      <c r="C35" s="7"/>
      <c r="D35" s="7">
        <v>100</v>
      </c>
      <c r="E35" s="3">
        <f t="shared" si="0"/>
        <v>0</v>
      </c>
      <c r="F35" s="7" t="s">
        <v>187</v>
      </c>
      <c r="G35" s="6" t="s">
        <v>219</v>
      </c>
    </row>
    <row r="36" ht="15" customHeight="1" spans="1:7">
      <c r="A36" s="3">
        <v>34</v>
      </c>
      <c r="B36" s="7" t="s">
        <v>255</v>
      </c>
      <c r="C36" s="7"/>
      <c r="D36" s="7">
        <v>10</v>
      </c>
      <c r="E36" s="3">
        <f t="shared" ref="E36:E73" si="1">C36*D36</f>
        <v>0</v>
      </c>
      <c r="F36" s="7" t="s">
        <v>162</v>
      </c>
      <c r="G36" s="6" t="s">
        <v>256</v>
      </c>
    </row>
    <row r="37" ht="15" customHeight="1" spans="1:7">
      <c r="A37" s="3">
        <v>35</v>
      </c>
      <c r="B37" s="7" t="s">
        <v>257</v>
      </c>
      <c r="C37" s="7"/>
      <c r="D37" s="7">
        <v>50</v>
      </c>
      <c r="E37" s="3">
        <f t="shared" si="1"/>
        <v>0</v>
      </c>
      <c r="F37" s="7" t="s">
        <v>187</v>
      </c>
      <c r="G37" s="6" t="s">
        <v>219</v>
      </c>
    </row>
    <row r="38" ht="15" customHeight="1" spans="1:7">
      <c r="A38" s="3">
        <v>36</v>
      </c>
      <c r="B38" s="7" t="s">
        <v>258</v>
      </c>
      <c r="C38" s="7"/>
      <c r="D38" s="7">
        <v>100</v>
      </c>
      <c r="E38" s="3">
        <f t="shared" si="1"/>
        <v>0</v>
      </c>
      <c r="F38" s="7" t="s">
        <v>187</v>
      </c>
      <c r="G38" s="6" t="s">
        <v>251</v>
      </c>
    </row>
    <row r="39" ht="15" customHeight="1" spans="1:7">
      <c r="A39" s="3">
        <v>37</v>
      </c>
      <c r="B39" s="7" t="s">
        <v>259</v>
      </c>
      <c r="C39" s="7"/>
      <c r="D39" s="7">
        <v>50</v>
      </c>
      <c r="E39" s="3">
        <f t="shared" si="1"/>
        <v>0</v>
      </c>
      <c r="F39" s="7" t="s">
        <v>187</v>
      </c>
      <c r="G39" s="6" t="s">
        <v>251</v>
      </c>
    </row>
    <row r="40" ht="15" customHeight="1" spans="1:7">
      <c r="A40" s="3">
        <v>38</v>
      </c>
      <c r="B40" s="7" t="s">
        <v>260</v>
      </c>
      <c r="C40" s="7"/>
      <c r="D40" s="7">
        <v>30</v>
      </c>
      <c r="E40" s="3">
        <f t="shared" si="1"/>
        <v>0</v>
      </c>
      <c r="F40" s="7" t="s">
        <v>162</v>
      </c>
      <c r="G40" s="6" t="s">
        <v>261</v>
      </c>
    </row>
    <row r="41" ht="15" customHeight="1" spans="1:7">
      <c r="A41" s="3">
        <v>39</v>
      </c>
      <c r="B41" s="7" t="s">
        <v>262</v>
      </c>
      <c r="C41" s="7"/>
      <c r="D41" s="7">
        <v>500</v>
      </c>
      <c r="E41" s="3">
        <f t="shared" si="1"/>
        <v>0</v>
      </c>
      <c r="F41" s="7" t="s">
        <v>187</v>
      </c>
      <c r="G41" s="6" t="s">
        <v>238</v>
      </c>
    </row>
    <row r="42" ht="15" customHeight="1" spans="1:7">
      <c r="A42" s="3">
        <v>40</v>
      </c>
      <c r="B42" s="7" t="s">
        <v>263</v>
      </c>
      <c r="C42" s="7"/>
      <c r="D42" s="7">
        <v>500</v>
      </c>
      <c r="E42" s="3">
        <f t="shared" si="1"/>
        <v>0</v>
      </c>
      <c r="F42" s="7" t="s">
        <v>187</v>
      </c>
      <c r="G42" s="6" t="s">
        <v>238</v>
      </c>
    </row>
    <row r="43" spans="1:7">
      <c r="A43" s="3">
        <v>41</v>
      </c>
      <c r="B43" s="7" t="s">
        <v>264</v>
      </c>
      <c r="C43" s="7"/>
      <c r="D43" s="7">
        <v>50</v>
      </c>
      <c r="E43" s="3">
        <f t="shared" si="1"/>
        <v>0</v>
      </c>
      <c r="F43" s="7" t="s">
        <v>162</v>
      </c>
      <c r="G43" s="6" t="s">
        <v>261</v>
      </c>
    </row>
    <row r="44" ht="15" customHeight="1" spans="1:7">
      <c r="A44" s="3">
        <v>42</v>
      </c>
      <c r="B44" s="7" t="s">
        <v>265</v>
      </c>
      <c r="C44" s="7"/>
      <c r="D44" s="7">
        <v>20</v>
      </c>
      <c r="E44" s="3">
        <f t="shared" si="1"/>
        <v>0</v>
      </c>
      <c r="F44" s="7" t="s">
        <v>187</v>
      </c>
      <c r="G44" s="6" t="s">
        <v>238</v>
      </c>
    </row>
    <row r="45" ht="15" customHeight="1" spans="1:7">
      <c r="A45" s="3">
        <v>43</v>
      </c>
      <c r="B45" s="7" t="s">
        <v>266</v>
      </c>
      <c r="C45" s="7"/>
      <c r="D45" s="7">
        <v>50</v>
      </c>
      <c r="E45" s="3">
        <f t="shared" si="1"/>
        <v>0</v>
      </c>
      <c r="F45" s="7" t="s">
        <v>187</v>
      </c>
      <c r="G45" s="6" t="s">
        <v>238</v>
      </c>
    </row>
    <row r="46" ht="15" customHeight="1" spans="1:7">
      <c r="A46" s="3">
        <v>44</v>
      </c>
      <c r="B46" s="7" t="s">
        <v>267</v>
      </c>
      <c r="C46" s="7"/>
      <c r="D46" s="7">
        <v>100</v>
      </c>
      <c r="E46" s="3">
        <f t="shared" si="1"/>
        <v>0</v>
      </c>
      <c r="F46" s="7" t="s">
        <v>162</v>
      </c>
      <c r="G46" s="6" t="s">
        <v>261</v>
      </c>
    </row>
    <row r="47" ht="15" customHeight="1" spans="1:7">
      <c r="A47" s="3">
        <v>45</v>
      </c>
      <c r="B47" s="7" t="s">
        <v>268</v>
      </c>
      <c r="C47" s="7"/>
      <c r="D47" s="7">
        <v>100</v>
      </c>
      <c r="E47" s="3">
        <f t="shared" si="1"/>
        <v>0</v>
      </c>
      <c r="F47" s="7" t="s">
        <v>187</v>
      </c>
      <c r="G47" s="6" t="s">
        <v>238</v>
      </c>
    </row>
    <row r="48" ht="15" customHeight="1" spans="1:7">
      <c r="A48" s="3">
        <v>46</v>
      </c>
      <c r="B48" s="7" t="s">
        <v>269</v>
      </c>
      <c r="C48" s="7"/>
      <c r="D48" s="7">
        <v>50</v>
      </c>
      <c r="E48" s="3">
        <f t="shared" si="1"/>
        <v>0</v>
      </c>
      <c r="F48" s="7" t="s">
        <v>187</v>
      </c>
      <c r="G48" s="6" t="s">
        <v>238</v>
      </c>
    </row>
    <row r="49" ht="15" customHeight="1" spans="1:7">
      <c r="A49" s="3">
        <v>47</v>
      </c>
      <c r="B49" s="7" t="s">
        <v>270</v>
      </c>
      <c r="C49" s="7"/>
      <c r="D49" s="7">
        <v>400</v>
      </c>
      <c r="E49" s="3">
        <f t="shared" si="1"/>
        <v>0</v>
      </c>
      <c r="F49" s="7" t="s">
        <v>187</v>
      </c>
      <c r="G49" s="6" t="s">
        <v>251</v>
      </c>
    </row>
    <row r="50" ht="15" customHeight="1" spans="1:7">
      <c r="A50" s="3">
        <v>48</v>
      </c>
      <c r="B50" s="7" t="s">
        <v>271</v>
      </c>
      <c r="C50" s="7"/>
      <c r="D50" s="7">
        <v>100</v>
      </c>
      <c r="E50" s="3">
        <f t="shared" si="1"/>
        <v>0</v>
      </c>
      <c r="F50" s="7" t="s">
        <v>187</v>
      </c>
      <c r="G50" s="6" t="s">
        <v>238</v>
      </c>
    </row>
    <row r="51" ht="15" customHeight="1" spans="1:7">
      <c r="A51" s="3">
        <v>49</v>
      </c>
      <c r="B51" s="7" t="s">
        <v>272</v>
      </c>
      <c r="C51" s="7"/>
      <c r="D51" s="7">
        <v>500</v>
      </c>
      <c r="E51" s="3">
        <f t="shared" si="1"/>
        <v>0</v>
      </c>
      <c r="F51" s="7" t="s">
        <v>187</v>
      </c>
      <c r="G51" s="6" t="s">
        <v>238</v>
      </c>
    </row>
    <row r="52" ht="15" customHeight="1" spans="1:7">
      <c r="A52" s="3">
        <v>50</v>
      </c>
      <c r="B52" s="7" t="s">
        <v>273</v>
      </c>
      <c r="C52" s="7"/>
      <c r="D52" s="7">
        <v>100</v>
      </c>
      <c r="E52" s="3">
        <f t="shared" si="1"/>
        <v>0</v>
      </c>
      <c r="F52" s="7" t="s">
        <v>187</v>
      </c>
      <c r="G52" s="6" t="s">
        <v>238</v>
      </c>
    </row>
    <row r="53" ht="15" customHeight="1" spans="1:7">
      <c r="A53" s="3">
        <v>51</v>
      </c>
      <c r="B53" s="7" t="s">
        <v>274</v>
      </c>
      <c r="C53" s="7"/>
      <c r="D53" s="7">
        <v>150</v>
      </c>
      <c r="E53" s="3">
        <f t="shared" si="1"/>
        <v>0</v>
      </c>
      <c r="F53" s="7" t="s">
        <v>148</v>
      </c>
      <c r="G53" s="6" t="s">
        <v>275</v>
      </c>
    </row>
    <row r="54" ht="15" customHeight="1" spans="1:7">
      <c r="A54" s="3">
        <v>52</v>
      </c>
      <c r="B54" s="7" t="s">
        <v>274</v>
      </c>
      <c r="C54" s="7"/>
      <c r="D54" s="7">
        <v>500</v>
      </c>
      <c r="E54" s="3">
        <f t="shared" si="1"/>
        <v>0</v>
      </c>
      <c r="F54" s="7" t="s">
        <v>162</v>
      </c>
      <c r="G54" s="6" t="s">
        <v>261</v>
      </c>
    </row>
    <row r="55" ht="15" customHeight="1" spans="1:7">
      <c r="A55" s="3">
        <v>53</v>
      </c>
      <c r="B55" s="7" t="s">
        <v>276</v>
      </c>
      <c r="C55" s="7"/>
      <c r="D55" s="7">
        <v>50</v>
      </c>
      <c r="E55" s="3">
        <f t="shared" si="1"/>
        <v>0</v>
      </c>
      <c r="F55" s="7" t="s">
        <v>187</v>
      </c>
      <c r="G55" s="6" t="s">
        <v>238</v>
      </c>
    </row>
    <row r="56" ht="15" customHeight="1" spans="1:7">
      <c r="A56" s="3">
        <v>54</v>
      </c>
      <c r="B56" s="7" t="s">
        <v>277</v>
      </c>
      <c r="C56" s="7"/>
      <c r="D56" s="7">
        <v>200</v>
      </c>
      <c r="E56" s="3">
        <f t="shared" si="1"/>
        <v>0</v>
      </c>
      <c r="F56" s="7" t="s">
        <v>187</v>
      </c>
      <c r="G56" s="6" t="s">
        <v>238</v>
      </c>
    </row>
    <row r="57" ht="15" customHeight="1" spans="1:7">
      <c r="A57" s="3">
        <v>55</v>
      </c>
      <c r="B57" s="13" t="s">
        <v>278</v>
      </c>
      <c r="C57" s="7"/>
      <c r="D57" s="7">
        <v>100</v>
      </c>
      <c r="E57" s="3">
        <f t="shared" si="1"/>
        <v>0</v>
      </c>
      <c r="F57" s="7" t="s">
        <v>162</v>
      </c>
      <c r="G57" s="6" t="s">
        <v>261</v>
      </c>
    </row>
    <row r="58" ht="15" customHeight="1" spans="1:7">
      <c r="A58" s="3">
        <v>56</v>
      </c>
      <c r="B58" s="13" t="s">
        <v>279</v>
      </c>
      <c r="C58" s="7"/>
      <c r="D58" s="7">
        <v>50</v>
      </c>
      <c r="E58" s="3">
        <f t="shared" si="1"/>
        <v>0</v>
      </c>
      <c r="F58" s="7" t="s">
        <v>187</v>
      </c>
      <c r="G58" s="6" t="s">
        <v>219</v>
      </c>
    </row>
    <row r="59" ht="15" customHeight="1" spans="1:7">
      <c r="A59" s="3">
        <v>57</v>
      </c>
      <c r="B59" s="13" t="s">
        <v>280</v>
      </c>
      <c r="C59" s="7"/>
      <c r="D59" s="7">
        <v>300</v>
      </c>
      <c r="E59" s="3">
        <f t="shared" si="1"/>
        <v>0</v>
      </c>
      <c r="F59" s="7" t="s">
        <v>187</v>
      </c>
      <c r="G59" s="6" t="s">
        <v>219</v>
      </c>
    </row>
    <row r="60" ht="15" customHeight="1" spans="1:7">
      <c r="A60" s="3">
        <v>58</v>
      </c>
      <c r="B60" s="13" t="s">
        <v>281</v>
      </c>
      <c r="C60" s="7"/>
      <c r="D60" s="7">
        <v>100</v>
      </c>
      <c r="E60" s="3">
        <f t="shared" si="1"/>
        <v>0</v>
      </c>
      <c r="F60" s="7" t="s">
        <v>187</v>
      </c>
      <c r="G60" s="6" t="s">
        <v>219</v>
      </c>
    </row>
    <row r="61" ht="15" customHeight="1" spans="1:7">
      <c r="A61" s="3">
        <v>59</v>
      </c>
      <c r="B61" s="13" t="s">
        <v>282</v>
      </c>
      <c r="C61" s="7"/>
      <c r="D61" s="7">
        <v>20</v>
      </c>
      <c r="E61" s="3">
        <f t="shared" si="1"/>
        <v>0</v>
      </c>
      <c r="F61" s="7" t="s">
        <v>187</v>
      </c>
      <c r="G61" s="6" t="s">
        <v>219</v>
      </c>
    </row>
    <row r="62" ht="15" customHeight="1" spans="1:7">
      <c r="A62" s="3">
        <v>60</v>
      </c>
      <c r="B62" s="13" t="s">
        <v>283</v>
      </c>
      <c r="C62" s="7"/>
      <c r="D62" s="7">
        <v>50</v>
      </c>
      <c r="E62" s="3">
        <f t="shared" si="1"/>
        <v>0</v>
      </c>
      <c r="F62" s="7" t="s">
        <v>187</v>
      </c>
      <c r="G62" s="6" t="s">
        <v>219</v>
      </c>
    </row>
    <row r="63" ht="15" customHeight="1" spans="1:7">
      <c r="A63" s="3">
        <v>61</v>
      </c>
      <c r="B63" s="13" t="s">
        <v>174</v>
      </c>
      <c r="C63" s="7"/>
      <c r="D63" s="7">
        <v>20</v>
      </c>
      <c r="E63" s="3">
        <f t="shared" si="1"/>
        <v>0</v>
      </c>
      <c r="F63" s="7" t="s">
        <v>187</v>
      </c>
      <c r="G63" s="6" t="s">
        <v>219</v>
      </c>
    </row>
    <row r="64" ht="15" customHeight="1" spans="1:7">
      <c r="A64" s="3">
        <v>62</v>
      </c>
      <c r="B64" s="13" t="s">
        <v>284</v>
      </c>
      <c r="C64" s="7"/>
      <c r="D64" s="7">
        <v>20</v>
      </c>
      <c r="E64" s="3">
        <f t="shared" si="1"/>
        <v>0</v>
      </c>
      <c r="F64" s="7" t="s">
        <v>187</v>
      </c>
      <c r="G64" s="6" t="s">
        <v>238</v>
      </c>
    </row>
    <row r="65" ht="15" customHeight="1" spans="1:7">
      <c r="A65" s="3">
        <v>63</v>
      </c>
      <c r="B65" s="7" t="s">
        <v>285</v>
      </c>
      <c r="C65" s="7"/>
      <c r="D65" s="7">
        <v>10</v>
      </c>
      <c r="E65" s="3">
        <f t="shared" si="1"/>
        <v>0</v>
      </c>
      <c r="F65" s="7" t="s">
        <v>226</v>
      </c>
      <c r="G65" s="6" t="s">
        <v>249</v>
      </c>
    </row>
    <row r="66" ht="15" customHeight="1" spans="1:7">
      <c r="A66" s="3">
        <v>64</v>
      </c>
      <c r="B66" s="7" t="s">
        <v>286</v>
      </c>
      <c r="C66" s="7"/>
      <c r="D66" s="7">
        <v>10</v>
      </c>
      <c r="E66" s="3">
        <f t="shared" si="1"/>
        <v>0</v>
      </c>
      <c r="F66" s="7" t="s">
        <v>187</v>
      </c>
      <c r="G66" s="6" t="s">
        <v>219</v>
      </c>
    </row>
    <row r="67" ht="15" customHeight="1" spans="1:7">
      <c r="A67" s="3">
        <v>65</v>
      </c>
      <c r="B67" s="7" t="s">
        <v>287</v>
      </c>
      <c r="C67" s="7"/>
      <c r="D67" s="7">
        <v>10</v>
      </c>
      <c r="E67" s="3">
        <f t="shared" si="1"/>
        <v>0</v>
      </c>
      <c r="F67" s="7" t="s">
        <v>226</v>
      </c>
      <c r="G67" s="6" t="s">
        <v>288</v>
      </c>
    </row>
    <row r="68" ht="15" customHeight="1" spans="1:7">
      <c r="A68" s="3">
        <v>66</v>
      </c>
      <c r="B68" s="7" t="s">
        <v>289</v>
      </c>
      <c r="C68" s="7"/>
      <c r="D68" s="7">
        <v>5</v>
      </c>
      <c r="E68" s="3">
        <f t="shared" si="1"/>
        <v>0</v>
      </c>
      <c r="F68" s="7" t="s">
        <v>290</v>
      </c>
      <c r="G68" s="6" t="s">
        <v>291</v>
      </c>
    </row>
    <row r="69" ht="15" customHeight="1" spans="1:7">
      <c r="A69" s="3">
        <v>67</v>
      </c>
      <c r="B69" s="7" t="s">
        <v>292</v>
      </c>
      <c r="C69" s="7"/>
      <c r="D69" s="7">
        <v>250</v>
      </c>
      <c r="E69" s="3">
        <f t="shared" si="1"/>
        <v>0</v>
      </c>
      <c r="F69" s="7" t="s">
        <v>112</v>
      </c>
      <c r="G69" s="6" t="s">
        <v>293</v>
      </c>
    </row>
    <row r="70" ht="15" customHeight="1" spans="1:7">
      <c r="A70" s="3">
        <v>68</v>
      </c>
      <c r="B70" s="7" t="s">
        <v>294</v>
      </c>
      <c r="C70" s="7"/>
      <c r="D70" s="7">
        <v>250</v>
      </c>
      <c r="E70" s="3">
        <f t="shared" si="1"/>
        <v>0</v>
      </c>
      <c r="F70" s="7" t="s">
        <v>112</v>
      </c>
      <c r="G70" s="6" t="s">
        <v>295</v>
      </c>
    </row>
    <row r="71" ht="15" customHeight="1" spans="1:7">
      <c r="A71" s="3">
        <v>69</v>
      </c>
      <c r="B71" s="7" t="s">
        <v>296</v>
      </c>
      <c r="C71" s="7"/>
      <c r="D71" s="7">
        <v>80</v>
      </c>
      <c r="E71" s="3">
        <f t="shared" si="1"/>
        <v>0</v>
      </c>
      <c r="F71" s="7" t="s">
        <v>297</v>
      </c>
      <c r="G71" s="15" t="s">
        <v>298</v>
      </c>
    </row>
    <row r="72" ht="15" customHeight="1" spans="1:7">
      <c r="A72" s="3">
        <v>70</v>
      </c>
      <c r="B72" s="7" t="s">
        <v>176</v>
      </c>
      <c r="C72" s="7"/>
      <c r="D72" s="7">
        <v>20</v>
      </c>
      <c r="E72" s="3">
        <f t="shared" si="1"/>
        <v>0</v>
      </c>
      <c r="F72" s="7" t="s">
        <v>299</v>
      </c>
      <c r="G72" s="16"/>
    </row>
    <row r="73" ht="15" customHeight="1" spans="1:7">
      <c r="A73" s="3">
        <v>71</v>
      </c>
      <c r="B73" s="7" t="s">
        <v>175</v>
      </c>
      <c r="C73" s="7"/>
      <c r="D73" s="7">
        <v>150</v>
      </c>
      <c r="E73" s="3">
        <f t="shared" si="1"/>
        <v>0</v>
      </c>
      <c r="F73" s="7" t="s">
        <v>300</v>
      </c>
      <c r="G73" s="17"/>
    </row>
    <row r="74" ht="72" customHeight="1" spans="1:7">
      <c r="A74" s="3">
        <v>72</v>
      </c>
      <c r="B74" s="6" t="s">
        <v>301</v>
      </c>
      <c r="C74" s="18">
        <v>1</v>
      </c>
      <c r="D74" s="19"/>
      <c r="E74" s="3"/>
      <c r="F74" s="20" t="s">
        <v>302</v>
      </c>
      <c r="G74" s="20"/>
    </row>
    <row r="75" ht="21" customHeight="1" spans="1:7">
      <c r="A75" s="3" t="s">
        <v>303</v>
      </c>
      <c r="B75" s="7"/>
      <c r="C75" s="7"/>
      <c r="D75" s="7"/>
      <c r="E75" s="7">
        <f>SUM(E3:E74)</f>
        <v>0</v>
      </c>
      <c r="F75" s="7"/>
      <c r="G75" s="6"/>
    </row>
  </sheetData>
  <mergeCells count="5">
    <mergeCell ref="A1:G1"/>
    <mergeCell ref="C74:D74"/>
    <mergeCell ref="F74:G74"/>
    <mergeCell ref="B75:D75"/>
    <mergeCell ref="G71:G73"/>
  </mergeCells>
  <pageMargins left="0.511805555555556" right="0.590277777777778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16" sqref="D16"/>
    </sheetView>
  </sheetViews>
  <sheetFormatPr defaultColWidth="15.1272727272727" defaultRowHeight="14" outlineLevelCol="5"/>
  <cols>
    <col min="1" max="1" width="7.37272727272727" style="1" customWidth="1"/>
    <col min="2" max="2" width="19.1272727272727" style="1" customWidth="1"/>
    <col min="3" max="3" width="9.62727272727273" style="1" customWidth="1"/>
    <col min="4" max="4" width="12.8727272727273" style="1" customWidth="1"/>
    <col min="5" max="5" width="11.2545454545455" style="1" customWidth="1"/>
    <col min="6" max="6" width="17.3727272727273" style="1" customWidth="1"/>
    <col min="7" max="16384" width="15.1272727272727" style="1" customWidth="1"/>
  </cols>
  <sheetData>
    <row r="1" ht="17.5" spans="1:6">
      <c r="A1" s="2" t="s">
        <v>304</v>
      </c>
      <c r="B1" s="2"/>
      <c r="C1" s="2"/>
      <c r="D1" s="2"/>
      <c r="E1" s="2"/>
      <c r="F1" s="2"/>
    </row>
    <row r="2" ht="38" customHeight="1" spans="1:6">
      <c r="A2" s="3" t="s">
        <v>202</v>
      </c>
      <c r="B2" s="4" t="s">
        <v>305</v>
      </c>
      <c r="C2" s="4" t="s">
        <v>306</v>
      </c>
      <c r="D2" s="4" t="s">
        <v>307</v>
      </c>
      <c r="E2" s="4" t="s">
        <v>308</v>
      </c>
      <c r="F2" s="5" t="s">
        <v>309</v>
      </c>
    </row>
    <row r="3" ht="25" customHeight="1" spans="1:6">
      <c r="A3" s="3">
        <v>1</v>
      </c>
      <c r="B3" s="6" t="s">
        <v>310</v>
      </c>
      <c r="C3" s="7">
        <v>2000</v>
      </c>
      <c r="D3" s="7"/>
      <c r="E3" s="7">
        <f t="shared" ref="E3:E15" si="0">D3*C3</f>
        <v>0</v>
      </c>
      <c r="F3" s="8" t="s">
        <v>311</v>
      </c>
    </row>
    <row r="4" ht="25" customHeight="1" spans="1:6">
      <c r="A4" s="3">
        <v>2</v>
      </c>
      <c r="B4" s="6" t="s">
        <v>312</v>
      </c>
      <c r="C4" s="7">
        <v>500</v>
      </c>
      <c r="D4" s="7"/>
      <c r="E4" s="7">
        <f t="shared" si="0"/>
        <v>0</v>
      </c>
      <c r="F4" s="8"/>
    </row>
    <row r="5" ht="25" customHeight="1" spans="1:6">
      <c r="A5" s="3">
        <v>3</v>
      </c>
      <c r="B5" s="6" t="s">
        <v>313</v>
      </c>
      <c r="C5" s="7">
        <v>100</v>
      </c>
      <c r="D5" s="7"/>
      <c r="E5" s="7">
        <f t="shared" si="0"/>
        <v>0</v>
      </c>
      <c r="F5" s="8"/>
    </row>
    <row r="6" ht="25" customHeight="1" spans="1:6">
      <c r="A6" s="3">
        <v>4</v>
      </c>
      <c r="B6" s="6" t="s">
        <v>314</v>
      </c>
      <c r="C6" s="7">
        <v>200</v>
      </c>
      <c r="D6" s="7"/>
      <c r="E6" s="7">
        <f t="shared" si="0"/>
        <v>0</v>
      </c>
      <c r="F6" s="8"/>
    </row>
    <row r="7" ht="25" customHeight="1" spans="1:6">
      <c r="A7" s="3">
        <v>6</v>
      </c>
      <c r="B7" s="6" t="s">
        <v>315</v>
      </c>
      <c r="C7" s="7">
        <v>50</v>
      </c>
      <c r="D7" s="7"/>
      <c r="E7" s="7">
        <f t="shared" si="0"/>
        <v>0</v>
      </c>
      <c r="F7" s="8"/>
    </row>
    <row r="8" ht="25" customHeight="1" spans="1:6">
      <c r="A8" s="3">
        <v>7</v>
      </c>
      <c r="B8" s="6" t="s">
        <v>316</v>
      </c>
      <c r="C8" s="7">
        <v>300</v>
      </c>
      <c r="D8" s="7"/>
      <c r="E8" s="7">
        <f t="shared" si="0"/>
        <v>0</v>
      </c>
      <c r="F8" s="8"/>
    </row>
    <row r="9" ht="25" customHeight="1" spans="1:6">
      <c r="A9" s="3">
        <v>8</v>
      </c>
      <c r="B9" s="6" t="s">
        <v>317</v>
      </c>
      <c r="C9" s="7">
        <v>200</v>
      </c>
      <c r="D9" s="7"/>
      <c r="E9" s="7">
        <f t="shared" si="0"/>
        <v>0</v>
      </c>
      <c r="F9" s="8"/>
    </row>
    <row r="10" ht="25" customHeight="1" spans="1:6">
      <c r="A10" s="3">
        <v>9</v>
      </c>
      <c r="B10" s="6" t="s">
        <v>318</v>
      </c>
      <c r="C10" s="7">
        <v>300</v>
      </c>
      <c r="D10" s="7"/>
      <c r="E10" s="7">
        <f t="shared" si="0"/>
        <v>0</v>
      </c>
      <c r="F10" s="8"/>
    </row>
    <row r="11" ht="25" customHeight="1" spans="1:6">
      <c r="A11" s="3">
        <v>10</v>
      </c>
      <c r="B11" s="6" t="s">
        <v>250</v>
      </c>
      <c r="C11" s="7">
        <v>50</v>
      </c>
      <c r="D11" s="7"/>
      <c r="E11" s="7">
        <f t="shared" si="0"/>
        <v>0</v>
      </c>
      <c r="F11" s="8"/>
    </row>
    <row r="12" ht="25" customHeight="1" spans="1:6">
      <c r="A12" s="3">
        <v>11</v>
      </c>
      <c r="B12" s="6" t="s">
        <v>319</v>
      </c>
      <c r="C12" s="7">
        <v>10</v>
      </c>
      <c r="D12" s="7"/>
      <c r="E12" s="7">
        <f t="shared" si="0"/>
        <v>0</v>
      </c>
      <c r="F12" s="8"/>
    </row>
    <row r="13" ht="25" customHeight="1" spans="1:6">
      <c r="A13" s="3">
        <v>12</v>
      </c>
      <c r="B13" s="6" t="s">
        <v>320</v>
      </c>
      <c r="C13" s="7">
        <v>10</v>
      </c>
      <c r="D13" s="7"/>
      <c r="E13" s="7">
        <f t="shared" si="0"/>
        <v>0</v>
      </c>
      <c r="F13" s="8"/>
    </row>
    <row r="14" ht="25" customHeight="1" spans="1:6">
      <c r="A14" s="3">
        <v>13</v>
      </c>
      <c r="B14" s="6" t="s">
        <v>321</v>
      </c>
      <c r="C14" s="7">
        <v>10</v>
      </c>
      <c r="D14" s="7"/>
      <c r="E14" s="7">
        <f t="shared" si="0"/>
        <v>0</v>
      </c>
      <c r="F14" s="8"/>
    </row>
    <row r="15" ht="25" customHeight="1" spans="1:6">
      <c r="A15" s="3">
        <v>14</v>
      </c>
      <c r="B15" s="6" t="s">
        <v>272</v>
      </c>
      <c r="C15" s="7">
        <v>10</v>
      </c>
      <c r="D15" s="7"/>
      <c r="E15" s="7">
        <f t="shared" si="0"/>
        <v>0</v>
      </c>
      <c r="F15" s="8"/>
    </row>
    <row r="16" ht="25" customHeight="1" spans="1:6">
      <c r="A16" s="9"/>
      <c r="B16" s="5" t="s">
        <v>322</v>
      </c>
      <c r="C16" s="10"/>
      <c r="D16" s="10"/>
      <c r="E16" s="9">
        <f>SUM(E3:E15)</f>
        <v>0</v>
      </c>
      <c r="F16" s="8"/>
    </row>
  </sheetData>
  <mergeCells count="3">
    <mergeCell ref="A1:F1"/>
    <mergeCell ref="B16:C16"/>
    <mergeCell ref="F3:F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苗木类</vt:lpstr>
      <vt:lpstr>花卉类</vt:lpstr>
      <vt:lpstr>种子类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糖先森</cp:lastModifiedBy>
  <dcterms:created xsi:type="dcterms:W3CDTF">2022-06-17T09:33:00Z</dcterms:created>
  <dcterms:modified xsi:type="dcterms:W3CDTF">2025-08-13T01:43:07Z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AC8504D103664E0D940261453DFD0B05_13</vt:lpwstr>
  </property>
</Properties>
</file>