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2标段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<sst xmlns="http://schemas.openxmlformats.org/spreadsheetml/2006/main" count="25" uniqueCount="25">
  <si>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2026年高管中心桥涵定期检查项目（2标南京机场）</t>
  </si>
  <si>
    <t>单位：元</t>
  </si>
  <si>
    <t>序号</t>
  </si>
  <si>
    <t>项目名称</t>
  </si>
  <si>
    <t>单位</t>
  </si>
  <si>
    <t>数量</t>
  </si>
  <si>
    <t>综合单价</t>
  </si>
  <si>
    <t>合价</t>
  </si>
  <si>
    <t>备注</t>
  </si>
  <si>
    <t>“三特桥梁”定期检查</t>
  </si>
  <si>
    <t>项</t>
  </si>
  <si>
    <t>1-a</t>
  </si>
  <si>
    <t>桥梁定期检查</t>
  </si>
  <si>
    <t>延米</t>
  </si>
  <si>
    <t>外观检查</t>
  </si>
  <si>
    <t>永久观测点观测</t>
  </si>
  <si>
    <t>测点</t>
  </si>
  <si>
    <t>防撞车</t>
  </si>
  <si>
    <t>台班</t>
  </si>
  <si>
    <t>（1-3）项合计</t>
  </si>
  <si>
    <t>暂列金：4项*10%</t>
  </si>
  <si>
    <t>总计</t>
  </si>
  <si>
    <r>
      <t xml:space="preserve">      投标人：</t>
    </r>
    <r>
      <rPr>
        <u/>
        <sz val="10"/>
        <rFont val="宋体"/>
        <charset val="134"/>
      </rPr>
      <t xml:space="preserve">                                </t>
    </r>
    <r>
      <rPr>
        <sz val="10"/>
        <rFont val="宋体"/>
        <charset val="134"/>
      </rPr>
      <t>（盖章）</t>
    </r>
  </si>
  <si>
    <r>
      <t xml:space="preserve"> 法定代表人或授权代表：</t>
    </r>
    <r>
      <rPr>
        <u/>
        <sz val="10"/>
        <rFont val="宋体"/>
        <charset val="134"/>
      </rPr>
      <t xml:space="preserve">                  </t>
    </r>
    <r>
      <rPr>
        <sz val="10"/>
        <rFont val="宋体"/>
        <charset val="134"/>
      </rPr>
      <t>（签字）</t>
    </r>
  </si>
  <si>
    <r>
      <t xml:space="preserve">   日    期：</t>
    </r>
    <r>
      <rPr>
        <u/>
        <sz val="10"/>
        <rFont val="宋体"/>
        <charset val="134"/>
      </rPr>
      <t xml:space="preserve">           </t>
    </r>
    <r>
      <rPr>
        <sz val="10"/>
        <rFont val="宋体"/>
        <charset val="134"/>
      </rPr>
      <t>年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</si>
</sst>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60" applyProtection="1"/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2" fillId="0" borderId="0" xfId="60" applyAlignment="1" applyProtection="1">
      <alignment vertical="center"/>
    </xf>
    <xf numFmtId="0" fontId="7" fillId="0" borderId="0" xfId="60" applyFont="1" applyAlignment="1" applyProtection="1">
      <alignment horizontal="center" vertical="center"/>
      <protection locked="0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0" xfId="61"/>
    <cellStyle name="常规 26" xfId="62"/>
    <cellStyle name="常规 4" xfId="63"/>
    <cellStyle name="常规 43" xfId="64"/>
    <cellStyle name="常规 44" xfId="65"/>
    <cellStyle name="常规 45" xfId="66"/>
    <cellStyle name="常规 46" xfId="67"/>
    <cellStyle name="常规 47" xfId="68"/>
    <cellStyle name="常规 5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15" sqref="G15"/>
    </sheetView>
  </sheetViews>
  <sheetFormatPr defaultColWidth="9" defaultRowHeight="14.4" outlineLevelCol="6"/>
  <cols>
    <col min="1" max="1" width="6.77777777777778" style="3" customWidth="1"/>
    <col min="2" max="2" width="18.7777777777778" style="3" customWidth="1"/>
    <col min="3" max="3" width="8.88888888888889" style="3" customWidth="1"/>
    <col min="4" max="4" width="10.7777777777778" style="3" customWidth="1"/>
    <col min="5" max="5" width="12" style="3" customWidth="1"/>
    <col min="6" max="6" width="13.8888888888889" style="3" customWidth="1"/>
    <col min="7" max="7" width="13.7777777777778" style="3" customWidth="1"/>
    <col min="8" max="11" width="9" style="3"/>
    <col min="12" max="14" width="12.6296296296296" style="3"/>
    <col min="15" max="16384" width="9" style="3"/>
  </cols>
  <sheetData>
    <row r="1" s="1" customFormat="1" ht="24.2" customHeight="1" spans="1:7">
      <c r="A1" s="4" t="s">
        <v>0</v>
      </c>
      <c r="B1" s="4"/>
      <c r="C1" s="4"/>
      <c r="D1" s="4"/>
      <c r="E1" s="4"/>
      <c r="F1" s="4"/>
      <c r="G1" s="4"/>
    </row>
    <row r="2" ht="24.2" customHeight="1" spans="1:7">
      <c r="A2" s="5"/>
      <c r="B2" s="5"/>
      <c r="C2" s="5"/>
      <c r="D2" s="5"/>
      <c r="E2" s="5"/>
      <c r="F2" s="5"/>
      <c r="G2" s="6" t="s">
        <v>1</v>
      </c>
    </row>
    <row r="3" ht="33.9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8" customHeight="1" spans="1:7">
      <c r="A4" s="8">
        <v>1</v>
      </c>
      <c r="B4" s="8" t="s">
        <v>9</v>
      </c>
      <c r="C4" s="7" t="s">
        <v>10</v>
      </c>
      <c r="D4" s="8"/>
      <c r="E4" s="9"/>
      <c r="F4" s="9">
        <f>SUM(F5)</f>
        <v>0</v>
      </c>
      <c r="G4" s="7"/>
    </row>
    <row r="5" ht="23.45" customHeight="1" spans="1:7">
      <c r="A5" s="7" t="s">
        <v>11</v>
      </c>
      <c r="B5" s="7" t="s">
        <v>12</v>
      </c>
      <c r="C5" s="7" t="s">
        <v>13</v>
      </c>
      <c r="D5" s="7">
        <v>56155.44</v>
      </c>
      <c r="E5" s="10">
        <v>0</v>
      </c>
      <c r="F5" s="11">
        <f>D5*ROUND(E5,2)</f>
        <v>0</v>
      </c>
      <c r="G5" s="7" t="s">
        <v>14</v>
      </c>
    </row>
    <row r="6" ht="23.45" customHeight="1" spans="1:7">
      <c r="A6" s="8">
        <v>2</v>
      </c>
      <c r="B6" s="8" t="s">
        <v>15</v>
      </c>
      <c r="C6" s="7" t="s">
        <v>16</v>
      </c>
      <c r="D6" s="7">
        <v>8359</v>
      </c>
      <c r="E6" s="10">
        <v>0</v>
      </c>
      <c r="F6" s="11">
        <f>D6*ROUND(E6,2)</f>
        <v>0</v>
      </c>
      <c r="G6" s="7"/>
    </row>
    <row r="7" ht="23.45" customHeight="1" spans="1:7">
      <c r="A7" s="8">
        <v>3</v>
      </c>
      <c r="B7" s="8" t="s">
        <v>17</v>
      </c>
      <c r="C7" s="7" t="s">
        <v>18</v>
      </c>
      <c r="D7" s="7">
        <v>55</v>
      </c>
      <c r="E7" s="10">
        <v>0</v>
      </c>
      <c r="F7" s="11">
        <f>D7*ROUND(E7,2)</f>
        <v>0</v>
      </c>
      <c r="G7" s="7"/>
    </row>
    <row r="8" ht="23.45" customHeight="1" spans="1:7">
      <c r="A8" s="7">
        <v>4</v>
      </c>
      <c r="B8" s="7" t="s">
        <v>19</v>
      </c>
      <c r="C8" s="7"/>
      <c r="D8" s="7"/>
      <c r="E8" s="7"/>
      <c r="F8" s="11">
        <f>SUM(F4,F6,F7)</f>
        <v>0</v>
      </c>
      <c r="G8" s="7"/>
    </row>
    <row r="9" ht="23.45" customHeight="1" spans="1:7">
      <c r="A9" s="7">
        <v>5</v>
      </c>
      <c r="B9" s="7" t="s">
        <v>20</v>
      </c>
      <c r="C9" s="7"/>
      <c r="D9" s="7"/>
      <c r="E9" s="7"/>
      <c r="F9" s="11">
        <f>F8*0.1</f>
        <v>0</v>
      </c>
      <c r="G9" s="7"/>
    </row>
    <row r="10" ht="24.2" customHeight="1" spans="1:7">
      <c r="A10" s="7" t="s">
        <v>21</v>
      </c>
      <c r="B10" s="7"/>
      <c r="C10" s="7"/>
      <c r="D10" s="7"/>
      <c r="E10" s="7"/>
      <c r="F10" s="9">
        <f>F8+F9</f>
        <v>0</v>
      </c>
      <c r="G10" s="8"/>
    </row>
    <row r="11" ht="23.45" customHeight="1"/>
    <row r="12" ht="23.45" customHeight="1"/>
    <row r="13" s="2" customFormat="1" ht="22.7" customHeight="1" spans="1:7">
      <c r="A13" s="12"/>
      <c r="B13" s="13" t="s">
        <v>22</v>
      </c>
      <c r="C13" s="13"/>
      <c r="D13" s="13"/>
      <c r="E13" s="13"/>
      <c r="F13" s="13"/>
    </row>
    <row r="14" s="2" customFormat="1" ht="22.7" customHeight="1" spans="1:7">
      <c r="A14" s="12"/>
      <c r="B14" s="13" t="s">
        <v>23</v>
      </c>
      <c r="C14" s="13"/>
      <c r="D14" s="13"/>
      <c r="E14" s="13"/>
      <c r="F14" s="13"/>
    </row>
    <row r="15" s="2" customFormat="1" ht="22.7" customHeight="1" spans="1:7">
      <c r="A15" s="12"/>
      <c r="B15" s="13" t="s">
        <v>24</v>
      </c>
      <c r="C15" s="13"/>
      <c r="D15" s="13"/>
      <c r="E15" s="13"/>
      <c r="F15" s="13"/>
    </row>
  </sheetData>
  <sheetProtection algorithmName="SHA-512" hashValue="iZ6QIwLAy8W2iX5iVwqghHPjH8qoZBaedryyDUz5IB+Wx/Iu4rFYx1s88lAaT/SaTZFuM15I1pu4fDO4dSoFWg==" saltValue="hqZozPPCV5w8JO2YgsBkcA==" spinCount="100000" sheet="1" formatColumns="0" formatRows="0" objects="1"/>
  <mergeCells count="7">
    <mergeCell ref="A1:G1"/>
    <mergeCell ref="B8:E8"/>
    <mergeCell ref="B9:E9"/>
    <mergeCell ref="A10:E10"/>
    <mergeCell ref="B13:F13"/>
    <mergeCell ref="B14:F14"/>
    <mergeCell ref="B15:F1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3 9 4 2 7 7 " / > < f i l t e r D a t a   f i l t e r I D = " 4 3 1 7 2 8 1 0 5 " / > < f i l t e r D a t a   f i l t e r I D = " 2 2 2 4 5 8 5 2 7 " / > < / s h e e t I t e m > < / a u t o f i l t e r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3 " / > < p i x e l a t o r L i s t   s h e e t S t i d = " 4 " / > < / p i x e l a t o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6 4 8 8 5 0 2 5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这么远</cp:lastModifiedBy>
  <dcterms:created xsi:type="dcterms:W3CDTF">2026-02-27T13:13:00Z</dcterms:created>
  <dcterms:modified xsi:type="dcterms:W3CDTF">2026-04-21T06:00:20Z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F92DF50CDB034E11815C4B98AF4AEB08_13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