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一" sheetId="5" r:id="rId1"/>
    <sheet name="附件二" sheetId="4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<sst xmlns="http://schemas.openxmlformats.org/spreadsheetml/2006/main" count="609" uniqueCount="518">
  <si>
    <t>附件一：启东市交管部门信号灯路口维护点位明细表</t>
  </si>
  <si>
    <t>序号</t>
  </si>
  <si>
    <t>名称点位</t>
  </si>
  <si>
    <t>信号灯</t>
  </si>
  <si>
    <t>人行灯</t>
  </si>
  <si>
    <t>倒计时</t>
  </si>
  <si>
    <t>电警</t>
  </si>
  <si>
    <t>监控</t>
  </si>
  <si>
    <t>违停</t>
  </si>
  <si>
    <t>行人预警</t>
  </si>
  <si>
    <t>爆闪灯</t>
  </si>
  <si>
    <t>备注</t>
  </si>
  <si>
    <t>沿江公路丁仓港</t>
  </si>
  <si>
    <t>沿江公路建设路</t>
  </si>
  <si>
    <t>沿江公路江海路</t>
  </si>
  <si>
    <t>新安江路江海路</t>
  </si>
  <si>
    <t>新安江路和平路</t>
  </si>
  <si>
    <t>钱塘江路华山路</t>
  </si>
  <si>
    <t>新增</t>
  </si>
  <si>
    <t>钱塘江路建设路</t>
  </si>
  <si>
    <t>钱塘江路民胜路</t>
  </si>
  <si>
    <t>钱塘江路江海路</t>
  </si>
  <si>
    <t>钱塘江路衡山路</t>
  </si>
  <si>
    <t>4+辅助灯2</t>
  </si>
  <si>
    <t>钱塘江路和平路</t>
  </si>
  <si>
    <t>青松路衡山路</t>
  </si>
  <si>
    <t>青松路和平路</t>
  </si>
  <si>
    <t>惠阳路湘江路</t>
  </si>
  <si>
    <t>湘江路华山路</t>
  </si>
  <si>
    <t>湘江路建设路</t>
  </si>
  <si>
    <t>湘江路民胜路</t>
  </si>
  <si>
    <t>黄浦江路惠阳路</t>
  </si>
  <si>
    <t>黄浦江路华山路</t>
  </si>
  <si>
    <t>黄浦江路建设路</t>
  </si>
  <si>
    <t>乌江路华山路</t>
  </si>
  <si>
    <t>乌江路建设路</t>
  </si>
  <si>
    <t>乌江路民胜路</t>
  </si>
  <si>
    <t>黄浦江路民胜路</t>
  </si>
  <si>
    <t>黄浦江路公园路</t>
  </si>
  <si>
    <t>黄浦江路江海路</t>
  </si>
  <si>
    <t>黄浦江路衡山路</t>
  </si>
  <si>
    <t>黄浦江路和平路</t>
  </si>
  <si>
    <t>世纪大道汇大线</t>
  </si>
  <si>
    <t>世纪大道丁仓港</t>
  </si>
  <si>
    <t>世纪大道惠阳路</t>
  </si>
  <si>
    <t>世纪大道建设路</t>
  </si>
  <si>
    <t>世纪大道民胜路</t>
  </si>
  <si>
    <t>世纪大道公园路</t>
  </si>
  <si>
    <t>世纪大道江海路</t>
  </si>
  <si>
    <t>世纪大道和平路</t>
  </si>
  <si>
    <t>世纪大道林洋路</t>
  </si>
  <si>
    <t>世纪大道华石路</t>
  </si>
  <si>
    <t>世纪大道海洪路</t>
  </si>
  <si>
    <t>金沙江路黄山路</t>
  </si>
  <si>
    <t>金沙江路惠阳路</t>
  </si>
  <si>
    <t>金沙江路泰山路</t>
  </si>
  <si>
    <t>金沙江路华山路</t>
  </si>
  <si>
    <t>金沙江路建设路</t>
  </si>
  <si>
    <t>金沙江路民胜路</t>
  </si>
  <si>
    <t>金沙江路和平路</t>
  </si>
  <si>
    <t>牡丹江路黄山路</t>
  </si>
  <si>
    <t>牡丹江路惠阳路</t>
  </si>
  <si>
    <t>牡丹江路泰山路</t>
  </si>
  <si>
    <t>牡丹江路华山路</t>
  </si>
  <si>
    <t>牡丹江路建设路</t>
  </si>
  <si>
    <t>牡丹江路民胜路</t>
  </si>
  <si>
    <t>牡丹江路公园路</t>
  </si>
  <si>
    <t>牡丹江路江海路</t>
  </si>
  <si>
    <t>南苑路惠阳路</t>
  </si>
  <si>
    <t>南苑路建设路</t>
  </si>
  <si>
    <t>南苑路华山路</t>
  </si>
  <si>
    <t>南苑路民胜路</t>
  </si>
  <si>
    <t>南苑路公园路</t>
  </si>
  <si>
    <t>南苑路江海路</t>
  </si>
  <si>
    <t>南苑路和平路</t>
  </si>
  <si>
    <t>南苑路港西路</t>
  </si>
  <si>
    <t>南苑路西苑路</t>
  </si>
  <si>
    <t>松花江路黄山路</t>
  </si>
  <si>
    <t>松花江路惠阳路</t>
  </si>
  <si>
    <t>松花江路泰山路</t>
  </si>
  <si>
    <t>松花江路建设路</t>
  </si>
  <si>
    <t>松花江路华山路</t>
  </si>
  <si>
    <t>松花江路民胜路</t>
  </si>
  <si>
    <t>松花江路公园路</t>
  </si>
  <si>
    <t>松花江路江海路</t>
  </si>
  <si>
    <t>灵秀路惠阳路</t>
  </si>
  <si>
    <t>灵秀路华山路</t>
  </si>
  <si>
    <t>灵秀路建设路</t>
  </si>
  <si>
    <t>灵秀路民胜路</t>
  </si>
  <si>
    <t>灵秀路公园路</t>
  </si>
  <si>
    <t>建材街江海路</t>
  </si>
  <si>
    <t>建材街和平路</t>
  </si>
  <si>
    <t>岷江线汇大线（启东东）</t>
  </si>
  <si>
    <t>岷江路海芋路</t>
  </si>
  <si>
    <t>岷江路钟山路</t>
  </si>
  <si>
    <t>河南路惠阳路</t>
  </si>
  <si>
    <t>河南路建设路</t>
  </si>
  <si>
    <t>河南路华山路</t>
  </si>
  <si>
    <t>河南路民胜路</t>
  </si>
  <si>
    <t>河南路公园路</t>
  </si>
  <si>
    <t>河南路江海路</t>
  </si>
  <si>
    <t>河南路和平路</t>
  </si>
  <si>
    <t>人民路钟山路</t>
  </si>
  <si>
    <t>人民路丁仓港路</t>
  </si>
  <si>
    <t>人民路泰山路</t>
  </si>
  <si>
    <t>人民路惠阳路</t>
  </si>
  <si>
    <t>人民路建设路</t>
  </si>
  <si>
    <t>人民路华山路</t>
  </si>
  <si>
    <t>人民路民胜路</t>
  </si>
  <si>
    <t>人民路公园路</t>
  </si>
  <si>
    <t>人民路江海路</t>
  </si>
  <si>
    <t>人民路和平路</t>
  </si>
  <si>
    <t>人民路港西路</t>
  </si>
  <si>
    <t>人民路西苑路</t>
  </si>
  <si>
    <t>336线二手车市场</t>
  </si>
  <si>
    <t>民乐路丁仓港路</t>
  </si>
  <si>
    <t>民乐路泰山路</t>
  </si>
  <si>
    <t>民乐路惠阳路</t>
  </si>
  <si>
    <t>民乐路华山路</t>
  </si>
  <si>
    <t>民乐路建设路</t>
  </si>
  <si>
    <t>民乐路民胜路</t>
  </si>
  <si>
    <t>民乐路公园路</t>
  </si>
  <si>
    <t>民乐路江海路</t>
  </si>
  <si>
    <t>民乐路和平路</t>
  </si>
  <si>
    <t>长江路惠阳路</t>
  </si>
  <si>
    <t>长江路华山路</t>
  </si>
  <si>
    <t>长江路建设路</t>
  </si>
  <si>
    <t>长江路民胜路</t>
  </si>
  <si>
    <t>长江路公园路</t>
  </si>
  <si>
    <t>长江路江海路</t>
  </si>
  <si>
    <t>长江路和平路</t>
  </si>
  <si>
    <t>富源路华石路</t>
  </si>
  <si>
    <t>紫薇路丁仓港路</t>
  </si>
  <si>
    <t>紫薇路惠阳路</t>
  </si>
  <si>
    <t>紫薇路华山路</t>
  </si>
  <si>
    <t>紫薇路建设路</t>
  </si>
  <si>
    <t>紫薇路民胜路</t>
  </si>
  <si>
    <t>紫薇路紫园路</t>
  </si>
  <si>
    <t>紫薇路公园路</t>
  </si>
  <si>
    <t>紫薇路江海路</t>
  </si>
  <si>
    <t>紫薇路和平路</t>
  </si>
  <si>
    <t>紫薇路港东路</t>
  </si>
  <si>
    <t>紫薇路港西路</t>
  </si>
  <si>
    <t>紫薇路林洋路</t>
  </si>
  <si>
    <t>紫薇路华石路</t>
  </si>
  <si>
    <t>长兴路江海路</t>
  </si>
  <si>
    <t>长兴路和平路</t>
  </si>
  <si>
    <t>学华路惠阳路</t>
  </si>
  <si>
    <t>学华路华山路</t>
  </si>
  <si>
    <t>学华路建设路</t>
  </si>
  <si>
    <t>桃源路惠阳路</t>
  </si>
  <si>
    <t>桃源路华山路</t>
  </si>
  <si>
    <t>桃源路建设路</t>
  </si>
  <si>
    <t>长龙路惠阳路</t>
  </si>
  <si>
    <t>长龙路华山路</t>
  </si>
  <si>
    <t>长龙路建设路</t>
  </si>
  <si>
    <t>长龙路紫园路</t>
  </si>
  <si>
    <t>长龙路公园路</t>
  </si>
  <si>
    <t>长龙路江海路</t>
  </si>
  <si>
    <t>长龙路和平路</t>
  </si>
  <si>
    <t>中央大道丁仓港路</t>
  </si>
  <si>
    <t>中央大道惠阳路</t>
  </si>
  <si>
    <t>中央大道建设路</t>
  </si>
  <si>
    <t>中央大道公园路</t>
  </si>
  <si>
    <t>中央大道江海路</t>
  </si>
  <si>
    <t>中央大道车站</t>
  </si>
  <si>
    <t>中央大道和平路</t>
  </si>
  <si>
    <t>中央大道启秀路</t>
  </si>
  <si>
    <t>中央大道华石路</t>
  </si>
  <si>
    <t>和平路台角一路</t>
  </si>
  <si>
    <t>英邦路江海路</t>
  </si>
  <si>
    <t>4+辅助灯3</t>
  </si>
  <si>
    <t>英邦路台角一路</t>
  </si>
  <si>
    <t>英邦路和平路</t>
  </si>
  <si>
    <t>兴龙路公园路</t>
  </si>
  <si>
    <t>发展路海启线</t>
  </si>
  <si>
    <t>发展路江海路</t>
  </si>
  <si>
    <t>发展路和平路</t>
  </si>
  <si>
    <t>跃龙路公园路</t>
  </si>
  <si>
    <t>跃龙路江海路</t>
  </si>
  <si>
    <t>永阳路海启线</t>
  </si>
  <si>
    <t>永阳路江海路</t>
  </si>
  <si>
    <t>启东北江海路</t>
  </si>
  <si>
    <t>附件二：违法抓拍点位明细表</t>
  </si>
  <si>
    <t>安装地点</t>
  </si>
  <si>
    <t>一、违停球</t>
  </si>
  <si>
    <t>和平路民乐路路口北侧158米违停球</t>
  </si>
  <si>
    <t>和平路人民路路口北侧85米违停球</t>
  </si>
  <si>
    <t>和平路人民路路口南侧138米违停球</t>
  </si>
  <si>
    <t>和平路建材街路口南侧92米违停球</t>
  </si>
  <si>
    <t>江海路南苑路路口南侧97米违停球</t>
  </si>
  <si>
    <t>公园路牡丹江路路口南侧167米-1违停球</t>
  </si>
  <si>
    <t>公园路牡丹江路路口南侧167米-2违停球</t>
  </si>
  <si>
    <t>公园路灵秀路路口北侧26米违停球</t>
  </si>
  <si>
    <t>公园路河南路路口南侧140米违停球</t>
  </si>
  <si>
    <t>公园路金珠巷路口南侧40米违停球</t>
  </si>
  <si>
    <t>公园路长江路路口南侧35米违停球</t>
  </si>
  <si>
    <t>公园路长兴路路口北侧82米违停球</t>
  </si>
  <si>
    <t>公园路中央大道路口南侧29米违停球</t>
  </si>
  <si>
    <t>江海路长龙路路口南侧26米违停球</t>
  </si>
  <si>
    <t>江海路长兴路路口南侧160米违停球</t>
  </si>
  <si>
    <t>江海路紫薇路路口南侧204米违停球</t>
  </si>
  <si>
    <t>江海路长江路路口南侧34米违停球</t>
  </si>
  <si>
    <t>江海路人民路路口南侧41米违停球</t>
  </si>
  <si>
    <t>江海路河南路路口南侧36米违停球</t>
  </si>
  <si>
    <t>江海路建材街路口向北26米违停球</t>
  </si>
  <si>
    <t xml:space="preserve">人民路和平路路口向西194米违停球        </t>
  </si>
  <si>
    <t>人民路和平路路口东侧206米违停球</t>
  </si>
  <si>
    <t>人民路实验小学礼让行人杆违停球</t>
  </si>
  <si>
    <t>人民路江海路路口西侧189米违停球</t>
  </si>
  <si>
    <t>人民路江海路路口东侧150米违停球</t>
  </si>
  <si>
    <t>人民路团结街路口违停球</t>
  </si>
  <si>
    <t>人民路民胜路路口东侧220米违停球</t>
  </si>
  <si>
    <t>人民路紫荆路路口东侧8米违停球</t>
  </si>
  <si>
    <t>人民路华山路路口东侧183米违停球</t>
  </si>
  <si>
    <t>建设路牡丹江路路口东侧161米违停球</t>
  </si>
  <si>
    <t>建设路牡丹江路路口北侧113米违停球</t>
  </si>
  <si>
    <t>建设路紫薇路路口南侧55米违停球</t>
  </si>
  <si>
    <t>人民路民胜路路口北侧94米违停球</t>
  </si>
  <si>
    <t>人民路民胜路路口南侧112米违停球</t>
  </si>
  <si>
    <t>人民路团结街路口南侧159米违停球</t>
  </si>
  <si>
    <t>人民路邮电巷路口北侧77米违停球</t>
  </si>
  <si>
    <t>民乐路邮电巷路口南侧47米违停球</t>
  </si>
  <si>
    <t>民乐路和平路路口东侧402米违停球</t>
  </si>
  <si>
    <t>民乐路和平路路口西侧30米违停球</t>
  </si>
  <si>
    <t>民乐路党校路路口南侧122米违停球</t>
  </si>
  <si>
    <t>民乐路陵园路路口南侧118米违停球</t>
  </si>
  <si>
    <t>民乐路工商巷路口南侧150米违停球</t>
  </si>
  <si>
    <t>农机巷金珠巷路口东侧18米违停球</t>
  </si>
  <si>
    <t>江海路金珠巷路口东侧161米违停球</t>
  </si>
  <si>
    <t>灵秀路民胜路路口东侧75米违停球</t>
  </si>
  <si>
    <t>灵秀路民胜路路口北侧108米违停球</t>
  </si>
  <si>
    <t>南苑路民胜路路口东侧177米违停球</t>
  </si>
  <si>
    <t>南苑路江海路路口东侧240米违停球</t>
  </si>
  <si>
    <t>紫薇路建设路路口东侧147米违停球</t>
  </si>
  <si>
    <t>紫薇路公园路路口西侧109米违停球</t>
  </si>
  <si>
    <t>紫薇路江海路路口东侧212米违停球</t>
  </si>
  <si>
    <t>紫薇路江海路路口西侧147米违停球</t>
  </si>
  <si>
    <t>紫薇路和平路路口西侧107米违停球</t>
  </si>
  <si>
    <t>长兴路江海路路口东侧132米违停球</t>
  </si>
  <si>
    <t>长兴路公园路路口西侧40米违停球</t>
  </si>
  <si>
    <t>长龙路公园路路口东侧128米违停球</t>
  </si>
  <si>
    <t>长龙路公园路路口西侧147米违停球</t>
  </si>
  <si>
    <t>长龙路江海路路口东侧187米违停球</t>
  </si>
  <si>
    <t>公园路建新街路口东侧77米违停球</t>
  </si>
  <si>
    <t>团结街建新街路口西侧103米违停球</t>
  </si>
  <si>
    <t>公园路河南路路口西侧116米违停球</t>
  </si>
  <si>
    <t>公园路松花江路路口西侧149米违停球</t>
  </si>
  <si>
    <t>人民路名都巷路口北侧189米违停球</t>
  </si>
  <si>
    <t>民乐路幸一路路口违停球</t>
  </si>
  <si>
    <t>建设路民乐路路口西侧352米违停球</t>
  </si>
  <si>
    <t>人民路公园路路口北侧35米违停球</t>
  </si>
  <si>
    <t xml:space="preserve"> 人民路工商巷北首违停球</t>
  </si>
  <si>
    <t>民乐路违停-人医门诊</t>
  </si>
  <si>
    <t>民乐路违停-公安巷北</t>
  </si>
  <si>
    <t>民乐路违停-公安巷南</t>
  </si>
  <si>
    <t>民乐路违停-公安局北</t>
  </si>
  <si>
    <t>民乐路违停-公安局南</t>
  </si>
  <si>
    <t>民乐路和平一村门口违停球</t>
  </si>
  <si>
    <t>和平路民乐路东违停球</t>
  </si>
  <si>
    <t>港东路紫薇路路口北侧23米违停球</t>
  </si>
  <si>
    <t>紫薇路紫园路路口北侧120米违停球</t>
  </si>
  <si>
    <t>紫薇路紫园路路口北侧380米违停球</t>
  </si>
  <si>
    <t>公园路灵秀路路口东侧8米违停球</t>
  </si>
  <si>
    <t>江海路建材街路口东侧11米违停球</t>
  </si>
  <si>
    <t>人民路华山路路口北侧23米违停球</t>
  </si>
  <si>
    <t>华山路河南路路口北侧23米违停球</t>
  </si>
  <si>
    <t>华山路河南路路口西侧23米违停球</t>
  </si>
  <si>
    <t>华山路灵秀路路口北侧8米违停球</t>
  </si>
  <si>
    <t>华山路灵秀路路口西侧23米违停球</t>
  </si>
  <si>
    <t>滨江大道民丰路路口北侧23米违停球</t>
  </si>
  <si>
    <t>沿江公路汇大线路口东侧60米违停球</t>
  </si>
  <si>
    <t>南苑路情人桥路段违停球</t>
  </si>
  <si>
    <t>河南路民胜路路口北侧23米违停球</t>
  </si>
  <si>
    <t>河南路民胜路路口东侧113米违停球</t>
  </si>
  <si>
    <t>人民路民胜路路口东侧125米违停球</t>
  </si>
  <si>
    <t xml:space="preserve"> 人民路民胜路南70米</t>
  </si>
  <si>
    <t>彩臣巷东首拐弯处违停球</t>
  </si>
  <si>
    <t>民胜路民乐路路口南侧23米违停球</t>
  </si>
  <si>
    <t>民胜路民乐路路口北侧238米违停球</t>
  </si>
  <si>
    <t>人民路幸福岛西街路口北侧122米违停球</t>
  </si>
  <si>
    <t>人民路幸福岛路口北侧34米违停球</t>
  </si>
  <si>
    <t>南苑路民胜路路口南侧23米违停球</t>
  </si>
  <si>
    <t>惠阳路民乐路路口西侧82米违停球</t>
  </si>
  <si>
    <t>幸一路长江路路口北侧28米违停球</t>
  </si>
  <si>
    <t>幸一路民乐路路口北侧32违停球</t>
  </si>
  <si>
    <t>建设路长龙路路口南侧33米违停球</t>
  </si>
  <si>
    <t xml:space="preserve">建设路长龙路路口西侧25米违停球      </t>
  </si>
  <si>
    <t>长江路港东路路口西侧违停球</t>
  </si>
  <si>
    <t>民乐路港东路路口西侧违停球</t>
  </si>
  <si>
    <t>人民路港东路路口东侧52米违停球</t>
  </si>
  <si>
    <t>人民路陵园路路口西侧8米违停球</t>
  </si>
  <si>
    <t>人民路工商巷西侧15米违停球</t>
  </si>
  <si>
    <t>人民路工商巷东侧15米违停球</t>
  </si>
  <si>
    <t>和平路建材街路口东侧8米违停球</t>
  </si>
  <si>
    <t>公园路人民路路口南侧违停球</t>
  </si>
  <si>
    <t>和平路长江路路口东侧175米违停球</t>
  </si>
  <si>
    <t>公园路菜场-清泉路北违停球</t>
  </si>
  <si>
    <t>公园路菜场-清泉路东违停球</t>
  </si>
  <si>
    <t>公园路菜场-清泉路南(中)违停球</t>
  </si>
  <si>
    <t>公园路菜场-清泉路西违停球</t>
  </si>
  <si>
    <t>江海路民乐路北违停球</t>
  </si>
  <si>
    <t>江海路民乐路东违停球</t>
  </si>
  <si>
    <t>江海路民乐路南违停球</t>
  </si>
  <si>
    <t>江海路民乐路西违停球</t>
  </si>
  <si>
    <t>公园路民乐路北违停球</t>
  </si>
  <si>
    <t>公园路民乐路东违停球</t>
  </si>
  <si>
    <t>公园路民乐路南违停球</t>
  </si>
  <si>
    <t>公园路民乐路西违停球</t>
  </si>
  <si>
    <t>公园路紫薇路北-违停</t>
  </si>
  <si>
    <t>公园路紫薇路东-违停</t>
  </si>
  <si>
    <t>公园路紫薇路南-违停</t>
  </si>
  <si>
    <t>公园路紫薇路西-违停</t>
  </si>
  <si>
    <r>
      <rPr>
        <sz val="14"/>
        <rFont val="宋体"/>
        <charset val="134"/>
      </rPr>
      <t>建设路金沙江路北侧100米违停球1</t>
    </r>
    <r>
      <rPr>
        <sz val="14"/>
        <color rgb="FFFF0000"/>
        <rFont val="宋体"/>
        <charset val="134"/>
      </rPr>
      <t>（吾悦违停）</t>
    </r>
  </si>
  <si>
    <r>
      <rPr>
        <sz val="14"/>
        <rFont val="宋体"/>
        <charset val="134"/>
      </rPr>
      <t>建设路金沙江路北侧100米违停球2</t>
    </r>
    <r>
      <rPr>
        <sz val="14"/>
        <color rgb="FFFF0000"/>
        <rFont val="宋体"/>
        <charset val="134"/>
      </rPr>
      <t>（吾悦违停）</t>
    </r>
  </si>
  <si>
    <r>
      <rPr>
        <sz val="14"/>
        <color rgb="FF000000"/>
        <rFont val="宋体"/>
        <charset val="134"/>
      </rPr>
      <t>建设路牡丹江路南侧100米违停球1</t>
    </r>
    <r>
      <rPr>
        <sz val="14"/>
        <color rgb="FFFF0000"/>
        <rFont val="宋体"/>
        <charset val="134"/>
      </rPr>
      <t>（吾悦违停）</t>
    </r>
  </si>
  <si>
    <r>
      <rPr>
        <sz val="14"/>
        <color rgb="FF000000"/>
        <rFont val="宋体"/>
        <charset val="134"/>
      </rPr>
      <t>建设路牡丹江路南侧100米违停球2</t>
    </r>
    <r>
      <rPr>
        <sz val="14"/>
        <color rgb="FFFF0000"/>
        <rFont val="宋体"/>
        <charset val="134"/>
      </rPr>
      <t>（吾悦违停）</t>
    </r>
  </si>
  <si>
    <r>
      <rPr>
        <sz val="14"/>
        <color rgb="FF000000"/>
        <rFont val="宋体"/>
        <charset val="134"/>
      </rPr>
      <t>世纪大道民胜路东侧110米违停球</t>
    </r>
    <r>
      <rPr>
        <sz val="14"/>
        <color rgb="FFFF0000"/>
        <rFont val="宋体"/>
        <charset val="134"/>
      </rPr>
      <t>（吾悦违停）</t>
    </r>
  </si>
  <si>
    <r>
      <rPr>
        <sz val="14"/>
        <color rgb="FF000000"/>
        <rFont val="宋体"/>
        <charset val="134"/>
      </rPr>
      <t>世纪大道建设路西侧112米违停球</t>
    </r>
    <r>
      <rPr>
        <sz val="14"/>
        <color rgb="FFFF0000"/>
        <rFont val="宋体"/>
        <charset val="134"/>
      </rPr>
      <t>（吾悦违停）</t>
    </r>
  </si>
  <si>
    <r>
      <rPr>
        <sz val="14"/>
        <color rgb="FF000000"/>
        <rFont val="宋体"/>
        <charset val="134"/>
      </rPr>
      <t>金沙江路民胜路北侧电警杆违停球</t>
    </r>
    <r>
      <rPr>
        <sz val="14"/>
        <color rgb="FFFF0000"/>
        <rFont val="宋体"/>
        <charset val="134"/>
      </rPr>
      <t>（吾悦违停）</t>
    </r>
  </si>
  <si>
    <r>
      <rPr>
        <sz val="14"/>
        <color rgb="FF000000"/>
        <rFont val="宋体"/>
        <charset val="134"/>
      </rPr>
      <t>世纪大道民胜路北侧电警杆违停球</t>
    </r>
    <r>
      <rPr>
        <sz val="14"/>
        <color rgb="FFFF0000"/>
        <rFont val="宋体"/>
        <charset val="134"/>
      </rPr>
      <t>（吾悦违停）</t>
    </r>
  </si>
  <si>
    <r>
      <rPr>
        <sz val="14"/>
        <color rgb="FF000000"/>
        <rFont val="宋体"/>
        <charset val="134"/>
      </rPr>
      <t>世纪大道建设路北侧东卡口杆违停球1</t>
    </r>
    <r>
      <rPr>
        <sz val="14"/>
        <color rgb="FFFF0000"/>
        <rFont val="宋体"/>
        <charset val="134"/>
      </rPr>
      <t>（吾悦违停）</t>
    </r>
  </si>
  <si>
    <r>
      <rPr>
        <sz val="14"/>
        <color rgb="FF000000"/>
        <rFont val="宋体"/>
        <charset val="134"/>
      </rPr>
      <t>世纪大道建设路北侧东卡口杆违停球2</t>
    </r>
    <r>
      <rPr>
        <sz val="14"/>
        <color rgb="FFFF0000"/>
        <rFont val="宋体"/>
        <charset val="134"/>
      </rPr>
      <t>（吾悦违停）</t>
    </r>
  </si>
  <si>
    <r>
      <rPr>
        <sz val="14"/>
        <color rgb="FF000000"/>
        <rFont val="宋体"/>
        <charset val="134"/>
      </rPr>
      <t>世纪大道建设路北侧西卡口杆违停球1</t>
    </r>
    <r>
      <rPr>
        <sz val="14"/>
        <color rgb="FFFF0000"/>
        <rFont val="宋体"/>
        <charset val="134"/>
      </rPr>
      <t>（吾悦违停）</t>
    </r>
  </si>
  <si>
    <r>
      <rPr>
        <sz val="14"/>
        <color rgb="FF000000"/>
        <rFont val="宋体"/>
        <charset val="134"/>
      </rPr>
      <t>世纪大道建设路北侧西卡口杆违停球2</t>
    </r>
    <r>
      <rPr>
        <sz val="14"/>
        <color rgb="FFFF0000"/>
        <rFont val="宋体"/>
        <charset val="134"/>
      </rPr>
      <t>（吾悦违停）</t>
    </r>
  </si>
  <si>
    <r>
      <rPr>
        <sz val="14"/>
        <color rgb="FF000000"/>
        <rFont val="宋体"/>
        <charset val="134"/>
      </rPr>
      <t>金沙江路民胜路东侧指路稗违停球</t>
    </r>
    <r>
      <rPr>
        <sz val="14"/>
        <color rgb="FFFF0000"/>
        <rFont val="宋体"/>
        <charset val="134"/>
      </rPr>
      <t>（吾悦违停）</t>
    </r>
  </si>
  <si>
    <r>
      <rPr>
        <sz val="14"/>
        <color rgb="FF000000"/>
        <rFont val="宋体"/>
        <charset val="134"/>
      </rPr>
      <t>建设路金沙江路西侧110米违停球</t>
    </r>
    <r>
      <rPr>
        <sz val="14"/>
        <color rgb="FFFF0000"/>
        <rFont val="宋体"/>
        <charset val="134"/>
      </rPr>
      <t>（吾悦违停）</t>
    </r>
  </si>
  <si>
    <r>
      <rPr>
        <sz val="14"/>
        <color rgb="FF000000"/>
        <rFont val="宋体"/>
        <charset val="134"/>
      </rPr>
      <t>建设路金沙江路东侧指路牌违停球</t>
    </r>
    <r>
      <rPr>
        <sz val="14"/>
        <color rgb="FFFF0000"/>
        <rFont val="宋体"/>
        <charset val="134"/>
      </rPr>
      <t>（吾悦违停）</t>
    </r>
  </si>
  <si>
    <r>
      <rPr>
        <sz val="14"/>
        <color rgb="FF000000"/>
        <rFont val="宋体"/>
        <charset val="134"/>
      </rPr>
      <t>金沙江路华山路西侧指路牌违停球</t>
    </r>
    <r>
      <rPr>
        <sz val="14"/>
        <color rgb="FFFF0000"/>
        <rFont val="宋体"/>
        <charset val="134"/>
      </rPr>
      <t>（吾悦违停）</t>
    </r>
  </si>
  <si>
    <r>
      <rPr>
        <sz val="14"/>
        <color rgb="FF000000"/>
        <rFont val="宋体"/>
        <charset val="134"/>
      </rPr>
      <t>金沙江路惠阳路西侧指路牌违停球</t>
    </r>
    <r>
      <rPr>
        <sz val="14"/>
        <color rgb="FFFF0000"/>
        <rFont val="宋体"/>
        <charset val="134"/>
      </rPr>
      <t>（吾悦违停）</t>
    </r>
  </si>
  <si>
    <r>
      <rPr>
        <sz val="14"/>
        <color rgb="FF000000"/>
        <rFont val="宋体"/>
        <charset val="134"/>
      </rPr>
      <t>金沙江路华山路东侧指路牌违停球</t>
    </r>
    <r>
      <rPr>
        <sz val="14"/>
        <color rgb="FFFF0000"/>
        <rFont val="宋体"/>
        <charset val="134"/>
      </rPr>
      <t>（吾悦违停）</t>
    </r>
  </si>
  <si>
    <r>
      <rPr>
        <sz val="14"/>
        <color rgb="FF000000"/>
        <rFont val="宋体"/>
        <charset val="134"/>
      </rPr>
      <t>建设路牡丹江路东电警杆违停球</t>
    </r>
    <r>
      <rPr>
        <sz val="14"/>
        <color rgb="FFFF0000"/>
        <rFont val="宋体"/>
        <charset val="134"/>
      </rPr>
      <t>（吾悦违停）</t>
    </r>
  </si>
  <si>
    <r>
      <rPr>
        <sz val="14"/>
        <color rgb="FF000000"/>
        <rFont val="宋体"/>
        <charset val="134"/>
      </rPr>
      <t>华山路牡丹江路东侧指路牌违停球</t>
    </r>
    <r>
      <rPr>
        <sz val="14"/>
        <color rgb="FFFF0000"/>
        <rFont val="宋体"/>
        <charset val="134"/>
      </rPr>
      <t>（吾悦违停）</t>
    </r>
  </si>
  <si>
    <r>
      <rPr>
        <sz val="14"/>
        <color rgb="FF000000"/>
        <rFont val="宋体"/>
        <charset val="134"/>
      </rPr>
      <t>惠阳路牡丹江路西侧指路牌违停球</t>
    </r>
    <r>
      <rPr>
        <sz val="14"/>
        <color rgb="FFFF0000"/>
        <rFont val="宋体"/>
        <charset val="134"/>
      </rPr>
      <t>（吾悦违停）</t>
    </r>
  </si>
  <si>
    <t>南苑路台湾风情南街南违停球</t>
  </si>
  <si>
    <t>公园路紫薇巷西侧监控杆违停球</t>
  </si>
  <si>
    <t>江海路紫薇巷东侧监控杆违停球</t>
  </si>
  <si>
    <t>长江新村62楼西侧违停球</t>
  </si>
  <si>
    <t>文汇北巷紫薇路南65米违停球</t>
  </si>
  <si>
    <t>人民路腾飞路西23米违停球</t>
  </si>
  <si>
    <t>人民路腾飞路西38米违停球1</t>
  </si>
  <si>
    <t>人民路腾飞路西38米违停球2</t>
  </si>
  <si>
    <t>人民路海洪路东330米路北侧非机动车道逆行</t>
  </si>
  <si>
    <t>人民路海洪路东330米违停球</t>
  </si>
  <si>
    <t>人民路海洪路东23米路北侧非机动车道逆行</t>
  </si>
  <si>
    <t>人民路海洪路东97米停球</t>
  </si>
  <si>
    <t>长龙路华山路东电警杆违停球</t>
  </si>
  <si>
    <t>长龙路华山路南电警杆违停球</t>
  </si>
  <si>
    <t>长龙路华山路西电警杆违停球</t>
  </si>
  <si>
    <t>桃源路华山路东电警杆违停球</t>
  </si>
  <si>
    <t>桃源路华山路南电警杆违停球</t>
  </si>
  <si>
    <t>桃源路华山路西电警杆违停球</t>
  </si>
  <si>
    <t>桃源路华山路北电警杆违停球</t>
  </si>
  <si>
    <t>学华路华山路南电警杆违停球</t>
  </si>
  <si>
    <t>紫薇路华山路南电警杆违停球</t>
  </si>
  <si>
    <t>长江路建设路北电警杆违停球</t>
  </si>
  <si>
    <t>长江路华山路南电警杆违停球</t>
  </si>
  <si>
    <t>长江路华山路西电警杆违停球</t>
  </si>
  <si>
    <t>长江路华山路北电警杆违停球</t>
  </si>
  <si>
    <t>民乐路华山路北电警杆违停球</t>
  </si>
  <si>
    <t>民乐路华山路南电警杆违停球</t>
  </si>
  <si>
    <t>民乐路华山路西电警杆违停球</t>
  </si>
  <si>
    <t>桃源路建设路东电警杆违停球</t>
  </si>
  <si>
    <t>桃源路华山路东侧技防杆违停球</t>
  </si>
  <si>
    <t>紫薇路建设路北电警杆违停球</t>
  </si>
  <si>
    <t>长龙路华山路东240米违停球</t>
  </si>
  <si>
    <t>长江路建设路东102米违停球</t>
  </si>
  <si>
    <t>台角一路英邦小学南门西25米违停球</t>
  </si>
  <si>
    <t>兴龙路公园路东240米违停球</t>
  </si>
  <si>
    <t>兴龙路公园路东500米违停球</t>
  </si>
  <si>
    <t>兴龙路公园路东740米违停球</t>
  </si>
  <si>
    <t>兴龙路公园路东25米违停球</t>
  </si>
  <si>
    <t>南苑路腾飞路北电警杆违停球</t>
  </si>
  <si>
    <t>和平路长龙路南电警杆违停球</t>
  </si>
  <si>
    <t>和平路长兴路北电警杆违停球</t>
  </si>
  <si>
    <t>和平路长兴路南电警杆违停球</t>
  </si>
  <si>
    <t>和平路紫薇路北电警杆违停球</t>
  </si>
  <si>
    <t>江海路中央大道南电警杆违停球</t>
  </si>
  <si>
    <t>江海路长龙路北电警杆违停球</t>
  </si>
  <si>
    <t>公园路长龙路北电警杆违停球</t>
  </si>
  <si>
    <t>公园路南苑路北电警杆违停球</t>
  </si>
  <si>
    <t>江海路灵秀路南电警杆违停球</t>
  </si>
  <si>
    <t>江海路南苑路北电警杆违停球</t>
  </si>
  <si>
    <t>松花江路金融街南145米违停球</t>
  </si>
  <si>
    <t>幸福街民乐路北侧违停</t>
  </si>
  <si>
    <t>幸福街民乐路南26米违停</t>
  </si>
  <si>
    <t>河南路紫荆路北145米违停球</t>
  </si>
  <si>
    <t>河南路仓兰路北42米违停球</t>
  </si>
  <si>
    <t>河南路康馨路北145米违停球</t>
  </si>
  <si>
    <t>二、车让人</t>
  </si>
  <si>
    <t>公园路城北菜场西门路东(车让人)</t>
  </si>
  <si>
    <t>公园路城北菜场西门路西(车让人)</t>
  </si>
  <si>
    <t>公园路长兴路紫薇公园西门路东(车让人)</t>
  </si>
  <si>
    <t>公园路长兴路紫薇公园西门路西(车让人)</t>
  </si>
  <si>
    <t>和平路开来华府西南门路东(车让人)</t>
  </si>
  <si>
    <t>和平路开来华府西南门路西(车让人)</t>
  </si>
  <si>
    <t>建设路汇龙中学西门口(车让人)</t>
  </si>
  <si>
    <t>江海路城南菜场西门路东(车让人)</t>
  </si>
  <si>
    <t>江海路城南菜场西门路西(车让人)</t>
  </si>
  <si>
    <t>江海路金珠巷路东(车让人)</t>
  </si>
  <si>
    <t>江海路人民医院西门路西(车让人)</t>
  </si>
  <si>
    <t>江海路消防大队西门路东(车让人)</t>
  </si>
  <si>
    <t>江海路消防大队西门路西(车让人)</t>
  </si>
  <si>
    <t>民乐路人民医院南门路南(车让人)</t>
  </si>
  <si>
    <t>南苑路世纪家园北门路南(车让人)</t>
  </si>
  <si>
    <t>南苑路世纪家园北门路北(车让人)</t>
  </si>
  <si>
    <t>南通市启东市人民路工商巷路路北礼让行人城区道路卡口</t>
  </si>
  <si>
    <t>人民路工商巷路南(车让人)</t>
  </si>
  <si>
    <t>人民路实验小学南门路北(车让人)</t>
  </si>
  <si>
    <t>人民路实验小学南门路南(车让人)</t>
  </si>
  <si>
    <t>长龙路汽车站出口路北(车让人)</t>
  </si>
  <si>
    <t>长龙路汽车站出口路南(车让人)</t>
  </si>
  <si>
    <t>三、测速</t>
  </si>
  <si>
    <t>S25518KM+370M东1车道</t>
  </si>
  <si>
    <t>S25518KM+370M东2车道</t>
  </si>
  <si>
    <t>S25518KM+370M西1车道</t>
  </si>
  <si>
    <t>S25518KM+370M西2车道</t>
  </si>
  <si>
    <t>S3354KM+750M南1车道</t>
  </si>
  <si>
    <t>S3354KM+750M南2车道</t>
  </si>
  <si>
    <t>S3354KM+750M北1车道</t>
  </si>
  <si>
    <t>S3354KM+750M北2车道</t>
  </si>
  <si>
    <t>S35600KM+800M南1车道</t>
  </si>
  <si>
    <t>S35600KM+800M南2车道</t>
  </si>
  <si>
    <t>S35600KM+800M北1车道</t>
  </si>
  <si>
    <t>S35600KM+800M  北2车道</t>
  </si>
  <si>
    <t>G32810KM+100M东1车道</t>
  </si>
  <si>
    <t>G32810KM+100M东2车道</t>
  </si>
  <si>
    <t>G32810KM+100M西1车道</t>
  </si>
  <si>
    <t>G32810KM+100M西2车道</t>
  </si>
  <si>
    <t>G32831KM+700M南1车道</t>
  </si>
  <si>
    <t>G32831KM+700M南2车道</t>
  </si>
  <si>
    <t>G32831KM+700M北1车道</t>
  </si>
  <si>
    <t>G32831KM+700M北2车道</t>
  </si>
  <si>
    <t>G32849KM+200M南1车道</t>
  </si>
  <si>
    <t>G32849KM+200M南2车道</t>
  </si>
  <si>
    <t>G32849KM+200M南3车道</t>
  </si>
  <si>
    <t>G32849KM+200M北1车道</t>
  </si>
  <si>
    <t>G32849KM+20OM  北2车道</t>
  </si>
  <si>
    <t>G32849KM+200M北3车道</t>
  </si>
  <si>
    <t>G34507KM+700M南1车道</t>
  </si>
  <si>
    <t>G34507KM+700M北1车道</t>
  </si>
  <si>
    <t>通海大道07KM+600M南1车道</t>
  </si>
  <si>
    <t>通海大道07KM+600M南2车道</t>
  </si>
  <si>
    <t>通海大道07KM+600M北1车道</t>
  </si>
  <si>
    <t>通海大道07KM+600M北2车道</t>
  </si>
  <si>
    <t>王海公路04KM+900M南1车道</t>
  </si>
  <si>
    <t>王海公路04KM+900M南2车道</t>
  </si>
  <si>
    <t>王海公路04KM+900M  北1车道</t>
  </si>
  <si>
    <t>王海公路04KM+900M  北2车道</t>
  </si>
  <si>
    <t>四、单行</t>
  </si>
  <si>
    <t>清泉路幸一路西单行枪</t>
  </si>
  <si>
    <t>清泉路公园路东单行枪</t>
  </si>
  <si>
    <t>紫泉路长江路南单行枪</t>
  </si>
  <si>
    <t>S335天汾治超站逆行抓拍</t>
  </si>
  <si>
    <t>民乐路文峰巷北首单行枪</t>
  </si>
  <si>
    <t>吕蒿线环城东路西逆向抓拍</t>
  </si>
  <si>
    <t>灵峰路清风路西逆行</t>
  </si>
  <si>
    <t>紫薇路港东路南逆向枪</t>
  </si>
  <si>
    <t>金沙江路建设路西单行枪</t>
  </si>
  <si>
    <t>党校路人民路路南-逆行</t>
  </si>
  <si>
    <t>民乐路工商巷逆行</t>
  </si>
  <si>
    <t>民乐路陵园路逆行</t>
  </si>
  <si>
    <t>金沙江路民胜路东单行枪</t>
  </si>
  <si>
    <t>G328治超逆行枪</t>
  </si>
  <si>
    <t>建新路逆行</t>
  </si>
  <si>
    <t>五、监控</t>
  </si>
  <si>
    <t>G328东海桥北侧北向南1枪</t>
  </si>
  <si>
    <t>G328东海桥北侧北向南2枪</t>
  </si>
  <si>
    <t>G328东海桥北侧南向北1枪</t>
  </si>
  <si>
    <t>G328东海桥北侧南向北2枪</t>
  </si>
  <si>
    <t>G328东海桥北侧终端服务器</t>
  </si>
  <si>
    <t>G328启沪线南侧北向南1枪</t>
  </si>
  <si>
    <t>G328启沪线南侧北向南2枪</t>
  </si>
  <si>
    <t>G328启沪线南侧南向北1枪</t>
  </si>
  <si>
    <t>G328启沪线南侧南向北2枪</t>
  </si>
  <si>
    <t>G328启沪线南侧终端服务器</t>
  </si>
  <si>
    <t>G328茅家镇大桥西路南1枪</t>
  </si>
  <si>
    <t>G328茅家镇大桥西路南2枪</t>
  </si>
  <si>
    <t>G328茅家镇大桥西路南3枪</t>
  </si>
  <si>
    <t>G328茅家镇大桥西路北1枪</t>
  </si>
  <si>
    <t>G328茅家镇大桥西路北2枪</t>
  </si>
  <si>
    <t>G328茅家镇大桥西路北3枪</t>
  </si>
  <si>
    <t>G328茅家镇大桥西侧终端服务器</t>
  </si>
  <si>
    <t>S356小协兴河路西路南1枪</t>
  </si>
  <si>
    <t>S356小协兴河路西路南2枪</t>
  </si>
  <si>
    <t>S356小协兴河路西路北1枪</t>
  </si>
  <si>
    <t>S356小协兴河路西路北2枪</t>
  </si>
  <si>
    <t>S356小协兴河路西侧终端服务器</t>
  </si>
  <si>
    <t>通海大道武陵路西侧西向东1枪</t>
  </si>
  <si>
    <t>通海大道武陵路西侧西向东2枪</t>
  </si>
  <si>
    <t>通海大道武陵路西侧东向西1枪</t>
  </si>
  <si>
    <t>通海大道武陵路西侧东向西2枪</t>
  </si>
  <si>
    <t>通海大道武陵路西侧终端服务器</t>
  </si>
  <si>
    <t>王海公路桃花洪桥西路南1枪</t>
  </si>
  <si>
    <t>王海公路桃花洪桥西路南2枪</t>
  </si>
  <si>
    <t>王海公路桃花洪桥西路北1枪</t>
  </si>
  <si>
    <t>王海公路桃花洪桥西路北2枪</t>
  </si>
  <si>
    <t>王海公路桃花洪桥西侧终端服务器</t>
  </si>
  <si>
    <t>六、卡口</t>
  </si>
  <si>
    <t>数量</t>
  </si>
  <si>
    <t>钱塘江民胜路</t>
  </si>
  <si>
    <t>岷江线汇大线(启东东)</t>
  </si>
  <si>
    <t>华山路黄浦江路</t>
  </si>
  <si>
    <t>嘉陵江路华山路</t>
  </si>
  <si>
    <t>公园路跃龙路</t>
  </si>
  <si>
    <t>卡口数量总计：376</t>
  </si>
  <si>
    <t>一</t>
  </si>
  <si>
    <t>违停球</t>
  </si>
  <si>
    <t>二</t>
  </si>
  <si>
    <t>车让人</t>
  </si>
  <si>
    <t>三</t>
  </si>
  <si>
    <t>测速</t>
  </si>
  <si>
    <t>四</t>
  </si>
  <si>
    <t>单行</t>
  </si>
  <si>
    <t>五</t>
  </si>
  <si>
    <t>六</t>
  </si>
  <si>
    <t>卡口</t>
  </si>
  <si>
    <t>数量总计：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</si>
</sst>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4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/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53" applyFont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6 8" xfId="50"/>
    <cellStyle name="常规 4" xfId="51"/>
    <cellStyle name="常规 5" xfId="52"/>
    <cellStyle name="常规 2" xfId="5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AppData\Roaming\LanxinSoftCustom\Resource\Docs\&#20840;&#24066;&#36335;&#21475;&#26102;&#38388;&#32479;&#35745;&#24635;&#34920;2025.11.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安局 "/>
      <sheetName val="Sheet2"/>
      <sheetName val="Sheet3"/>
      <sheetName val="Sheet4"/>
      <sheetName val="Sheet5"/>
      <sheetName val="Sheet6"/>
      <sheetName val="Sheet7"/>
      <sheetName val="Sheet8"/>
      <sheetName val="Sheet1"/>
      <sheetName val="Sheet9"/>
      <sheetName val="Sheet10"/>
      <sheetName val="Sheet12"/>
      <sheetName val="Sheet11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</sheetNames>
    <sheetDataSet>
      <sheetData sheetId="0" refreshError="1">
        <row r="3">
          <cell r="B3" t="str">
            <v>沿江公路丁仓港</v>
          </cell>
          <cell r="C3">
            <v>2015</v>
          </cell>
        </row>
        <row r="3">
          <cell r="E3">
            <v>2015</v>
          </cell>
          <cell r="F3" t="str">
            <v>2015.8.11</v>
          </cell>
          <cell r="G3" t="str">
            <v>新城建设</v>
          </cell>
          <cell r="H3">
            <v>4</v>
          </cell>
          <cell r="I3">
            <v>6</v>
          </cell>
          <cell r="J3">
            <v>3</v>
          </cell>
          <cell r="K3">
            <v>4</v>
          </cell>
          <cell r="L3">
            <v>2</v>
          </cell>
        </row>
        <row r="4">
          <cell r="B4" t="str">
            <v>沿江公路建设路</v>
          </cell>
          <cell r="C4">
            <v>2017</v>
          </cell>
        </row>
        <row r="4">
          <cell r="E4">
            <v>2017</v>
          </cell>
          <cell r="F4" t="str">
            <v>2016.10.29</v>
          </cell>
          <cell r="G4" t="str">
            <v>新城建设</v>
          </cell>
          <cell r="H4">
            <v>4</v>
          </cell>
          <cell r="I4">
            <v>6</v>
          </cell>
          <cell r="J4">
            <v>3</v>
          </cell>
          <cell r="K4">
            <v>6</v>
          </cell>
          <cell r="L4">
            <v>2</v>
          </cell>
        </row>
        <row r="5">
          <cell r="B5" t="str">
            <v>沿江公路江海路</v>
          </cell>
          <cell r="C5">
            <v>2008</v>
          </cell>
          <cell r="D5">
            <v>2017</v>
          </cell>
          <cell r="E5" t="str">
            <v>2021东南</v>
          </cell>
          <cell r="F5" t="str">
            <v>2008.6.1</v>
          </cell>
          <cell r="G5" t="str">
            <v>建设局</v>
          </cell>
          <cell r="H5">
            <v>3</v>
          </cell>
          <cell r="I5">
            <v>6</v>
          </cell>
          <cell r="J5">
            <v>3</v>
          </cell>
          <cell r="K5">
            <v>2</v>
          </cell>
          <cell r="L5">
            <v>2</v>
          </cell>
        </row>
        <row r="6">
          <cell r="B6" t="str">
            <v>新安江路江海路</v>
          </cell>
          <cell r="C6">
            <v>2015</v>
          </cell>
        </row>
        <row r="6">
          <cell r="E6" t="str">
            <v>2022东南/2023.11北1北2南2西</v>
          </cell>
          <cell r="F6" t="str">
            <v>2013.12.25</v>
          </cell>
          <cell r="G6" t="str">
            <v>建设局</v>
          </cell>
          <cell r="H6">
            <v>8</v>
          </cell>
          <cell r="I6">
            <v>8</v>
          </cell>
          <cell r="J6">
            <v>4</v>
          </cell>
          <cell r="K6">
            <v>6</v>
          </cell>
          <cell r="L6">
            <v>2</v>
          </cell>
        </row>
        <row r="7">
          <cell r="B7" t="str">
            <v>新安江路和平路</v>
          </cell>
          <cell r="C7">
            <v>2018</v>
          </cell>
        </row>
        <row r="7">
          <cell r="E7" t="str">
            <v>2018/2023.12西北</v>
          </cell>
          <cell r="F7" t="str">
            <v>2014.9.2</v>
          </cell>
          <cell r="G7" t="str">
            <v>建设局</v>
          </cell>
          <cell r="H7">
            <v>4</v>
          </cell>
          <cell r="I7">
            <v>6</v>
          </cell>
          <cell r="J7">
            <v>3</v>
          </cell>
          <cell r="K7">
            <v>6</v>
          </cell>
          <cell r="L7">
            <v>2</v>
          </cell>
        </row>
        <row r="8">
          <cell r="B8" t="str">
            <v>钱塘江路华山路</v>
          </cell>
          <cell r="C8">
            <v>2025</v>
          </cell>
        </row>
        <row r="8">
          <cell r="F8">
            <v>2021</v>
          </cell>
          <cell r="G8" t="str">
            <v>城投</v>
          </cell>
          <cell r="H8">
            <v>4</v>
          </cell>
          <cell r="I8">
            <v>8</v>
          </cell>
          <cell r="J8">
            <v>4</v>
          </cell>
          <cell r="K8">
            <v>12</v>
          </cell>
          <cell r="L8">
            <v>2</v>
          </cell>
        </row>
        <row r="9">
          <cell r="B9" t="str">
            <v>钱塘江路建设路</v>
          </cell>
          <cell r="C9">
            <v>2024.1</v>
          </cell>
        </row>
        <row r="9">
          <cell r="F9" t="str">
            <v>2016.10.19</v>
          </cell>
          <cell r="G9" t="str">
            <v>新城建设</v>
          </cell>
          <cell r="H9">
            <v>8</v>
          </cell>
          <cell r="I9">
            <v>8</v>
          </cell>
          <cell r="J9">
            <v>4</v>
          </cell>
          <cell r="K9">
            <v>16</v>
          </cell>
          <cell r="L9">
            <v>2</v>
          </cell>
        </row>
        <row r="10">
          <cell r="B10" t="str">
            <v>钱塘江路民胜路</v>
          </cell>
          <cell r="C10">
            <v>2020</v>
          </cell>
        </row>
        <row r="10">
          <cell r="E10" t="str">
            <v>2024.1东</v>
          </cell>
          <cell r="F10" t="str">
            <v>2016.10.29</v>
          </cell>
          <cell r="G10" t="str">
            <v>新城建设</v>
          </cell>
          <cell r="H10">
            <v>8</v>
          </cell>
          <cell r="I10">
            <v>8</v>
          </cell>
          <cell r="J10">
            <v>4</v>
          </cell>
          <cell r="K10">
            <v>10</v>
          </cell>
          <cell r="L10">
            <v>2</v>
          </cell>
        </row>
        <row r="11">
          <cell r="B11" t="str">
            <v>钱塘江路江海路</v>
          </cell>
          <cell r="C11">
            <v>2017</v>
          </cell>
        </row>
        <row r="11">
          <cell r="E11">
            <v>2017</v>
          </cell>
          <cell r="F11" t="str">
            <v>2014.9.2</v>
          </cell>
          <cell r="G11" t="str">
            <v>建设局</v>
          </cell>
          <cell r="H11">
            <v>8</v>
          </cell>
          <cell r="I11">
            <v>8</v>
          </cell>
          <cell r="J11">
            <v>4</v>
          </cell>
          <cell r="K11">
            <v>8</v>
          </cell>
          <cell r="L11">
            <v>2</v>
          </cell>
        </row>
        <row r="12">
          <cell r="B12" t="str">
            <v>钱塘江路衡山路</v>
          </cell>
          <cell r="C12">
            <v>2021</v>
          </cell>
        </row>
        <row r="12">
          <cell r="F12" t="str">
            <v>2014.9.2</v>
          </cell>
          <cell r="G12" t="str">
            <v>建设局</v>
          </cell>
          <cell r="H12" t="str">
            <v>4+辅助灯2</v>
          </cell>
          <cell r="I12">
            <v>6</v>
          </cell>
          <cell r="J12">
            <v>3</v>
          </cell>
          <cell r="K12">
            <v>6</v>
          </cell>
          <cell r="L12">
            <v>2</v>
          </cell>
        </row>
        <row r="13">
          <cell r="B13" t="str">
            <v>钱塘江路和平路</v>
          </cell>
          <cell r="C13">
            <v>2021</v>
          </cell>
        </row>
        <row r="13">
          <cell r="F13" t="str">
            <v>2014.9.2</v>
          </cell>
          <cell r="G13" t="str">
            <v>建设局</v>
          </cell>
          <cell r="H13">
            <v>8</v>
          </cell>
          <cell r="I13">
            <v>8</v>
          </cell>
          <cell r="J13">
            <v>4</v>
          </cell>
          <cell r="K13">
            <v>12</v>
          </cell>
          <cell r="L13">
            <v>2</v>
          </cell>
        </row>
        <row r="14">
          <cell r="B14" t="str">
            <v>青松路衡山路</v>
          </cell>
          <cell r="C14">
            <v>2017</v>
          </cell>
        </row>
        <row r="14">
          <cell r="E14">
            <v>2017</v>
          </cell>
          <cell r="F14" t="str">
            <v>2014.7.11</v>
          </cell>
          <cell r="G14" t="str">
            <v>建设局</v>
          </cell>
          <cell r="H14">
            <v>8</v>
          </cell>
          <cell r="I14">
            <v>8</v>
          </cell>
          <cell r="J14">
            <v>4</v>
          </cell>
          <cell r="K14">
            <v>6</v>
          </cell>
          <cell r="L14">
            <v>2</v>
          </cell>
        </row>
        <row r="15">
          <cell r="B15" t="str">
            <v>青松路和平路</v>
          </cell>
          <cell r="C15">
            <v>2018</v>
          </cell>
        </row>
        <row r="15">
          <cell r="E15">
            <v>2018</v>
          </cell>
          <cell r="F15" t="str">
            <v>2014.7.11</v>
          </cell>
          <cell r="G15" t="str">
            <v>建设局</v>
          </cell>
          <cell r="H15">
            <v>8</v>
          </cell>
          <cell r="I15">
            <v>8</v>
          </cell>
          <cell r="J15">
            <v>4</v>
          </cell>
          <cell r="K15">
            <v>8</v>
          </cell>
          <cell r="L15">
            <v>2</v>
          </cell>
        </row>
        <row r="16">
          <cell r="B16" t="str">
            <v>惠阳路湘江路</v>
          </cell>
          <cell r="C16">
            <v>2024</v>
          </cell>
        </row>
        <row r="16">
          <cell r="F16" t="str">
            <v>2021.6.30</v>
          </cell>
          <cell r="G16" t="str">
            <v>忠诚信</v>
          </cell>
          <cell r="H16">
            <v>4</v>
          </cell>
          <cell r="I16">
            <v>6</v>
          </cell>
          <cell r="J16">
            <v>3</v>
          </cell>
          <cell r="K16">
            <v>6</v>
          </cell>
          <cell r="L16">
            <v>2</v>
          </cell>
        </row>
        <row r="17">
          <cell r="B17" t="str">
            <v>湘江路华山路</v>
          </cell>
          <cell r="C17">
            <v>2023</v>
          </cell>
        </row>
        <row r="17">
          <cell r="F17" t="str">
            <v>2021.6.30</v>
          </cell>
          <cell r="G17" t="str">
            <v>忠诚信</v>
          </cell>
          <cell r="H17">
            <v>6</v>
          </cell>
          <cell r="I17">
            <v>8</v>
          </cell>
          <cell r="J17">
            <v>4</v>
          </cell>
          <cell r="K17">
            <v>8</v>
          </cell>
          <cell r="L17">
            <v>2</v>
          </cell>
        </row>
        <row r="18">
          <cell r="B18" t="str">
            <v>湘江路建设路</v>
          </cell>
          <cell r="C18">
            <v>2021</v>
          </cell>
        </row>
        <row r="18">
          <cell r="F18" t="str">
            <v>2021.6.30</v>
          </cell>
          <cell r="G18" t="str">
            <v>忠诚信</v>
          </cell>
          <cell r="H18">
            <v>6</v>
          </cell>
          <cell r="I18">
            <v>8</v>
          </cell>
          <cell r="J18">
            <v>4</v>
          </cell>
          <cell r="K18">
            <v>8</v>
          </cell>
          <cell r="L18">
            <v>2</v>
          </cell>
        </row>
        <row r="19">
          <cell r="B19" t="str">
            <v>湘江路民胜路</v>
          </cell>
          <cell r="C19">
            <v>2021</v>
          </cell>
        </row>
        <row r="19">
          <cell r="F19" t="str">
            <v>2021.6.30</v>
          </cell>
          <cell r="G19" t="str">
            <v>忠诚信</v>
          </cell>
          <cell r="H19">
            <v>4</v>
          </cell>
          <cell r="I19">
            <v>6</v>
          </cell>
          <cell r="J19">
            <v>3</v>
          </cell>
          <cell r="K19">
            <v>6</v>
          </cell>
          <cell r="L19">
            <v>2</v>
          </cell>
        </row>
        <row r="20">
          <cell r="B20" t="str">
            <v>黄浦江路惠阳路</v>
          </cell>
          <cell r="C20">
            <v>2024</v>
          </cell>
        </row>
        <row r="20">
          <cell r="F20" t="str">
            <v>2016.10.29</v>
          </cell>
          <cell r="G20" t="str">
            <v>新城建设</v>
          </cell>
          <cell r="H20">
            <v>4</v>
          </cell>
          <cell r="I20">
            <v>6</v>
          </cell>
          <cell r="J20">
            <v>3</v>
          </cell>
          <cell r="K20">
            <v>12</v>
          </cell>
          <cell r="L20">
            <v>2</v>
          </cell>
        </row>
        <row r="21">
          <cell r="B21" t="str">
            <v>黄浦江路华山路</v>
          </cell>
          <cell r="C21">
            <v>2022</v>
          </cell>
        </row>
        <row r="21">
          <cell r="F21" t="str">
            <v>2021.6.30</v>
          </cell>
          <cell r="G21" t="str">
            <v>忠诚信</v>
          </cell>
          <cell r="H21">
            <v>8</v>
          </cell>
          <cell r="I21">
            <v>8</v>
          </cell>
          <cell r="J21">
            <v>4</v>
          </cell>
          <cell r="K21">
            <v>12</v>
          </cell>
          <cell r="L21">
            <v>2</v>
          </cell>
        </row>
        <row r="22">
          <cell r="B22" t="str">
            <v>黄浦江路建设路</v>
          </cell>
          <cell r="C22">
            <v>2019</v>
          </cell>
        </row>
        <row r="22">
          <cell r="E22" t="str">
            <v>/</v>
          </cell>
          <cell r="F22" t="str">
            <v>2016.10.29</v>
          </cell>
          <cell r="G22" t="str">
            <v>新城建设</v>
          </cell>
          <cell r="H22">
            <v>8</v>
          </cell>
          <cell r="I22">
            <v>8</v>
          </cell>
          <cell r="J22">
            <v>4</v>
          </cell>
          <cell r="K22">
            <v>16</v>
          </cell>
          <cell r="L22">
            <v>2</v>
          </cell>
        </row>
        <row r="23">
          <cell r="B23" t="str">
            <v>乌江路华山路</v>
          </cell>
          <cell r="C23">
            <v>2023</v>
          </cell>
        </row>
        <row r="23">
          <cell r="F23" t="str">
            <v>2021.6.30</v>
          </cell>
          <cell r="G23" t="str">
            <v>忠诚信</v>
          </cell>
          <cell r="H23">
            <v>4</v>
          </cell>
          <cell r="I23">
            <v>6</v>
          </cell>
          <cell r="J23">
            <v>3</v>
          </cell>
          <cell r="K23">
            <v>6</v>
          </cell>
          <cell r="L23">
            <v>2</v>
          </cell>
        </row>
        <row r="24">
          <cell r="B24" t="str">
            <v>乌江路建设路</v>
          </cell>
          <cell r="C24">
            <v>2021</v>
          </cell>
        </row>
        <row r="24">
          <cell r="F24" t="str">
            <v>2021.6.30</v>
          </cell>
          <cell r="G24" t="str">
            <v>忠诚信</v>
          </cell>
          <cell r="H24">
            <v>8</v>
          </cell>
          <cell r="I24">
            <v>8</v>
          </cell>
          <cell r="J24">
            <v>4</v>
          </cell>
          <cell r="K24">
            <v>8</v>
          </cell>
          <cell r="L24">
            <v>2</v>
          </cell>
        </row>
        <row r="25">
          <cell r="B25" t="str">
            <v>乌江路民胜路</v>
          </cell>
          <cell r="C25">
            <v>2021</v>
          </cell>
        </row>
        <row r="25">
          <cell r="F25" t="str">
            <v>2021.6.30</v>
          </cell>
          <cell r="G25" t="str">
            <v>忠诚信</v>
          </cell>
          <cell r="H25">
            <v>4</v>
          </cell>
          <cell r="I25">
            <v>6</v>
          </cell>
          <cell r="J25">
            <v>3</v>
          </cell>
          <cell r="K25">
            <v>6</v>
          </cell>
          <cell r="L25">
            <v>2</v>
          </cell>
        </row>
        <row r="26">
          <cell r="B26" t="str">
            <v>黄浦江路民胜路</v>
          </cell>
          <cell r="C26">
            <v>2019</v>
          </cell>
        </row>
        <row r="26">
          <cell r="E26" t="str">
            <v>/</v>
          </cell>
          <cell r="F26" t="str">
            <v>2016.10.29</v>
          </cell>
          <cell r="G26" t="str">
            <v>新城建设</v>
          </cell>
          <cell r="H26">
            <v>8</v>
          </cell>
          <cell r="I26">
            <v>8</v>
          </cell>
          <cell r="J26">
            <v>4</v>
          </cell>
          <cell r="K26">
            <v>12</v>
          </cell>
          <cell r="L26">
            <v>2</v>
          </cell>
        </row>
        <row r="27">
          <cell r="B27" t="str">
            <v>黄浦江路公园路</v>
          </cell>
          <cell r="C27">
            <v>2019</v>
          </cell>
        </row>
        <row r="27">
          <cell r="E27" t="str">
            <v>/</v>
          </cell>
          <cell r="F27" t="str">
            <v>2016.10.29</v>
          </cell>
          <cell r="G27" t="str">
            <v>新城建设</v>
          </cell>
          <cell r="H27">
            <v>4</v>
          </cell>
          <cell r="I27">
            <v>6</v>
          </cell>
          <cell r="J27">
            <v>3</v>
          </cell>
          <cell r="K27">
            <v>12</v>
          </cell>
          <cell r="L27">
            <v>2</v>
          </cell>
        </row>
        <row r="28">
          <cell r="B28" t="str">
            <v>黄浦江路江海路</v>
          </cell>
          <cell r="C28">
            <v>2017</v>
          </cell>
        </row>
        <row r="28">
          <cell r="E28">
            <v>2017</v>
          </cell>
          <cell r="F28" t="str">
            <v>2014.9.2</v>
          </cell>
          <cell r="G28" t="str">
            <v>建设局</v>
          </cell>
          <cell r="H28">
            <v>8</v>
          </cell>
          <cell r="I28">
            <v>8</v>
          </cell>
          <cell r="J28">
            <v>4</v>
          </cell>
          <cell r="K28">
            <v>8</v>
          </cell>
          <cell r="L28">
            <v>2</v>
          </cell>
        </row>
        <row r="29">
          <cell r="B29" t="str">
            <v>黄浦江路衡山路</v>
          </cell>
          <cell r="C29">
            <v>2017</v>
          </cell>
          <cell r="D29" t="str">
            <v>2024.1北</v>
          </cell>
          <cell r="E29" t="str">
            <v>2017,北方向电警2023</v>
          </cell>
          <cell r="F29" t="str">
            <v>2016.10.29</v>
          </cell>
          <cell r="G29" t="str">
            <v>建设局</v>
          </cell>
          <cell r="H29">
            <v>8</v>
          </cell>
          <cell r="I29">
            <v>8</v>
          </cell>
          <cell r="J29">
            <v>4</v>
          </cell>
          <cell r="K29">
            <v>8</v>
          </cell>
          <cell r="L29">
            <v>2</v>
          </cell>
        </row>
        <row r="30">
          <cell r="B30" t="str">
            <v>黄浦江路和平路</v>
          </cell>
          <cell r="C30">
            <v>2018</v>
          </cell>
        </row>
        <row r="30">
          <cell r="E30">
            <v>2018</v>
          </cell>
          <cell r="F30" t="str">
            <v>2014.9.2</v>
          </cell>
          <cell r="G30" t="str">
            <v>建设局</v>
          </cell>
          <cell r="H30">
            <v>8</v>
          </cell>
          <cell r="I30">
            <v>8</v>
          </cell>
          <cell r="J30">
            <v>4</v>
          </cell>
          <cell r="K30">
            <v>8</v>
          </cell>
          <cell r="L30">
            <v>2</v>
          </cell>
        </row>
        <row r="31">
          <cell r="B31" t="str">
            <v>世纪大道汇大线</v>
          </cell>
          <cell r="C31">
            <v>2022</v>
          </cell>
        </row>
        <row r="31">
          <cell r="E31" t="str">
            <v>/</v>
          </cell>
          <cell r="F31" t="str">
            <v>2016.3.18</v>
          </cell>
          <cell r="G31" t="str">
            <v>新城建设</v>
          </cell>
          <cell r="H31">
            <v>3</v>
          </cell>
          <cell r="I31">
            <v>8</v>
          </cell>
          <cell r="J31">
            <v>3</v>
          </cell>
          <cell r="K31">
            <v>8</v>
          </cell>
          <cell r="L31">
            <v>4</v>
          </cell>
        </row>
        <row r="32">
          <cell r="B32" t="str">
            <v>世纪大道丁仓港</v>
          </cell>
          <cell r="C32">
            <v>2017</v>
          </cell>
        </row>
        <row r="32">
          <cell r="E32">
            <v>2017</v>
          </cell>
          <cell r="F32" t="str">
            <v>2010.12.20</v>
          </cell>
          <cell r="G32" t="str">
            <v>建设局</v>
          </cell>
          <cell r="H32">
            <v>8</v>
          </cell>
          <cell r="I32">
            <v>8</v>
          </cell>
          <cell r="J32">
            <v>4</v>
          </cell>
          <cell r="K32">
            <v>6</v>
          </cell>
          <cell r="L32">
            <v>2</v>
          </cell>
        </row>
        <row r="33">
          <cell r="B33" t="str">
            <v>世纪大道惠阳路</v>
          </cell>
          <cell r="C33">
            <v>2015</v>
          </cell>
        </row>
        <row r="33">
          <cell r="E33" t="str">
            <v>2016/2023.12北1北2东</v>
          </cell>
          <cell r="F33" t="str">
            <v>2010.12.20</v>
          </cell>
          <cell r="G33" t="str">
            <v>建设局</v>
          </cell>
          <cell r="H33">
            <v>8</v>
          </cell>
          <cell r="I33">
            <v>8</v>
          </cell>
          <cell r="J33">
            <v>4</v>
          </cell>
          <cell r="K33">
            <v>6</v>
          </cell>
          <cell r="L33">
            <v>2</v>
          </cell>
        </row>
        <row r="34">
          <cell r="B34" t="str">
            <v>世纪大道建设路</v>
          </cell>
          <cell r="C34">
            <v>2011</v>
          </cell>
          <cell r="D34">
            <v>2017</v>
          </cell>
          <cell r="E34" t="str">
            <v>2023.4南</v>
          </cell>
          <cell r="F34" t="str">
            <v>2008.6.1</v>
          </cell>
          <cell r="G34" t="str">
            <v>建设局</v>
          </cell>
          <cell r="H34">
            <v>8</v>
          </cell>
          <cell r="I34">
            <v>12</v>
          </cell>
          <cell r="J34">
            <v>4</v>
          </cell>
          <cell r="K34">
            <v>10</v>
          </cell>
          <cell r="L34">
            <v>2</v>
          </cell>
        </row>
        <row r="35">
          <cell r="B35" t="str">
            <v>世纪大道民胜路</v>
          </cell>
          <cell r="C35">
            <v>2008</v>
          </cell>
          <cell r="D35">
            <v>2017</v>
          </cell>
          <cell r="E35">
            <v>2017</v>
          </cell>
          <cell r="F35" t="str">
            <v>2008.6.1</v>
          </cell>
          <cell r="G35" t="str">
            <v>建设局</v>
          </cell>
          <cell r="H35">
            <v>8</v>
          </cell>
          <cell r="I35">
            <v>8</v>
          </cell>
          <cell r="J35">
            <v>4</v>
          </cell>
          <cell r="K35">
            <v>8</v>
          </cell>
          <cell r="L35">
            <v>2</v>
          </cell>
        </row>
        <row r="36">
          <cell r="B36" t="str">
            <v>世纪大道公园路</v>
          </cell>
          <cell r="C36">
            <v>2008</v>
          </cell>
          <cell r="D36">
            <v>2017</v>
          </cell>
          <cell r="E36" t="str">
            <v>2017/2023.12西</v>
          </cell>
          <cell r="F36" t="str">
            <v>2008.6.1</v>
          </cell>
          <cell r="G36" t="str">
            <v>建设局</v>
          </cell>
          <cell r="H36">
            <v>8</v>
          </cell>
          <cell r="I36">
            <v>8</v>
          </cell>
          <cell r="J36">
            <v>4</v>
          </cell>
          <cell r="K36">
            <v>10</v>
          </cell>
          <cell r="L36">
            <v>2</v>
          </cell>
        </row>
        <row r="37">
          <cell r="B37" t="str">
            <v>世纪大道江海路</v>
          </cell>
          <cell r="C37">
            <v>2010</v>
          </cell>
          <cell r="D37">
            <v>2017</v>
          </cell>
          <cell r="E37">
            <v>2017</v>
          </cell>
          <cell r="F37" t="str">
            <v>2008.6.1</v>
          </cell>
          <cell r="G37" t="str">
            <v>建设局</v>
          </cell>
          <cell r="H37">
            <v>8</v>
          </cell>
          <cell r="I37">
            <v>8</v>
          </cell>
          <cell r="J37">
            <v>4</v>
          </cell>
          <cell r="K37">
            <v>12</v>
          </cell>
          <cell r="L37">
            <v>2</v>
          </cell>
        </row>
        <row r="38">
          <cell r="B38" t="str">
            <v>世纪大道和平路</v>
          </cell>
          <cell r="C38">
            <v>2018</v>
          </cell>
        </row>
        <row r="38">
          <cell r="E38">
            <v>2019</v>
          </cell>
          <cell r="F38" t="str">
            <v>2014.7.7</v>
          </cell>
          <cell r="G38" t="str">
            <v>建设局</v>
          </cell>
          <cell r="H38">
            <v>8</v>
          </cell>
          <cell r="I38">
            <v>12</v>
          </cell>
          <cell r="J38">
            <v>4</v>
          </cell>
          <cell r="K38">
            <v>8</v>
          </cell>
          <cell r="L38">
            <v>2</v>
          </cell>
        </row>
        <row r="39">
          <cell r="B39" t="str">
            <v>世纪大道林洋路</v>
          </cell>
          <cell r="C39">
            <v>2016</v>
          </cell>
        </row>
        <row r="39">
          <cell r="E39">
            <v>2024</v>
          </cell>
          <cell r="F39" t="str">
            <v>2014.7.7</v>
          </cell>
          <cell r="G39" t="str">
            <v>建设局</v>
          </cell>
          <cell r="H39">
            <v>8</v>
          </cell>
          <cell r="I39">
            <v>8</v>
          </cell>
          <cell r="J39">
            <v>7</v>
          </cell>
          <cell r="K39">
            <v>10</v>
          </cell>
          <cell r="L39">
            <v>2</v>
          </cell>
        </row>
        <row r="40">
          <cell r="B40" t="str">
            <v>世纪大道华石路</v>
          </cell>
          <cell r="C40">
            <v>2015</v>
          </cell>
        </row>
        <row r="40">
          <cell r="E40" t="str">
            <v>/</v>
          </cell>
          <cell r="F40" t="str">
            <v>2014.7.7</v>
          </cell>
          <cell r="G40" t="str">
            <v>建设局</v>
          </cell>
          <cell r="H40">
            <v>8</v>
          </cell>
          <cell r="I40">
            <v>8</v>
          </cell>
          <cell r="J40">
            <v>4</v>
          </cell>
          <cell r="K40">
            <v>4</v>
          </cell>
          <cell r="L40">
            <v>2</v>
          </cell>
        </row>
        <row r="41">
          <cell r="B41" t="str">
            <v>世纪大道海洪路</v>
          </cell>
          <cell r="C41">
            <v>2017</v>
          </cell>
        </row>
        <row r="41">
          <cell r="E41">
            <v>2017</v>
          </cell>
          <cell r="F41" t="str">
            <v>2014.7.7</v>
          </cell>
          <cell r="G41" t="str">
            <v>建设局</v>
          </cell>
          <cell r="H41">
            <v>8</v>
          </cell>
          <cell r="I41">
            <v>8</v>
          </cell>
          <cell r="J41">
            <v>4</v>
          </cell>
          <cell r="K41">
            <v>8</v>
          </cell>
          <cell r="L41">
            <v>2</v>
          </cell>
        </row>
        <row r="42">
          <cell r="B42" t="str">
            <v>金沙江路黄山路</v>
          </cell>
          <cell r="C42">
            <v>2021</v>
          </cell>
        </row>
        <row r="42">
          <cell r="E42" t="str">
            <v>2021.2.10</v>
          </cell>
          <cell r="F42" t="str">
            <v>2021.2.10</v>
          </cell>
          <cell r="G42" t="str">
            <v>新城建设</v>
          </cell>
          <cell r="H42">
            <v>8</v>
          </cell>
          <cell r="I42">
            <v>8</v>
          </cell>
          <cell r="J42">
            <v>4</v>
          </cell>
          <cell r="K42">
            <v>8</v>
          </cell>
          <cell r="L42">
            <v>2</v>
          </cell>
        </row>
        <row r="43">
          <cell r="B43" t="str">
            <v>金沙江路惠阳路</v>
          </cell>
          <cell r="C43">
            <v>2019</v>
          </cell>
        </row>
        <row r="43">
          <cell r="E43">
            <v>2019</v>
          </cell>
          <cell r="F43" t="str">
            <v>2014.7.11</v>
          </cell>
          <cell r="G43" t="str">
            <v>建设局</v>
          </cell>
          <cell r="H43">
            <v>8</v>
          </cell>
          <cell r="I43">
            <v>8</v>
          </cell>
          <cell r="J43">
            <v>4</v>
          </cell>
          <cell r="K43">
            <v>8</v>
          </cell>
          <cell r="L43">
            <v>2</v>
          </cell>
        </row>
        <row r="44">
          <cell r="B44" t="str">
            <v>金沙江路泰山路</v>
          </cell>
          <cell r="C44">
            <v>2021</v>
          </cell>
        </row>
        <row r="44">
          <cell r="F44" t="str">
            <v>2021.3.19</v>
          </cell>
          <cell r="G44" t="str">
            <v>新城建设</v>
          </cell>
          <cell r="H44">
            <v>8</v>
          </cell>
          <cell r="I44">
            <v>8</v>
          </cell>
          <cell r="J44">
            <v>4</v>
          </cell>
          <cell r="K44">
            <v>8</v>
          </cell>
          <cell r="L44">
            <v>2</v>
          </cell>
        </row>
        <row r="45">
          <cell r="B45" t="str">
            <v>金沙江路华山路</v>
          </cell>
          <cell r="C45">
            <v>2019</v>
          </cell>
        </row>
        <row r="45">
          <cell r="E45">
            <v>2019</v>
          </cell>
          <cell r="F45" t="str">
            <v>2014.7.7</v>
          </cell>
          <cell r="G45" t="str">
            <v>建设局</v>
          </cell>
          <cell r="H45">
            <v>8</v>
          </cell>
          <cell r="I45">
            <v>8</v>
          </cell>
          <cell r="J45">
            <v>4</v>
          </cell>
          <cell r="K45">
            <v>8</v>
          </cell>
          <cell r="L45">
            <v>2</v>
          </cell>
        </row>
        <row r="46">
          <cell r="B46" t="str">
            <v>金沙江路建设路</v>
          </cell>
          <cell r="C46">
            <v>2019</v>
          </cell>
        </row>
        <row r="46">
          <cell r="E46">
            <v>2019</v>
          </cell>
          <cell r="F46" t="str">
            <v>2017.7.22</v>
          </cell>
          <cell r="G46" t="str">
            <v>新城建设</v>
          </cell>
          <cell r="H46">
            <v>8</v>
          </cell>
          <cell r="I46">
            <v>8</v>
          </cell>
          <cell r="J46">
            <v>4</v>
          </cell>
          <cell r="K46">
            <v>9</v>
          </cell>
          <cell r="L46">
            <v>2</v>
          </cell>
        </row>
        <row r="47">
          <cell r="B47" t="str">
            <v>金沙江路民胜路</v>
          </cell>
          <cell r="C47">
            <v>2018</v>
          </cell>
        </row>
        <row r="47">
          <cell r="E47">
            <v>2018</v>
          </cell>
          <cell r="F47" t="str">
            <v>2017.7.22</v>
          </cell>
          <cell r="G47" t="str">
            <v>新城建设</v>
          </cell>
          <cell r="H47">
            <v>4</v>
          </cell>
          <cell r="I47">
            <v>6</v>
          </cell>
          <cell r="J47">
            <v>3</v>
          </cell>
          <cell r="K47">
            <v>5</v>
          </cell>
          <cell r="L47">
            <v>2</v>
          </cell>
        </row>
        <row r="48">
          <cell r="B48" t="str">
            <v>金沙江路和平路</v>
          </cell>
          <cell r="C48">
            <v>2021</v>
          </cell>
        </row>
        <row r="48">
          <cell r="F48" t="str">
            <v>2021.2.10</v>
          </cell>
          <cell r="G48" t="str">
            <v>新城建设</v>
          </cell>
          <cell r="H48">
            <v>7</v>
          </cell>
          <cell r="I48">
            <v>8</v>
          </cell>
          <cell r="J48">
            <v>4</v>
          </cell>
          <cell r="K48">
            <v>8</v>
          </cell>
          <cell r="L48">
            <v>2</v>
          </cell>
        </row>
        <row r="49">
          <cell r="B49" t="str">
            <v>牡丹江路黄山路</v>
          </cell>
          <cell r="C49">
            <v>2019</v>
          </cell>
        </row>
        <row r="49">
          <cell r="E49" t="str">
            <v>/</v>
          </cell>
          <cell r="F49" t="str">
            <v>2017.6.12</v>
          </cell>
          <cell r="G49" t="str">
            <v>新城建设</v>
          </cell>
          <cell r="H49">
            <v>8</v>
          </cell>
          <cell r="I49">
            <v>8</v>
          </cell>
          <cell r="J49">
            <v>4</v>
          </cell>
          <cell r="K49">
            <v>8</v>
          </cell>
          <cell r="L49">
            <v>2</v>
          </cell>
        </row>
        <row r="50">
          <cell r="B50" t="str">
            <v>牡丹江路惠阳路</v>
          </cell>
          <cell r="C50">
            <v>2019</v>
          </cell>
        </row>
        <row r="50">
          <cell r="E50">
            <v>2019</v>
          </cell>
          <cell r="F50" t="str">
            <v>2013.12.25</v>
          </cell>
          <cell r="G50" t="str">
            <v>建设局</v>
          </cell>
          <cell r="H50">
            <v>8</v>
          </cell>
          <cell r="I50">
            <v>8</v>
          </cell>
          <cell r="J50">
            <v>4</v>
          </cell>
          <cell r="K50">
            <v>12</v>
          </cell>
          <cell r="L50">
            <v>2</v>
          </cell>
        </row>
        <row r="51">
          <cell r="B51" t="str">
            <v>牡丹江路泰山路</v>
          </cell>
          <cell r="C51">
            <v>2021</v>
          </cell>
        </row>
        <row r="51">
          <cell r="F51" t="str">
            <v>2021.3.25</v>
          </cell>
          <cell r="G51" t="str">
            <v>新城建设</v>
          </cell>
          <cell r="H51">
            <v>8</v>
          </cell>
          <cell r="I51">
            <v>8</v>
          </cell>
          <cell r="J51">
            <v>4</v>
          </cell>
          <cell r="K51">
            <v>8</v>
          </cell>
          <cell r="L51">
            <v>2</v>
          </cell>
        </row>
        <row r="52">
          <cell r="B52" t="str">
            <v>牡丹江路华山路</v>
          </cell>
          <cell r="C52">
            <v>2019</v>
          </cell>
        </row>
        <row r="52">
          <cell r="E52">
            <v>2019</v>
          </cell>
          <cell r="F52" t="str">
            <v>2014.7.11</v>
          </cell>
          <cell r="G52" t="str">
            <v>建设局</v>
          </cell>
          <cell r="H52">
            <v>8</v>
          </cell>
          <cell r="I52">
            <v>8</v>
          </cell>
          <cell r="J52">
            <v>4</v>
          </cell>
          <cell r="K52">
            <v>8</v>
          </cell>
          <cell r="L52">
            <v>2</v>
          </cell>
        </row>
        <row r="53">
          <cell r="B53" t="str">
            <v>牡丹江路建设路</v>
          </cell>
          <cell r="C53">
            <v>2012</v>
          </cell>
        </row>
        <row r="53">
          <cell r="E53">
            <v>2020</v>
          </cell>
          <cell r="F53" t="str">
            <v>2008.6.1</v>
          </cell>
          <cell r="G53" t="str">
            <v>建设局</v>
          </cell>
          <cell r="H53">
            <v>8</v>
          </cell>
          <cell r="I53">
            <v>8</v>
          </cell>
          <cell r="J53">
            <v>4</v>
          </cell>
          <cell r="K53">
            <v>4</v>
          </cell>
          <cell r="L53">
            <v>2</v>
          </cell>
        </row>
        <row r="54">
          <cell r="B54" t="str">
            <v>牡丹江路民胜路</v>
          </cell>
          <cell r="C54">
            <v>2006</v>
          </cell>
        </row>
        <row r="54">
          <cell r="E54" t="str">
            <v>/</v>
          </cell>
          <cell r="F54" t="str">
            <v>2008.2.27</v>
          </cell>
          <cell r="G54" t="str">
            <v>建设局</v>
          </cell>
          <cell r="H54">
            <v>6</v>
          </cell>
          <cell r="I54">
            <v>8</v>
          </cell>
          <cell r="J54">
            <v>4</v>
          </cell>
        </row>
        <row r="55">
          <cell r="B55" t="str">
            <v>牡丹江路公园路</v>
          </cell>
          <cell r="C55">
            <v>2007</v>
          </cell>
        </row>
        <row r="55">
          <cell r="E55">
            <v>2020</v>
          </cell>
          <cell r="F55" t="str">
            <v>2008.2.27</v>
          </cell>
          <cell r="G55" t="str">
            <v>建设局</v>
          </cell>
          <cell r="H55">
            <v>8</v>
          </cell>
          <cell r="I55">
            <v>8</v>
          </cell>
          <cell r="J55">
            <v>4</v>
          </cell>
          <cell r="K55">
            <v>8</v>
          </cell>
          <cell r="L55">
            <v>2</v>
          </cell>
        </row>
        <row r="56">
          <cell r="B56" t="str">
            <v>牡丹江路江海路</v>
          </cell>
          <cell r="C56">
            <v>2007</v>
          </cell>
        </row>
        <row r="56">
          <cell r="E56">
            <v>2019</v>
          </cell>
          <cell r="F56" t="str">
            <v>2008.6.1</v>
          </cell>
          <cell r="G56" t="str">
            <v>建设局</v>
          </cell>
          <cell r="H56">
            <v>8</v>
          </cell>
          <cell r="I56">
            <v>8</v>
          </cell>
          <cell r="J56">
            <v>4</v>
          </cell>
          <cell r="K56">
            <v>6</v>
          </cell>
          <cell r="L56">
            <v>2</v>
          </cell>
        </row>
        <row r="57">
          <cell r="B57" t="str">
            <v>南苑路惠阳路</v>
          </cell>
          <cell r="C57">
            <v>2015</v>
          </cell>
        </row>
        <row r="57">
          <cell r="E57" t="str">
            <v>2023.11北1北2南1南2西</v>
          </cell>
          <cell r="F57" t="str">
            <v>2014.7.11</v>
          </cell>
          <cell r="G57" t="str">
            <v>建设局</v>
          </cell>
          <cell r="H57">
            <v>4</v>
          </cell>
          <cell r="I57">
            <v>6</v>
          </cell>
          <cell r="J57">
            <v>3</v>
          </cell>
          <cell r="K57">
            <v>5</v>
          </cell>
          <cell r="L57">
            <v>2</v>
          </cell>
        </row>
        <row r="58">
          <cell r="B58" t="str">
            <v>南苑路建设路</v>
          </cell>
          <cell r="C58">
            <v>2015</v>
          </cell>
        </row>
        <row r="58">
          <cell r="E58">
            <v>2020</v>
          </cell>
          <cell r="F58" t="str">
            <v>2008.6.1</v>
          </cell>
          <cell r="G58" t="str">
            <v>建设局</v>
          </cell>
          <cell r="H58">
            <v>8</v>
          </cell>
          <cell r="I58">
            <v>8</v>
          </cell>
          <cell r="J58">
            <v>4</v>
          </cell>
          <cell r="K58">
            <v>8</v>
          </cell>
          <cell r="L58">
            <v>2</v>
          </cell>
        </row>
        <row r="59">
          <cell r="B59" t="str">
            <v>南苑路华山路</v>
          </cell>
          <cell r="C59">
            <v>2015</v>
          </cell>
        </row>
        <row r="59">
          <cell r="E59">
            <v>2016</v>
          </cell>
          <cell r="F59" t="str">
            <v>2014.7.11</v>
          </cell>
          <cell r="G59" t="str">
            <v>建设局</v>
          </cell>
          <cell r="H59">
            <v>7</v>
          </cell>
          <cell r="I59">
            <v>8</v>
          </cell>
          <cell r="J59">
            <v>4</v>
          </cell>
          <cell r="K59">
            <v>4</v>
          </cell>
          <cell r="L59">
            <v>2</v>
          </cell>
        </row>
        <row r="60">
          <cell r="B60" t="str">
            <v>南苑路民胜路</v>
          </cell>
          <cell r="C60">
            <v>2006</v>
          </cell>
        </row>
        <row r="60">
          <cell r="E60">
            <v>2018</v>
          </cell>
          <cell r="F60" t="str">
            <v>2008.6.1</v>
          </cell>
          <cell r="G60" t="str">
            <v>建设局</v>
          </cell>
          <cell r="H60">
            <v>8</v>
          </cell>
          <cell r="I60">
            <v>8</v>
          </cell>
          <cell r="J60">
            <v>4</v>
          </cell>
          <cell r="K60">
            <v>3</v>
          </cell>
          <cell r="L60">
            <v>2</v>
          </cell>
        </row>
        <row r="61">
          <cell r="B61" t="str">
            <v>南苑路公园路</v>
          </cell>
          <cell r="C61">
            <v>2006</v>
          </cell>
        </row>
        <row r="61">
          <cell r="E61">
            <v>2020</v>
          </cell>
          <cell r="F61" t="str">
            <v>2007.11.1</v>
          </cell>
          <cell r="G61" t="str">
            <v>建设局</v>
          </cell>
          <cell r="H61">
            <v>8</v>
          </cell>
          <cell r="I61">
            <v>8</v>
          </cell>
          <cell r="J61">
            <v>4</v>
          </cell>
          <cell r="K61">
            <v>8</v>
          </cell>
          <cell r="L61">
            <v>2</v>
          </cell>
        </row>
        <row r="62">
          <cell r="B62" t="str">
            <v>南苑路江海路</v>
          </cell>
          <cell r="C62">
            <v>2006</v>
          </cell>
          <cell r="D62">
            <v>2024</v>
          </cell>
          <cell r="E62" t="str">
            <v>2018/</v>
          </cell>
          <cell r="F62" t="str">
            <v>2006.9.30</v>
          </cell>
          <cell r="G62" t="str">
            <v>建设局</v>
          </cell>
          <cell r="H62">
            <v>8</v>
          </cell>
          <cell r="I62">
            <v>8</v>
          </cell>
          <cell r="J62">
            <v>4</v>
          </cell>
          <cell r="K62">
            <v>4</v>
          </cell>
          <cell r="L62">
            <v>2</v>
          </cell>
        </row>
        <row r="63">
          <cell r="B63" t="str">
            <v>南苑路和平路</v>
          </cell>
          <cell r="C63">
            <v>2020</v>
          </cell>
        </row>
        <row r="63">
          <cell r="F63" t="str">
            <v>2016.8.8</v>
          </cell>
          <cell r="G63" t="str">
            <v>新城建设</v>
          </cell>
          <cell r="H63">
            <v>8</v>
          </cell>
          <cell r="I63">
            <v>8</v>
          </cell>
          <cell r="J63">
            <v>4</v>
          </cell>
          <cell r="K63">
            <v>8</v>
          </cell>
          <cell r="L63">
            <v>2</v>
          </cell>
        </row>
        <row r="64">
          <cell r="B64" t="str">
            <v>南苑路港西路</v>
          </cell>
          <cell r="C64">
            <v>2007</v>
          </cell>
        </row>
        <row r="64">
          <cell r="E64">
            <v>2018</v>
          </cell>
          <cell r="F64" t="str">
            <v>2005.4.47</v>
          </cell>
          <cell r="G64" t="str">
            <v>建设局、开发区</v>
          </cell>
          <cell r="H64">
            <v>8</v>
          </cell>
          <cell r="I64">
            <v>8</v>
          </cell>
          <cell r="J64">
            <v>4</v>
          </cell>
          <cell r="K64">
            <v>3</v>
          </cell>
          <cell r="L64">
            <v>2</v>
          </cell>
        </row>
        <row r="65">
          <cell r="B65" t="str">
            <v>南苑路西苑路</v>
          </cell>
          <cell r="C65">
            <v>2016</v>
          </cell>
        </row>
        <row r="65">
          <cell r="E65">
            <v>2016</v>
          </cell>
          <cell r="F65" t="str">
            <v>2014.7.7</v>
          </cell>
          <cell r="G65" t="str">
            <v>建设局</v>
          </cell>
          <cell r="H65">
            <v>5</v>
          </cell>
          <cell r="I65">
            <v>6</v>
          </cell>
          <cell r="J65">
            <v>3</v>
          </cell>
          <cell r="K65">
            <v>3</v>
          </cell>
          <cell r="L65">
            <v>2</v>
          </cell>
        </row>
        <row r="66">
          <cell r="B66" t="str">
            <v>松花江路黄山路</v>
          </cell>
          <cell r="C66">
            <v>2019</v>
          </cell>
        </row>
        <row r="66">
          <cell r="E66" t="str">
            <v>/</v>
          </cell>
          <cell r="F66" t="str">
            <v>2014.7.11</v>
          </cell>
          <cell r="G66" t="str">
            <v>建设局</v>
          </cell>
          <cell r="H66">
            <v>4</v>
          </cell>
          <cell r="I66">
            <v>6</v>
          </cell>
          <cell r="J66">
            <v>3</v>
          </cell>
          <cell r="K66">
            <v>6</v>
          </cell>
          <cell r="L66">
            <v>2</v>
          </cell>
        </row>
        <row r="67">
          <cell r="B67" t="str">
            <v>松花江路惠阳路</v>
          </cell>
          <cell r="C67">
            <v>2014</v>
          </cell>
        </row>
        <row r="67">
          <cell r="E67" t="str">
            <v>2023.12东南西北</v>
          </cell>
          <cell r="F67" t="str">
            <v>2013.12.25</v>
          </cell>
          <cell r="G67" t="str">
            <v>建设局</v>
          </cell>
          <cell r="H67">
            <v>8</v>
          </cell>
          <cell r="I67">
            <v>8</v>
          </cell>
          <cell r="J67">
            <v>4</v>
          </cell>
          <cell r="K67">
            <v>4</v>
          </cell>
          <cell r="L67">
            <v>2</v>
          </cell>
        </row>
        <row r="68">
          <cell r="B68" t="str">
            <v>松花江路泰山路</v>
          </cell>
          <cell r="C68">
            <v>2021</v>
          </cell>
        </row>
        <row r="68">
          <cell r="F68" t="str">
            <v>2021.1.30</v>
          </cell>
          <cell r="G68" t="str">
            <v>新城建设</v>
          </cell>
          <cell r="H68">
            <v>4</v>
          </cell>
          <cell r="I68">
            <v>6</v>
          </cell>
          <cell r="J68">
            <v>3</v>
          </cell>
          <cell r="K68">
            <v>6</v>
          </cell>
          <cell r="L68">
            <v>2</v>
          </cell>
        </row>
        <row r="69">
          <cell r="B69" t="str">
            <v>松花江路建设路</v>
          </cell>
          <cell r="C69">
            <v>2011</v>
          </cell>
        </row>
        <row r="69">
          <cell r="E69">
            <v>2018</v>
          </cell>
          <cell r="F69" t="str">
            <v>2008.6.1</v>
          </cell>
          <cell r="G69" t="str">
            <v>建设局</v>
          </cell>
          <cell r="H69">
            <v>8</v>
          </cell>
          <cell r="I69">
            <v>8</v>
          </cell>
          <cell r="J69">
            <v>4</v>
          </cell>
          <cell r="K69">
            <v>4</v>
          </cell>
          <cell r="L69">
            <v>2</v>
          </cell>
        </row>
        <row r="70">
          <cell r="B70" t="str">
            <v>松花江路华山路</v>
          </cell>
          <cell r="C70">
            <v>2016</v>
          </cell>
        </row>
        <row r="70">
          <cell r="E70">
            <v>2016</v>
          </cell>
          <cell r="F70" t="str">
            <v>2016.3.18</v>
          </cell>
          <cell r="G70" t="str">
            <v>新城建设</v>
          </cell>
          <cell r="H70">
            <v>6</v>
          </cell>
          <cell r="I70">
            <v>8</v>
          </cell>
          <cell r="J70">
            <v>4</v>
          </cell>
          <cell r="K70">
            <v>4</v>
          </cell>
          <cell r="L70">
            <v>2</v>
          </cell>
        </row>
        <row r="71">
          <cell r="B71" t="str">
            <v>松花江路民胜路</v>
          </cell>
          <cell r="C71">
            <v>2006</v>
          </cell>
        </row>
        <row r="71">
          <cell r="F71" t="str">
            <v>2008.2.27</v>
          </cell>
          <cell r="G71" t="str">
            <v>建设局</v>
          </cell>
          <cell r="H71">
            <v>6</v>
          </cell>
          <cell r="I71">
            <v>8</v>
          </cell>
          <cell r="J71">
            <v>4</v>
          </cell>
        </row>
        <row r="72">
          <cell r="B72" t="str">
            <v>松花江路公园路</v>
          </cell>
          <cell r="C72">
            <v>2007</v>
          </cell>
        </row>
        <row r="72">
          <cell r="E72">
            <v>2020</v>
          </cell>
          <cell r="F72" t="str">
            <v>2008.2.27</v>
          </cell>
          <cell r="G72" t="str">
            <v>建设局</v>
          </cell>
          <cell r="H72">
            <v>8</v>
          </cell>
          <cell r="I72">
            <v>8</v>
          </cell>
          <cell r="J72">
            <v>4</v>
          </cell>
          <cell r="K72">
            <v>8</v>
          </cell>
          <cell r="L72">
            <v>2</v>
          </cell>
        </row>
        <row r="73">
          <cell r="B73" t="str">
            <v>松花江路江海路</v>
          </cell>
          <cell r="C73">
            <v>2008</v>
          </cell>
          <cell r="D73">
            <v>2024</v>
          </cell>
          <cell r="E73">
            <v>2018</v>
          </cell>
          <cell r="F73" t="str">
            <v>2008.6.1</v>
          </cell>
          <cell r="G73" t="str">
            <v>建设局</v>
          </cell>
          <cell r="H73">
            <v>8</v>
          </cell>
          <cell r="I73">
            <v>8</v>
          </cell>
          <cell r="J73">
            <v>4</v>
          </cell>
          <cell r="K73">
            <v>4</v>
          </cell>
          <cell r="L73">
            <v>2</v>
          </cell>
        </row>
        <row r="74">
          <cell r="B74" t="str">
            <v>灵秀路惠阳路</v>
          </cell>
          <cell r="C74">
            <v>2016</v>
          </cell>
        </row>
        <row r="74">
          <cell r="E74" t="str">
            <v>2022北南西</v>
          </cell>
          <cell r="F74" t="str">
            <v>2014.7.11</v>
          </cell>
          <cell r="G74" t="str">
            <v>建设局</v>
          </cell>
          <cell r="H74">
            <v>4</v>
          </cell>
          <cell r="I74">
            <v>6</v>
          </cell>
          <cell r="J74">
            <v>3</v>
          </cell>
          <cell r="K74">
            <v>3</v>
          </cell>
          <cell r="L74">
            <v>2</v>
          </cell>
        </row>
        <row r="75">
          <cell r="B75" t="str">
            <v>灵秀路华山路</v>
          </cell>
          <cell r="C75">
            <v>2016</v>
          </cell>
        </row>
        <row r="75">
          <cell r="F75" t="str">
            <v>2014.7.7</v>
          </cell>
          <cell r="G75" t="str">
            <v>建设局</v>
          </cell>
          <cell r="H75">
            <v>8</v>
          </cell>
          <cell r="I75">
            <v>8</v>
          </cell>
          <cell r="J75">
            <v>4</v>
          </cell>
          <cell r="K75">
            <v>4</v>
          </cell>
          <cell r="L75">
            <v>2</v>
          </cell>
        </row>
        <row r="76">
          <cell r="B76" t="str">
            <v>灵秀路建设路</v>
          </cell>
          <cell r="C76">
            <v>2017</v>
          </cell>
        </row>
        <row r="76">
          <cell r="E76">
            <v>2021.3</v>
          </cell>
          <cell r="F76" t="str">
            <v>2010.12.20</v>
          </cell>
          <cell r="G76" t="str">
            <v>建设局</v>
          </cell>
          <cell r="H76">
            <v>8</v>
          </cell>
          <cell r="I76">
            <v>8</v>
          </cell>
          <cell r="J76">
            <v>4</v>
          </cell>
          <cell r="K76">
            <v>8</v>
          </cell>
          <cell r="L76">
            <v>2</v>
          </cell>
        </row>
        <row r="77">
          <cell r="B77" t="str">
            <v>灵秀路民胜路</v>
          </cell>
          <cell r="C77">
            <v>2006</v>
          </cell>
        </row>
        <row r="77">
          <cell r="E77">
            <v>2017</v>
          </cell>
          <cell r="F77" t="str">
            <v>2008.5.27</v>
          </cell>
          <cell r="G77" t="str">
            <v>建设局</v>
          </cell>
          <cell r="H77">
            <v>4</v>
          </cell>
          <cell r="I77">
            <v>8</v>
          </cell>
          <cell r="J77">
            <v>4</v>
          </cell>
          <cell r="K77">
            <v>4</v>
          </cell>
          <cell r="L77">
            <v>1</v>
          </cell>
        </row>
        <row r="78">
          <cell r="B78" t="str">
            <v>灵秀路公园路</v>
          </cell>
          <cell r="C78">
            <v>2005</v>
          </cell>
        </row>
        <row r="78">
          <cell r="E78">
            <v>2018</v>
          </cell>
          <cell r="F78" t="str">
            <v>2007.6.10</v>
          </cell>
          <cell r="G78" t="str">
            <v>建设局</v>
          </cell>
          <cell r="H78">
            <v>6</v>
          </cell>
          <cell r="I78">
            <v>8</v>
          </cell>
          <cell r="J78">
            <v>4</v>
          </cell>
          <cell r="K78">
            <v>2</v>
          </cell>
          <cell r="L78">
            <v>2</v>
          </cell>
        </row>
        <row r="79">
          <cell r="B79" t="str">
            <v>建材街江海路</v>
          </cell>
          <cell r="C79">
            <v>2005</v>
          </cell>
        </row>
        <row r="79">
          <cell r="E79">
            <v>2018</v>
          </cell>
          <cell r="F79" t="str">
            <v>2007.6.10</v>
          </cell>
          <cell r="G79" t="str">
            <v>建设局</v>
          </cell>
          <cell r="H79">
            <v>6</v>
          </cell>
          <cell r="I79">
            <v>8</v>
          </cell>
          <cell r="J79">
            <v>4</v>
          </cell>
          <cell r="K79">
            <v>2</v>
          </cell>
          <cell r="L79">
            <v>2</v>
          </cell>
        </row>
        <row r="80">
          <cell r="B80" t="str">
            <v>建材街和平路</v>
          </cell>
          <cell r="C80">
            <v>2005</v>
          </cell>
        </row>
        <row r="80">
          <cell r="F80" t="str">
            <v>2009.12.17</v>
          </cell>
          <cell r="G80" t="str">
            <v>建设局</v>
          </cell>
          <cell r="H80">
            <v>6</v>
          </cell>
          <cell r="I80">
            <v>8</v>
          </cell>
          <cell r="J80">
            <v>4</v>
          </cell>
          <cell r="K80">
            <v>2</v>
          </cell>
          <cell r="L80">
            <v>2</v>
          </cell>
        </row>
        <row r="81">
          <cell r="B81" t="str">
            <v>岷江线汇大线（启东东）</v>
          </cell>
          <cell r="C81">
            <v>2017</v>
          </cell>
        </row>
        <row r="81">
          <cell r="E81" t="str">
            <v>2023.4西</v>
          </cell>
          <cell r="F81" t="str">
            <v>2017.7.22</v>
          </cell>
          <cell r="G81" t="str">
            <v>新城建设</v>
          </cell>
          <cell r="H81">
            <v>12</v>
          </cell>
          <cell r="I81">
            <v>12</v>
          </cell>
          <cell r="J81">
            <v>7</v>
          </cell>
          <cell r="K81">
            <v>14</v>
          </cell>
          <cell r="L81">
            <v>4</v>
          </cell>
        </row>
        <row r="82">
          <cell r="B82" t="str">
            <v>岷江路海芋路</v>
          </cell>
          <cell r="C82">
            <v>2020</v>
          </cell>
        </row>
        <row r="82">
          <cell r="F82" t="str">
            <v>2020.3.14</v>
          </cell>
          <cell r="G82" t="str">
            <v>新城建设</v>
          </cell>
          <cell r="H82">
            <v>8</v>
          </cell>
          <cell r="I82">
            <v>8</v>
          </cell>
          <cell r="J82">
            <v>4</v>
          </cell>
          <cell r="K82">
            <v>6</v>
          </cell>
          <cell r="L82">
            <v>2</v>
          </cell>
        </row>
        <row r="83">
          <cell r="B83" t="str">
            <v>岷江路钟山路</v>
          </cell>
          <cell r="C83">
            <v>2020</v>
          </cell>
        </row>
        <row r="83">
          <cell r="F83" t="str">
            <v>2020.3.14</v>
          </cell>
          <cell r="G83" t="str">
            <v>新城建设</v>
          </cell>
          <cell r="H83">
            <v>8</v>
          </cell>
          <cell r="I83">
            <v>8</v>
          </cell>
          <cell r="J83">
            <v>4</v>
          </cell>
          <cell r="K83">
            <v>6</v>
          </cell>
          <cell r="L83">
            <v>2</v>
          </cell>
        </row>
        <row r="84">
          <cell r="B84" t="str">
            <v>河南路惠阳路</v>
          </cell>
          <cell r="C84">
            <v>2016</v>
          </cell>
        </row>
        <row r="84">
          <cell r="E84" t="str">
            <v>2022北南西</v>
          </cell>
          <cell r="F84" t="str">
            <v>2014.7.11</v>
          </cell>
          <cell r="G84" t="str">
            <v>建设局</v>
          </cell>
          <cell r="H84">
            <v>4</v>
          </cell>
          <cell r="I84">
            <v>6</v>
          </cell>
          <cell r="J84">
            <v>3</v>
          </cell>
          <cell r="K84">
            <v>3</v>
          </cell>
          <cell r="L84">
            <v>2</v>
          </cell>
        </row>
        <row r="85">
          <cell r="B85" t="str">
            <v>河南路建设路</v>
          </cell>
          <cell r="C85">
            <v>2013</v>
          </cell>
        </row>
        <row r="85">
          <cell r="E85">
            <v>2021</v>
          </cell>
          <cell r="F85" t="str">
            <v>2010.10.20</v>
          </cell>
          <cell r="G85" t="str">
            <v>建设局</v>
          </cell>
          <cell r="H85">
            <v>4</v>
          </cell>
          <cell r="I85">
            <v>8</v>
          </cell>
          <cell r="J85">
            <v>4</v>
          </cell>
          <cell r="K85">
            <v>8</v>
          </cell>
          <cell r="L85">
            <v>2</v>
          </cell>
        </row>
        <row r="86">
          <cell r="B86" t="str">
            <v>河南路华山路</v>
          </cell>
          <cell r="C86">
            <v>2013</v>
          </cell>
        </row>
        <row r="86">
          <cell r="E86" t="str">
            <v>2022东西2021增加南北</v>
          </cell>
          <cell r="F86" t="str">
            <v>2012.12.20</v>
          </cell>
          <cell r="G86" t="str">
            <v>建设局</v>
          </cell>
          <cell r="H86">
            <v>6</v>
          </cell>
          <cell r="I86">
            <v>8</v>
          </cell>
          <cell r="J86">
            <v>4</v>
          </cell>
          <cell r="K86">
            <v>4</v>
          </cell>
          <cell r="L86">
            <v>2</v>
          </cell>
        </row>
        <row r="87">
          <cell r="B87" t="str">
            <v>河南路民胜路</v>
          </cell>
          <cell r="C87">
            <v>2006</v>
          </cell>
        </row>
        <row r="87">
          <cell r="E87">
            <v>2016</v>
          </cell>
          <cell r="F87" t="str">
            <v>2007.11.1</v>
          </cell>
          <cell r="G87" t="str">
            <v>建设局</v>
          </cell>
          <cell r="H87">
            <v>8</v>
          </cell>
          <cell r="I87">
            <v>8</v>
          </cell>
          <cell r="J87">
            <v>4</v>
          </cell>
          <cell r="K87">
            <v>4</v>
          </cell>
          <cell r="L87">
            <v>2</v>
          </cell>
        </row>
        <row r="88">
          <cell r="B88" t="str">
            <v>河南路公园路</v>
          </cell>
          <cell r="C88">
            <v>2004</v>
          </cell>
        </row>
        <row r="88">
          <cell r="E88">
            <v>2020</v>
          </cell>
          <cell r="F88" t="str">
            <v>2007.6.10</v>
          </cell>
          <cell r="G88" t="str">
            <v>建设局</v>
          </cell>
          <cell r="H88">
            <v>6</v>
          </cell>
          <cell r="I88">
            <v>8</v>
          </cell>
          <cell r="J88">
            <v>4</v>
          </cell>
          <cell r="K88">
            <v>3</v>
          </cell>
          <cell r="L88">
            <v>2</v>
          </cell>
        </row>
        <row r="89">
          <cell r="B89" t="str">
            <v>河南路江海路</v>
          </cell>
          <cell r="C89">
            <v>2004</v>
          </cell>
        </row>
        <row r="89">
          <cell r="E89">
            <v>2019</v>
          </cell>
          <cell r="F89" t="str">
            <v>2007.6.10</v>
          </cell>
          <cell r="G89" t="str">
            <v>建设局</v>
          </cell>
          <cell r="H89">
            <v>6</v>
          </cell>
          <cell r="I89">
            <v>8</v>
          </cell>
          <cell r="J89">
            <v>4</v>
          </cell>
          <cell r="K89">
            <v>3</v>
          </cell>
          <cell r="L89">
            <v>2</v>
          </cell>
        </row>
        <row r="90">
          <cell r="B90" t="str">
            <v>河南路和平路</v>
          </cell>
          <cell r="C90">
            <v>2006</v>
          </cell>
        </row>
        <row r="90">
          <cell r="E90">
            <v>2019</v>
          </cell>
          <cell r="F90" t="str">
            <v>2009.12.17</v>
          </cell>
          <cell r="G90" t="str">
            <v>建设局</v>
          </cell>
          <cell r="H90">
            <v>6</v>
          </cell>
          <cell r="I90">
            <v>8</v>
          </cell>
          <cell r="J90">
            <v>4</v>
          </cell>
          <cell r="K90">
            <v>3</v>
          </cell>
          <cell r="L90">
            <v>2</v>
          </cell>
        </row>
        <row r="91">
          <cell r="B91" t="str">
            <v>人民路钟山路</v>
          </cell>
          <cell r="C91">
            <v>2020</v>
          </cell>
        </row>
        <row r="91">
          <cell r="E91" t="str">
            <v>2020.3.14</v>
          </cell>
          <cell r="F91" t="str">
            <v>2020.3.14</v>
          </cell>
          <cell r="G91" t="str">
            <v>新城建设</v>
          </cell>
          <cell r="H91">
            <v>11</v>
          </cell>
          <cell r="I91">
            <v>14</v>
          </cell>
          <cell r="J91">
            <v>6</v>
          </cell>
          <cell r="K91">
            <v>12</v>
          </cell>
          <cell r="L91">
            <v>2</v>
          </cell>
        </row>
        <row r="92">
          <cell r="B92" t="str">
            <v>人民路丁仓港路</v>
          </cell>
          <cell r="C92">
            <v>2013</v>
          </cell>
        </row>
        <row r="92">
          <cell r="E92" t="str">
            <v>2023.11西南北</v>
          </cell>
          <cell r="F92" t="str">
            <v>2012.12.20</v>
          </cell>
          <cell r="G92" t="str">
            <v>建设局</v>
          </cell>
          <cell r="H92">
            <v>8</v>
          </cell>
          <cell r="I92">
            <v>8</v>
          </cell>
          <cell r="J92">
            <v>3</v>
          </cell>
          <cell r="K92">
            <v>3</v>
          </cell>
          <cell r="L92">
            <v>2</v>
          </cell>
        </row>
        <row r="93">
          <cell r="B93" t="str">
            <v>人民路泰山路</v>
          </cell>
          <cell r="C93">
            <v>2013</v>
          </cell>
        </row>
        <row r="93">
          <cell r="E93" t="str">
            <v>2022东西北</v>
          </cell>
          <cell r="F93" t="str">
            <v>2014.5.4</v>
          </cell>
          <cell r="G93" t="str">
            <v>建设局</v>
          </cell>
          <cell r="H93">
            <v>7</v>
          </cell>
          <cell r="I93">
            <v>6</v>
          </cell>
          <cell r="J93">
            <v>5</v>
          </cell>
          <cell r="K93">
            <v>4</v>
          </cell>
          <cell r="L93">
            <v>3</v>
          </cell>
        </row>
        <row r="94">
          <cell r="B94" t="str">
            <v>人民路惠阳路</v>
          </cell>
          <cell r="C94">
            <v>2015</v>
          </cell>
        </row>
        <row r="94">
          <cell r="E94">
            <v>2020</v>
          </cell>
          <cell r="F94" t="str">
            <v>2011.10.18</v>
          </cell>
          <cell r="G94" t="str">
            <v>建设局</v>
          </cell>
          <cell r="H94">
            <v>8</v>
          </cell>
          <cell r="I94">
            <v>8</v>
          </cell>
          <cell r="J94">
            <v>4</v>
          </cell>
          <cell r="K94">
            <v>12</v>
          </cell>
          <cell r="L94">
            <v>2</v>
          </cell>
        </row>
        <row r="95">
          <cell r="B95" t="str">
            <v>人民路建设路</v>
          </cell>
          <cell r="C95">
            <v>2008</v>
          </cell>
        </row>
        <row r="95">
          <cell r="E95">
            <v>2020</v>
          </cell>
          <cell r="F95" t="str">
            <v>2009.1.3</v>
          </cell>
          <cell r="G95" t="str">
            <v>建设局</v>
          </cell>
          <cell r="H95">
            <v>8</v>
          </cell>
          <cell r="I95">
            <v>8</v>
          </cell>
          <cell r="J95">
            <v>4</v>
          </cell>
          <cell r="K95">
            <v>12</v>
          </cell>
          <cell r="L95">
            <v>2</v>
          </cell>
        </row>
        <row r="96">
          <cell r="B96" t="str">
            <v>人民路华山路</v>
          </cell>
          <cell r="C96">
            <v>2018</v>
          </cell>
        </row>
        <row r="96">
          <cell r="F96" t="str">
            <v>2012.12.20</v>
          </cell>
          <cell r="G96" t="str">
            <v>建设局</v>
          </cell>
          <cell r="H96">
            <v>6</v>
          </cell>
          <cell r="I96">
            <v>8</v>
          </cell>
          <cell r="J96">
            <v>4</v>
          </cell>
          <cell r="K96">
            <v>6</v>
          </cell>
          <cell r="L96">
            <v>2</v>
          </cell>
        </row>
        <row r="97">
          <cell r="B97" t="str">
            <v>人民路民胜路</v>
          </cell>
          <cell r="C97">
            <v>2001</v>
          </cell>
        </row>
        <row r="97">
          <cell r="E97">
            <v>2017</v>
          </cell>
          <cell r="F97" t="str">
            <v>2007.11.1</v>
          </cell>
          <cell r="G97" t="str">
            <v>建设局</v>
          </cell>
          <cell r="H97">
            <v>6</v>
          </cell>
          <cell r="I97">
            <v>8</v>
          </cell>
          <cell r="J97">
            <v>4</v>
          </cell>
          <cell r="K97">
            <v>4</v>
          </cell>
          <cell r="L97">
            <v>2</v>
          </cell>
        </row>
        <row r="98">
          <cell r="B98" t="str">
            <v>人民路公园路</v>
          </cell>
          <cell r="C98">
            <v>2001</v>
          </cell>
        </row>
        <row r="98">
          <cell r="E98" t="str">
            <v>2019/2020</v>
          </cell>
          <cell r="F98" t="str">
            <v>2001.9.26</v>
          </cell>
          <cell r="G98" t="str">
            <v>建设局</v>
          </cell>
          <cell r="H98">
            <v>10</v>
          </cell>
          <cell r="I98">
            <v>8</v>
          </cell>
          <cell r="J98">
            <v>5</v>
          </cell>
          <cell r="K98">
            <v>9</v>
          </cell>
          <cell r="L98">
            <v>2</v>
          </cell>
        </row>
        <row r="99">
          <cell r="B99" t="str">
            <v>人民路江海路</v>
          </cell>
          <cell r="C99">
            <v>2001</v>
          </cell>
        </row>
        <row r="99">
          <cell r="E99" t="str">
            <v>2019/2020</v>
          </cell>
          <cell r="F99" t="str">
            <v>2001.9.26</v>
          </cell>
          <cell r="G99" t="str">
            <v>建设局</v>
          </cell>
          <cell r="H99">
            <v>8</v>
          </cell>
          <cell r="I99">
            <v>8</v>
          </cell>
          <cell r="J99">
            <v>4</v>
          </cell>
          <cell r="K99">
            <v>8</v>
          </cell>
          <cell r="L99">
            <v>2</v>
          </cell>
        </row>
        <row r="100">
          <cell r="B100" t="str">
            <v>人民路和平路</v>
          </cell>
          <cell r="C100">
            <v>2001</v>
          </cell>
        </row>
        <row r="100">
          <cell r="E100" t="str">
            <v>2019/2020</v>
          </cell>
          <cell r="F100" t="str">
            <v>2001.9.26</v>
          </cell>
          <cell r="G100" t="str">
            <v>建设局</v>
          </cell>
          <cell r="H100">
            <v>8</v>
          </cell>
          <cell r="I100">
            <v>8</v>
          </cell>
          <cell r="J100">
            <v>4</v>
          </cell>
          <cell r="K100">
            <v>16</v>
          </cell>
          <cell r="L100">
            <v>2</v>
          </cell>
        </row>
        <row r="101">
          <cell r="B101" t="str">
            <v>人民路港西路</v>
          </cell>
          <cell r="C101">
            <v>2007</v>
          </cell>
        </row>
        <row r="101">
          <cell r="E101">
            <v>2019</v>
          </cell>
          <cell r="F101" t="str">
            <v>2005.6.28</v>
          </cell>
          <cell r="G101" t="str">
            <v>建设局、开发区</v>
          </cell>
          <cell r="H101">
            <v>8</v>
          </cell>
          <cell r="I101">
            <v>8</v>
          </cell>
          <cell r="J101">
            <v>4</v>
          </cell>
          <cell r="K101">
            <v>6</v>
          </cell>
          <cell r="L101">
            <v>3</v>
          </cell>
        </row>
        <row r="102">
          <cell r="B102" t="str">
            <v>人民路西苑路</v>
          </cell>
          <cell r="C102">
            <v>2015</v>
          </cell>
        </row>
        <row r="102">
          <cell r="E102">
            <v>2016</v>
          </cell>
          <cell r="F102" t="str">
            <v>2017.7.7</v>
          </cell>
          <cell r="G102" t="str">
            <v>建设局</v>
          </cell>
          <cell r="H102">
            <v>4</v>
          </cell>
          <cell r="I102">
            <v>6</v>
          </cell>
          <cell r="J102">
            <v>4</v>
          </cell>
          <cell r="K102">
            <v>3</v>
          </cell>
          <cell r="L102">
            <v>2</v>
          </cell>
        </row>
        <row r="103">
          <cell r="B103" t="str">
            <v>336线二手车市场</v>
          </cell>
          <cell r="C103">
            <v>2015</v>
          </cell>
        </row>
        <row r="103">
          <cell r="E103">
            <v>2015</v>
          </cell>
          <cell r="F103" t="str">
            <v>2015.11.24</v>
          </cell>
          <cell r="G103" t="str">
            <v>新城建设</v>
          </cell>
          <cell r="H103">
            <v>5</v>
          </cell>
        </row>
        <row r="103">
          <cell r="J103">
            <v>4</v>
          </cell>
          <cell r="K103">
            <v>2</v>
          </cell>
          <cell r="L103">
            <v>2</v>
          </cell>
        </row>
        <row r="104">
          <cell r="B104" t="str">
            <v>民乐路丁仓港路</v>
          </cell>
          <cell r="C104">
            <v>2013</v>
          </cell>
        </row>
        <row r="104">
          <cell r="E104" t="str">
            <v>2023.11东南西北</v>
          </cell>
          <cell r="F104" t="str">
            <v>2012.12.20</v>
          </cell>
          <cell r="G104" t="str">
            <v>建设局</v>
          </cell>
          <cell r="H104">
            <v>6</v>
          </cell>
          <cell r="I104">
            <v>8</v>
          </cell>
          <cell r="J104">
            <v>4</v>
          </cell>
          <cell r="K104">
            <v>4</v>
          </cell>
          <cell r="L104">
            <v>2</v>
          </cell>
        </row>
        <row r="105">
          <cell r="B105" t="str">
            <v>民乐路泰山路</v>
          </cell>
          <cell r="C105">
            <v>2013</v>
          </cell>
        </row>
        <row r="105">
          <cell r="E105" t="str">
            <v>2023.11东西南</v>
          </cell>
          <cell r="F105" t="str">
            <v>2014.9.2</v>
          </cell>
          <cell r="G105" t="str">
            <v>建设局</v>
          </cell>
          <cell r="H105">
            <v>4</v>
          </cell>
          <cell r="I105">
            <v>6</v>
          </cell>
          <cell r="J105">
            <v>3</v>
          </cell>
          <cell r="K105">
            <v>3</v>
          </cell>
          <cell r="L105">
            <v>2</v>
          </cell>
        </row>
        <row r="106">
          <cell r="B106" t="str">
            <v>民乐路惠阳路</v>
          </cell>
          <cell r="C106">
            <v>2015</v>
          </cell>
        </row>
        <row r="106">
          <cell r="E106" t="str">
            <v>2015/2023.12东南西北</v>
          </cell>
          <cell r="F106" t="str">
            <v>2012.12.20</v>
          </cell>
          <cell r="G106" t="str">
            <v>建设局</v>
          </cell>
          <cell r="H106">
            <v>8</v>
          </cell>
          <cell r="I106">
            <v>8</v>
          </cell>
          <cell r="J106">
            <v>4</v>
          </cell>
          <cell r="K106">
            <v>4</v>
          </cell>
          <cell r="L106">
            <v>2</v>
          </cell>
        </row>
        <row r="107">
          <cell r="B107" t="str">
            <v>民乐路华山路</v>
          </cell>
          <cell r="C107">
            <v>2010</v>
          </cell>
        </row>
        <row r="107">
          <cell r="E107">
            <v>2018</v>
          </cell>
          <cell r="F107" t="str">
            <v>2008.6.1</v>
          </cell>
          <cell r="G107" t="str">
            <v>建设局</v>
          </cell>
          <cell r="H107">
            <v>6</v>
          </cell>
          <cell r="I107">
            <v>8</v>
          </cell>
          <cell r="J107">
            <v>4</v>
          </cell>
          <cell r="K107">
            <v>2</v>
          </cell>
          <cell r="L107">
            <v>1</v>
          </cell>
        </row>
        <row r="108">
          <cell r="B108" t="str">
            <v>民乐路建设路</v>
          </cell>
          <cell r="C108">
            <v>2008</v>
          </cell>
        </row>
        <row r="108">
          <cell r="E108">
            <v>2018</v>
          </cell>
          <cell r="F108" t="str">
            <v>2008.6.1</v>
          </cell>
          <cell r="G108" t="str">
            <v>建设局</v>
          </cell>
          <cell r="H108">
            <v>8</v>
          </cell>
          <cell r="I108">
            <v>8</v>
          </cell>
          <cell r="J108">
            <v>4</v>
          </cell>
          <cell r="K108">
            <v>4</v>
          </cell>
          <cell r="L108">
            <v>2</v>
          </cell>
        </row>
        <row r="109">
          <cell r="B109" t="str">
            <v>民乐路民胜路</v>
          </cell>
          <cell r="C109">
            <v>2005</v>
          </cell>
        </row>
        <row r="109">
          <cell r="E109">
            <v>2018</v>
          </cell>
          <cell r="F109" t="str">
            <v>2007.11.1</v>
          </cell>
          <cell r="G109" t="str">
            <v>建设局</v>
          </cell>
          <cell r="H109">
            <v>4</v>
          </cell>
          <cell r="I109">
            <v>8</v>
          </cell>
          <cell r="J109">
            <v>4</v>
          </cell>
          <cell r="K109">
            <v>4</v>
          </cell>
          <cell r="L109">
            <v>3</v>
          </cell>
        </row>
        <row r="110">
          <cell r="B110" t="str">
            <v>民乐路公园路</v>
          </cell>
          <cell r="C110">
            <v>2005</v>
          </cell>
        </row>
        <row r="110">
          <cell r="E110">
            <v>2017</v>
          </cell>
          <cell r="F110" t="str">
            <v>2004.10.18</v>
          </cell>
          <cell r="G110" t="str">
            <v>建设局</v>
          </cell>
          <cell r="H110">
            <v>8</v>
          </cell>
          <cell r="I110">
            <v>8</v>
          </cell>
          <cell r="J110">
            <v>4</v>
          </cell>
          <cell r="K110">
            <v>8</v>
          </cell>
          <cell r="L110">
            <v>4</v>
          </cell>
        </row>
        <row r="111">
          <cell r="B111" t="str">
            <v>民乐路江海路</v>
          </cell>
          <cell r="C111">
            <v>2005</v>
          </cell>
        </row>
        <row r="111">
          <cell r="E111">
            <v>2017</v>
          </cell>
          <cell r="F111" t="str">
            <v>2004.10.18</v>
          </cell>
          <cell r="G111" t="str">
            <v>建设局</v>
          </cell>
          <cell r="H111">
            <v>8</v>
          </cell>
          <cell r="I111">
            <v>8</v>
          </cell>
          <cell r="J111">
            <v>4</v>
          </cell>
          <cell r="K111">
            <v>10</v>
          </cell>
          <cell r="L111">
            <v>4</v>
          </cell>
        </row>
        <row r="112">
          <cell r="B112" t="str">
            <v>民乐路和平路</v>
          </cell>
          <cell r="C112">
            <v>2010</v>
          </cell>
        </row>
        <row r="112">
          <cell r="E112">
            <v>2020</v>
          </cell>
          <cell r="F112" t="str">
            <v>2009.12.17</v>
          </cell>
          <cell r="G112" t="str">
            <v>建设局</v>
          </cell>
          <cell r="H112">
            <v>8</v>
          </cell>
          <cell r="I112">
            <v>8</v>
          </cell>
          <cell r="J112">
            <v>4</v>
          </cell>
          <cell r="K112">
            <v>6</v>
          </cell>
          <cell r="L112">
            <v>2</v>
          </cell>
        </row>
        <row r="113">
          <cell r="B113" t="str">
            <v>长江路惠阳路</v>
          </cell>
          <cell r="C113">
            <v>2016</v>
          </cell>
        </row>
        <row r="113">
          <cell r="E113" t="str">
            <v>2016/2023.12北</v>
          </cell>
          <cell r="F113" t="str">
            <v>2012.12.20</v>
          </cell>
          <cell r="G113" t="str">
            <v>建设局</v>
          </cell>
          <cell r="H113">
            <v>6</v>
          </cell>
          <cell r="I113">
            <v>8</v>
          </cell>
          <cell r="J113">
            <v>4</v>
          </cell>
          <cell r="K113">
            <v>4</v>
          </cell>
          <cell r="L113">
            <v>2</v>
          </cell>
        </row>
        <row r="114">
          <cell r="B114" t="str">
            <v>长江路华山路</v>
          </cell>
          <cell r="C114">
            <v>2006</v>
          </cell>
        </row>
        <row r="114">
          <cell r="E114">
            <v>2018</v>
          </cell>
          <cell r="F114" t="str">
            <v>2008.5.8</v>
          </cell>
          <cell r="G114" t="str">
            <v>建设局</v>
          </cell>
          <cell r="H114">
            <v>6</v>
          </cell>
          <cell r="I114">
            <v>8</v>
          </cell>
          <cell r="J114">
            <v>4</v>
          </cell>
          <cell r="K114">
            <v>4</v>
          </cell>
          <cell r="L114">
            <v>2</v>
          </cell>
        </row>
        <row r="115">
          <cell r="B115" t="str">
            <v>长江路建设路</v>
          </cell>
          <cell r="C115">
            <v>2006</v>
          </cell>
        </row>
        <row r="115">
          <cell r="E115">
            <v>2017</v>
          </cell>
          <cell r="F115" t="str">
            <v>2006.9.30</v>
          </cell>
          <cell r="G115" t="str">
            <v>建设局</v>
          </cell>
          <cell r="H115">
            <v>6</v>
          </cell>
          <cell r="I115">
            <v>8</v>
          </cell>
          <cell r="J115">
            <v>4</v>
          </cell>
          <cell r="K115">
            <v>4</v>
          </cell>
          <cell r="L115">
            <v>2</v>
          </cell>
        </row>
        <row r="116">
          <cell r="B116" t="str">
            <v>长江路民胜路</v>
          </cell>
          <cell r="C116">
            <v>2007</v>
          </cell>
        </row>
        <row r="116">
          <cell r="E116">
            <v>2018</v>
          </cell>
          <cell r="F116" t="str">
            <v>2007.11.1</v>
          </cell>
          <cell r="G116" t="str">
            <v>建设局</v>
          </cell>
          <cell r="H116">
            <v>4</v>
          </cell>
          <cell r="I116">
            <v>8</v>
          </cell>
          <cell r="J116">
            <v>4</v>
          </cell>
          <cell r="K116">
            <v>3</v>
          </cell>
          <cell r="L116">
            <v>2</v>
          </cell>
        </row>
        <row r="117">
          <cell r="B117" t="str">
            <v>长江路公园路</v>
          </cell>
          <cell r="C117">
            <v>2005</v>
          </cell>
        </row>
        <row r="117">
          <cell r="E117">
            <v>2020</v>
          </cell>
          <cell r="F117" t="str">
            <v>2006.9.30</v>
          </cell>
          <cell r="G117" t="str">
            <v>建设局</v>
          </cell>
          <cell r="H117">
            <v>8</v>
          </cell>
          <cell r="I117">
            <v>8</v>
          </cell>
          <cell r="J117">
            <v>4</v>
          </cell>
          <cell r="K117">
            <v>12</v>
          </cell>
          <cell r="L117">
            <v>2</v>
          </cell>
        </row>
        <row r="118">
          <cell r="B118" t="str">
            <v>长江路江海路</v>
          </cell>
          <cell r="C118">
            <v>2005</v>
          </cell>
        </row>
        <row r="118">
          <cell r="E118" t="str">
            <v>2019/2020</v>
          </cell>
          <cell r="F118" t="str">
            <v>2004.10.18</v>
          </cell>
          <cell r="G118" t="str">
            <v>建设局</v>
          </cell>
          <cell r="H118">
            <v>8</v>
          </cell>
          <cell r="I118">
            <v>8</v>
          </cell>
          <cell r="J118">
            <v>4</v>
          </cell>
          <cell r="K118">
            <v>12</v>
          </cell>
          <cell r="L118">
            <v>2</v>
          </cell>
        </row>
        <row r="119">
          <cell r="B119" t="str">
            <v>长江路和平路</v>
          </cell>
          <cell r="C119">
            <v>2011</v>
          </cell>
        </row>
        <row r="119">
          <cell r="E119">
            <v>2018</v>
          </cell>
          <cell r="F119" t="str">
            <v>2009.12.17</v>
          </cell>
          <cell r="G119" t="str">
            <v>建设局</v>
          </cell>
          <cell r="H119">
            <v>8</v>
          </cell>
          <cell r="I119">
            <v>8</v>
          </cell>
          <cell r="J119">
            <v>4</v>
          </cell>
          <cell r="K119">
            <v>8</v>
          </cell>
          <cell r="L119">
            <v>2</v>
          </cell>
        </row>
        <row r="120">
          <cell r="B120" t="str">
            <v>富源路华石路</v>
          </cell>
          <cell r="C120">
            <v>2013</v>
          </cell>
        </row>
        <row r="120">
          <cell r="E120" t="str">
            <v>2023.4东/2023.11西南北</v>
          </cell>
          <cell r="F120" t="str">
            <v>2014.7.11</v>
          </cell>
          <cell r="G120" t="str">
            <v>建设局</v>
          </cell>
          <cell r="H120">
            <v>6</v>
          </cell>
          <cell r="I120">
            <v>8</v>
          </cell>
          <cell r="J120">
            <v>4</v>
          </cell>
          <cell r="K120">
            <v>4</v>
          </cell>
          <cell r="L120">
            <v>2</v>
          </cell>
        </row>
        <row r="121">
          <cell r="B121" t="str">
            <v>紫薇路丁仓港路</v>
          </cell>
          <cell r="C121">
            <v>2015</v>
          </cell>
        </row>
        <row r="121">
          <cell r="E121" t="str">
            <v>2022西南</v>
          </cell>
          <cell r="F121" t="str">
            <v>2010.12.20</v>
          </cell>
          <cell r="G121" t="str">
            <v>建设局</v>
          </cell>
          <cell r="H121">
            <v>4</v>
          </cell>
          <cell r="I121">
            <v>6</v>
          </cell>
          <cell r="J121">
            <v>3</v>
          </cell>
          <cell r="K121">
            <v>4</v>
          </cell>
          <cell r="L121">
            <v>2</v>
          </cell>
        </row>
        <row r="122">
          <cell r="B122" t="str">
            <v>紫薇路惠阳路</v>
          </cell>
          <cell r="C122">
            <v>2015</v>
          </cell>
        </row>
        <row r="122">
          <cell r="E122">
            <v>2016</v>
          </cell>
          <cell r="F122" t="str">
            <v>2012.12.20</v>
          </cell>
          <cell r="G122" t="str">
            <v>建设局</v>
          </cell>
          <cell r="H122">
            <v>2</v>
          </cell>
          <cell r="I122">
            <v>4</v>
          </cell>
          <cell r="J122">
            <v>1</v>
          </cell>
          <cell r="K122">
            <v>14</v>
          </cell>
          <cell r="L122">
            <v>2</v>
          </cell>
        </row>
        <row r="123">
          <cell r="B123" t="str">
            <v>紫薇路华山路</v>
          </cell>
          <cell r="C123">
            <v>2007</v>
          </cell>
        </row>
        <row r="123">
          <cell r="E123">
            <v>2018</v>
          </cell>
          <cell r="F123" t="str">
            <v>2008.5.8</v>
          </cell>
          <cell r="G123" t="str">
            <v>建设局</v>
          </cell>
          <cell r="H123">
            <v>8</v>
          </cell>
          <cell r="I123">
            <v>8</v>
          </cell>
          <cell r="J123">
            <v>4</v>
          </cell>
          <cell r="K123">
            <v>12</v>
          </cell>
          <cell r="L123">
            <v>2</v>
          </cell>
        </row>
        <row r="124">
          <cell r="B124" t="str">
            <v>紫薇路建设路</v>
          </cell>
          <cell r="C124">
            <v>2005</v>
          </cell>
        </row>
        <row r="124">
          <cell r="E124">
            <v>2015</v>
          </cell>
          <cell r="F124" t="str">
            <v>2007.11.1</v>
          </cell>
          <cell r="G124" t="str">
            <v>建设局</v>
          </cell>
          <cell r="H124">
            <v>8</v>
          </cell>
          <cell r="I124">
            <v>8</v>
          </cell>
          <cell r="J124">
            <v>4</v>
          </cell>
          <cell r="K124">
            <v>10</v>
          </cell>
          <cell r="L124">
            <v>2</v>
          </cell>
        </row>
        <row r="125">
          <cell r="B125" t="str">
            <v>紫薇路民胜路</v>
          </cell>
          <cell r="C125">
            <v>2015</v>
          </cell>
        </row>
        <row r="125">
          <cell r="E125">
            <v>2015</v>
          </cell>
          <cell r="F125" t="str">
            <v>2015.12.22</v>
          </cell>
          <cell r="G125" t="str">
            <v>大交通</v>
          </cell>
          <cell r="H125">
            <v>4</v>
          </cell>
          <cell r="I125">
            <v>4</v>
          </cell>
          <cell r="J125">
            <v>3</v>
          </cell>
          <cell r="K125">
            <v>6</v>
          </cell>
          <cell r="L125">
            <v>2</v>
          </cell>
        </row>
        <row r="126">
          <cell r="B126" t="str">
            <v>紫薇路紫园路</v>
          </cell>
          <cell r="C126">
            <v>2006</v>
          </cell>
        </row>
        <row r="126">
          <cell r="E126">
            <v>2018</v>
          </cell>
          <cell r="F126" t="str">
            <v>2006.2.15</v>
          </cell>
          <cell r="G126" t="str">
            <v>建设局</v>
          </cell>
          <cell r="H126">
            <v>6</v>
          </cell>
          <cell r="I126">
            <v>8</v>
          </cell>
          <cell r="J126">
            <v>4</v>
          </cell>
          <cell r="K126">
            <v>4</v>
          </cell>
          <cell r="L126">
            <v>2</v>
          </cell>
        </row>
        <row r="127">
          <cell r="B127" t="str">
            <v>紫薇路公园路</v>
          </cell>
          <cell r="C127">
            <v>2006</v>
          </cell>
        </row>
        <row r="127">
          <cell r="F127" t="str">
            <v>2006.9.30</v>
          </cell>
          <cell r="G127" t="str">
            <v>建设局</v>
          </cell>
          <cell r="H127">
            <v>8</v>
          </cell>
          <cell r="I127">
            <v>8</v>
          </cell>
          <cell r="J127">
            <v>4</v>
          </cell>
          <cell r="K127">
            <v>4</v>
          </cell>
          <cell r="L127">
            <v>1</v>
          </cell>
        </row>
        <row r="128">
          <cell r="B128" t="str">
            <v>紫薇路江海路</v>
          </cell>
          <cell r="C128">
            <v>2005</v>
          </cell>
        </row>
        <row r="128">
          <cell r="E128">
            <v>2018</v>
          </cell>
          <cell r="F128" t="str">
            <v>2004.10.18</v>
          </cell>
          <cell r="G128" t="str">
            <v>建设局</v>
          </cell>
          <cell r="H128">
            <v>8</v>
          </cell>
          <cell r="I128">
            <v>8</v>
          </cell>
          <cell r="J128">
            <v>4</v>
          </cell>
          <cell r="K128">
            <v>6</v>
          </cell>
          <cell r="L128">
            <v>2</v>
          </cell>
        </row>
        <row r="129">
          <cell r="B129" t="str">
            <v>紫薇路和平路</v>
          </cell>
          <cell r="C129">
            <v>2004</v>
          </cell>
        </row>
        <row r="129">
          <cell r="E129">
            <v>2018</v>
          </cell>
          <cell r="F129" t="str">
            <v>2007.11.1</v>
          </cell>
          <cell r="G129" t="str">
            <v>建设局</v>
          </cell>
          <cell r="H129">
            <v>8</v>
          </cell>
          <cell r="I129">
            <v>8</v>
          </cell>
          <cell r="J129">
            <v>4</v>
          </cell>
          <cell r="K129">
            <v>8</v>
          </cell>
          <cell r="L129">
            <v>2</v>
          </cell>
        </row>
        <row r="130">
          <cell r="B130" t="str">
            <v>紫薇路港东路</v>
          </cell>
          <cell r="C130">
            <v>2015</v>
          </cell>
        </row>
        <row r="130">
          <cell r="E130" t="str">
            <v>2015/2023.12南北</v>
          </cell>
          <cell r="F130" t="str">
            <v>2011.8.1</v>
          </cell>
          <cell r="G130" t="str">
            <v>建设局</v>
          </cell>
          <cell r="H130">
            <v>6</v>
          </cell>
          <cell r="I130">
            <v>8</v>
          </cell>
          <cell r="J130">
            <v>4</v>
          </cell>
          <cell r="K130">
            <v>6</v>
          </cell>
          <cell r="L130">
            <v>2</v>
          </cell>
        </row>
        <row r="131">
          <cell r="B131" t="str">
            <v>紫薇路港西路</v>
          </cell>
          <cell r="C131">
            <v>2009</v>
          </cell>
        </row>
        <row r="131">
          <cell r="E131">
            <v>2019</v>
          </cell>
          <cell r="F131" t="str">
            <v>2010.12.20</v>
          </cell>
          <cell r="G131" t="str">
            <v>建设局</v>
          </cell>
          <cell r="H131">
            <v>8</v>
          </cell>
          <cell r="I131">
            <v>8</v>
          </cell>
          <cell r="J131">
            <v>4</v>
          </cell>
          <cell r="K131">
            <v>5</v>
          </cell>
          <cell r="L131">
            <v>2</v>
          </cell>
        </row>
        <row r="132">
          <cell r="B132" t="str">
            <v>紫薇路林洋路</v>
          </cell>
          <cell r="C132">
            <v>2022</v>
          </cell>
        </row>
        <row r="132">
          <cell r="F132" t="str">
            <v>2021.7.9</v>
          </cell>
          <cell r="G132" t="str">
            <v>城建指挥部</v>
          </cell>
          <cell r="H132">
            <v>8</v>
          </cell>
          <cell r="I132">
            <v>6</v>
          </cell>
          <cell r="J132">
            <v>4</v>
          </cell>
          <cell r="K132">
            <v>12</v>
          </cell>
          <cell r="L132">
            <v>2</v>
          </cell>
        </row>
        <row r="133">
          <cell r="B133" t="str">
            <v>紫薇路华石路</v>
          </cell>
          <cell r="C133">
            <v>2021</v>
          </cell>
        </row>
        <row r="133">
          <cell r="F133" t="str">
            <v>2014.7.11</v>
          </cell>
          <cell r="G133" t="str">
            <v>建设局</v>
          </cell>
          <cell r="H133">
            <v>8</v>
          </cell>
          <cell r="I133">
            <v>8</v>
          </cell>
          <cell r="J133">
            <v>4</v>
          </cell>
          <cell r="K133">
            <v>14</v>
          </cell>
          <cell r="L133">
            <v>2</v>
          </cell>
        </row>
        <row r="134">
          <cell r="B134" t="str">
            <v>长兴路江海路</v>
          </cell>
          <cell r="C134">
            <v>2005</v>
          </cell>
        </row>
        <row r="134">
          <cell r="E134">
            <v>2019</v>
          </cell>
          <cell r="F134" t="str">
            <v>2007.11.1</v>
          </cell>
          <cell r="G134" t="str">
            <v>建设局</v>
          </cell>
          <cell r="H134">
            <v>6</v>
          </cell>
          <cell r="I134">
            <v>8</v>
          </cell>
          <cell r="J134">
            <v>4</v>
          </cell>
          <cell r="K134">
            <v>3</v>
          </cell>
          <cell r="L134">
            <v>2</v>
          </cell>
        </row>
        <row r="135">
          <cell r="B135" t="str">
            <v>长兴路和平路</v>
          </cell>
          <cell r="C135">
            <v>2008</v>
          </cell>
        </row>
        <row r="135">
          <cell r="E135">
            <v>2018</v>
          </cell>
          <cell r="F135" t="str">
            <v>2008.5.8</v>
          </cell>
          <cell r="G135" t="str">
            <v>建设局</v>
          </cell>
          <cell r="H135">
            <v>6</v>
          </cell>
          <cell r="I135">
            <v>8</v>
          </cell>
          <cell r="J135">
            <v>4</v>
          </cell>
          <cell r="K135">
            <v>4</v>
          </cell>
          <cell r="L135">
            <v>2</v>
          </cell>
        </row>
        <row r="136">
          <cell r="B136" t="str">
            <v>学华路惠阳路</v>
          </cell>
          <cell r="C136">
            <v>2016</v>
          </cell>
        </row>
        <row r="136">
          <cell r="E136" t="str">
            <v>2016/2023.11西</v>
          </cell>
          <cell r="F136" t="str">
            <v>2010.12.20</v>
          </cell>
          <cell r="G136" t="str">
            <v>建设局</v>
          </cell>
          <cell r="H136">
            <v>4</v>
          </cell>
          <cell r="I136">
            <v>6</v>
          </cell>
          <cell r="J136">
            <v>3</v>
          </cell>
          <cell r="K136">
            <v>3</v>
          </cell>
          <cell r="L136">
            <v>2</v>
          </cell>
        </row>
        <row r="137">
          <cell r="B137" t="str">
            <v>学华路华山路</v>
          </cell>
          <cell r="C137">
            <v>2011</v>
          </cell>
        </row>
        <row r="137">
          <cell r="E137">
            <v>2018</v>
          </cell>
          <cell r="F137">
            <v>2010.12</v>
          </cell>
          <cell r="G137" t="str">
            <v>建设局</v>
          </cell>
          <cell r="H137">
            <v>6</v>
          </cell>
          <cell r="I137">
            <v>8</v>
          </cell>
          <cell r="J137">
            <v>4</v>
          </cell>
          <cell r="K137">
            <v>4</v>
          </cell>
          <cell r="L137">
            <v>2</v>
          </cell>
        </row>
        <row r="138">
          <cell r="B138" t="str">
            <v>学华路建设路</v>
          </cell>
          <cell r="C138">
            <v>2011</v>
          </cell>
        </row>
        <row r="138">
          <cell r="E138">
            <v>2018</v>
          </cell>
          <cell r="F138">
            <v>2010.12</v>
          </cell>
          <cell r="G138" t="str">
            <v>建设局</v>
          </cell>
          <cell r="H138">
            <v>4</v>
          </cell>
          <cell r="I138">
            <v>6</v>
          </cell>
          <cell r="J138">
            <v>3</v>
          </cell>
          <cell r="K138">
            <v>3</v>
          </cell>
          <cell r="L138">
            <v>2</v>
          </cell>
        </row>
        <row r="139">
          <cell r="B139" t="str">
            <v>桃源路惠阳路</v>
          </cell>
          <cell r="C139">
            <v>2016</v>
          </cell>
        </row>
        <row r="139">
          <cell r="E139">
            <v>2016</v>
          </cell>
          <cell r="F139" t="str">
            <v>2010.12.20</v>
          </cell>
          <cell r="G139" t="str">
            <v>建设局</v>
          </cell>
          <cell r="H139">
            <v>4</v>
          </cell>
          <cell r="I139">
            <v>6</v>
          </cell>
          <cell r="J139">
            <v>3</v>
          </cell>
          <cell r="K139">
            <v>3</v>
          </cell>
          <cell r="L139">
            <v>2</v>
          </cell>
        </row>
        <row r="140">
          <cell r="B140" t="str">
            <v>桃源路华山路</v>
          </cell>
          <cell r="C140">
            <v>2011</v>
          </cell>
        </row>
        <row r="140">
          <cell r="E140">
            <v>2018</v>
          </cell>
          <cell r="F140">
            <v>2010.12</v>
          </cell>
          <cell r="G140" t="str">
            <v>建设局</v>
          </cell>
          <cell r="H140">
            <v>6</v>
          </cell>
          <cell r="I140">
            <v>8</v>
          </cell>
          <cell r="J140">
            <v>4</v>
          </cell>
          <cell r="K140">
            <v>4</v>
          </cell>
          <cell r="L140">
            <v>2</v>
          </cell>
        </row>
        <row r="141">
          <cell r="B141" t="str">
            <v>桃源路建设路</v>
          </cell>
          <cell r="C141">
            <v>2011</v>
          </cell>
        </row>
        <row r="141">
          <cell r="E141">
            <v>2018</v>
          </cell>
          <cell r="F141">
            <v>2010.12</v>
          </cell>
          <cell r="G141" t="str">
            <v>建设局</v>
          </cell>
          <cell r="H141">
            <v>4</v>
          </cell>
          <cell r="I141">
            <v>6</v>
          </cell>
          <cell r="J141">
            <v>3</v>
          </cell>
          <cell r="K141">
            <v>3</v>
          </cell>
          <cell r="L141">
            <v>2</v>
          </cell>
        </row>
        <row r="142">
          <cell r="B142" t="str">
            <v>长龙路惠阳路</v>
          </cell>
          <cell r="C142">
            <v>2016</v>
          </cell>
        </row>
        <row r="142">
          <cell r="E142">
            <v>2016</v>
          </cell>
          <cell r="F142" t="str">
            <v>2010.12.20</v>
          </cell>
          <cell r="G142" t="str">
            <v>建设局</v>
          </cell>
          <cell r="H142">
            <v>4</v>
          </cell>
          <cell r="I142">
            <v>6</v>
          </cell>
          <cell r="J142">
            <v>3</v>
          </cell>
          <cell r="K142">
            <v>3</v>
          </cell>
          <cell r="L142">
            <v>2</v>
          </cell>
        </row>
        <row r="143">
          <cell r="B143" t="str">
            <v>长龙路华山路</v>
          </cell>
          <cell r="C143">
            <v>2011</v>
          </cell>
        </row>
        <row r="143">
          <cell r="E143">
            <v>2016</v>
          </cell>
          <cell r="F143">
            <v>2010.12</v>
          </cell>
          <cell r="G143" t="str">
            <v>建设局</v>
          </cell>
          <cell r="H143">
            <v>4</v>
          </cell>
          <cell r="I143">
            <v>6</v>
          </cell>
          <cell r="J143">
            <v>3</v>
          </cell>
          <cell r="K143">
            <v>3</v>
          </cell>
          <cell r="L143">
            <v>2</v>
          </cell>
        </row>
        <row r="144">
          <cell r="B144" t="str">
            <v>长龙路建设路</v>
          </cell>
          <cell r="C144">
            <v>2009</v>
          </cell>
        </row>
        <row r="144">
          <cell r="E144" t="str">
            <v>2018/2023.11北</v>
          </cell>
          <cell r="F144" t="str">
            <v>2010.10.12</v>
          </cell>
          <cell r="G144" t="str">
            <v>建设局</v>
          </cell>
          <cell r="H144">
            <v>6</v>
          </cell>
          <cell r="I144">
            <v>8</v>
          </cell>
          <cell r="J144">
            <v>4</v>
          </cell>
          <cell r="K144">
            <v>4</v>
          </cell>
          <cell r="L144">
            <v>2</v>
          </cell>
        </row>
        <row r="145">
          <cell r="B145" t="str">
            <v>长龙路紫园路</v>
          </cell>
          <cell r="C145">
            <v>2008</v>
          </cell>
        </row>
        <row r="145">
          <cell r="E145">
            <v>2018</v>
          </cell>
          <cell r="F145" t="str">
            <v>2009.4.25</v>
          </cell>
          <cell r="G145" t="str">
            <v>建设局</v>
          </cell>
          <cell r="H145">
            <v>4</v>
          </cell>
          <cell r="I145">
            <v>8</v>
          </cell>
          <cell r="J145">
            <v>4</v>
          </cell>
          <cell r="K145">
            <v>4</v>
          </cell>
          <cell r="L145">
            <v>2</v>
          </cell>
        </row>
        <row r="146">
          <cell r="B146" t="str">
            <v>长龙路公园路</v>
          </cell>
          <cell r="C146">
            <v>2006</v>
          </cell>
        </row>
        <row r="146">
          <cell r="E146">
            <v>2018</v>
          </cell>
          <cell r="F146" t="str">
            <v>2006.1.12</v>
          </cell>
          <cell r="G146" t="str">
            <v>建设局</v>
          </cell>
          <cell r="H146">
            <v>6</v>
          </cell>
          <cell r="I146">
            <v>8</v>
          </cell>
          <cell r="J146">
            <v>4</v>
          </cell>
          <cell r="K146">
            <v>4</v>
          </cell>
          <cell r="L146">
            <v>2</v>
          </cell>
        </row>
        <row r="147">
          <cell r="B147" t="str">
            <v>长龙路江海路</v>
          </cell>
          <cell r="C147">
            <v>2007</v>
          </cell>
        </row>
        <row r="147">
          <cell r="E147">
            <v>2018</v>
          </cell>
          <cell r="F147" t="str">
            <v>2007.11.1</v>
          </cell>
          <cell r="G147" t="str">
            <v>建设局</v>
          </cell>
          <cell r="H147">
            <v>8</v>
          </cell>
          <cell r="I147">
            <v>8</v>
          </cell>
          <cell r="J147">
            <v>4</v>
          </cell>
          <cell r="K147">
            <v>3</v>
          </cell>
          <cell r="L147">
            <v>2</v>
          </cell>
        </row>
        <row r="148">
          <cell r="B148" t="str">
            <v>长龙路和平路</v>
          </cell>
          <cell r="C148">
            <v>2005</v>
          </cell>
        </row>
        <row r="148">
          <cell r="E148">
            <v>2017</v>
          </cell>
          <cell r="F148" t="str">
            <v>2008.5.8</v>
          </cell>
          <cell r="G148" t="str">
            <v>建设局</v>
          </cell>
          <cell r="H148">
            <v>8</v>
          </cell>
          <cell r="I148">
            <v>8</v>
          </cell>
          <cell r="J148">
            <v>4</v>
          </cell>
          <cell r="K148">
            <v>4</v>
          </cell>
          <cell r="L148">
            <v>2</v>
          </cell>
        </row>
        <row r="149">
          <cell r="B149" t="str">
            <v>中央大道丁仓港路</v>
          </cell>
          <cell r="C149">
            <v>2020</v>
          </cell>
        </row>
        <row r="149">
          <cell r="F149" t="str">
            <v>2010.12.20</v>
          </cell>
          <cell r="G149" t="str">
            <v>建设局</v>
          </cell>
          <cell r="H149">
            <v>12</v>
          </cell>
          <cell r="I149">
            <v>6</v>
          </cell>
          <cell r="J149">
            <v>3</v>
          </cell>
          <cell r="K149">
            <v>6</v>
          </cell>
          <cell r="L149">
            <v>2</v>
          </cell>
        </row>
        <row r="150">
          <cell r="B150" t="str">
            <v>中央大道惠阳路</v>
          </cell>
          <cell r="C150">
            <v>2016</v>
          </cell>
        </row>
        <row r="150">
          <cell r="E150">
            <v>2016</v>
          </cell>
          <cell r="F150" t="str">
            <v>2010.12.20</v>
          </cell>
          <cell r="G150" t="str">
            <v>建设局</v>
          </cell>
          <cell r="H150">
            <v>7</v>
          </cell>
          <cell r="I150">
            <v>8</v>
          </cell>
          <cell r="J150">
            <v>4</v>
          </cell>
          <cell r="K150">
            <v>5</v>
          </cell>
          <cell r="L150">
            <v>2</v>
          </cell>
        </row>
        <row r="151">
          <cell r="B151" t="str">
            <v>中央大道建设路</v>
          </cell>
          <cell r="C151">
            <v>2007</v>
          </cell>
        </row>
        <row r="151">
          <cell r="E151">
            <v>2021.1</v>
          </cell>
          <cell r="F151" t="str">
            <v>2008.2.27</v>
          </cell>
          <cell r="G151" t="str">
            <v>建设局</v>
          </cell>
          <cell r="H151">
            <v>4</v>
          </cell>
          <cell r="I151">
            <v>4</v>
          </cell>
          <cell r="J151">
            <v>2</v>
          </cell>
          <cell r="K151">
            <v>14</v>
          </cell>
          <cell r="L151">
            <v>2</v>
          </cell>
        </row>
        <row r="152">
          <cell r="B152" t="str">
            <v>中央大道公园路</v>
          </cell>
          <cell r="C152">
            <v>2008</v>
          </cell>
        </row>
        <row r="152">
          <cell r="E152" t="str">
            <v>2023.12东</v>
          </cell>
          <cell r="F152" t="str">
            <v>2008.2.27</v>
          </cell>
          <cell r="G152" t="str">
            <v>建设局</v>
          </cell>
          <cell r="H152">
            <v>8</v>
          </cell>
          <cell r="I152">
            <v>8</v>
          </cell>
          <cell r="J152">
            <v>4</v>
          </cell>
          <cell r="K152">
            <v>3</v>
          </cell>
          <cell r="L152">
            <v>2</v>
          </cell>
        </row>
        <row r="153">
          <cell r="B153" t="str">
            <v>中央大道江海路</v>
          </cell>
          <cell r="C153">
            <v>2008</v>
          </cell>
        </row>
        <row r="153">
          <cell r="E153">
            <v>2020</v>
          </cell>
          <cell r="F153" t="str">
            <v>2008.2.27</v>
          </cell>
          <cell r="G153" t="str">
            <v>建设局</v>
          </cell>
          <cell r="H153">
            <v>8</v>
          </cell>
          <cell r="I153">
            <v>8</v>
          </cell>
          <cell r="J153">
            <v>4</v>
          </cell>
          <cell r="K153">
            <v>6</v>
          </cell>
          <cell r="L153">
            <v>2</v>
          </cell>
        </row>
        <row r="154">
          <cell r="B154" t="str">
            <v>中央大道车站</v>
          </cell>
          <cell r="C154">
            <v>2013</v>
          </cell>
        </row>
        <row r="154">
          <cell r="F154" t="str">
            <v>2013.2.6</v>
          </cell>
          <cell r="G154" t="str">
            <v>飞鹤客运</v>
          </cell>
          <cell r="H154">
            <v>4</v>
          </cell>
        </row>
        <row r="154">
          <cell r="J154">
            <v>3</v>
          </cell>
        </row>
        <row r="155">
          <cell r="B155" t="str">
            <v>中央大道和平路</v>
          </cell>
          <cell r="C155">
            <v>2014</v>
          </cell>
        </row>
        <row r="155">
          <cell r="E155" t="str">
            <v>2020/2023.11南反枪北反枪</v>
          </cell>
          <cell r="F155" t="str">
            <v>2014.7.11</v>
          </cell>
          <cell r="G155" t="str">
            <v>建设局</v>
          </cell>
          <cell r="H155">
            <v>8</v>
          </cell>
          <cell r="I155">
            <v>8</v>
          </cell>
          <cell r="J155">
            <v>4</v>
          </cell>
          <cell r="K155">
            <v>10</v>
          </cell>
          <cell r="L155">
            <v>2</v>
          </cell>
        </row>
        <row r="156">
          <cell r="B156" t="str">
            <v>中央大道启秀路</v>
          </cell>
          <cell r="C156">
            <v>2017</v>
          </cell>
        </row>
        <row r="156">
          <cell r="E156" t="str">
            <v>2023.12东2</v>
          </cell>
          <cell r="F156" t="str">
            <v>2014.7.11</v>
          </cell>
          <cell r="G156" t="str">
            <v>建设局</v>
          </cell>
          <cell r="H156">
            <v>6</v>
          </cell>
          <cell r="I156">
            <v>8</v>
          </cell>
          <cell r="J156">
            <v>4</v>
          </cell>
          <cell r="K156">
            <v>8</v>
          </cell>
          <cell r="L156">
            <v>2</v>
          </cell>
        </row>
        <row r="157">
          <cell r="B157" t="str">
            <v>中央大道华石路</v>
          </cell>
          <cell r="C157">
            <v>2019</v>
          </cell>
        </row>
        <row r="157">
          <cell r="F157" t="str">
            <v>2014.7.11</v>
          </cell>
          <cell r="G157" t="str">
            <v>建设局</v>
          </cell>
          <cell r="H157">
            <v>4</v>
          </cell>
          <cell r="I157">
            <v>6</v>
          </cell>
          <cell r="J157">
            <v>3</v>
          </cell>
          <cell r="K157">
            <v>16</v>
          </cell>
          <cell r="L157">
            <v>2</v>
          </cell>
        </row>
        <row r="158">
          <cell r="B158" t="str">
            <v>和平路台角一路</v>
          </cell>
          <cell r="C158">
            <v>2025</v>
          </cell>
        </row>
        <row r="158">
          <cell r="F158">
            <v>2025</v>
          </cell>
          <cell r="G158" t="str">
            <v>代建</v>
          </cell>
          <cell r="H158">
            <v>7</v>
          </cell>
          <cell r="I158">
            <v>8</v>
          </cell>
          <cell r="J158">
            <v>4</v>
          </cell>
          <cell r="K158">
            <v>7</v>
          </cell>
          <cell r="L158">
            <v>2</v>
          </cell>
        </row>
        <row r="159">
          <cell r="B159" t="str">
            <v>英邦路江海路</v>
          </cell>
          <cell r="C159">
            <v>2021</v>
          </cell>
        </row>
        <row r="159">
          <cell r="F159" t="str">
            <v>2021.3.5</v>
          </cell>
          <cell r="G159" t="str">
            <v>新城建设</v>
          </cell>
          <cell r="H159" t="str">
            <v>4+辅助灯3</v>
          </cell>
          <cell r="I159">
            <v>6</v>
          </cell>
          <cell r="J159">
            <v>3</v>
          </cell>
          <cell r="K159">
            <v>6</v>
          </cell>
          <cell r="L159">
            <v>2</v>
          </cell>
        </row>
        <row r="160">
          <cell r="B160" t="str">
            <v>英邦路台角一路</v>
          </cell>
          <cell r="C160">
            <v>2021</v>
          </cell>
        </row>
        <row r="160">
          <cell r="F160" t="str">
            <v>2021.3.22</v>
          </cell>
          <cell r="G160" t="str">
            <v>新城建设</v>
          </cell>
          <cell r="H160">
            <v>6</v>
          </cell>
          <cell r="I160">
            <v>8</v>
          </cell>
          <cell r="J160">
            <v>4</v>
          </cell>
          <cell r="K160">
            <v>8</v>
          </cell>
          <cell r="L160">
            <v>2</v>
          </cell>
        </row>
        <row r="161">
          <cell r="B161" t="str">
            <v>英邦路和平路</v>
          </cell>
          <cell r="C161">
            <v>2021</v>
          </cell>
        </row>
        <row r="161">
          <cell r="F161" t="str">
            <v>2021.3.1</v>
          </cell>
          <cell r="G161" t="str">
            <v>新城建设</v>
          </cell>
          <cell r="H161">
            <v>4</v>
          </cell>
          <cell r="I161">
            <v>6</v>
          </cell>
          <cell r="J161">
            <v>3</v>
          </cell>
          <cell r="K161">
            <v>6</v>
          </cell>
          <cell r="L161">
            <v>2</v>
          </cell>
        </row>
        <row r="162">
          <cell r="B162" t="str">
            <v>兴龙路公园路</v>
          </cell>
          <cell r="C162">
            <v>2021</v>
          </cell>
        </row>
        <row r="162">
          <cell r="F162" t="str">
            <v>2021.2.20</v>
          </cell>
          <cell r="G162" t="str">
            <v>城建指挥部</v>
          </cell>
          <cell r="H162">
            <v>6</v>
          </cell>
          <cell r="I162">
            <v>8</v>
          </cell>
          <cell r="J162">
            <v>4</v>
          </cell>
          <cell r="K162">
            <v>8</v>
          </cell>
          <cell r="L162">
            <v>2</v>
          </cell>
        </row>
        <row r="163">
          <cell r="B163" t="str">
            <v>发展路海启线</v>
          </cell>
          <cell r="C163">
            <v>2005</v>
          </cell>
        </row>
        <row r="163">
          <cell r="E163">
            <v>2018</v>
          </cell>
          <cell r="F163" t="str">
            <v>2009.4.25</v>
          </cell>
          <cell r="G163" t="str">
            <v>建设局</v>
          </cell>
          <cell r="H163">
            <v>6</v>
          </cell>
          <cell r="I163">
            <v>6</v>
          </cell>
          <cell r="J163">
            <v>4</v>
          </cell>
          <cell r="K163">
            <v>3</v>
          </cell>
          <cell r="L163">
            <v>2</v>
          </cell>
        </row>
        <row r="164">
          <cell r="B164" t="str">
            <v>发展路江海路</v>
          </cell>
          <cell r="C164">
            <v>2006</v>
          </cell>
        </row>
        <row r="164">
          <cell r="E164">
            <v>2017</v>
          </cell>
          <cell r="F164" t="str">
            <v>2011.10.8</v>
          </cell>
          <cell r="G164" t="str">
            <v>建设局</v>
          </cell>
          <cell r="H164">
            <v>8</v>
          </cell>
          <cell r="I164">
            <v>8</v>
          </cell>
          <cell r="J164">
            <v>4</v>
          </cell>
          <cell r="K164">
            <v>6</v>
          </cell>
          <cell r="L164">
            <v>2</v>
          </cell>
        </row>
        <row r="165">
          <cell r="B165" t="str">
            <v>发展路和平路</v>
          </cell>
          <cell r="C165">
            <v>2017</v>
          </cell>
        </row>
        <row r="165">
          <cell r="E165">
            <v>2018</v>
          </cell>
          <cell r="F165" t="str">
            <v>2015.8.11</v>
          </cell>
          <cell r="G165" t="str">
            <v>新城建设</v>
          </cell>
          <cell r="H165">
            <v>4</v>
          </cell>
          <cell r="I165">
            <v>6</v>
          </cell>
          <cell r="J165">
            <v>3</v>
          </cell>
          <cell r="K165">
            <v>4</v>
          </cell>
          <cell r="L165">
            <v>2</v>
          </cell>
        </row>
        <row r="166">
          <cell r="B166" t="str">
            <v>跃龙路公园路</v>
          </cell>
          <cell r="C166">
            <v>2025</v>
          </cell>
        </row>
        <row r="166">
          <cell r="F166">
            <v>2025</v>
          </cell>
          <cell r="G166" t="str">
            <v>代建</v>
          </cell>
          <cell r="H166">
            <v>6</v>
          </cell>
          <cell r="I166">
            <v>8</v>
          </cell>
          <cell r="J166">
            <v>4</v>
          </cell>
          <cell r="K166">
            <v>6</v>
          </cell>
          <cell r="L166">
            <v>2</v>
          </cell>
        </row>
        <row r="167">
          <cell r="B167" t="str">
            <v>跃龙路江海路</v>
          </cell>
          <cell r="C167">
            <v>2010</v>
          </cell>
        </row>
        <row r="167">
          <cell r="E167" t="str">
            <v>2017/2023.12年南2</v>
          </cell>
          <cell r="F167" t="str">
            <v>2011.10.8</v>
          </cell>
          <cell r="G167" t="str">
            <v>建设局</v>
          </cell>
          <cell r="H167">
            <v>6</v>
          </cell>
          <cell r="I167">
            <v>8</v>
          </cell>
          <cell r="J167">
            <v>4</v>
          </cell>
          <cell r="K167">
            <v>4</v>
          </cell>
          <cell r="L167">
            <v>2</v>
          </cell>
        </row>
        <row r="168">
          <cell r="B168" t="str">
            <v>永阳路海启线</v>
          </cell>
          <cell r="C168">
            <v>2006</v>
          </cell>
        </row>
        <row r="168">
          <cell r="E168">
            <v>2018</v>
          </cell>
          <cell r="F168" t="str">
            <v>2006.9.30</v>
          </cell>
          <cell r="G168" t="str">
            <v>建设局</v>
          </cell>
          <cell r="H168">
            <v>6</v>
          </cell>
          <cell r="I168">
            <v>8</v>
          </cell>
          <cell r="J168">
            <v>4</v>
          </cell>
          <cell r="K168">
            <v>2</v>
          </cell>
          <cell r="L168">
            <v>2</v>
          </cell>
        </row>
        <row r="169">
          <cell r="B169" t="str">
            <v>永阳路江海路</v>
          </cell>
          <cell r="C169">
            <v>2010</v>
          </cell>
        </row>
        <row r="169">
          <cell r="E169">
            <v>2018</v>
          </cell>
          <cell r="F169" t="str">
            <v>2011.10.8</v>
          </cell>
          <cell r="G169" t="str">
            <v>建设局</v>
          </cell>
          <cell r="H169">
            <v>6</v>
          </cell>
          <cell r="I169">
            <v>8</v>
          </cell>
          <cell r="J169">
            <v>4</v>
          </cell>
          <cell r="K169">
            <v>3</v>
          </cell>
          <cell r="L169">
            <v>2</v>
          </cell>
        </row>
        <row r="170">
          <cell r="B170" t="str">
            <v>启东北江海路</v>
          </cell>
          <cell r="C170">
            <v>2010</v>
          </cell>
        </row>
        <row r="170">
          <cell r="E170" t="str">
            <v>2018/2023.12南2</v>
          </cell>
          <cell r="F170" t="str">
            <v>2011.10.8</v>
          </cell>
          <cell r="G170" t="str">
            <v>建设局</v>
          </cell>
          <cell r="H170">
            <v>4</v>
          </cell>
        </row>
        <row r="170">
          <cell r="J170">
            <v>3</v>
          </cell>
          <cell r="K170">
            <v>4</v>
          </cell>
          <cell r="L170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0"/>
  <sheetViews>
    <sheetView tabSelected="1" topLeftCell="A161" workbookViewId="0">
      <selection activeCell="M177" sqref="M177"/>
    </sheetView>
  </sheetViews>
  <sheetFormatPr defaultColWidth="9" defaultRowHeight="13.5"/>
  <cols>
    <col min="1" max="1" width="6.25" customWidth="1"/>
    <col min="2" max="2" width="22.625" customWidth="1"/>
    <col min="3" max="3" width="9.875" customWidth="1"/>
    <col min="4" max="4" width="7" customWidth="1"/>
    <col min="5" max="5" width="7.875" customWidth="1"/>
    <col min="6" max="6" width="6" customWidth="1"/>
    <col min="7" max="7" width="5.875" customWidth="1"/>
    <col min="8" max="8" width="3.875" customWidth="1"/>
    <col min="9" max="9" width="5.5" customWidth="1"/>
    <col min="10" max="10" width="5.75" customWidth="1"/>
    <col min="11" max="11" width="6.75" style="27" customWidth="1"/>
  </cols>
  <sheetData>
    <row r="1" ht="34" customHeight="1" spans="1:1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="26" customFormat="1" ht="30" customHeight="1" spans="1:11">
      <c r="A2" s="29" t="s">
        <v>1</v>
      </c>
      <c r="B2" s="29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0" t="s">
        <v>10</v>
      </c>
      <c r="K2" s="35" t="s">
        <v>11</v>
      </c>
    </row>
    <row r="3" ht="24" customHeight="1" spans="1:11">
      <c r="A3" s="31">
        <v>1</v>
      </c>
      <c r="B3" s="32" t="s">
        <v>12</v>
      </c>
      <c r="C3" s="33">
        <v>4</v>
      </c>
      <c r="D3" s="33">
        <v>6</v>
      </c>
      <c r="E3" s="33">
        <v>3</v>
      </c>
      <c r="F3" s="34">
        <f>VLOOKUP(B3:B170,'[1]公安局 '!$B$3:$K$170,10,0)</f>
        <v>4</v>
      </c>
      <c r="G3" s="34">
        <f>VLOOKUP(B3:B170,'[1]公安局 '!$B$3:$L$170,11,0)</f>
        <v>2</v>
      </c>
      <c r="H3" s="31"/>
      <c r="I3" s="31"/>
      <c r="J3" s="31"/>
      <c r="K3" s="31"/>
    </row>
    <row r="4" ht="24" customHeight="1" spans="1:11">
      <c r="A4" s="31">
        <v>2</v>
      </c>
      <c r="B4" s="32" t="s">
        <v>13</v>
      </c>
      <c r="C4" s="33">
        <v>4</v>
      </c>
      <c r="D4" s="33">
        <v>6</v>
      </c>
      <c r="E4" s="33">
        <v>3</v>
      </c>
      <c r="F4" s="34">
        <f>VLOOKUP(B4:B171,'[1]公安局 '!$B$3:$K$170,10,0)</f>
        <v>6</v>
      </c>
      <c r="G4" s="34">
        <f>VLOOKUP(B4:B171,'[1]公安局 '!$B$3:$L$170,11,0)</f>
        <v>2</v>
      </c>
      <c r="H4" s="31"/>
      <c r="I4" s="31"/>
      <c r="J4" s="31"/>
      <c r="K4" s="31"/>
    </row>
    <row r="5" ht="24" customHeight="1" spans="1:11">
      <c r="A5" s="31">
        <v>3</v>
      </c>
      <c r="B5" s="32" t="s">
        <v>14</v>
      </c>
      <c r="C5" s="33">
        <v>3</v>
      </c>
      <c r="D5" s="33">
        <v>6</v>
      </c>
      <c r="E5" s="33">
        <v>3</v>
      </c>
      <c r="F5" s="34">
        <f>VLOOKUP(B5:B172,'[1]公安局 '!$B$3:$K$170,10,0)</f>
        <v>2</v>
      </c>
      <c r="G5" s="34">
        <f>VLOOKUP(B5:B172,'[1]公安局 '!$B$3:$L$170,11,0)</f>
        <v>2</v>
      </c>
      <c r="H5" s="31"/>
      <c r="I5" s="31"/>
      <c r="J5" s="31"/>
      <c r="K5" s="31"/>
    </row>
    <row r="6" ht="24" customHeight="1" spans="1:11">
      <c r="A6" s="31">
        <v>4</v>
      </c>
      <c r="B6" s="32" t="s">
        <v>15</v>
      </c>
      <c r="C6" s="33">
        <v>8</v>
      </c>
      <c r="D6" s="33">
        <v>8</v>
      </c>
      <c r="E6" s="33">
        <v>4</v>
      </c>
      <c r="F6" s="34">
        <f>VLOOKUP(B6:B173,'[1]公安局 '!$B$3:$K$170,10,0)</f>
        <v>6</v>
      </c>
      <c r="G6" s="34">
        <f>VLOOKUP(B6:B173,'[1]公安局 '!$B$3:$L$170,11,0)</f>
        <v>2</v>
      </c>
      <c r="H6" s="31"/>
      <c r="I6" s="31"/>
      <c r="J6" s="31"/>
      <c r="K6" s="31"/>
    </row>
    <row r="7" ht="24" customHeight="1" spans="1:11">
      <c r="A7" s="31">
        <v>5</v>
      </c>
      <c r="B7" s="32" t="s">
        <v>16</v>
      </c>
      <c r="C7" s="33">
        <v>4</v>
      </c>
      <c r="D7" s="33">
        <v>6</v>
      </c>
      <c r="E7" s="33">
        <v>3</v>
      </c>
      <c r="F7" s="34">
        <f>VLOOKUP(B7:B174,'[1]公安局 '!$B$3:$K$170,10,0)</f>
        <v>6</v>
      </c>
      <c r="G7" s="34">
        <f>VLOOKUP(B7:B174,'[1]公安局 '!$B$3:$L$170,11,0)</f>
        <v>2</v>
      </c>
      <c r="H7" s="31"/>
      <c r="I7" s="31"/>
      <c r="J7" s="31"/>
      <c r="K7" s="31"/>
    </row>
    <row r="8" ht="24" customHeight="1" spans="1:11">
      <c r="A8" s="31">
        <v>6</v>
      </c>
      <c r="B8" s="32" t="s">
        <v>17</v>
      </c>
      <c r="C8" s="33">
        <v>4</v>
      </c>
      <c r="D8" s="33">
        <v>8</v>
      </c>
      <c r="E8" s="33">
        <v>4</v>
      </c>
      <c r="F8" s="34">
        <f>VLOOKUP(B8:B175,'[1]公安局 '!$B$3:$K$170,10,0)</f>
        <v>12</v>
      </c>
      <c r="G8" s="34">
        <f>VLOOKUP(B8:B175,'[1]公安局 '!$B$3:$L$170,11,0)</f>
        <v>2</v>
      </c>
      <c r="H8" s="31"/>
      <c r="I8" s="31"/>
      <c r="J8" s="31"/>
      <c r="K8" s="31" t="s">
        <v>18</v>
      </c>
    </row>
    <row r="9" ht="24" customHeight="1" spans="1:11">
      <c r="A9" s="32">
        <v>7</v>
      </c>
      <c r="B9" s="33" t="s">
        <v>19</v>
      </c>
      <c r="C9" s="33">
        <v>8</v>
      </c>
      <c r="D9" s="33">
        <v>8</v>
      </c>
      <c r="E9" s="34">
        <v>4</v>
      </c>
      <c r="F9" s="34">
        <f>VLOOKUP(B9:B176,'[1]公安局 '!$B$3:$K$170,10,0)</f>
        <v>16</v>
      </c>
      <c r="G9" s="31">
        <f>VLOOKUP(B9:B176,'[1]公安局 '!$B$3:$L$170,11,0)</f>
        <v>2</v>
      </c>
      <c r="H9" s="32"/>
      <c r="I9" s="33"/>
      <c r="J9" s="33"/>
      <c r="K9" s="31" t="s">
        <v>18</v>
      </c>
    </row>
    <row r="10" ht="24" customHeight="1" spans="1:11">
      <c r="A10" s="32">
        <v>8</v>
      </c>
      <c r="B10" s="33" t="s">
        <v>20</v>
      </c>
      <c r="C10" s="33">
        <v>8</v>
      </c>
      <c r="D10" s="33">
        <v>8</v>
      </c>
      <c r="E10" s="34">
        <v>4</v>
      </c>
      <c r="F10" s="34">
        <f>VLOOKUP(B10:B177,'[1]公安局 '!$B$3:$K$170,10,0)</f>
        <v>10</v>
      </c>
      <c r="G10" s="31">
        <v>2</v>
      </c>
      <c r="H10" s="32"/>
      <c r="I10" s="33"/>
      <c r="J10" s="33"/>
      <c r="K10" s="33"/>
    </row>
    <row r="11" ht="24" customHeight="1" spans="1:11">
      <c r="A11" s="32">
        <v>9</v>
      </c>
      <c r="B11" s="33" t="s">
        <v>21</v>
      </c>
      <c r="C11" s="33">
        <v>8</v>
      </c>
      <c r="D11" s="33">
        <v>8</v>
      </c>
      <c r="E11" s="34">
        <v>4</v>
      </c>
      <c r="F11" s="34">
        <f>VLOOKUP(B11:B178,'[1]公安局 '!$B$3:$K$170,10,0)</f>
        <v>8</v>
      </c>
      <c r="G11" s="31">
        <f>VLOOKUP(B11:B178,'[1]公安局 '!$B$3:$L$170,11,0)</f>
        <v>2</v>
      </c>
      <c r="H11" s="32"/>
      <c r="I11" s="33"/>
      <c r="J11" s="33"/>
      <c r="K11" s="33"/>
    </row>
    <row r="12" ht="24" customHeight="1" spans="1:11">
      <c r="A12" s="32">
        <v>10</v>
      </c>
      <c r="B12" s="33" t="s">
        <v>22</v>
      </c>
      <c r="C12" s="33" t="s">
        <v>23</v>
      </c>
      <c r="D12" s="33">
        <v>6</v>
      </c>
      <c r="E12" s="34">
        <v>3</v>
      </c>
      <c r="F12" s="34">
        <f>VLOOKUP(B12:B179,'[1]公安局 '!$B$3:$K$170,10,0)</f>
        <v>6</v>
      </c>
      <c r="G12" s="31">
        <f>VLOOKUP(B12:B179,'[1]公安局 '!$B$3:$L$170,11,0)</f>
        <v>2</v>
      </c>
      <c r="H12" s="32"/>
      <c r="I12" s="33"/>
      <c r="J12" s="33"/>
      <c r="K12" s="33"/>
    </row>
    <row r="13" ht="24" customHeight="1" spans="1:11">
      <c r="A13" s="32">
        <v>11</v>
      </c>
      <c r="B13" s="33" t="s">
        <v>24</v>
      </c>
      <c r="C13" s="33">
        <v>8</v>
      </c>
      <c r="D13" s="33">
        <v>8</v>
      </c>
      <c r="E13" s="34">
        <v>4</v>
      </c>
      <c r="F13" s="34">
        <f>VLOOKUP(B13:B180,'[1]公安局 '!$B$3:$K$170,10,0)</f>
        <v>12</v>
      </c>
      <c r="G13" s="31">
        <f>VLOOKUP(B13:B180,'[1]公安局 '!$B$3:$L$170,11,0)</f>
        <v>2</v>
      </c>
      <c r="H13" s="32"/>
      <c r="I13" s="33"/>
      <c r="J13" s="33"/>
      <c r="K13" s="33"/>
    </row>
    <row r="14" ht="24" customHeight="1" spans="1:11">
      <c r="A14" s="32">
        <v>12</v>
      </c>
      <c r="B14" s="33" t="s">
        <v>25</v>
      </c>
      <c r="C14" s="33">
        <v>8</v>
      </c>
      <c r="D14" s="33">
        <v>8</v>
      </c>
      <c r="E14" s="34">
        <v>4</v>
      </c>
      <c r="F14" s="34">
        <f>VLOOKUP(B14:B181,'[1]公安局 '!$B$3:$K$170,10,0)</f>
        <v>6</v>
      </c>
      <c r="G14" s="31">
        <f>VLOOKUP(B14:B181,'[1]公安局 '!$B$3:$L$170,11,0)</f>
        <v>2</v>
      </c>
      <c r="H14" s="32"/>
      <c r="I14" s="33"/>
      <c r="J14" s="33"/>
      <c r="K14" s="33"/>
    </row>
    <row r="15" ht="24" customHeight="1" spans="1:11">
      <c r="A15" s="32">
        <v>13</v>
      </c>
      <c r="B15" s="33" t="s">
        <v>26</v>
      </c>
      <c r="C15" s="33">
        <v>8</v>
      </c>
      <c r="D15" s="33">
        <v>8</v>
      </c>
      <c r="E15" s="34">
        <v>4</v>
      </c>
      <c r="F15" s="34">
        <f>VLOOKUP(B15:B182,'[1]公安局 '!$B$3:$K$170,10,0)</f>
        <v>8</v>
      </c>
      <c r="G15" s="31">
        <f>VLOOKUP(B15:B182,'[1]公安局 '!$B$3:$L$170,11,0)</f>
        <v>2</v>
      </c>
      <c r="H15" s="32"/>
      <c r="I15" s="33"/>
      <c r="J15" s="33"/>
      <c r="K15" s="33"/>
    </row>
    <row r="16" ht="24" customHeight="1" spans="1:11">
      <c r="A16" s="32">
        <v>14</v>
      </c>
      <c r="B16" s="33" t="s">
        <v>27</v>
      </c>
      <c r="C16" s="33">
        <v>4</v>
      </c>
      <c r="D16" s="33">
        <v>6</v>
      </c>
      <c r="E16" s="34">
        <v>3</v>
      </c>
      <c r="F16" s="34">
        <f>VLOOKUP(B16:B183,'[1]公安局 '!$B$3:$K$170,10,0)</f>
        <v>6</v>
      </c>
      <c r="G16" s="31">
        <f>VLOOKUP(B16:B183,'[1]公安局 '!$B$3:$L$170,11,0)</f>
        <v>2</v>
      </c>
      <c r="H16" s="32"/>
      <c r="I16" s="33"/>
      <c r="J16" s="33"/>
      <c r="K16" s="31" t="s">
        <v>18</v>
      </c>
    </row>
    <row r="17" ht="24" customHeight="1" spans="1:11">
      <c r="A17" s="32">
        <v>15</v>
      </c>
      <c r="B17" s="33" t="s">
        <v>28</v>
      </c>
      <c r="C17" s="33">
        <v>6</v>
      </c>
      <c r="D17" s="33">
        <v>8</v>
      </c>
      <c r="E17" s="34">
        <v>4</v>
      </c>
      <c r="F17" s="34">
        <f>VLOOKUP(B17:B184,'[1]公安局 '!$B$3:$K$170,10,0)</f>
        <v>8</v>
      </c>
      <c r="G17" s="31">
        <f>VLOOKUP(B17:B184,'[1]公安局 '!$B$3:$L$170,11,0)</f>
        <v>2</v>
      </c>
      <c r="H17" s="32"/>
      <c r="I17" s="33"/>
      <c r="J17" s="33"/>
      <c r="K17" s="33"/>
    </row>
    <row r="18" ht="24" customHeight="1" spans="1:11">
      <c r="A18" s="32">
        <v>16</v>
      </c>
      <c r="B18" s="33" t="s">
        <v>29</v>
      </c>
      <c r="C18" s="33">
        <v>6</v>
      </c>
      <c r="D18" s="33">
        <v>8</v>
      </c>
      <c r="E18" s="34">
        <v>4</v>
      </c>
      <c r="F18" s="34">
        <f>VLOOKUP(B18:B185,'[1]公安局 '!$B$3:$K$170,10,0)</f>
        <v>8</v>
      </c>
      <c r="G18" s="31">
        <f>VLOOKUP(B18:B185,'[1]公安局 '!$B$3:$L$170,11,0)</f>
        <v>2</v>
      </c>
      <c r="H18" s="32"/>
      <c r="I18" s="33"/>
      <c r="J18" s="33"/>
      <c r="K18" s="33"/>
    </row>
    <row r="19" ht="24" customHeight="1" spans="1:11">
      <c r="A19" s="32">
        <v>17</v>
      </c>
      <c r="B19" s="33" t="s">
        <v>30</v>
      </c>
      <c r="C19" s="33">
        <v>4</v>
      </c>
      <c r="D19" s="33">
        <v>6</v>
      </c>
      <c r="E19" s="34">
        <v>3</v>
      </c>
      <c r="F19" s="34">
        <f>VLOOKUP(B19:B186,'[1]公安局 '!$B$3:$K$170,10,0)</f>
        <v>6</v>
      </c>
      <c r="G19" s="31">
        <f>VLOOKUP(B19:B186,'[1]公安局 '!$B$3:$L$170,11,0)</f>
        <v>2</v>
      </c>
      <c r="H19" s="32"/>
      <c r="I19" s="33"/>
      <c r="J19" s="33"/>
      <c r="K19" s="33"/>
    </row>
    <row r="20" ht="24" customHeight="1" spans="1:11">
      <c r="A20" s="32">
        <v>18</v>
      </c>
      <c r="B20" s="33" t="s">
        <v>31</v>
      </c>
      <c r="C20" s="33">
        <v>4</v>
      </c>
      <c r="D20" s="33">
        <v>6</v>
      </c>
      <c r="E20" s="34">
        <v>3</v>
      </c>
      <c r="F20" s="34">
        <f>VLOOKUP(B20:B187,'[1]公安局 '!$B$3:$K$170,10,0)</f>
        <v>12</v>
      </c>
      <c r="G20" s="31">
        <f>VLOOKUP(B20:B187,'[1]公安局 '!$B$3:$L$170,11,0)</f>
        <v>2</v>
      </c>
      <c r="H20" s="32"/>
      <c r="I20" s="33"/>
      <c r="J20" s="33"/>
      <c r="K20" s="31" t="s">
        <v>18</v>
      </c>
    </row>
    <row r="21" ht="24" customHeight="1" spans="1:11">
      <c r="A21" s="32">
        <v>19</v>
      </c>
      <c r="B21" s="33" t="s">
        <v>32</v>
      </c>
      <c r="C21" s="33">
        <v>8</v>
      </c>
      <c r="D21" s="33">
        <v>8</v>
      </c>
      <c r="E21" s="34">
        <v>4</v>
      </c>
      <c r="F21" s="34">
        <f>VLOOKUP(B21:B188,'[1]公安局 '!$B$3:$K$170,10,0)</f>
        <v>12</v>
      </c>
      <c r="G21" s="31">
        <f>VLOOKUP(B21:B188,'[1]公安局 '!$B$3:$L$170,11,0)</f>
        <v>2</v>
      </c>
      <c r="H21" s="32"/>
      <c r="I21" s="33"/>
      <c r="J21" s="33"/>
      <c r="K21" s="33"/>
    </row>
    <row r="22" ht="24" customHeight="1" spans="1:11">
      <c r="A22" s="32">
        <v>20</v>
      </c>
      <c r="B22" s="33" t="s">
        <v>33</v>
      </c>
      <c r="C22" s="33">
        <v>8</v>
      </c>
      <c r="D22" s="33">
        <v>8</v>
      </c>
      <c r="E22" s="34">
        <v>4</v>
      </c>
      <c r="F22" s="34">
        <f>VLOOKUP(B22:B189,'[1]公安局 '!$B$3:$K$170,10,0)</f>
        <v>16</v>
      </c>
      <c r="G22" s="31">
        <f>VLOOKUP(B22:B189,'[1]公安局 '!$B$3:$L$170,11,0)</f>
        <v>2</v>
      </c>
      <c r="H22" s="32"/>
      <c r="I22" s="33"/>
      <c r="J22" s="33"/>
      <c r="K22" s="33"/>
    </row>
    <row r="23" ht="24" customHeight="1" spans="1:11">
      <c r="A23" s="32">
        <v>21</v>
      </c>
      <c r="B23" s="33" t="s">
        <v>34</v>
      </c>
      <c r="C23" s="33">
        <v>4</v>
      </c>
      <c r="D23" s="33">
        <v>6</v>
      </c>
      <c r="E23" s="34">
        <v>3</v>
      </c>
      <c r="F23" s="34">
        <f>VLOOKUP(B23:B190,'[1]公安局 '!$B$3:$K$170,10,0)</f>
        <v>6</v>
      </c>
      <c r="G23" s="31">
        <f>VLOOKUP(B23:B190,'[1]公安局 '!$B$3:$L$170,11,0)</f>
        <v>2</v>
      </c>
      <c r="H23" s="32"/>
      <c r="I23" s="33"/>
      <c r="J23" s="33"/>
      <c r="K23" s="33"/>
    </row>
    <row r="24" ht="24" customHeight="1" spans="1:11">
      <c r="A24" s="32">
        <v>22</v>
      </c>
      <c r="B24" s="33" t="s">
        <v>35</v>
      </c>
      <c r="C24" s="33">
        <v>8</v>
      </c>
      <c r="D24" s="33">
        <v>8</v>
      </c>
      <c r="E24" s="34">
        <v>4</v>
      </c>
      <c r="F24" s="34">
        <f>VLOOKUP(B24:B191,'[1]公安局 '!$B$3:$K$170,10,0)</f>
        <v>8</v>
      </c>
      <c r="G24" s="31">
        <f>VLOOKUP(B24:B191,'[1]公安局 '!$B$3:$L$170,11,0)</f>
        <v>2</v>
      </c>
      <c r="H24" s="32"/>
      <c r="I24" s="33"/>
      <c r="J24" s="33"/>
      <c r="K24" s="33"/>
    </row>
    <row r="25" ht="24" customHeight="1" spans="1:11">
      <c r="A25" s="32">
        <v>23</v>
      </c>
      <c r="B25" s="33" t="s">
        <v>36</v>
      </c>
      <c r="C25" s="33">
        <v>4</v>
      </c>
      <c r="D25" s="33">
        <v>6</v>
      </c>
      <c r="E25" s="34">
        <v>3</v>
      </c>
      <c r="F25" s="34">
        <f>VLOOKUP(B25:B192,'[1]公安局 '!$B$3:$K$170,10,0)</f>
        <v>6</v>
      </c>
      <c r="G25" s="31">
        <f>VLOOKUP(B25:B192,'[1]公安局 '!$B$3:$L$170,11,0)</f>
        <v>2</v>
      </c>
      <c r="H25" s="32"/>
      <c r="I25" s="33"/>
      <c r="J25" s="33"/>
      <c r="K25" s="33"/>
    </row>
    <row r="26" ht="24" customHeight="1" spans="1:11">
      <c r="A26" s="32">
        <v>24</v>
      </c>
      <c r="B26" s="33" t="s">
        <v>37</v>
      </c>
      <c r="C26" s="33">
        <v>8</v>
      </c>
      <c r="D26" s="33">
        <v>8</v>
      </c>
      <c r="E26" s="34">
        <v>4</v>
      </c>
      <c r="F26" s="34">
        <f>VLOOKUP(B26:B193,'[1]公安局 '!$B$3:$K$170,10,0)</f>
        <v>12</v>
      </c>
      <c r="G26" s="31">
        <f>VLOOKUP(B26:B193,'[1]公安局 '!$B$3:$L$170,11,0)</f>
        <v>2</v>
      </c>
      <c r="H26" s="32"/>
      <c r="I26" s="33"/>
      <c r="J26" s="33"/>
      <c r="K26" s="33"/>
    </row>
    <row r="27" ht="24" customHeight="1" spans="1:11">
      <c r="A27" s="32">
        <v>25</v>
      </c>
      <c r="B27" s="33" t="s">
        <v>38</v>
      </c>
      <c r="C27" s="33">
        <v>4</v>
      </c>
      <c r="D27" s="33">
        <v>6</v>
      </c>
      <c r="E27" s="34">
        <v>3</v>
      </c>
      <c r="F27" s="34">
        <f>VLOOKUP(B27:B194,'[1]公安局 '!$B$3:$K$170,10,0)</f>
        <v>12</v>
      </c>
      <c r="G27" s="31">
        <f>VLOOKUP(B27:B194,'[1]公安局 '!$B$3:$L$170,11,0)</f>
        <v>2</v>
      </c>
      <c r="H27" s="32"/>
      <c r="I27" s="33"/>
      <c r="J27" s="33"/>
      <c r="K27" s="33"/>
    </row>
    <row r="28" ht="24" customHeight="1" spans="1:11">
      <c r="A28" s="32">
        <v>26</v>
      </c>
      <c r="B28" s="33" t="s">
        <v>39</v>
      </c>
      <c r="C28" s="33">
        <v>8</v>
      </c>
      <c r="D28" s="33">
        <v>8</v>
      </c>
      <c r="E28" s="34">
        <v>4</v>
      </c>
      <c r="F28" s="34">
        <f>VLOOKUP(B28:B195,'[1]公安局 '!$B$3:$K$170,10,0)</f>
        <v>8</v>
      </c>
      <c r="G28" s="31">
        <f>VLOOKUP(B28:B195,'[1]公安局 '!$B$3:$L$170,11,0)</f>
        <v>2</v>
      </c>
      <c r="H28" s="32"/>
      <c r="I28" s="33"/>
      <c r="J28" s="33"/>
      <c r="K28" s="33"/>
    </row>
    <row r="29" ht="24" customHeight="1" spans="1:11">
      <c r="A29" s="32">
        <v>27</v>
      </c>
      <c r="B29" s="33" t="s">
        <v>40</v>
      </c>
      <c r="C29" s="33">
        <v>8</v>
      </c>
      <c r="D29" s="33">
        <v>8</v>
      </c>
      <c r="E29" s="34">
        <v>4</v>
      </c>
      <c r="F29" s="34">
        <f>VLOOKUP(B29:B196,'[1]公安局 '!$B$3:$K$170,10,0)</f>
        <v>8</v>
      </c>
      <c r="G29" s="31">
        <f>VLOOKUP(B29:B196,'[1]公安局 '!$B$3:$L$170,11,0)</f>
        <v>2</v>
      </c>
      <c r="H29" s="32"/>
      <c r="I29" s="33"/>
      <c r="J29" s="33"/>
      <c r="K29" s="33"/>
    </row>
    <row r="30" ht="24" customHeight="1" spans="1:11">
      <c r="A30" s="32">
        <v>28</v>
      </c>
      <c r="B30" s="33" t="s">
        <v>41</v>
      </c>
      <c r="C30" s="33">
        <v>8</v>
      </c>
      <c r="D30" s="33">
        <v>8</v>
      </c>
      <c r="E30" s="34">
        <v>4</v>
      </c>
      <c r="F30" s="34">
        <f>VLOOKUP(B30:B197,'[1]公安局 '!$B$3:$K$170,10,0)</f>
        <v>8</v>
      </c>
      <c r="G30" s="31">
        <f>VLOOKUP(B30:B197,'[1]公安局 '!$B$3:$L$170,11,0)</f>
        <v>2</v>
      </c>
      <c r="H30" s="32"/>
      <c r="I30" s="33"/>
      <c r="J30" s="33"/>
      <c r="K30" s="33"/>
    </row>
    <row r="31" ht="24" customHeight="1" spans="1:11">
      <c r="A31" s="32">
        <v>29</v>
      </c>
      <c r="B31" s="33" t="s">
        <v>42</v>
      </c>
      <c r="C31" s="33">
        <v>3</v>
      </c>
      <c r="D31" s="33">
        <v>8</v>
      </c>
      <c r="E31" s="34">
        <v>3</v>
      </c>
      <c r="F31" s="34">
        <f>VLOOKUP(B31:B198,'[1]公安局 '!$B$3:$K$170,10,0)</f>
        <v>8</v>
      </c>
      <c r="G31" s="31">
        <f>VLOOKUP(B31:B198,'[1]公安局 '!$B$3:$L$170,11,0)</f>
        <v>4</v>
      </c>
      <c r="H31" s="32"/>
      <c r="I31" s="33"/>
      <c r="J31" s="33"/>
      <c r="K31" s="33"/>
    </row>
    <row r="32" ht="24" customHeight="1" spans="1:11">
      <c r="A32" s="31">
        <v>30</v>
      </c>
      <c r="B32" s="32" t="s">
        <v>43</v>
      </c>
      <c r="C32" s="33">
        <v>8</v>
      </c>
      <c r="D32" s="33">
        <v>8</v>
      </c>
      <c r="E32" s="33">
        <v>4</v>
      </c>
      <c r="F32" s="34">
        <f>VLOOKUP(B32:B199,'[1]公安局 '!$B$3:$K$170,10,0)</f>
        <v>6</v>
      </c>
      <c r="G32" s="34">
        <f>VLOOKUP(B32:B199,'[1]公安局 '!$B$3:$L$170,11,0)</f>
        <v>2</v>
      </c>
      <c r="H32" s="31"/>
      <c r="I32" s="31"/>
      <c r="J32" s="31"/>
      <c r="K32" s="31"/>
    </row>
    <row r="33" ht="24" customHeight="1" spans="1:11">
      <c r="A33" s="31">
        <v>31</v>
      </c>
      <c r="B33" s="32" t="s">
        <v>44</v>
      </c>
      <c r="C33" s="33">
        <v>8</v>
      </c>
      <c r="D33" s="33">
        <v>8</v>
      </c>
      <c r="E33" s="33">
        <v>4</v>
      </c>
      <c r="F33" s="34">
        <f>VLOOKUP(B33:B200,'[1]公安局 '!$B$3:$K$170,10,0)</f>
        <v>6</v>
      </c>
      <c r="G33" s="34">
        <f>VLOOKUP(B33:B200,'[1]公安局 '!$B$3:$L$170,11,0)</f>
        <v>2</v>
      </c>
      <c r="H33" s="31"/>
      <c r="I33" s="31"/>
      <c r="J33" s="31"/>
      <c r="K33" s="31"/>
    </row>
    <row r="34" ht="24" customHeight="1" spans="1:11">
      <c r="A34" s="31">
        <v>32</v>
      </c>
      <c r="B34" s="32" t="s">
        <v>45</v>
      </c>
      <c r="C34" s="33">
        <v>8</v>
      </c>
      <c r="D34" s="33">
        <v>12</v>
      </c>
      <c r="E34" s="33">
        <v>4</v>
      </c>
      <c r="F34" s="34">
        <v>11</v>
      </c>
      <c r="G34" s="34">
        <f>VLOOKUP(B34:B201,'[1]公安局 '!$B$3:$L$170,11,0)</f>
        <v>2</v>
      </c>
      <c r="H34" s="31"/>
      <c r="I34" s="31"/>
      <c r="J34" s="31"/>
      <c r="K34" s="31"/>
    </row>
    <row r="35" ht="24" customHeight="1" spans="1:11">
      <c r="A35" s="31">
        <v>33</v>
      </c>
      <c r="B35" s="32" t="s">
        <v>46</v>
      </c>
      <c r="C35" s="33">
        <v>8</v>
      </c>
      <c r="D35" s="33">
        <v>8</v>
      </c>
      <c r="E35" s="33">
        <v>4</v>
      </c>
      <c r="F35" s="34">
        <f>VLOOKUP(B35:B202,'[1]公安局 '!$B$3:$K$170,10,0)</f>
        <v>8</v>
      </c>
      <c r="G35" s="34">
        <f>VLOOKUP(B35:B202,'[1]公安局 '!$B$3:$L$170,11,0)</f>
        <v>2</v>
      </c>
      <c r="H35" s="31"/>
      <c r="I35" s="31"/>
      <c r="J35" s="31"/>
      <c r="K35" s="31"/>
    </row>
    <row r="36" ht="24" customHeight="1" spans="1:11">
      <c r="A36" s="31">
        <v>34</v>
      </c>
      <c r="B36" s="32" t="s">
        <v>47</v>
      </c>
      <c r="C36" s="33">
        <v>8</v>
      </c>
      <c r="D36" s="33">
        <v>8</v>
      </c>
      <c r="E36" s="33">
        <v>4</v>
      </c>
      <c r="F36" s="34">
        <f>VLOOKUP(B36:B203,'[1]公安局 '!$B$3:$K$170,10,0)</f>
        <v>10</v>
      </c>
      <c r="G36" s="34">
        <f>VLOOKUP(B36:B203,'[1]公安局 '!$B$3:$L$170,11,0)</f>
        <v>2</v>
      </c>
      <c r="H36" s="31"/>
      <c r="I36" s="31"/>
      <c r="J36" s="31"/>
      <c r="K36" s="31"/>
    </row>
    <row r="37" ht="24" customHeight="1" spans="1:11">
      <c r="A37" s="31">
        <v>35</v>
      </c>
      <c r="B37" s="32" t="s">
        <v>48</v>
      </c>
      <c r="C37" s="33">
        <v>8</v>
      </c>
      <c r="D37" s="33">
        <v>8</v>
      </c>
      <c r="E37" s="33">
        <v>4</v>
      </c>
      <c r="F37" s="34">
        <f>VLOOKUP(B37:B204,'[1]公安局 '!$B$3:$K$170,10,0)</f>
        <v>12</v>
      </c>
      <c r="G37" s="34">
        <f>VLOOKUP(B37:B204,'[1]公安局 '!$B$3:$L$170,11,0)</f>
        <v>2</v>
      </c>
      <c r="H37" s="31"/>
      <c r="I37" s="31"/>
      <c r="J37" s="31"/>
      <c r="K37" s="31"/>
    </row>
    <row r="38" ht="24" customHeight="1" spans="1:11">
      <c r="A38" s="31">
        <v>36</v>
      </c>
      <c r="B38" s="32" t="s">
        <v>49</v>
      </c>
      <c r="C38" s="33">
        <v>8</v>
      </c>
      <c r="D38" s="33">
        <v>12</v>
      </c>
      <c r="E38" s="33">
        <v>4</v>
      </c>
      <c r="F38" s="34">
        <f>VLOOKUP(B38:B205,'[1]公安局 '!$B$3:$K$170,10,0)</f>
        <v>8</v>
      </c>
      <c r="G38" s="34">
        <f>VLOOKUP(B38:B205,'[1]公安局 '!$B$3:$L$170,11,0)</f>
        <v>2</v>
      </c>
      <c r="H38" s="31"/>
      <c r="I38" s="31"/>
      <c r="J38" s="31"/>
      <c r="K38" s="31"/>
    </row>
    <row r="39" ht="24" customHeight="1" spans="1:11">
      <c r="A39" s="31">
        <v>37</v>
      </c>
      <c r="B39" s="32" t="s">
        <v>50</v>
      </c>
      <c r="C39" s="33">
        <v>8</v>
      </c>
      <c r="D39" s="33">
        <v>8</v>
      </c>
      <c r="E39" s="33">
        <v>7</v>
      </c>
      <c r="F39" s="34">
        <v>14</v>
      </c>
      <c r="G39" s="34">
        <f>VLOOKUP(B39:B206,'[1]公安局 '!$B$3:$L$170,11,0)</f>
        <v>2</v>
      </c>
      <c r="H39" s="31"/>
      <c r="I39" s="31"/>
      <c r="J39" s="31"/>
      <c r="K39" s="31"/>
    </row>
    <row r="40" ht="24" customHeight="1" spans="1:11">
      <c r="A40" s="31">
        <v>38</v>
      </c>
      <c r="B40" s="32" t="s">
        <v>51</v>
      </c>
      <c r="C40" s="33">
        <v>8</v>
      </c>
      <c r="D40" s="33">
        <v>8</v>
      </c>
      <c r="E40" s="33">
        <v>4</v>
      </c>
      <c r="F40" s="34">
        <f>VLOOKUP(B40:B207,'[1]公安局 '!$B$3:$K$170,10,0)</f>
        <v>4</v>
      </c>
      <c r="G40" s="34">
        <f>VLOOKUP(B40:B207,'[1]公安局 '!$B$3:$L$170,11,0)</f>
        <v>2</v>
      </c>
      <c r="H40" s="31"/>
      <c r="I40" s="31"/>
      <c r="J40" s="31"/>
      <c r="K40" s="31"/>
    </row>
    <row r="41" ht="24" customHeight="1" spans="1:11">
      <c r="A41" s="31">
        <v>39</v>
      </c>
      <c r="B41" s="32" t="s">
        <v>52</v>
      </c>
      <c r="C41" s="33">
        <v>8</v>
      </c>
      <c r="D41" s="33">
        <v>8</v>
      </c>
      <c r="E41" s="33">
        <v>4</v>
      </c>
      <c r="F41" s="34">
        <f>VLOOKUP(B41:B208,'[1]公安局 '!$B$3:$K$170,10,0)</f>
        <v>8</v>
      </c>
      <c r="G41" s="34">
        <f>VLOOKUP(B41:B208,'[1]公安局 '!$B$3:$L$170,11,0)</f>
        <v>2</v>
      </c>
      <c r="H41" s="31"/>
      <c r="I41" s="31"/>
      <c r="J41" s="31"/>
      <c r="K41" s="31"/>
    </row>
    <row r="42" ht="24" customHeight="1" spans="1:11">
      <c r="A42" s="31">
        <v>40</v>
      </c>
      <c r="B42" s="32" t="s">
        <v>53</v>
      </c>
      <c r="C42" s="33">
        <v>8</v>
      </c>
      <c r="D42" s="33">
        <v>8</v>
      </c>
      <c r="E42" s="33">
        <v>4</v>
      </c>
      <c r="F42" s="34">
        <f>VLOOKUP(B42:B209,'[1]公安局 '!$B$3:$K$170,10,0)</f>
        <v>8</v>
      </c>
      <c r="G42" s="34">
        <f>VLOOKUP(B42:B209,'[1]公安局 '!$B$3:$L$170,11,0)</f>
        <v>2</v>
      </c>
      <c r="H42" s="31"/>
      <c r="I42" s="31"/>
      <c r="J42" s="31"/>
      <c r="K42" s="31"/>
    </row>
    <row r="43" ht="24" customHeight="1" spans="1:11">
      <c r="A43" s="31">
        <v>41</v>
      </c>
      <c r="B43" s="32" t="s">
        <v>54</v>
      </c>
      <c r="C43" s="33">
        <v>8</v>
      </c>
      <c r="D43" s="33">
        <v>8</v>
      </c>
      <c r="E43" s="33">
        <v>4</v>
      </c>
      <c r="F43" s="34">
        <f>VLOOKUP(B43:B210,'[1]公安局 '!$B$3:$K$170,10,0)</f>
        <v>8</v>
      </c>
      <c r="G43" s="34">
        <f>VLOOKUP(B43:B210,'[1]公安局 '!$B$3:$L$170,11,0)</f>
        <v>2</v>
      </c>
      <c r="H43" s="31"/>
      <c r="I43" s="31"/>
      <c r="J43" s="31"/>
      <c r="K43" s="31"/>
    </row>
    <row r="44" ht="24" customHeight="1" spans="1:11">
      <c r="A44" s="31">
        <v>42</v>
      </c>
      <c r="B44" s="32" t="s">
        <v>55</v>
      </c>
      <c r="C44" s="33">
        <v>8</v>
      </c>
      <c r="D44" s="33">
        <v>8</v>
      </c>
      <c r="E44" s="33">
        <v>4</v>
      </c>
      <c r="F44" s="34">
        <f>VLOOKUP(B44:B211,'[1]公安局 '!$B$3:$K$170,10,0)</f>
        <v>8</v>
      </c>
      <c r="G44" s="34">
        <f>VLOOKUP(B44:B211,'[1]公安局 '!$B$3:$L$170,11,0)</f>
        <v>2</v>
      </c>
      <c r="H44" s="31"/>
      <c r="I44" s="31"/>
      <c r="J44" s="31"/>
      <c r="K44" s="31"/>
    </row>
    <row r="45" ht="24" customHeight="1" spans="1:11">
      <c r="A45" s="31">
        <v>43</v>
      </c>
      <c r="B45" s="32" t="s">
        <v>56</v>
      </c>
      <c r="C45" s="33">
        <v>8</v>
      </c>
      <c r="D45" s="33">
        <v>8</v>
      </c>
      <c r="E45" s="33">
        <v>4</v>
      </c>
      <c r="F45" s="34">
        <f>VLOOKUP(B45:B212,'[1]公安局 '!$B$3:$K$170,10,0)</f>
        <v>8</v>
      </c>
      <c r="G45" s="34">
        <f>VLOOKUP(B45:B212,'[1]公安局 '!$B$3:$L$170,11,0)</f>
        <v>2</v>
      </c>
      <c r="H45" s="31"/>
      <c r="I45" s="31"/>
      <c r="J45" s="31"/>
      <c r="K45" s="31"/>
    </row>
    <row r="46" ht="24" customHeight="1" spans="1:11">
      <c r="A46" s="31">
        <v>44</v>
      </c>
      <c r="B46" s="32" t="s">
        <v>57</v>
      </c>
      <c r="C46" s="33">
        <v>8</v>
      </c>
      <c r="D46" s="33">
        <v>8</v>
      </c>
      <c r="E46" s="33">
        <v>4</v>
      </c>
      <c r="F46" s="34">
        <v>9</v>
      </c>
      <c r="G46" s="34">
        <f>VLOOKUP(B46:B213,'[1]公安局 '!$B$3:$L$170,11,0)</f>
        <v>2</v>
      </c>
      <c r="H46" s="31"/>
      <c r="I46" s="31"/>
      <c r="J46" s="31"/>
      <c r="K46" s="31"/>
    </row>
    <row r="47" ht="24" customHeight="1" spans="1:11">
      <c r="A47" s="31">
        <v>45</v>
      </c>
      <c r="B47" s="32" t="s">
        <v>58</v>
      </c>
      <c r="C47" s="33">
        <v>4</v>
      </c>
      <c r="D47" s="33">
        <v>6</v>
      </c>
      <c r="E47" s="33">
        <v>3</v>
      </c>
      <c r="F47" s="34">
        <f>VLOOKUP(B47:B214,'[1]公安局 '!$B$3:$K$170,10,0)</f>
        <v>5</v>
      </c>
      <c r="G47" s="34">
        <f>VLOOKUP(B47:B214,'[1]公安局 '!$B$3:$L$170,11,0)</f>
        <v>2</v>
      </c>
      <c r="H47" s="31"/>
      <c r="I47" s="31"/>
      <c r="J47" s="31"/>
      <c r="K47" s="31"/>
    </row>
    <row r="48" ht="24" customHeight="1" spans="1:11">
      <c r="A48" s="31">
        <v>46</v>
      </c>
      <c r="B48" s="32" t="s">
        <v>59</v>
      </c>
      <c r="C48" s="33">
        <v>7</v>
      </c>
      <c r="D48" s="33">
        <v>8</v>
      </c>
      <c r="E48" s="33">
        <v>4</v>
      </c>
      <c r="F48" s="34">
        <f>VLOOKUP(B48:B215,'[1]公安局 '!$B$3:$K$170,10,0)</f>
        <v>8</v>
      </c>
      <c r="G48" s="34">
        <f>VLOOKUP(B48:B215,'[1]公安局 '!$B$3:$L$170,11,0)</f>
        <v>2</v>
      </c>
      <c r="H48" s="31"/>
      <c r="I48" s="31"/>
      <c r="J48" s="31"/>
      <c r="K48" s="31"/>
    </row>
    <row r="49" ht="24" customHeight="1" spans="1:11">
      <c r="A49" s="31">
        <v>47</v>
      </c>
      <c r="B49" s="32" t="s">
        <v>60</v>
      </c>
      <c r="C49" s="33">
        <v>8</v>
      </c>
      <c r="D49" s="33">
        <v>8</v>
      </c>
      <c r="E49" s="33">
        <v>4</v>
      </c>
      <c r="F49" s="34">
        <f>VLOOKUP(B49:B216,'[1]公安局 '!$B$3:$K$170,10,0)</f>
        <v>8</v>
      </c>
      <c r="G49" s="34">
        <f>VLOOKUP(B49:B216,'[1]公安局 '!$B$3:$L$170,11,0)</f>
        <v>2</v>
      </c>
      <c r="H49" s="31"/>
      <c r="I49" s="31"/>
      <c r="J49" s="31"/>
      <c r="K49" s="31"/>
    </row>
    <row r="50" ht="24" customHeight="1" spans="1:11">
      <c r="A50" s="31">
        <v>48</v>
      </c>
      <c r="B50" s="32" t="s">
        <v>61</v>
      </c>
      <c r="C50" s="33">
        <v>8</v>
      </c>
      <c r="D50" s="33">
        <v>8</v>
      </c>
      <c r="E50" s="33">
        <v>4</v>
      </c>
      <c r="F50" s="34">
        <f>VLOOKUP(B50:B217,'[1]公安局 '!$B$3:$K$170,10,0)</f>
        <v>12</v>
      </c>
      <c r="G50" s="34">
        <f>VLOOKUP(B50:B217,'[1]公安局 '!$B$3:$L$170,11,0)</f>
        <v>2</v>
      </c>
      <c r="H50" s="31"/>
      <c r="I50" s="31"/>
      <c r="J50" s="31"/>
      <c r="K50" s="31"/>
    </row>
    <row r="51" ht="24" customHeight="1" spans="1:11">
      <c r="A51" s="31">
        <v>49</v>
      </c>
      <c r="B51" s="32" t="s">
        <v>62</v>
      </c>
      <c r="C51" s="33">
        <v>8</v>
      </c>
      <c r="D51" s="33">
        <v>8</v>
      </c>
      <c r="E51" s="33">
        <v>4</v>
      </c>
      <c r="F51" s="34">
        <f>VLOOKUP(B51:B218,'[1]公安局 '!$B$3:$K$170,10,0)</f>
        <v>8</v>
      </c>
      <c r="G51" s="34">
        <f>VLOOKUP(B51:B218,'[1]公安局 '!$B$3:$L$170,11,0)</f>
        <v>2</v>
      </c>
      <c r="H51" s="31"/>
      <c r="I51" s="31"/>
      <c r="J51" s="31"/>
      <c r="K51" s="31"/>
    </row>
    <row r="52" ht="24" customHeight="1" spans="1:11">
      <c r="A52" s="31">
        <v>50</v>
      </c>
      <c r="B52" s="32" t="s">
        <v>63</v>
      </c>
      <c r="C52" s="33">
        <v>8</v>
      </c>
      <c r="D52" s="33">
        <v>8</v>
      </c>
      <c r="E52" s="33">
        <v>4</v>
      </c>
      <c r="F52" s="34">
        <f>VLOOKUP(B52:B219,'[1]公安局 '!$B$3:$K$170,10,0)</f>
        <v>8</v>
      </c>
      <c r="G52" s="34">
        <f>VLOOKUP(B52:B219,'[1]公安局 '!$B$3:$L$170,11,0)</f>
        <v>2</v>
      </c>
      <c r="H52" s="31"/>
      <c r="I52" s="31"/>
      <c r="J52" s="31"/>
      <c r="K52" s="31"/>
    </row>
    <row r="53" ht="24" customHeight="1" spans="1:11">
      <c r="A53" s="31">
        <v>51</v>
      </c>
      <c r="B53" s="32" t="s">
        <v>64</v>
      </c>
      <c r="C53" s="33">
        <v>8</v>
      </c>
      <c r="D53" s="33">
        <v>8</v>
      </c>
      <c r="E53" s="33">
        <v>4</v>
      </c>
      <c r="F53" s="34">
        <f>VLOOKUP(B53:B220,'[1]公安局 '!$B$3:$K$170,10,0)</f>
        <v>4</v>
      </c>
      <c r="G53" s="34">
        <f>VLOOKUP(B53:B220,'[1]公安局 '!$B$3:$L$170,11,0)</f>
        <v>2</v>
      </c>
      <c r="H53" s="31"/>
      <c r="I53" s="31"/>
      <c r="J53" s="31"/>
      <c r="K53" s="31"/>
    </row>
    <row r="54" ht="24" customHeight="1" spans="1:11">
      <c r="A54" s="31">
        <v>52</v>
      </c>
      <c r="B54" s="32" t="s">
        <v>65</v>
      </c>
      <c r="C54" s="33">
        <v>6</v>
      </c>
      <c r="D54" s="33">
        <v>8</v>
      </c>
      <c r="E54" s="33">
        <v>4</v>
      </c>
      <c r="F54" s="34">
        <v>0</v>
      </c>
      <c r="G54" s="34">
        <v>0</v>
      </c>
      <c r="H54" s="31"/>
      <c r="I54" s="31"/>
      <c r="J54" s="31"/>
      <c r="K54" s="31"/>
    </row>
    <row r="55" ht="24" customHeight="1" spans="1:11">
      <c r="A55" s="31">
        <v>53</v>
      </c>
      <c r="B55" s="32" t="s">
        <v>66</v>
      </c>
      <c r="C55" s="33">
        <v>8</v>
      </c>
      <c r="D55" s="33">
        <v>8</v>
      </c>
      <c r="E55" s="33">
        <v>4</v>
      </c>
      <c r="F55" s="34">
        <f>VLOOKUP(B55:B222,'[1]公安局 '!$B$3:$K$170,10,0)</f>
        <v>8</v>
      </c>
      <c r="G55" s="34">
        <f>VLOOKUP(B55:B222,'[1]公安局 '!$B$3:$L$170,11,0)</f>
        <v>2</v>
      </c>
      <c r="H55" s="31"/>
      <c r="I55" s="31"/>
      <c r="J55" s="31"/>
      <c r="K55" s="31"/>
    </row>
    <row r="56" ht="24" customHeight="1" spans="1:11">
      <c r="A56" s="31">
        <v>54</v>
      </c>
      <c r="B56" s="32" t="s">
        <v>67</v>
      </c>
      <c r="C56" s="33">
        <v>8</v>
      </c>
      <c r="D56" s="33">
        <v>8</v>
      </c>
      <c r="E56" s="33">
        <v>4</v>
      </c>
      <c r="F56" s="34">
        <f>VLOOKUP(B56:B223,'[1]公安局 '!$B$3:$K$170,10,0)</f>
        <v>6</v>
      </c>
      <c r="G56" s="34">
        <f>VLOOKUP(B56:B223,'[1]公安局 '!$B$3:$L$170,11,0)</f>
        <v>2</v>
      </c>
      <c r="H56" s="31"/>
      <c r="I56" s="31"/>
      <c r="J56" s="31"/>
      <c r="K56" s="31"/>
    </row>
    <row r="57" ht="24" customHeight="1" spans="1:11">
      <c r="A57" s="31">
        <v>55</v>
      </c>
      <c r="B57" s="32" t="s">
        <v>68</v>
      </c>
      <c r="C57" s="33">
        <v>4</v>
      </c>
      <c r="D57" s="33">
        <v>6</v>
      </c>
      <c r="E57" s="33">
        <v>3</v>
      </c>
      <c r="F57" s="34">
        <f>VLOOKUP(B57:B224,'[1]公安局 '!$B$3:$K$170,10,0)</f>
        <v>5</v>
      </c>
      <c r="G57" s="34">
        <f>VLOOKUP(B57:B224,'[1]公安局 '!$B$3:$L$170,11,0)</f>
        <v>2</v>
      </c>
      <c r="H57" s="31"/>
      <c r="I57" s="31"/>
      <c r="J57" s="31"/>
      <c r="K57" s="31"/>
    </row>
    <row r="58" ht="24" customHeight="1" spans="1:11">
      <c r="A58" s="31">
        <v>56</v>
      </c>
      <c r="B58" s="32" t="s">
        <v>69</v>
      </c>
      <c r="C58" s="33">
        <v>8</v>
      </c>
      <c r="D58" s="33">
        <v>8</v>
      </c>
      <c r="E58" s="33">
        <v>4</v>
      </c>
      <c r="F58" s="34">
        <f>VLOOKUP(B58:B225,'[1]公安局 '!$B$3:$K$170,10,0)</f>
        <v>8</v>
      </c>
      <c r="G58" s="34">
        <f>VLOOKUP(B58:B225,'[1]公安局 '!$B$3:$L$170,11,0)</f>
        <v>2</v>
      </c>
      <c r="H58" s="31"/>
      <c r="I58" s="31"/>
      <c r="J58" s="31"/>
      <c r="K58" s="31"/>
    </row>
    <row r="59" ht="24" customHeight="1" spans="1:11">
      <c r="A59" s="31">
        <v>57</v>
      </c>
      <c r="B59" s="32" t="s">
        <v>70</v>
      </c>
      <c r="C59" s="33">
        <v>7</v>
      </c>
      <c r="D59" s="33">
        <v>8</v>
      </c>
      <c r="E59" s="33">
        <v>4</v>
      </c>
      <c r="F59" s="34">
        <f>VLOOKUP(B59:B226,'[1]公安局 '!$B$3:$K$170,10,0)</f>
        <v>4</v>
      </c>
      <c r="G59" s="34">
        <f>VLOOKUP(B59:B226,'[1]公安局 '!$B$3:$L$170,11,0)</f>
        <v>2</v>
      </c>
      <c r="H59" s="31"/>
      <c r="I59" s="31"/>
      <c r="J59" s="31"/>
      <c r="K59" s="31"/>
    </row>
    <row r="60" ht="24" customHeight="1" spans="1:11">
      <c r="A60" s="31">
        <v>58</v>
      </c>
      <c r="B60" s="32" t="s">
        <v>71</v>
      </c>
      <c r="C60" s="33">
        <v>8</v>
      </c>
      <c r="D60" s="33">
        <v>8</v>
      </c>
      <c r="E60" s="33">
        <v>4</v>
      </c>
      <c r="F60" s="34">
        <f>VLOOKUP(B60:B227,'[1]公安局 '!$B$3:$K$170,10,0)</f>
        <v>3</v>
      </c>
      <c r="G60" s="34">
        <v>1</v>
      </c>
      <c r="H60" s="31"/>
      <c r="I60" s="31"/>
      <c r="J60" s="31"/>
      <c r="K60" s="31"/>
    </row>
    <row r="61" ht="24" customHeight="1" spans="1:11">
      <c r="A61" s="31">
        <v>59</v>
      </c>
      <c r="B61" s="32" t="s">
        <v>72</v>
      </c>
      <c r="C61" s="33">
        <v>8</v>
      </c>
      <c r="D61" s="33">
        <v>8</v>
      </c>
      <c r="E61" s="33">
        <v>4</v>
      </c>
      <c r="F61" s="34">
        <f>VLOOKUP(B61:B228,'[1]公安局 '!$B$3:$K$170,10,0)</f>
        <v>8</v>
      </c>
      <c r="G61" s="34">
        <f>VLOOKUP(B61:B228,'[1]公安局 '!$B$3:$L$170,11,0)</f>
        <v>2</v>
      </c>
      <c r="H61" s="31"/>
      <c r="I61" s="31"/>
      <c r="J61" s="31"/>
      <c r="K61" s="31"/>
    </row>
    <row r="62" ht="24" customHeight="1" spans="1:11">
      <c r="A62" s="31">
        <v>60</v>
      </c>
      <c r="B62" s="32" t="s">
        <v>73</v>
      </c>
      <c r="C62" s="33">
        <v>8</v>
      </c>
      <c r="D62" s="33">
        <v>8</v>
      </c>
      <c r="E62" s="33">
        <v>4</v>
      </c>
      <c r="F62" s="34">
        <v>5</v>
      </c>
      <c r="G62" s="34">
        <f>VLOOKUP(B62:B229,'[1]公安局 '!$B$3:$L$170,11,0)</f>
        <v>2</v>
      </c>
      <c r="H62" s="31"/>
      <c r="I62" s="31"/>
      <c r="J62" s="31"/>
      <c r="K62" s="31"/>
    </row>
    <row r="63" ht="24" customHeight="1" spans="1:11">
      <c r="A63" s="31">
        <v>61</v>
      </c>
      <c r="B63" s="32" t="s">
        <v>74</v>
      </c>
      <c r="C63" s="33">
        <v>8</v>
      </c>
      <c r="D63" s="33">
        <v>8</v>
      </c>
      <c r="E63" s="33">
        <v>4</v>
      </c>
      <c r="F63" s="34">
        <f>VLOOKUP(B63:B230,'[1]公安局 '!$B$3:$K$170,10,0)</f>
        <v>8</v>
      </c>
      <c r="G63" s="34">
        <f>VLOOKUP(B63:B230,'[1]公安局 '!$B$3:$L$170,11,0)</f>
        <v>2</v>
      </c>
      <c r="H63" s="31"/>
      <c r="I63" s="31"/>
      <c r="J63" s="31"/>
      <c r="K63" s="31"/>
    </row>
    <row r="64" ht="24" customHeight="1" spans="1:11">
      <c r="A64" s="31">
        <v>62</v>
      </c>
      <c r="B64" s="32" t="s">
        <v>75</v>
      </c>
      <c r="C64" s="33">
        <v>8</v>
      </c>
      <c r="D64" s="33">
        <v>8</v>
      </c>
      <c r="E64" s="33">
        <v>4</v>
      </c>
      <c r="F64" s="34">
        <f>VLOOKUP(B64:B231,'[1]公安局 '!$B$3:$K$170,10,0)</f>
        <v>3</v>
      </c>
      <c r="G64" s="34">
        <f>VLOOKUP(B64:B231,'[1]公安局 '!$B$3:$L$170,11,0)</f>
        <v>2</v>
      </c>
      <c r="H64" s="31"/>
      <c r="I64" s="31"/>
      <c r="J64" s="31"/>
      <c r="K64" s="31"/>
    </row>
    <row r="65" ht="24" customHeight="1" spans="1:11">
      <c r="A65" s="31">
        <v>63</v>
      </c>
      <c r="B65" s="32" t="s">
        <v>76</v>
      </c>
      <c r="C65" s="33">
        <v>5</v>
      </c>
      <c r="D65" s="33">
        <v>6</v>
      </c>
      <c r="E65" s="33">
        <v>3</v>
      </c>
      <c r="F65" s="34">
        <v>5</v>
      </c>
      <c r="G65" s="34">
        <v>3</v>
      </c>
      <c r="H65" s="31"/>
      <c r="I65" s="31"/>
      <c r="J65" s="31"/>
      <c r="K65" s="31"/>
    </row>
    <row r="66" ht="24" customHeight="1" spans="1:11">
      <c r="A66" s="31">
        <v>64</v>
      </c>
      <c r="B66" s="32" t="s">
        <v>77</v>
      </c>
      <c r="C66" s="33">
        <v>4</v>
      </c>
      <c r="D66" s="33">
        <v>6</v>
      </c>
      <c r="E66" s="33">
        <v>3</v>
      </c>
      <c r="F66" s="34">
        <f>VLOOKUP(B66:B233,'[1]公安局 '!$B$3:$K$170,10,0)</f>
        <v>6</v>
      </c>
      <c r="G66" s="34">
        <f>VLOOKUP(B66:B233,'[1]公安局 '!$B$3:$L$170,11,0)</f>
        <v>2</v>
      </c>
      <c r="H66" s="31"/>
      <c r="I66" s="31"/>
      <c r="J66" s="31"/>
      <c r="K66" s="31"/>
    </row>
    <row r="67" ht="24" customHeight="1" spans="1:11">
      <c r="A67" s="31">
        <v>65</v>
      </c>
      <c r="B67" s="32" t="s">
        <v>78</v>
      </c>
      <c r="C67" s="33">
        <v>8</v>
      </c>
      <c r="D67" s="33">
        <v>8</v>
      </c>
      <c r="E67" s="33">
        <v>4</v>
      </c>
      <c r="F67" s="34">
        <f>VLOOKUP(B67:B234,'[1]公安局 '!$B$3:$K$170,10,0)</f>
        <v>4</v>
      </c>
      <c r="G67" s="34">
        <f>VLOOKUP(B67:B234,'[1]公安局 '!$B$3:$L$170,11,0)</f>
        <v>2</v>
      </c>
      <c r="H67" s="31"/>
      <c r="I67" s="31"/>
      <c r="J67" s="31"/>
      <c r="K67" s="31"/>
    </row>
    <row r="68" ht="24" customHeight="1" spans="1:11">
      <c r="A68" s="31">
        <v>66</v>
      </c>
      <c r="B68" s="32" t="s">
        <v>79</v>
      </c>
      <c r="C68" s="33">
        <v>4</v>
      </c>
      <c r="D68" s="33">
        <v>6</v>
      </c>
      <c r="E68" s="33">
        <v>3</v>
      </c>
      <c r="F68" s="34">
        <f>VLOOKUP(B68:B235,'[1]公安局 '!$B$3:$K$170,10,0)</f>
        <v>6</v>
      </c>
      <c r="G68" s="34">
        <f>VLOOKUP(B68:B235,'[1]公安局 '!$B$3:$L$170,11,0)</f>
        <v>2</v>
      </c>
      <c r="H68" s="31"/>
      <c r="I68" s="31"/>
      <c r="J68" s="31"/>
      <c r="K68" s="31"/>
    </row>
    <row r="69" ht="24" customHeight="1" spans="1:11">
      <c r="A69" s="31">
        <v>67</v>
      </c>
      <c r="B69" s="32" t="s">
        <v>80</v>
      </c>
      <c r="C69" s="33">
        <v>8</v>
      </c>
      <c r="D69" s="33">
        <v>8</v>
      </c>
      <c r="E69" s="33">
        <v>4</v>
      </c>
      <c r="F69" s="34">
        <f>VLOOKUP(B69:B236,'[1]公安局 '!$B$3:$K$170,10,0)</f>
        <v>4</v>
      </c>
      <c r="G69" s="34">
        <f>VLOOKUP(B69:B236,'[1]公安局 '!$B$3:$L$170,11,0)</f>
        <v>2</v>
      </c>
      <c r="H69" s="31"/>
      <c r="I69" s="31"/>
      <c r="J69" s="31"/>
      <c r="K69" s="31"/>
    </row>
    <row r="70" ht="24" customHeight="1" spans="1:11">
      <c r="A70" s="31">
        <v>68</v>
      </c>
      <c r="B70" s="32" t="s">
        <v>81</v>
      </c>
      <c r="C70" s="33">
        <v>6</v>
      </c>
      <c r="D70" s="33">
        <v>8</v>
      </c>
      <c r="E70" s="33">
        <v>4</v>
      </c>
      <c r="F70" s="34">
        <f>VLOOKUP(B70:B237,'[1]公安局 '!$B$3:$K$170,10,0)</f>
        <v>4</v>
      </c>
      <c r="G70" s="34">
        <f>VLOOKUP(B70:B237,'[1]公安局 '!$B$3:$L$170,11,0)</f>
        <v>2</v>
      </c>
      <c r="H70" s="31"/>
      <c r="I70" s="31"/>
      <c r="J70" s="31"/>
      <c r="K70" s="31"/>
    </row>
    <row r="71" ht="24" customHeight="1" spans="1:11">
      <c r="A71" s="31">
        <v>69</v>
      </c>
      <c r="B71" s="32" t="s">
        <v>82</v>
      </c>
      <c r="C71" s="33">
        <v>6</v>
      </c>
      <c r="D71" s="33">
        <v>8</v>
      </c>
      <c r="E71" s="33">
        <v>4</v>
      </c>
      <c r="F71" s="34">
        <v>0</v>
      </c>
      <c r="G71" s="34">
        <v>0</v>
      </c>
      <c r="H71" s="31"/>
      <c r="I71" s="31"/>
      <c r="J71" s="31"/>
      <c r="K71" s="31"/>
    </row>
    <row r="72" ht="24" customHeight="1" spans="1:11">
      <c r="A72" s="31">
        <v>70</v>
      </c>
      <c r="B72" s="32" t="s">
        <v>83</v>
      </c>
      <c r="C72" s="33">
        <v>8</v>
      </c>
      <c r="D72" s="33">
        <v>8</v>
      </c>
      <c r="E72" s="33">
        <v>4</v>
      </c>
      <c r="F72" s="34">
        <f>VLOOKUP(B72:B239,'[1]公安局 '!$B$3:$K$170,10,0)</f>
        <v>8</v>
      </c>
      <c r="G72" s="34">
        <f>VLOOKUP(B72:B239,'[1]公安局 '!$B$3:$L$170,11,0)</f>
        <v>2</v>
      </c>
      <c r="H72" s="31"/>
      <c r="I72" s="31"/>
      <c r="J72" s="31"/>
      <c r="K72" s="31"/>
    </row>
    <row r="73" ht="24" customHeight="1" spans="1:11">
      <c r="A73" s="31">
        <v>71</v>
      </c>
      <c r="B73" s="32" t="s">
        <v>84</v>
      </c>
      <c r="C73" s="33">
        <v>8</v>
      </c>
      <c r="D73" s="33">
        <v>8</v>
      </c>
      <c r="E73" s="33">
        <v>4</v>
      </c>
      <c r="F73" s="34">
        <v>6</v>
      </c>
      <c r="G73" s="34">
        <f>VLOOKUP(B73:B240,'[1]公安局 '!$B$3:$L$170,11,0)</f>
        <v>2</v>
      </c>
      <c r="H73" s="31"/>
      <c r="I73" s="31"/>
      <c r="J73" s="31"/>
      <c r="K73" s="31"/>
    </row>
    <row r="74" ht="24" customHeight="1" spans="1:11">
      <c r="A74" s="31">
        <v>72</v>
      </c>
      <c r="B74" s="32" t="s">
        <v>85</v>
      </c>
      <c r="C74" s="33">
        <v>4</v>
      </c>
      <c r="D74" s="33">
        <v>6</v>
      </c>
      <c r="E74" s="33">
        <v>3</v>
      </c>
      <c r="F74" s="34">
        <f>VLOOKUP(B74:B241,'[1]公安局 '!$B$3:$K$170,10,0)</f>
        <v>3</v>
      </c>
      <c r="G74" s="34">
        <f>VLOOKUP(B74:B241,'[1]公安局 '!$B$3:$L$170,11,0)</f>
        <v>2</v>
      </c>
      <c r="H74" s="31"/>
      <c r="I74" s="31"/>
      <c r="J74" s="31"/>
      <c r="K74" s="31"/>
    </row>
    <row r="75" ht="24" customHeight="1" spans="1:11">
      <c r="A75" s="31">
        <v>73</v>
      </c>
      <c r="B75" s="32" t="s">
        <v>86</v>
      </c>
      <c r="C75" s="33">
        <v>8</v>
      </c>
      <c r="D75" s="33">
        <v>8</v>
      </c>
      <c r="E75" s="33">
        <v>4</v>
      </c>
      <c r="F75" s="34">
        <f>VLOOKUP(B75:B242,'[1]公安局 '!$B$3:$K$170,10,0)</f>
        <v>4</v>
      </c>
      <c r="G75" s="34">
        <f>VLOOKUP(B75:B242,'[1]公安局 '!$B$3:$L$170,11,0)</f>
        <v>2</v>
      </c>
      <c r="H75" s="31"/>
      <c r="I75" s="31"/>
      <c r="J75" s="31"/>
      <c r="K75" s="31"/>
    </row>
    <row r="76" ht="24" customHeight="1" spans="1:11">
      <c r="A76" s="31">
        <v>74</v>
      </c>
      <c r="B76" s="32" t="s">
        <v>87</v>
      </c>
      <c r="C76" s="33">
        <v>8</v>
      </c>
      <c r="D76" s="33">
        <v>8</v>
      </c>
      <c r="E76" s="33">
        <v>4</v>
      </c>
      <c r="F76" s="34">
        <f>VLOOKUP(B76:B243,'[1]公安局 '!$B$3:$K$170,10,0)</f>
        <v>8</v>
      </c>
      <c r="G76" s="34">
        <f>VLOOKUP(B76:B243,'[1]公安局 '!$B$3:$L$170,11,0)</f>
        <v>2</v>
      </c>
      <c r="H76" s="31"/>
      <c r="I76" s="31"/>
      <c r="J76" s="31"/>
      <c r="K76" s="31"/>
    </row>
    <row r="77" ht="24" customHeight="1" spans="1:11">
      <c r="A77" s="31">
        <v>75</v>
      </c>
      <c r="B77" s="32" t="s">
        <v>88</v>
      </c>
      <c r="C77" s="33">
        <v>4</v>
      </c>
      <c r="D77" s="33">
        <v>8</v>
      </c>
      <c r="E77" s="33">
        <v>4</v>
      </c>
      <c r="F77" s="34">
        <f>VLOOKUP(B77:B244,'[1]公安局 '!$B$3:$K$170,10,0)</f>
        <v>4</v>
      </c>
      <c r="G77" s="34">
        <f>VLOOKUP(B77:B244,'[1]公安局 '!$B$3:$L$170,11,0)</f>
        <v>1</v>
      </c>
      <c r="H77" s="31"/>
      <c r="I77" s="31"/>
      <c r="J77" s="31"/>
      <c r="K77" s="31"/>
    </row>
    <row r="78" ht="24" customHeight="1" spans="1:11">
      <c r="A78" s="31">
        <v>76</v>
      </c>
      <c r="B78" s="32" t="s">
        <v>89</v>
      </c>
      <c r="C78" s="33">
        <v>6</v>
      </c>
      <c r="D78" s="33">
        <v>8</v>
      </c>
      <c r="E78" s="33">
        <v>4</v>
      </c>
      <c r="F78" s="34">
        <f>VLOOKUP(B78:B245,'[1]公安局 '!$B$3:$K$170,10,0)</f>
        <v>2</v>
      </c>
      <c r="G78" s="34">
        <f>VLOOKUP(B78:B245,'[1]公安局 '!$B$3:$L$170,11,0)</f>
        <v>2</v>
      </c>
      <c r="H78" s="31"/>
      <c r="I78" s="31"/>
      <c r="J78" s="31"/>
      <c r="K78" s="31"/>
    </row>
    <row r="79" ht="24" customHeight="1" spans="1:11">
      <c r="A79" s="31">
        <v>77</v>
      </c>
      <c r="B79" s="32" t="s">
        <v>90</v>
      </c>
      <c r="C79" s="33">
        <v>6</v>
      </c>
      <c r="D79" s="33">
        <v>8</v>
      </c>
      <c r="E79" s="33">
        <v>4</v>
      </c>
      <c r="F79" s="34">
        <f>VLOOKUP(B79:B246,'[1]公安局 '!$B$3:$K$170,10,0)</f>
        <v>2</v>
      </c>
      <c r="G79" s="34">
        <f>VLOOKUP(B79:B246,'[1]公安局 '!$B$3:$L$170,11,0)</f>
        <v>2</v>
      </c>
      <c r="H79" s="31"/>
      <c r="I79" s="31"/>
      <c r="J79" s="31"/>
      <c r="K79" s="31"/>
    </row>
    <row r="80" ht="24" customHeight="1" spans="1:11">
      <c r="A80" s="31">
        <v>78</v>
      </c>
      <c r="B80" s="32" t="s">
        <v>91</v>
      </c>
      <c r="C80" s="33">
        <v>6</v>
      </c>
      <c r="D80" s="33">
        <v>8</v>
      </c>
      <c r="E80" s="33">
        <v>4</v>
      </c>
      <c r="F80" s="34">
        <f>VLOOKUP(B80:B247,'[1]公安局 '!$B$3:$K$170,10,0)</f>
        <v>2</v>
      </c>
      <c r="G80" s="34">
        <f>VLOOKUP(B80:B247,'[1]公安局 '!$B$3:$L$170,11,0)</f>
        <v>2</v>
      </c>
      <c r="H80" s="31"/>
      <c r="I80" s="31"/>
      <c r="J80" s="31"/>
      <c r="K80" s="31"/>
    </row>
    <row r="81" ht="24" customHeight="1" spans="1:11">
      <c r="A81" s="31">
        <v>79</v>
      </c>
      <c r="B81" s="32" t="s">
        <v>92</v>
      </c>
      <c r="C81" s="33">
        <v>12</v>
      </c>
      <c r="D81" s="33">
        <v>12</v>
      </c>
      <c r="E81" s="33">
        <v>7</v>
      </c>
      <c r="F81" s="34">
        <f>VLOOKUP(B81:B248,'[1]公安局 '!$B$3:$K$170,10,0)</f>
        <v>14</v>
      </c>
      <c r="G81" s="34">
        <f>VLOOKUP(B81:B248,'[1]公安局 '!$B$3:$L$170,11,0)</f>
        <v>4</v>
      </c>
      <c r="H81" s="31"/>
      <c r="I81" s="31"/>
      <c r="J81" s="31"/>
      <c r="K81" s="31"/>
    </row>
    <row r="82" ht="24" customHeight="1" spans="1:11">
      <c r="A82" s="31">
        <v>80</v>
      </c>
      <c r="B82" s="32" t="s">
        <v>93</v>
      </c>
      <c r="C82" s="33">
        <v>8</v>
      </c>
      <c r="D82" s="33">
        <v>8</v>
      </c>
      <c r="E82" s="33">
        <v>4</v>
      </c>
      <c r="F82" s="34">
        <f>VLOOKUP(B82:B249,'[1]公安局 '!$B$3:$K$170,10,0)</f>
        <v>6</v>
      </c>
      <c r="G82" s="34">
        <f>VLOOKUP(B82:B249,'[1]公安局 '!$B$3:$L$170,11,0)</f>
        <v>2</v>
      </c>
      <c r="H82" s="31"/>
      <c r="I82" s="31"/>
      <c r="J82" s="31"/>
      <c r="K82" s="31"/>
    </row>
    <row r="83" ht="24" customHeight="1" spans="1:11">
      <c r="A83" s="31">
        <v>81</v>
      </c>
      <c r="B83" s="32" t="s">
        <v>94</v>
      </c>
      <c r="C83" s="33">
        <v>8</v>
      </c>
      <c r="D83" s="33">
        <v>8</v>
      </c>
      <c r="E83" s="33">
        <v>4</v>
      </c>
      <c r="F83" s="34">
        <f>VLOOKUP(B83:B250,'[1]公安局 '!$B$3:$K$170,10,0)</f>
        <v>6</v>
      </c>
      <c r="G83" s="34">
        <f>VLOOKUP(B83:B250,'[1]公安局 '!$B$3:$L$170,11,0)</f>
        <v>2</v>
      </c>
      <c r="H83" s="31"/>
      <c r="I83" s="31"/>
      <c r="J83" s="31"/>
      <c r="K83" s="31"/>
    </row>
    <row r="84" ht="24" customHeight="1" spans="1:11">
      <c r="A84" s="31">
        <v>82</v>
      </c>
      <c r="B84" s="32" t="s">
        <v>95</v>
      </c>
      <c r="C84" s="33">
        <v>4</v>
      </c>
      <c r="D84" s="33">
        <v>6</v>
      </c>
      <c r="E84" s="33">
        <v>3</v>
      </c>
      <c r="F84" s="34">
        <f>VLOOKUP(B84:B251,'[1]公安局 '!$B$3:$K$170,10,0)</f>
        <v>3</v>
      </c>
      <c r="G84" s="34">
        <f>VLOOKUP(B84:B251,'[1]公安局 '!$B$3:$L$170,11,0)</f>
        <v>2</v>
      </c>
      <c r="H84" s="31"/>
      <c r="I84" s="31"/>
      <c r="J84" s="31"/>
      <c r="K84" s="31"/>
    </row>
    <row r="85" ht="24" customHeight="1" spans="1:11">
      <c r="A85" s="31">
        <v>83</v>
      </c>
      <c r="B85" s="32" t="s">
        <v>96</v>
      </c>
      <c r="C85" s="33">
        <v>4</v>
      </c>
      <c r="D85" s="33">
        <v>8</v>
      </c>
      <c r="E85" s="33">
        <v>4</v>
      </c>
      <c r="F85" s="34">
        <f>VLOOKUP(B85:B252,'[1]公安局 '!$B$3:$K$170,10,0)</f>
        <v>8</v>
      </c>
      <c r="G85" s="34">
        <f>VLOOKUP(B85:B252,'[1]公安局 '!$B$3:$L$170,11,0)</f>
        <v>2</v>
      </c>
      <c r="H85" s="31"/>
      <c r="I85" s="31"/>
      <c r="J85" s="31"/>
      <c r="K85" s="31"/>
    </row>
    <row r="86" ht="24" customHeight="1" spans="1:11">
      <c r="A86" s="31">
        <v>84</v>
      </c>
      <c r="B86" s="32" t="s">
        <v>97</v>
      </c>
      <c r="C86" s="33">
        <v>6</v>
      </c>
      <c r="D86" s="33">
        <v>8</v>
      </c>
      <c r="E86" s="33">
        <v>4</v>
      </c>
      <c r="F86" s="34">
        <f>VLOOKUP(B86:B253,'[1]公安局 '!$B$3:$K$170,10,0)</f>
        <v>4</v>
      </c>
      <c r="G86" s="34">
        <f>VLOOKUP(B86:B253,'[1]公安局 '!$B$3:$L$170,11,0)</f>
        <v>2</v>
      </c>
      <c r="H86" s="31"/>
      <c r="I86" s="31"/>
      <c r="J86" s="31"/>
      <c r="K86" s="31"/>
    </row>
    <row r="87" ht="24" customHeight="1" spans="1:11">
      <c r="A87" s="31">
        <v>85</v>
      </c>
      <c r="B87" s="32" t="s">
        <v>98</v>
      </c>
      <c r="C87" s="33">
        <v>8</v>
      </c>
      <c r="D87" s="33">
        <v>8</v>
      </c>
      <c r="E87" s="33">
        <v>4</v>
      </c>
      <c r="F87" s="34">
        <f>VLOOKUP(B87:B254,'[1]公安局 '!$B$3:$K$170,10,0)</f>
        <v>4</v>
      </c>
      <c r="G87" s="34">
        <f>VLOOKUP(B87:B254,'[1]公安局 '!$B$3:$L$170,11,0)</f>
        <v>2</v>
      </c>
      <c r="H87" s="31"/>
      <c r="I87" s="31"/>
      <c r="J87" s="31"/>
      <c r="K87" s="31"/>
    </row>
    <row r="88" ht="24" customHeight="1" spans="1:11">
      <c r="A88" s="31">
        <v>86</v>
      </c>
      <c r="B88" s="32" t="s">
        <v>99</v>
      </c>
      <c r="C88" s="33">
        <v>6</v>
      </c>
      <c r="D88" s="33">
        <v>8</v>
      </c>
      <c r="E88" s="33">
        <v>4</v>
      </c>
      <c r="F88" s="34">
        <f>VLOOKUP(B88:B255,'[1]公安局 '!$B$3:$K$170,10,0)</f>
        <v>3</v>
      </c>
      <c r="G88" s="34">
        <f>VLOOKUP(B88:B255,'[1]公安局 '!$B$3:$L$170,11,0)</f>
        <v>2</v>
      </c>
      <c r="H88" s="31"/>
      <c r="I88" s="31"/>
      <c r="J88" s="31"/>
      <c r="K88" s="31"/>
    </row>
    <row r="89" ht="24" customHeight="1" spans="1:11">
      <c r="A89" s="31">
        <v>87</v>
      </c>
      <c r="B89" s="32" t="s">
        <v>100</v>
      </c>
      <c r="C89" s="33">
        <v>6</v>
      </c>
      <c r="D89" s="33">
        <v>8</v>
      </c>
      <c r="E89" s="33">
        <v>4</v>
      </c>
      <c r="F89" s="34">
        <f>VLOOKUP(B89:B256,'[1]公安局 '!$B$3:$K$170,10,0)</f>
        <v>3</v>
      </c>
      <c r="G89" s="34">
        <f>VLOOKUP(B89:B256,'[1]公安局 '!$B$3:$L$170,11,0)</f>
        <v>2</v>
      </c>
      <c r="H89" s="31"/>
      <c r="I89" s="31"/>
      <c r="J89" s="31"/>
      <c r="K89" s="31"/>
    </row>
    <row r="90" ht="24" customHeight="1" spans="1:11">
      <c r="A90" s="31">
        <v>88</v>
      </c>
      <c r="B90" s="32" t="s">
        <v>101</v>
      </c>
      <c r="C90" s="33">
        <v>6</v>
      </c>
      <c r="D90" s="33">
        <v>8</v>
      </c>
      <c r="E90" s="33">
        <v>4</v>
      </c>
      <c r="F90" s="34">
        <f>VLOOKUP(B90:B257,'[1]公安局 '!$B$3:$K$170,10,0)</f>
        <v>3</v>
      </c>
      <c r="G90" s="34">
        <f>VLOOKUP(B90:B257,'[1]公安局 '!$B$3:$L$170,11,0)</f>
        <v>2</v>
      </c>
      <c r="H90" s="31"/>
      <c r="I90" s="31"/>
      <c r="J90" s="31"/>
      <c r="K90" s="31"/>
    </row>
    <row r="91" ht="24" customHeight="1" spans="1:11">
      <c r="A91" s="31">
        <v>89</v>
      </c>
      <c r="B91" s="32" t="s">
        <v>102</v>
      </c>
      <c r="C91" s="33">
        <v>11</v>
      </c>
      <c r="D91" s="33">
        <v>14</v>
      </c>
      <c r="E91" s="33">
        <v>6</v>
      </c>
      <c r="F91" s="34">
        <f>VLOOKUP(B91:B258,'[1]公安局 '!$B$3:$K$170,10,0)</f>
        <v>12</v>
      </c>
      <c r="G91" s="34">
        <f>VLOOKUP(B91:B258,'[1]公安局 '!$B$3:$L$170,11,0)</f>
        <v>2</v>
      </c>
      <c r="H91" s="31"/>
      <c r="I91" s="31"/>
      <c r="J91" s="31"/>
      <c r="K91" s="31"/>
    </row>
    <row r="92" ht="24" customHeight="1" spans="1:11">
      <c r="A92" s="31">
        <v>90</v>
      </c>
      <c r="B92" s="32" t="s">
        <v>103</v>
      </c>
      <c r="C92" s="33">
        <v>8</v>
      </c>
      <c r="D92" s="33">
        <v>8</v>
      </c>
      <c r="E92" s="33">
        <v>3</v>
      </c>
      <c r="F92" s="34">
        <f>VLOOKUP(B92:B259,'[1]公安局 '!$B$3:$K$170,10,0)</f>
        <v>3</v>
      </c>
      <c r="G92" s="34">
        <f>VLOOKUP(B92:B259,'[1]公安局 '!$B$3:$L$170,11,0)</f>
        <v>2</v>
      </c>
      <c r="H92" s="31"/>
      <c r="I92" s="31"/>
      <c r="J92" s="31"/>
      <c r="K92" s="31"/>
    </row>
    <row r="93" ht="24" customHeight="1" spans="1:11">
      <c r="A93" s="31">
        <v>91</v>
      </c>
      <c r="B93" s="32" t="s">
        <v>104</v>
      </c>
      <c r="C93" s="33">
        <v>7</v>
      </c>
      <c r="D93" s="33">
        <v>6</v>
      </c>
      <c r="E93" s="33">
        <v>5</v>
      </c>
      <c r="F93" s="34">
        <f>VLOOKUP(B93:B260,'[1]公安局 '!$B$3:$K$170,10,0)</f>
        <v>4</v>
      </c>
      <c r="G93" s="34">
        <f>VLOOKUP(B93:B260,'[1]公安局 '!$B$3:$L$170,11,0)</f>
        <v>3</v>
      </c>
      <c r="H93" s="31"/>
      <c r="I93" s="31"/>
      <c r="J93" s="31"/>
      <c r="K93" s="31"/>
    </row>
    <row r="94" ht="24" customHeight="1" spans="1:11">
      <c r="A94" s="31">
        <v>92</v>
      </c>
      <c r="B94" s="32" t="s">
        <v>105</v>
      </c>
      <c r="C94" s="33">
        <v>8</v>
      </c>
      <c r="D94" s="33">
        <v>8</v>
      </c>
      <c r="E94" s="33">
        <v>4</v>
      </c>
      <c r="F94" s="34">
        <f>VLOOKUP(B94:B261,'[1]公安局 '!$B$3:$K$170,10,0)</f>
        <v>12</v>
      </c>
      <c r="G94" s="34">
        <f>VLOOKUP(B94:B261,'[1]公安局 '!$B$3:$L$170,11,0)</f>
        <v>2</v>
      </c>
      <c r="H94" s="31"/>
      <c r="I94" s="31"/>
      <c r="J94" s="31"/>
      <c r="K94" s="31"/>
    </row>
    <row r="95" ht="24" customHeight="1" spans="1:11">
      <c r="A95" s="31">
        <v>93</v>
      </c>
      <c r="B95" s="32" t="s">
        <v>106</v>
      </c>
      <c r="C95" s="33">
        <v>8</v>
      </c>
      <c r="D95" s="33">
        <v>8</v>
      </c>
      <c r="E95" s="33">
        <v>4</v>
      </c>
      <c r="F95" s="34">
        <f>VLOOKUP(B95:B262,'[1]公安局 '!$B$3:$K$170,10,0)</f>
        <v>12</v>
      </c>
      <c r="G95" s="34">
        <f>VLOOKUP(B95:B262,'[1]公安局 '!$B$3:$L$170,11,0)</f>
        <v>2</v>
      </c>
      <c r="H95" s="31"/>
      <c r="I95" s="31"/>
      <c r="J95" s="31"/>
      <c r="K95" s="31"/>
    </row>
    <row r="96" ht="24" customHeight="1" spans="1:11">
      <c r="A96" s="31">
        <v>94</v>
      </c>
      <c r="B96" s="32" t="s">
        <v>107</v>
      </c>
      <c r="C96" s="33">
        <v>6</v>
      </c>
      <c r="D96" s="33">
        <v>8</v>
      </c>
      <c r="E96" s="33">
        <v>4</v>
      </c>
      <c r="F96" s="34">
        <f>VLOOKUP(B96:B263,'[1]公安局 '!$B$3:$K$170,10,0)</f>
        <v>6</v>
      </c>
      <c r="G96" s="34">
        <f>VLOOKUP(B96:B263,'[1]公安局 '!$B$3:$L$170,11,0)</f>
        <v>2</v>
      </c>
      <c r="H96" s="31"/>
      <c r="I96" s="31"/>
      <c r="J96" s="31"/>
      <c r="K96" s="31"/>
    </row>
    <row r="97" ht="24" customHeight="1" spans="1:11">
      <c r="A97" s="31">
        <v>95</v>
      </c>
      <c r="B97" s="32" t="s">
        <v>108</v>
      </c>
      <c r="C97" s="33">
        <v>6</v>
      </c>
      <c r="D97" s="33">
        <v>8</v>
      </c>
      <c r="E97" s="33">
        <v>4</v>
      </c>
      <c r="F97" s="34">
        <f>VLOOKUP(B97:B264,'[1]公安局 '!$B$3:$K$170,10,0)</f>
        <v>4</v>
      </c>
      <c r="G97" s="34">
        <f>VLOOKUP(B97:B264,'[1]公安局 '!$B$3:$L$170,11,0)</f>
        <v>2</v>
      </c>
      <c r="H97" s="31"/>
      <c r="I97" s="31"/>
      <c r="J97" s="31"/>
      <c r="K97" s="31"/>
    </row>
    <row r="98" ht="24" customHeight="1" spans="1:11">
      <c r="A98" s="31">
        <v>96</v>
      </c>
      <c r="B98" s="32" t="s">
        <v>109</v>
      </c>
      <c r="C98" s="33">
        <v>10</v>
      </c>
      <c r="D98" s="33">
        <v>8</v>
      </c>
      <c r="E98" s="33">
        <v>5</v>
      </c>
      <c r="F98" s="34">
        <f>VLOOKUP(B98:B265,'[1]公安局 '!$B$3:$K$170,10,0)</f>
        <v>9</v>
      </c>
      <c r="G98" s="34">
        <v>4</v>
      </c>
      <c r="H98" s="31"/>
      <c r="I98" s="31"/>
      <c r="J98" s="31"/>
      <c r="K98" s="31"/>
    </row>
    <row r="99" ht="24" customHeight="1" spans="1:11">
      <c r="A99" s="31">
        <v>97</v>
      </c>
      <c r="B99" s="32" t="s">
        <v>110</v>
      </c>
      <c r="C99" s="33">
        <v>8</v>
      </c>
      <c r="D99" s="33">
        <v>8</v>
      </c>
      <c r="E99" s="33">
        <v>4</v>
      </c>
      <c r="F99" s="34">
        <f>VLOOKUP(B99:B266,'[1]公安局 '!$B$3:$K$170,10,0)</f>
        <v>8</v>
      </c>
      <c r="G99" s="34">
        <f>VLOOKUP(B99:B266,'[1]公安局 '!$B$3:$L$170,11,0)</f>
        <v>2</v>
      </c>
      <c r="H99" s="31"/>
      <c r="I99" s="31"/>
      <c r="J99" s="31"/>
      <c r="K99" s="31"/>
    </row>
    <row r="100" ht="24" customHeight="1" spans="1:11">
      <c r="A100" s="31">
        <v>98</v>
      </c>
      <c r="B100" s="32" t="s">
        <v>111</v>
      </c>
      <c r="C100" s="33">
        <v>8</v>
      </c>
      <c r="D100" s="33">
        <v>8</v>
      </c>
      <c r="E100" s="33">
        <v>4</v>
      </c>
      <c r="F100" s="34">
        <f>VLOOKUP(B100:B267,'[1]公安局 '!$B$3:$K$170,10,0)</f>
        <v>16</v>
      </c>
      <c r="G100" s="34">
        <f>VLOOKUP(B100:B267,'[1]公安局 '!$B$3:$L$170,11,0)</f>
        <v>2</v>
      </c>
      <c r="H100" s="31"/>
      <c r="I100" s="31"/>
      <c r="J100" s="31"/>
      <c r="K100" s="31"/>
    </row>
    <row r="101" ht="24" customHeight="1" spans="1:11">
      <c r="A101" s="31">
        <v>99</v>
      </c>
      <c r="B101" s="32" t="s">
        <v>112</v>
      </c>
      <c r="C101" s="33">
        <v>8</v>
      </c>
      <c r="D101" s="33">
        <v>8</v>
      </c>
      <c r="E101" s="33">
        <v>4</v>
      </c>
      <c r="F101" s="34">
        <f>VLOOKUP(B101:B268,'[1]公安局 '!$B$3:$K$170,10,0)</f>
        <v>6</v>
      </c>
      <c r="G101" s="34">
        <v>2</v>
      </c>
      <c r="H101" s="31"/>
      <c r="I101" s="31"/>
      <c r="J101" s="31"/>
      <c r="K101" s="31"/>
    </row>
    <row r="102" ht="24" customHeight="1" spans="1:11">
      <c r="A102" s="31">
        <v>100</v>
      </c>
      <c r="B102" s="32" t="s">
        <v>113</v>
      </c>
      <c r="C102" s="33">
        <v>4</v>
      </c>
      <c r="D102" s="33">
        <v>6</v>
      </c>
      <c r="E102" s="33">
        <v>4</v>
      </c>
      <c r="F102" s="34">
        <f>VLOOKUP(B102:B269,'[1]公安局 '!$B$3:$K$170,10,0)</f>
        <v>3</v>
      </c>
      <c r="G102" s="34">
        <f>VLOOKUP(B102:B269,'[1]公安局 '!$B$3:$L$170,11,0)</f>
        <v>2</v>
      </c>
      <c r="H102" s="31"/>
      <c r="I102" s="31"/>
      <c r="J102" s="31"/>
      <c r="K102" s="31"/>
    </row>
    <row r="103" ht="24" customHeight="1" spans="1:11">
      <c r="A103" s="31">
        <v>101</v>
      </c>
      <c r="B103" s="32" t="s">
        <v>114</v>
      </c>
      <c r="C103" s="33">
        <v>5</v>
      </c>
      <c r="D103" s="33"/>
      <c r="E103" s="33">
        <v>4</v>
      </c>
      <c r="F103" s="34">
        <f>VLOOKUP(B103:B270,'[1]公安局 '!$B$3:$K$170,10,0)</f>
        <v>2</v>
      </c>
      <c r="G103" s="34">
        <f>VLOOKUP(B103:B270,'[1]公安局 '!$B$3:$L$170,11,0)</f>
        <v>2</v>
      </c>
      <c r="H103" s="31"/>
      <c r="I103" s="31"/>
      <c r="J103" s="31"/>
      <c r="K103" s="31"/>
    </row>
    <row r="104" ht="24" customHeight="1" spans="1:11">
      <c r="A104" s="31">
        <v>102</v>
      </c>
      <c r="B104" s="32" t="s">
        <v>115</v>
      </c>
      <c r="C104" s="33">
        <v>6</v>
      </c>
      <c r="D104" s="33">
        <v>8</v>
      </c>
      <c r="E104" s="33">
        <v>4</v>
      </c>
      <c r="F104" s="34">
        <f>VLOOKUP(B104:B271,'[1]公安局 '!$B$3:$K$170,10,0)</f>
        <v>4</v>
      </c>
      <c r="G104" s="34">
        <f>VLOOKUP(B104:B271,'[1]公安局 '!$B$3:$L$170,11,0)</f>
        <v>2</v>
      </c>
      <c r="H104" s="31"/>
      <c r="I104" s="31"/>
      <c r="J104" s="31"/>
      <c r="K104" s="31"/>
    </row>
    <row r="105" ht="24" customHeight="1" spans="1:11">
      <c r="A105" s="31">
        <v>103</v>
      </c>
      <c r="B105" s="32" t="s">
        <v>116</v>
      </c>
      <c r="C105" s="33">
        <v>4</v>
      </c>
      <c r="D105" s="33">
        <v>6</v>
      </c>
      <c r="E105" s="33">
        <v>3</v>
      </c>
      <c r="F105" s="34">
        <f>VLOOKUP(B105:B272,'[1]公安局 '!$B$3:$K$170,10,0)</f>
        <v>3</v>
      </c>
      <c r="G105" s="34">
        <f>VLOOKUP(B105:B272,'[1]公安局 '!$B$3:$L$170,11,0)</f>
        <v>2</v>
      </c>
      <c r="H105" s="31"/>
      <c r="I105" s="31"/>
      <c r="J105" s="31"/>
      <c r="K105" s="31"/>
    </row>
    <row r="106" ht="24" customHeight="1" spans="1:11">
      <c r="A106" s="31">
        <v>104</v>
      </c>
      <c r="B106" s="32" t="s">
        <v>117</v>
      </c>
      <c r="C106" s="33">
        <v>8</v>
      </c>
      <c r="D106" s="33">
        <v>8</v>
      </c>
      <c r="E106" s="33">
        <v>4</v>
      </c>
      <c r="F106" s="34">
        <f>VLOOKUP(B106:B273,'[1]公安局 '!$B$3:$K$170,10,0)</f>
        <v>4</v>
      </c>
      <c r="G106" s="34">
        <f>VLOOKUP(B106:B273,'[1]公安局 '!$B$3:$L$170,11,0)</f>
        <v>2</v>
      </c>
      <c r="H106" s="31"/>
      <c r="I106" s="31"/>
      <c r="J106" s="31"/>
      <c r="K106" s="31"/>
    </row>
    <row r="107" ht="24" customHeight="1" spans="1:11">
      <c r="A107" s="31">
        <v>105</v>
      </c>
      <c r="B107" s="32" t="s">
        <v>118</v>
      </c>
      <c r="C107" s="33">
        <v>6</v>
      </c>
      <c r="D107" s="33">
        <v>8</v>
      </c>
      <c r="E107" s="33">
        <v>4</v>
      </c>
      <c r="F107" s="34">
        <f>VLOOKUP(B107:B274,'[1]公安局 '!$B$3:$K$170,10,0)</f>
        <v>2</v>
      </c>
      <c r="G107" s="34">
        <f>VLOOKUP(B107:B274,'[1]公安局 '!$B$3:$L$170,11,0)</f>
        <v>1</v>
      </c>
      <c r="H107" s="31"/>
      <c r="I107" s="31"/>
      <c r="J107" s="31"/>
      <c r="K107" s="31"/>
    </row>
    <row r="108" ht="24" customHeight="1" spans="1:11">
      <c r="A108" s="31">
        <v>106</v>
      </c>
      <c r="B108" s="32" t="s">
        <v>119</v>
      </c>
      <c r="C108" s="33">
        <v>8</v>
      </c>
      <c r="D108" s="33">
        <v>8</v>
      </c>
      <c r="E108" s="33">
        <v>4</v>
      </c>
      <c r="F108" s="34">
        <f>VLOOKUP(B108:B275,'[1]公安局 '!$B$3:$K$170,10,0)</f>
        <v>4</v>
      </c>
      <c r="G108" s="34">
        <f>VLOOKUP(B108:B275,'[1]公安局 '!$B$3:$L$170,11,0)</f>
        <v>2</v>
      </c>
      <c r="H108" s="31"/>
      <c r="I108" s="31"/>
      <c r="J108" s="31"/>
      <c r="K108" s="31"/>
    </row>
    <row r="109" ht="24" customHeight="1" spans="1:11">
      <c r="A109" s="31">
        <v>107</v>
      </c>
      <c r="B109" s="32" t="s">
        <v>120</v>
      </c>
      <c r="C109" s="33">
        <v>4</v>
      </c>
      <c r="D109" s="33">
        <v>8</v>
      </c>
      <c r="E109" s="33">
        <v>4</v>
      </c>
      <c r="F109" s="34">
        <f>VLOOKUP(B109:B276,'[1]公安局 '!$B$3:$K$170,10,0)</f>
        <v>4</v>
      </c>
      <c r="G109" s="34">
        <v>2</v>
      </c>
      <c r="H109" s="31"/>
      <c r="I109" s="31"/>
      <c r="J109" s="31"/>
      <c r="K109" s="31"/>
    </row>
    <row r="110" ht="24" customHeight="1" spans="1:11">
      <c r="A110" s="31">
        <v>108</v>
      </c>
      <c r="B110" s="32" t="s">
        <v>121</v>
      </c>
      <c r="C110" s="33">
        <v>8</v>
      </c>
      <c r="D110" s="33">
        <v>8</v>
      </c>
      <c r="E110" s="33">
        <v>4</v>
      </c>
      <c r="F110" s="34">
        <f>VLOOKUP(B110:B277,'[1]公安局 '!$B$3:$K$170,10,0)</f>
        <v>8</v>
      </c>
      <c r="G110" s="34">
        <f>VLOOKUP(B110:B277,'[1]公安局 '!$B$3:$L$170,11,0)</f>
        <v>4</v>
      </c>
      <c r="H110" s="31"/>
      <c r="I110" s="31"/>
      <c r="J110" s="31"/>
      <c r="K110" s="31"/>
    </row>
    <row r="111" ht="24" customHeight="1" spans="1:11">
      <c r="A111" s="31">
        <v>109</v>
      </c>
      <c r="B111" s="32" t="s">
        <v>122</v>
      </c>
      <c r="C111" s="33">
        <v>8</v>
      </c>
      <c r="D111" s="33">
        <v>8</v>
      </c>
      <c r="E111" s="33">
        <v>4</v>
      </c>
      <c r="F111" s="34">
        <f>VLOOKUP(B111:B278,'[1]公安局 '!$B$3:$K$170,10,0)</f>
        <v>10</v>
      </c>
      <c r="G111" s="34">
        <f>VLOOKUP(B111:B278,'[1]公安局 '!$B$3:$L$170,11,0)</f>
        <v>4</v>
      </c>
      <c r="H111" s="31"/>
      <c r="I111" s="31"/>
      <c r="J111" s="31"/>
      <c r="K111" s="31"/>
    </row>
    <row r="112" ht="24" customHeight="1" spans="1:11">
      <c r="A112" s="31">
        <v>110</v>
      </c>
      <c r="B112" s="32" t="s">
        <v>123</v>
      </c>
      <c r="C112" s="33">
        <v>8</v>
      </c>
      <c r="D112" s="33">
        <v>8</v>
      </c>
      <c r="E112" s="33">
        <v>4</v>
      </c>
      <c r="F112" s="34">
        <f>VLOOKUP(B112:B279,'[1]公安局 '!$B$3:$K$170,10,0)</f>
        <v>6</v>
      </c>
      <c r="G112" s="34">
        <f>VLOOKUP(B112:B279,'[1]公安局 '!$B$3:$L$170,11,0)</f>
        <v>2</v>
      </c>
      <c r="H112" s="31"/>
      <c r="I112" s="31"/>
      <c r="J112" s="31"/>
      <c r="K112" s="31"/>
    </row>
    <row r="113" ht="24" customHeight="1" spans="1:11">
      <c r="A113" s="31">
        <v>111</v>
      </c>
      <c r="B113" s="32" t="s">
        <v>124</v>
      </c>
      <c r="C113" s="33">
        <v>6</v>
      </c>
      <c r="D113" s="33">
        <v>8</v>
      </c>
      <c r="E113" s="33">
        <v>4</v>
      </c>
      <c r="F113" s="34">
        <f>VLOOKUP(B113:B280,'[1]公安局 '!$B$3:$K$170,10,0)</f>
        <v>4</v>
      </c>
      <c r="G113" s="34">
        <f>VLOOKUP(B113:B280,'[1]公安局 '!$B$3:$L$170,11,0)</f>
        <v>2</v>
      </c>
      <c r="H113" s="31"/>
      <c r="I113" s="31"/>
      <c r="J113" s="31"/>
      <c r="K113" s="31"/>
    </row>
    <row r="114" ht="24" customHeight="1" spans="1:11">
      <c r="A114" s="31">
        <v>112</v>
      </c>
      <c r="B114" s="32" t="s">
        <v>125</v>
      </c>
      <c r="C114" s="33">
        <v>6</v>
      </c>
      <c r="D114" s="33">
        <v>8</v>
      </c>
      <c r="E114" s="33">
        <v>4</v>
      </c>
      <c r="F114" s="34">
        <f>VLOOKUP(B114:B281,'[1]公安局 '!$B$3:$K$170,10,0)</f>
        <v>4</v>
      </c>
      <c r="G114" s="34">
        <f>VLOOKUP(B114:B281,'[1]公安局 '!$B$3:$L$170,11,0)</f>
        <v>2</v>
      </c>
      <c r="H114" s="31"/>
      <c r="I114" s="31"/>
      <c r="J114" s="31"/>
      <c r="K114" s="31"/>
    </row>
    <row r="115" ht="24" customHeight="1" spans="1:11">
      <c r="A115" s="31">
        <v>113</v>
      </c>
      <c r="B115" s="32" t="s">
        <v>126</v>
      </c>
      <c r="C115" s="33">
        <v>6</v>
      </c>
      <c r="D115" s="33">
        <v>8</v>
      </c>
      <c r="E115" s="33">
        <v>4</v>
      </c>
      <c r="F115" s="34">
        <f>VLOOKUP(B115:B282,'[1]公安局 '!$B$3:$K$170,10,0)</f>
        <v>4</v>
      </c>
      <c r="G115" s="34">
        <f>VLOOKUP(B115:B282,'[1]公安局 '!$B$3:$L$170,11,0)</f>
        <v>2</v>
      </c>
      <c r="H115" s="31"/>
      <c r="I115" s="31"/>
      <c r="J115" s="31"/>
      <c r="K115" s="31"/>
    </row>
    <row r="116" ht="24" customHeight="1" spans="1:11">
      <c r="A116" s="31">
        <v>114</v>
      </c>
      <c r="B116" s="32" t="s">
        <v>127</v>
      </c>
      <c r="C116" s="33">
        <v>4</v>
      </c>
      <c r="D116" s="33">
        <v>8</v>
      </c>
      <c r="E116" s="33">
        <v>4</v>
      </c>
      <c r="F116" s="34">
        <f>VLOOKUP(B116:B283,'[1]公安局 '!$B$3:$K$170,10,0)</f>
        <v>3</v>
      </c>
      <c r="G116" s="34">
        <f>VLOOKUP(B116:B283,'[1]公安局 '!$B$3:$L$170,11,0)</f>
        <v>2</v>
      </c>
      <c r="H116" s="31"/>
      <c r="I116" s="31"/>
      <c r="J116" s="31"/>
      <c r="K116" s="31"/>
    </row>
    <row r="117" ht="24" customHeight="1" spans="1:11">
      <c r="A117" s="31">
        <v>115</v>
      </c>
      <c r="B117" s="32" t="s">
        <v>128</v>
      </c>
      <c r="C117" s="33">
        <v>8</v>
      </c>
      <c r="D117" s="33">
        <v>8</v>
      </c>
      <c r="E117" s="33">
        <v>4</v>
      </c>
      <c r="F117" s="34">
        <f>VLOOKUP(B117:B284,'[1]公安局 '!$B$3:$K$170,10,0)</f>
        <v>12</v>
      </c>
      <c r="G117" s="34">
        <f>VLOOKUP(B117:B284,'[1]公安局 '!$B$3:$L$170,11,0)</f>
        <v>2</v>
      </c>
      <c r="H117" s="31"/>
      <c r="I117" s="31"/>
      <c r="J117" s="31"/>
      <c r="K117" s="31"/>
    </row>
    <row r="118" ht="24" customHeight="1" spans="1:11">
      <c r="A118" s="31">
        <v>116</v>
      </c>
      <c r="B118" s="32" t="s">
        <v>129</v>
      </c>
      <c r="C118" s="33">
        <v>8</v>
      </c>
      <c r="D118" s="33">
        <v>8</v>
      </c>
      <c r="E118" s="33">
        <v>4</v>
      </c>
      <c r="F118" s="34">
        <f>VLOOKUP(B118:B285,'[1]公安局 '!$B$3:$K$170,10,0)</f>
        <v>12</v>
      </c>
      <c r="G118" s="34">
        <f>VLOOKUP(B118:B285,'[1]公安局 '!$B$3:$L$170,11,0)</f>
        <v>2</v>
      </c>
      <c r="H118" s="31"/>
      <c r="I118" s="31"/>
      <c r="J118" s="31"/>
      <c r="K118" s="31"/>
    </row>
    <row r="119" ht="24" customHeight="1" spans="1:11">
      <c r="A119" s="31">
        <v>117</v>
      </c>
      <c r="B119" s="32" t="s">
        <v>130</v>
      </c>
      <c r="C119" s="33">
        <v>8</v>
      </c>
      <c r="D119" s="33">
        <v>8</v>
      </c>
      <c r="E119" s="33">
        <v>4</v>
      </c>
      <c r="F119" s="34">
        <f>VLOOKUP(B119:B286,'[1]公安局 '!$B$3:$K$170,10,0)</f>
        <v>8</v>
      </c>
      <c r="G119" s="34">
        <f>VLOOKUP(B119:B286,'[1]公安局 '!$B$3:$L$170,11,0)</f>
        <v>2</v>
      </c>
      <c r="H119" s="31"/>
      <c r="I119" s="31"/>
      <c r="J119" s="31"/>
      <c r="K119" s="31"/>
    </row>
    <row r="120" ht="24" customHeight="1" spans="1:11">
      <c r="A120" s="31">
        <v>118</v>
      </c>
      <c r="B120" s="32" t="s">
        <v>131</v>
      </c>
      <c r="C120" s="33">
        <v>6</v>
      </c>
      <c r="D120" s="33">
        <v>8</v>
      </c>
      <c r="E120" s="33">
        <v>4</v>
      </c>
      <c r="F120" s="34">
        <f>VLOOKUP(B120:B287,'[1]公安局 '!$B$3:$K$170,10,0)</f>
        <v>4</v>
      </c>
      <c r="G120" s="34">
        <f>VLOOKUP(B120:B287,'[1]公安局 '!$B$3:$L$170,11,0)</f>
        <v>2</v>
      </c>
      <c r="H120" s="31"/>
      <c r="I120" s="31"/>
      <c r="J120" s="31"/>
      <c r="K120" s="31"/>
    </row>
    <row r="121" ht="24" customHeight="1" spans="1:11">
      <c r="A121" s="31">
        <v>119</v>
      </c>
      <c r="B121" s="32" t="s">
        <v>132</v>
      </c>
      <c r="C121" s="33">
        <v>4</v>
      </c>
      <c r="D121" s="33">
        <v>6</v>
      </c>
      <c r="E121" s="33">
        <v>3</v>
      </c>
      <c r="F121" s="34">
        <f>VLOOKUP(B121:B288,'[1]公安局 '!$B$3:$K$170,10,0)</f>
        <v>4</v>
      </c>
      <c r="G121" s="34">
        <f>VLOOKUP(B121:B288,'[1]公安局 '!$B$3:$L$170,11,0)</f>
        <v>2</v>
      </c>
      <c r="H121" s="31"/>
      <c r="I121" s="31"/>
      <c r="J121" s="31"/>
      <c r="K121" s="31"/>
    </row>
    <row r="122" ht="24" customHeight="1" spans="1:11">
      <c r="A122" s="31">
        <v>120</v>
      </c>
      <c r="B122" s="32" t="s">
        <v>133</v>
      </c>
      <c r="C122" s="33">
        <v>2</v>
      </c>
      <c r="D122" s="33">
        <v>4</v>
      </c>
      <c r="E122" s="33">
        <v>1</v>
      </c>
      <c r="F122" s="34">
        <f>VLOOKUP(B122:B289,'[1]公安局 '!$B$3:$K$170,10,0)</f>
        <v>14</v>
      </c>
      <c r="G122" s="34">
        <f>VLOOKUP(B122:B289,'[1]公安局 '!$B$3:$L$170,11,0)</f>
        <v>2</v>
      </c>
      <c r="H122" s="31"/>
      <c r="I122" s="31"/>
      <c r="J122" s="31"/>
      <c r="K122" s="31"/>
    </row>
    <row r="123" ht="24" customHeight="1" spans="1:11">
      <c r="A123" s="31">
        <v>121</v>
      </c>
      <c r="B123" s="32" t="s">
        <v>134</v>
      </c>
      <c r="C123" s="33">
        <v>8</v>
      </c>
      <c r="D123" s="33">
        <v>8</v>
      </c>
      <c r="E123" s="33">
        <v>4</v>
      </c>
      <c r="F123" s="34">
        <f>VLOOKUP(B123:B290,'[1]公安局 '!$B$3:$K$170,10,0)</f>
        <v>12</v>
      </c>
      <c r="G123" s="34">
        <f>VLOOKUP(B123:B290,'[1]公安局 '!$B$3:$L$170,11,0)</f>
        <v>2</v>
      </c>
      <c r="H123" s="31"/>
      <c r="I123" s="31"/>
      <c r="J123" s="31"/>
      <c r="K123" s="31"/>
    </row>
    <row r="124" ht="24" customHeight="1" spans="1:11">
      <c r="A124" s="31">
        <v>122</v>
      </c>
      <c r="B124" s="32" t="s">
        <v>135</v>
      </c>
      <c r="C124" s="33">
        <v>8</v>
      </c>
      <c r="D124" s="33">
        <v>8</v>
      </c>
      <c r="E124" s="33">
        <v>4</v>
      </c>
      <c r="F124" s="34">
        <f>VLOOKUP(B124:B291,'[1]公安局 '!$B$3:$K$170,10,0)</f>
        <v>10</v>
      </c>
      <c r="G124" s="34">
        <f>VLOOKUP(B124:B291,'[1]公安局 '!$B$3:$L$170,11,0)</f>
        <v>2</v>
      </c>
      <c r="H124" s="31"/>
      <c r="I124" s="31"/>
      <c r="J124" s="31"/>
      <c r="K124" s="31"/>
    </row>
    <row r="125" ht="24" customHeight="1" spans="1:11">
      <c r="A125" s="31">
        <v>123</v>
      </c>
      <c r="B125" s="32" t="s">
        <v>136</v>
      </c>
      <c r="C125" s="33">
        <v>4</v>
      </c>
      <c r="D125" s="33">
        <v>4</v>
      </c>
      <c r="E125" s="33">
        <v>3</v>
      </c>
      <c r="F125" s="34">
        <f>VLOOKUP(B125:B292,'[1]公安局 '!$B$3:$K$170,10,0)</f>
        <v>6</v>
      </c>
      <c r="G125" s="34">
        <f>VLOOKUP(B125:B292,'[1]公安局 '!$B$3:$L$170,11,0)</f>
        <v>2</v>
      </c>
      <c r="H125" s="31"/>
      <c r="I125" s="31"/>
      <c r="J125" s="31"/>
      <c r="K125" s="31"/>
    </row>
    <row r="126" ht="24" customHeight="1" spans="1:11">
      <c r="A126" s="31">
        <v>124</v>
      </c>
      <c r="B126" s="32" t="s">
        <v>137</v>
      </c>
      <c r="C126" s="33">
        <v>6</v>
      </c>
      <c r="D126" s="33">
        <v>8</v>
      </c>
      <c r="E126" s="33">
        <v>4</v>
      </c>
      <c r="F126" s="34">
        <f>VLOOKUP(B126:B293,'[1]公安局 '!$B$3:$K$170,10,0)</f>
        <v>4</v>
      </c>
      <c r="G126" s="34">
        <f>VLOOKUP(B126:B293,'[1]公安局 '!$B$3:$L$170,11,0)</f>
        <v>2</v>
      </c>
      <c r="H126" s="31"/>
      <c r="I126" s="31"/>
      <c r="J126" s="31"/>
      <c r="K126" s="31"/>
    </row>
    <row r="127" ht="24" customHeight="1" spans="1:11">
      <c r="A127" s="31">
        <v>125</v>
      </c>
      <c r="B127" s="32" t="s">
        <v>138</v>
      </c>
      <c r="C127" s="33">
        <v>8</v>
      </c>
      <c r="D127" s="33">
        <v>8</v>
      </c>
      <c r="E127" s="33">
        <v>4</v>
      </c>
      <c r="F127" s="34">
        <f>VLOOKUP(B127:B294,'[1]公安局 '!$B$3:$K$170,10,0)</f>
        <v>4</v>
      </c>
      <c r="G127" s="34">
        <v>2</v>
      </c>
      <c r="H127" s="31"/>
      <c r="I127" s="31"/>
      <c r="J127" s="31"/>
      <c r="K127" s="31"/>
    </row>
    <row r="128" ht="24" customHeight="1" spans="1:11">
      <c r="A128" s="31">
        <v>126</v>
      </c>
      <c r="B128" s="32" t="s">
        <v>139</v>
      </c>
      <c r="C128" s="33">
        <v>8</v>
      </c>
      <c r="D128" s="33">
        <v>8</v>
      </c>
      <c r="E128" s="33">
        <v>4</v>
      </c>
      <c r="F128" s="34">
        <f>VLOOKUP(B128:B295,'[1]公安局 '!$B$3:$K$170,10,0)</f>
        <v>6</v>
      </c>
      <c r="G128" s="34">
        <f>VLOOKUP(B128:B295,'[1]公安局 '!$B$3:$L$170,11,0)</f>
        <v>2</v>
      </c>
      <c r="H128" s="31"/>
      <c r="I128" s="31"/>
      <c r="J128" s="31"/>
      <c r="K128" s="31"/>
    </row>
    <row r="129" ht="24" customHeight="1" spans="1:11">
      <c r="A129" s="31">
        <v>127</v>
      </c>
      <c r="B129" s="32" t="s">
        <v>140</v>
      </c>
      <c r="C129" s="33">
        <v>8</v>
      </c>
      <c r="D129" s="33">
        <v>8</v>
      </c>
      <c r="E129" s="33">
        <v>4</v>
      </c>
      <c r="F129" s="34">
        <f>VLOOKUP(B129:B296,'[1]公安局 '!$B$3:$K$170,10,0)</f>
        <v>8</v>
      </c>
      <c r="G129" s="34">
        <f>VLOOKUP(B129:B296,'[1]公安局 '!$B$3:$L$170,11,0)</f>
        <v>2</v>
      </c>
      <c r="H129" s="31"/>
      <c r="I129" s="31"/>
      <c r="J129" s="31"/>
      <c r="K129" s="31"/>
    </row>
    <row r="130" ht="24" customHeight="1" spans="1:11">
      <c r="A130" s="31">
        <v>128</v>
      </c>
      <c r="B130" s="32" t="s">
        <v>141</v>
      </c>
      <c r="C130" s="33">
        <v>6</v>
      </c>
      <c r="D130" s="33">
        <v>8</v>
      </c>
      <c r="E130" s="33">
        <v>4</v>
      </c>
      <c r="F130" s="34">
        <f>VLOOKUP(B130:B297,'[1]公安局 '!$B$3:$K$170,10,0)</f>
        <v>6</v>
      </c>
      <c r="G130" s="34">
        <f>VLOOKUP(B130:B297,'[1]公安局 '!$B$3:$L$170,11,0)</f>
        <v>2</v>
      </c>
      <c r="H130" s="31"/>
      <c r="I130" s="31"/>
      <c r="J130" s="31"/>
      <c r="K130" s="31"/>
    </row>
    <row r="131" ht="24" customHeight="1" spans="1:11">
      <c r="A131" s="31">
        <v>129</v>
      </c>
      <c r="B131" s="32" t="s">
        <v>142</v>
      </c>
      <c r="C131" s="33">
        <v>8</v>
      </c>
      <c r="D131" s="33">
        <v>8</v>
      </c>
      <c r="E131" s="33">
        <v>4</v>
      </c>
      <c r="F131" s="34">
        <f>VLOOKUP(B131:B298,'[1]公安局 '!$B$3:$K$170,10,0)</f>
        <v>5</v>
      </c>
      <c r="G131" s="34">
        <f>VLOOKUP(B131:B298,'[1]公安局 '!$B$3:$L$170,11,0)</f>
        <v>2</v>
      </c>
      <c r="H131" s="31"/>
      <c r="I131" s="31"/>
      <c r="J131" s="31"/>
      <c r="K131" s="31"/>
    </row>
    <row r="132" ht="24" customHeight="1" spans="1:11">
      <c r="A132" s="31">
        <v>130</v>
      </c>
      <c r="B132" s="32" t="s">
        <v>143</v>
      </c>
      <c r="C132" s="33">
        <v>8</v>
      </c>
      <c r="D132" s="33">
        <v>6</v>
      </c>
      <c r="E132" s="33">
        <v>4</v>
      </c>
      <c r="F132" s="34">
        <f>VLOOKUP(B132:B299,'[1]公安局 '!$B$3:$K$170,10,0)</f>
        <v>12</v>
      </c>
      <c r="G132" s="34">
        <f>VLOOKUP(B132:B299,'[1]公安局 '!$B$3:$L$170,11,0)</f>
        <v>2</v>
      </c>
      <c r="H132" s="31"/>
      <c r="I132" s="31"/>
      <c r="J132" s="31"/>
      <c r="K132" s="31"/>
    </row>
    <row r="133" ht="24" customHeight="1" spans="1:11">
      <c r="A133" s="31">
        <v>131</v>
      </c>
      <c r="B133" s="32" t="s">
        <v>144</v>
      </c>
      <c r="C133" s="33">
        <v>8</v>
      </c>
      <c r="D133" s="33">
        <v>8</v>
      </c>
      <c r="E133" s="33">
        <v>4</v>
      </c>
      <c r="F133" s="34">
        <f>VLOOKUP(B133:B300,'[1]公安局 '!$B$3:$K$170,10,0)</f>
        <v>14</v>
      </c>
      <c r="G133" s="34">
        <f>VLOOKUP(B133:B300,'[1]公安局 '!$B$3:$L$170,11,0)</f>
        <v>2</v>
      </c>
      <c r="H133" s="31"/>
      <c r="I133" s="31"/>
      <c r="J133" s="31"/>
      <c r="K133" s="31"/>
    </row>
    <row r="134" ht="24" customHeight="1" spans="1:11">
      <c r="A134" s="31">
        <v>132</v>
      </c>
      <c r="B134" s="32" t="s">
        <v>145</v>
      </c>
      <c r="C134" s="33">
        <v>6</v>
      </c>
      <c r="D134" s="33">
        <v>8</v>
      </c>
      <c r="E134" s="33">
        <v>4</v>
      </c>
      <c r="F134" s="34">
        <f>VLOOKUP(B134:B301,'[1]公安局 '!$B$3:$K$170,10,0)</f>
        <v>3</v>
      </c>
      <c r="G134" s="34">
        <f>VLOOKUP(B134:B301,'[1]公安局 '!$B$3:$L$170,11,0)</f>
        <v>2</v>
      </c>
      <c r="H134" s="31"/>
      <c r="I134" s="31"/>
      <c r="J134" s="31"/>
      <c r="K134" s="31"/>
    </row>
    <row r="135" ht="24" customHeight="1" spans="1:11">
      <c r="A135" s="31">
        <v>133</v>
      </c>
      <c r="B135" s="32" t="s">
        <v>146</v>
      </c>
      <c r="C135" s="33">
        <v>6</v>
      </c>
      <c r="D135" s="33">
        <v>8</v>
      </c>
      <c r="E135" s="33">
        <v>4</v>
      </c>
      <c r="F135" s="34">
        <f>VLOOKUP(B135:B302,'[1]公安局 '!$B$3:$K$170,10,0)</f>
        <v>4</v>
      </c>
      <c r="G135" s="34">
        <f>VLOOKUP(B135:B302,'[1]公安局 '!$B$3:$L$170,11,0)</f>
        <v>2</v>
      </c>
      <c r="H135" s="31"/>
      <c r="I135" s="31"/>
      <c r="J135" s="31"/>
      <c r="K135" s="31"/>
    </row>
    <row r="136" ht="24" customHeight="1" spans="1:11">
      <c r="A136" s="31">
        <v>134</v>
      </c>
      <c r="B136" s="32" t="s">
        <v>147</v>
      </c>
      <c r="C136" s="33">
        <v>4</v>
      </c>
      <c r="D136" s="33">
        <v>6</v>
      </c>
      <c r="E136" s="33">
        <v>3</v>
      </c>
      <c r="F136" s="34">
        <f>VLOOKUP(B136:B303,'[1]公安局 '!$B$3:$K$170,10,0)</f>
        <v>3</v>
      </c>
      <c r="G136" s="34">
        <f>VLOOKUP(B136:B303,'[1]公安局 '!$B$3:$L$170,11,0)</f>
        <v>2</v>
      </c>
      <c r="H136" s="31"/>
      <c r="I136" s="31"/>
      <c r="J136" s="31"/>
      <c r="K136" s="31"/>
    </row>
    <row r="137" ht="24" customHeight="1" spans="1:11">
      <c r="A137" s="31">
        <v>135</v>
      </c>
      <c r="B137" s="32" t="s">
        <v>148</v>
      </c>
      <c r="C137" s="33">
        <v>6</v>
      </c>
      <c r="D137" s="33">
        <v>8</v>
      </c>
      <c r="E137" s="33">
        <v>4</v>
      </c>
      <c r="F137" s="34">
        <f>VLOOKUP(B137:B304,'[1]公安局 '!$B$3:$K$170,10,0)</f>
        <v>4</v>
      </c>
      <c r="G137" s="34">
        <f>VLOOKUP(B137:B304,'[1]公安局 '!$B$3:$L$170,11,0)</f>
        <v>2</v>
      </c>
      <c r="H137" s="31"/>
      <c r="I137" s="31"/>
      <c r="J137" s="31"/>
      <c r="K137" s="31"/>
    </row>
    <row r="138" ht="24" customHeight="1" spans="1:11">
      <c r="A138" s="31">
        <v>136</v>
      </c>
      <c r="B138" s="32" t="s">
        <v>149</v>
      </c>
      <c r="C138" s="33">
        <v>4</v>
      </c>
      <c r="D138" s="33">
        <v>6</v>
      </c>
      <c r="E138" s="33">
        <v>3</v>
      </c>
      <c r="F138" s="34">
        <f>VLOOKUP(B138:B305,'[1]公安局 '!$B$3:$K$170,10,0)</f>
        <v>3</v>
      </c>
      <c r="G138" s="34">
        <f>VLOOKUP(B138:B305,'[1]公安局 '!$B$3:$L$170,11,0)</f>
        <v>2</v>
      </c>
      <c r="H138" s="31"/>
      <c r="I138" s="31"/>
      <c r="J138" s="31"/>
      <c r="K138" s="31"/>
    </row>
    <row r="139" ht="24" customHeight="1" spans="1:11">
      <c r="A139" s="31">
        <v>137</v>
      </c>
      <c r="B139" s="32" t="s">
        <v>150</v>
      </c>
      <c r="C139" s="33">
        <v>4</v>
      </c>
      <c r="D139" s="33">
        <v>6</v>
      </c>
      <c r="E139" s="33">
        <v>3</v>
      </c>
      <c r="F139" s="34">
        <f>VLOOKUP(B139:B306,'[1]公安局 '!$B$3:$K$170,10,0)</f>
        <v>3</v>
      </c>
      <c r="G139" s="34">
        <f>VLOOKUP(B139:B306,'[1]公安局 '!$B$3:$L$170,11,0)</f>
        <v>2</v>
      </c>
      <c r="H139" s="31"/>
      <c r="I139" s="31"/>
      <c r="J139" s="31"/>
      <c r="K139" s="31"/>
    </row>
    <row r="140" ht="24" customHeight="1" spans="1:11">
      <c r="A140" s="31">
        <v>138</v>
      </c>
      <c r="B140" s="32" t="s">
        <v>151</v>
      </c>
      <c r="C140" s="33">
        <v>6</v>
      </c>
      <c r="D140" s="33">
        <v>8</v>
      </c>
      <c r="E140" s="33">
        <v>4</v>
      </c>
      <c r="F140" s="34">
        <f>VLOOKUP(B140:B307,'[1]公安局 '!$B$3:$K$170,10,0)</f>
        <v>4</v>
      </c>
      <c r="G140" s="34">
        <f>VLOOKUP(B140:B307,'[1]公安局 '!$B$3:$L$170,11,0)</f>
        <v>2</v>
      </c>
      <c r="H140" s="31"/>
      <c r="I140" s="31"/>
      <c r="J140" s="31"/>
      <c r="K140" s="31"/>
    </row>
    <row r="141" ht="24" customHeight="1" spans="1:11">
      <c r="A141" s="31">
        <v>139</v>
      </c>
      <c r="B141" s="32" t="s">
        <v>152</v>
      </c>
      <c r="C141" s="33">
        <v>4</v>
      </c>
      <c r="D141" s="33">
        <v>6</v>
      </c>
      <c r="E141" s="33">
        <v>3</v>
      </c>
      <c r="F141" s="34">
        <f>VLOOKUP(B141:B308,'[1]公安局 '!$B$3:$K$170,10,0)</f>
        <v>3</v>
      </c>
      <c r="G141" s="34">
        <f>VLOOKUP(B141:B308,'[1]公安局 '!$B$3:$L$170,11,0)</f>
        <v>2</v>
      </c>
      <c r="H141" s="31"/>
      <c r="I141" s="31"/>
      <c r="J141" s="31"/>
      <c r="K141" s="31"/>
    </row>
    <row r="142" ht="24" customHeight="1" spans="1:11">
      <c r="A142" s="31">
        <v>140</v>
      </c>
      <c r="B142" s="32" t="s">
        <v>153</v>
      </c>
      <c r="C142" s="33">
        <v>4</v>
      </c>
      <c r="D142" s="33">
        <v>6</v>
      </c>
      <c r="E142" s="33">
        <v>3</v>
      </c>
      <c r="F142" s="34">
        <f>VLOOKUP(B142:B309,'[1]公安局 '!$B$3:$K$170,10,0)</f>
        <v>3</v>
      </c>
      <c r="G142" s="34">
        <f>VLOOKUP(B142:B309,'[1]公安局 '!$B$3:$L$170,11,0)</f>
        <v>2</v>
      </c>
      <c r="H142" s="31"/>
      <c r="I142" s="31"/>
      <c r="J142" s="31"/>
      <c r="K142" s="31"/>
    </row>
    <row r="143" ht="24" customHeight="1" spans="1:11">
      <c r="A143" s="31">
        <v>141</v>
      </c>
      <c r="B143" s="32" t="s">
        <v>154</v>
      </c>
      <c r="C143" s="33">
        <v>4</v>
      </c>
      <c r="D143" s="33">
        <v>6</v>
      </c>
      <c r="E143" s="33">
        <v>3</v>
      </c>
      <c r="F143" s="34">
        <f>VLOOKUP(B143:B310,'[1]公安局 '!$B$3:$K$170,10,0)</f>
        <v>3</v>
      </c>
      <c r="G143" s="34">
        <f>VLOOKUP(B143:B310,'[1]公安局 '!$B$3:$L$170,11,0)</f>
        <v>2</v>
      </c>
      <c r="H143" s="31"/>
      <c r="I143" s="31"/>
      <c r="J143" s="31"/>
      <c r="K143" s="31"/>
    </row>
    <row r="144" ht="24" customHeight="1" spans="1:11">
      <c r="A144" s="31">
        <v>142</v>
      </c>
      <c r="B144" s="32" t="s">
        <v>155</v>
      </c>
      <c r="C144" s="33">
        <v>6</v>
      </c>
      <c r="D144" s="33">
        <v>8</v>
      </c>
      <c r="E144" s="33">
        <v>4</v>
      </c>
      <c r="F144" s="34">
        <f>VLOOKUP(B144:B311,'[1]公安局 '!$B$3:$K$170,10,0)</f>
        <v>4</v>
      </c>
      <c r="G144" s="34">
        <f>VLOOKUP(B144:B311,'[1]公安局 '!$B$3:$L$170,11,0)</f>
        <v>2</v>
      </c>
      <c r="H144" s="31"/>
      <c r="I144" s="31"/>
      <c r="J144" s="31"/>
      <c r="K144" s="31"/>
    </row>
    <row r="145" ht="24" customHeight="1" spans="1:11">
      <c r="A145" s="31">
        <v>143</v>
      </c>
      <c r="B145" s="32" t="s">
        <v>156</v>
      </c>
      <c r="C145" s="33">
        <v>4</v>
      </c>
      <c r="D145" s="33">
        <v>8</v>
      </c>
      <c r="E145" s="33">
        <v>4</v>
      </c>
      <c r="F145" s="34">
        <f>VLOOKUP(B145:B312,'[1]公安局 '!$B$3:$K$170,10,0)</f>
        <v>4</v>
      </c>
      <c r="G145" s="34">
        <f>VLOOKUP(B145:B312,'[1]公安局 '!$B$3:$L$170,11,0)</f>
        <v>2</v>
      </c>
      <c r="H145" s="31"/>
      <c r="I145" s="31"/>
      <c r="J145" s="31"/>
      <c r="K145" s="31"/>
    </row>
    <row r="146" ht="24" customHeight="1" spans="1:11">
      <c r="A146" s="31">
        <v>144</v>
      </c>
      <c r="B146" s="32" t="s">
        <v>157</v>
      </c>
      <c r="C146" s="33">
        <v>6</v>
      </c>
      <c r="D146" s="33">
        <v>8</v>
      </c>
      <c r="E146" s="33">
        <v>4</v>
      </c>
      <c r="F146" s="34">
        <f>VLOOKUP(B146:B313,'[1]公安局 '!$B$3:$K$170,10,0)</f>
        <v>4</v>
      </c>
      <c r="G146" s="34">
        <f>VLOOKUP(B146:B313,'[1]公安局 '!$B$3:$L$170,11,0)</f>
        <v>2</v>
      </c>
      <c r="H146" s="31"/>
      <c r="I146" s="31"/>
      <c r="J146" s="31"/>
      <c r="K146" s="31"/>
    </row>
    <row r="147" ht="24" customHeight="1" spans="1:11">
      <c r="A147" s="31">
        <v>145</v>
      </c>
      <c r="B147" s="32" t="s">
        <v>158</v>
      </c>
      <c r="C147" s="33">
        <v>8</v>
      </c>
      <c r="D147" s="33">
        <v>8</v>
      </c>
      <c r="E147" s="33">
        <v>4</v>
      </c>
      <c r="F147" s="34">
        <f>VLOOKUP(B147:B314,'[1]公安局 '!$B$3:$K$170,10,0)</f>
        <v>3</v>
      </c>
      <c r="G147" s="34">
        <f>VLOOKUP(B147:B314,'[1]公安局 '!$B$3:$L$170,11,0)</f>
        <v>2</v>
      </c>
      <c r="H147" s="31"/>
      <c r="I147" s="31"/>
      <c r="J147" s="31"/>
      <c r="K147" s="31"/>
    </row>
    <row r="148" ht="24" customHeight="1" spans="1:11">
      <c r="A148" s="31">
        <v>146</v>
      </c>
      <c r="B148" s="32" t="s">
        <v>159</v>
      </c>
      <c r="C148" s="33">
        <v>8</v>
      </c>
      <c r="D148" s="33">
        <v>8</v>
      </c>
      <c r="E148" s="33">
        <v>4</v>
      </c>
      <c r="F148" s="34">
        <f>VLOOKUP(B148:B315,'[1]公安局 '!$B$3:$K$170,10,0)</f>
        <v>4</v>
      </c>
      <c r="G148" s="34">
        <f>VLOOKUP(B148:B315,'[1]公安局 '!$B$3:$L$170,11,0)</f>
        <v>2</v>
      </c>
      <c r="H148" s="31"/>
      <c r="I148" s="31"/>
      <c r="J148" s="31"/>
      <c r="K148" s="31"/>
    </row>
    <row r="149" ht="24" customHeight="1" spans="1:11">
      <c r="A149" s="31">
        <v>147</v>
      </c>
      <c r="B149" s="32" t="s">
        <v>160</v>
      </c>
      <c r="C149" s="33">
        <v>12</v>
      </c>
      <c r="D149" s="33">
        <v>6</v>
      </c>
      <c r="E149" s="33">
        <v>3</v>
      </c>
      <c r="F149" s="34">
        <f>VLOOKUP(B149:B316,'[1]公安局 '!$B$3:$K$170,10,0)</f>
        <v>6</v>
      </c>
      <c r="G149" s="34">
        <f>VLOOKUP(B149:B316,'[1]公安局 '!$B$3:$L$170,11,0)</f>
        <v>2</v>
      </c>
      <c r="H149" s="31"/>
      <c r="I149" s="31"/>
      <c r="J149" s="31"/>
      <c r="K149" s="31"/>
    </row>
    <row r="150" ht="24" customHeight="1" spans="1:11">
      <c r="A150" s="31">
        <v>148</v>
      </c>
      <c r="B150" s="32" t="s">
        <v>161</v>
      </c>
      <c r="C150" s="33">
        <v>7</v>
      </c>
      <c r="D150" s="33">
        <v>8</v>
      </c>
      <c r="E150" s="33">
        <v>4</v>
      </c>
      <c r="F150" s="34">
        <f>VLOOKUP(B150:B317,'[1]公安局 '!$B$3:$K$170,10,0)</f>
        <v>5</v>
      </c>
      <c r="G150" s="34">
        <f>VLOOKUP(B150:B317,'[1]公安局 '!$B$3:$L$170,11,0)</f>
        <v>2</v>
      </c>
      <c r="H150" s="31"/>
      <c r="I150" s="31"/>
      <c r="J150" s="31"/>
      <c r="K150" s="31"/>
    </row>
    <row r="151" ht="24" customHeight="1" spans="1:11">
      <c r="A151" s="31">
        <v>149</v>
      </c>
      <c r="B151" s="32" t="s">
        <v>162</v>
      </c>
      <c r="C151" s="33">
        <v>4</v>
      </c>
      <c r="D151" s="33">
        <v>4</v>
      </c>
      <c r="E151" s="33">
        <v>2</v>
      </c>
      <c r="F151" s="34">
        <f>VLOOKUP(B151:B318,'[1]公安局 '!$B$3:$K$170,10,0)</f>
        <v>14</v>
      </c>
      <c r="G151" s="34">
        <f>VLOOKUP(B151:B318,'[1]公安局 '!$B$3:$L$170,11,0)</f>
        <v>2</v>
      </c>
      <c r="H151" s="31"/>
      <c r="I151" s="31"/>
      <c r="J151" s="31"/>
      <c r="K151" s="31"/>
    </row>
    <row r="152" ht="24" customHeight="1" spans="1:11">
      <c r="A152" s="31">
        <v>150</v>
      </c>
      <c r="B152" s="32" t="s">
        <v>163</v>
      </c>
      <c r="C152" s="33">
        <v>8</v>
      </c>
      <c r="D152" s="33">
        <v>8</v>
      </c>
      <c r="E152" s="33">
        <v>4</v>
      </c>
      <c r="F152" s="34">
        <f>VLOOKUP(B152:B319,'[1]公安局 '!$B$3:$K$170,10,0)</f>
        <v>3</v>
      </c>
      <c r="G152" s="34">
        <f>VLOOKUP(B152:B319,'[1]公安局 '!$B$3:$L$170,11,0)</f>
        <v>2</v>
      </c>
      <c r="H152" s="31"/>
      <c r="I152" s="31"/>
      <c r="J152" s="31"/>
      <c r="K152" s="31"/>
    </row>
    <row r="153" ht="24" customHeight="1" spans="1:11">
      <c r="A153" s="31">
        <v>151</v>
      </c>
      <c r="B153" s="32" t="s">
        <v>164</v>
      </c>
      <c r="C153" s="33">
        <v>8</v>
      </c>
      <c r="D153" s="33">
        <v>8</v>
      </c>
      <c r="E153" s="33">
        <v>4</v>
      </c>
      <c r="F153" s="34">
        <f>VLOOKUP(B153:B320,'[1]公安局 '!$B$3:$K$170,10,0)</f>
        <v>6</v>
      </c>
      <c r="G153" s="34">
        <f>VLOOKUP(B153:B320,'[1]公安局 '!$B$3:$L$170,11,0)</f>
        <v>2</v>
      </c>
      <c r="H153" s="31"/>
      <c r="I153" s="31"/>
      <c r="J153" s="31"/>
      <c r="K153" s="31"/>
    </row>
    <row r="154" ht="24" customHeight="1" spans="1:11">
      <c r="A154" s="31">
        <v>152</v>
      </c>
      <c r="B154" s="32" t="s">
        <v>165</v>
      </c>
      <c r="C154" s="33">
        <v>4</v>
      </c>
      <c r="D154" s="33"/>
      <c r="E154" s="33">
        <v>3</v>
      </c>
      <c r="F154" s="34">
        <v>0</v>
      </c>
      <c r="G154" s="34">
        <v>0</v>
      </c>
      <c r="H154" s="31"/>
      <c r="I154" s="31"/>
      <c r="J154" s="31"/>
      <c r="K154" s="31"/>
    </row>
    <row r="155" ht="24" customHeight="1" spans="1:11">
      <c r="A155" s="31">
        <v>153</v>
      </c>
      <c r="B155" s="32" t="s">
        <v>166</v>
      </c>
      <c r="C155" s="33">
        <v>8</v>
      </c>
      <c r="D155" s="33">
        <v>8</v>
      </c>
      <c r="E155" s="33">
        <v>4</v>
      </c>
      <c r="F155" s="34">
        <f>VLOOKUP(B155:B322,'[1]公安局 '!$B$3:$K$170,10,0)</f>
        <v>10</v>
      </c>
      <c r="G155" s="34">
        <f>VLOOKUP(B155:B322,'[1]公安局 '!$B$3:$L$170,11,0)</f>
        <v>2</v>
      </c>
      <c r="H155" s="31"/>
      <c r="I155" s="31"/>
      <c r="J155" s="31"/>
      <c r="K155" s="31"/>
    </row>
    <row r="156" ht="24" customHeight="1" spans="1:11">
      <c r="A156" s="31">
        <v>154</v>
      </c>
      <c r="B156" s="32" t="s">
        <v>167</v>
      </c>
      <c r="C156" s="33">
        <v>6</v>
      </c>
      <c r="D156" s="33">
        <v>8</v>
      </c>
      <c r="E156" s="33">
        <v>4</v>
      </c>
      <c r="F156" s="34">
        <f>VLOOKUP(B156:B323,'[1]公安局 '!$B$3:$K$170,10,0)</f>
        <v>8</v>
      </c>
      <c r="G156" s="34">
        <f>VLOOKUP(B156:B323,'[1]公安局 '!$B$3:$L$170,11,0)</f>
        <v>2</v>
      </c>
      <c r="H156" s="31"/>
      <c r="I156" s="31"/>
      <c r="J156" s="31"/>
      <c r="K156" s="31"/>
    </row>
    <row r="157" ht="24" customHeight="1" spans="1:11">
      <c r="A157" s="31">
        <v>155</v>
      </c>
      <c r="B157" s="32" t="s">
        <v>168</v>
      </c>
      <c r="C157" s="33">
        <v>4</v>
      </c>
      <c r="D157" s="33">
        <v>6</v>
      </c>
      <c r="E157" s="33">
        <v>3</v>
      </c>
      <c r="F157" s="34">
        <f>VLOOKUP(B157:B324,'[1]公安局 '!$B$3:$K$170,10,0)</f>
        <v>16</v>
      </c>
      <c r="G157" s="34">
        <f>VLOOKUP(B157:B324,'[1]公安局 '!$B$3:$L$170,11,0)</f>
        <v>2</v>
      </c>
      <c r="H157" s="31"/>
      <c r="I157" s="31"/>
      <c r="J157" s="31"/>
      <c r="K157" s="31"/>
    </row>
    <row r="158" ht="24" customHeight="1" spans="1:11">
      <c r="A158" s="31">
        <v>156</v>
      </c>
      <c r="B158" s="32" t="s">
        <v>169</v>
      </c>
      <c r="C158" s="33">
        <v>7</v>
      </c>
      <c r="D158" s="33">
        <v>8</v>
      </c>
      <c r="E158" s="33">
        <v>4</v>
      </c>
      <c r="F158" s="34">
        <f>VLOOKUP(B158:B325,'[1]公安局 '!$B$3:$K$170,10,0)</f>
        <v>7</v>
      </c>
      <c r="G158" s="34">
        <f>VLOOKUP(B158:B325,'[1]公安局 '!$B$3:$L$170,11,0)</f>
        <v>2</v>
      </c>
      <c r="H158" s="31"/>
      <c r="I158" s="31"/>
      <c r="J158" s="31"/>
      <c r="K158" s="31" t="s">
        <v>18</v>
      </c>
    </row>
    <row r="159" ht="24" customHeight="1" spans="1:11">
      <c r="A159" s="31">
        <v>157</v>
      </c>
      <c r="B159" s="32" t="s">
        <v>170</v>
      </c>
      <c r="C159" s="33" t="s">
        <v>171</v>
      </c>
      <c r="D159" s="33">
        <v>6</v>
      </c>
      <c r="E159" s="33">
        <v>3</v>
      </c>
      <c r="F159" s="34">
        <f>VLOOKUP(B159:B326,'[1]公安局 '!$B$3:$K$170,10,0)</f>
        <v>6</v>
      </c>
      <c r="G159" s="34">
        <f>VLOOKUP(B159:B326,'[1]公安局 '!$B$3:$L$170,11,0)</f>
        <v>2</v>
      </c>
      <c r="H159" s="31"/>
      <c r="I159" s="31"/>
      <c r="J159" s="31"/>
      <c r="K159" s="31"/>
    </row>
    <row r="160" ht="24" customHeight="1" spans="1:11">
      <c r="A160" s="31">
        <v>158</v>
      </c>
      <c r="B160" s="32" t="s">
        <v>172</v>
      </c>
      <c r="C160" s="33">
        <v>6</v>
      </c>
      <c r="D160" s="33">
        <v>8</v>
      </c>
      <c r="E160" s="33">
        <v>4</v>
      </c>
      <c r="F160" s="34">
        <f>VLOOKUP(B160:B327,'[1]公安局 '!$B$3:$K$170,10,0)</f>
        <v>8</v>
      </c>
      <c r="G160" s="34">
        <f>VLOOKUP(B160:B327,'[1]公安局 '!$B$3:$L$170,11,0)</f>
        <v>2</v>
      </c>
      <c r="H160" s="31"/>
      <c r="I160" s="31"/>
      <c r="J160" s="31"/>
      <c r="K160" s="31"/>
    </row>
    <row r="161" ht="24" customHeight="1" spans="1:11">
      <c r="A161" s="31">
        <v>159</v>
      </c>
      <c r="B161" s="32" t="s">
        <v>173</v>
      </c>
      <c r="C161" s="33">
        <v>4</v>
      </c>
      <c r="D161" s="33">
        <v>6</v>
      </c>
      <c r="E161" s="33">
        <v>3</v>
      </c>
      <c r="F161" s="34">
        <f>VLOOKUP(B161:B328,'[1]公安局 '!$B$3:$K$170,10,0)</f>
        <v>6</v>
      </c>
      <c r="G161" s="34">
        <f>VLOOKUP(B161:B328,'[1]公安局 '!$B$3:$L$170,11,0)</f>
        <v>2</v>
      </c>
      <c r="H161" s="31"/>
      <c r="I161" s="31"/>
      <c r="J161" s="31"/>
      <c r="K161" s="31"/>
    </row>
    <row r="162" ht="24" customHeight="1" spans="1:11">
      <c r="A162" s="31">
        <v>160</v>
      </c>
      <c r="B162" s="32" t="s">
        <v>174</v>
      </c>
      <c r="C162" s="33">
        <v>6</v>
      </c>
      <c r="D162" s="33">
        <v>8</v>
      </c>
      <c r="E162" s="33">
        <v>4</v>
      </c>
      <c r="F162" s="34">
        <f>VLOOKUP(B162:B329,'[1]公安局 '!$B$3:$K$170,10,0)</f>
        <v>8</v>
      </c>
      <c r="G162" s="34">
        <f>VLOOKUP(B162:B329,'[1]公安局 '!$B$3:$L$170,11,0)</f>
        <v>2</v>
      </c>
      <c r="H162" s="31"/>
      <c r="I162" s="31"/>
      <c r="J162" s="31"/>
      <c r="K162" s="31"/>
    </row>
    <row r="163" ht="24" customHeight="1" spans="1:11">
      <c r="A163" s="31">
        <v>161</v>
      </c>
      <c r="B163" s="32" t="s">
        <v>175</v>
      </c>
      <c r="C163" s="33">
        <v>6</v>
      </c>
      <c r="D163" s="33">
        <v>6</v>
      </c>
      <c r="E163" s="33">
        <v>4</v>
      </c>
      <c r="F163" s="34">
        <f>VLOOKUP(B163:B330,'[1]公安局 '!$B$3:$K$170,10,0)</f>
        <v>3</v>
      </c>
      <c r="G163" s="34">
        <f>VLOOKUP(B163:B330,'[1]公安局 '!$B$3:$L$170,11,0)</f>
        <v>2</v>
      </c>
      <c r="H163" s="31"/>
      <c r="I163" s="31"/>
      <c r="J163" s="31"/>
      <c r="K163" s="31"/>
    </row>
    <row r="164" ht="24" customHeight="1" spans="1:11">
      <c r="A164" s="31">
        <v>162</v>
      </c>
      <c r="B164" s="32" t="s">
        <v>176</v>
      </c>
      <c r="C164" s="33">
        <v>8</v>
      </c>
      <c r="D164" s="33">
        <v>8</v>
      </c>
      <c r="E164" s="33">
        <v>4</v>
      </c>
      <c r="F164" s="34">
        <f>VLOOKUP(B164:B331,'[1]公安局 '!$B$3:$K$170,10,0)</f>
        <v>6</v>
      </c>
      <c r="G164" s="34">
        <f>VLOOKUP(B164:B331,'[1]公安局 '!$B$3:$L$170,11,0)</f>
        <v>2</v>
      </c>
      <c r="H164" s="31"/>
      <c r="I164" s="31"/>
      <c r="J164" s="31"/>
      <c r="K164" s="31"/>
    </row>
    <row r="165" ht="24" customHeight="1" spans="1:11">
      <c r="A165" s="31">
        <v>163</v>
      </c>
      <c r="B165" s="32" t="s">
        <v>177</v>
      </c>
      <c r="C165" s="33">
        <v>4</v>
      </c>
      <c r="D165" s="33">
        <v>6</v>
      </c>
      <c r="E165" s="33">
        <v>3</v>
      </c>
      <c r="F165" s="34">
        <v>5</v>
      </c>
      <c r="G165" s="34">
        <f>VLOOKUP(B165:B332,'[1]公安局 '!$B$3:$L$170,11,0)</f>
        <v>2</v>
      </c>
      <c r="H165" s="31"/>
      <c r="I165" s="31"/>
      <c r="J165" s="31"/>
      <c r="K165" s="31"/>
    </row>
    <row r="166" ht="24" customHeight="1" spans="1:11">
      <c r="A166" s="31">
        <v>164</v>
      </c>
      <c r="B166" s="32" t="s">
        <v>178</v>
      </c>
      <c r="C166" s="33">
        <v>6</v>
      </c>
      <c r="D166" s="33">
        <v>8</v>
      </c>
      <c r="E166" s="33">
        <v>4</v>
      </c>
      <c r="F166" s="34">
        <f>VLOOKUP(B166:B333,'[1]公安局 '!$B$3:$K$170,10,0)</f>
        <v>6</v>
      </c>
      <c r="G166" s="34">
        <f>VLOOKUP(B166:B333,'[1]公安局 '!$B$3:$L$170,11,0)</f>
        <v>2</v>
      </c>
      <c r="H166" s="31"/>
      <c r="I166" s="31"/>
      <c r="J166" s="31"/>
      <c r="K166" s="31" t="s">
        <v>18</v>
      </c>
    </row>
    <row r="167" ht="24" customHeight="1" spans="1:11">
      <c r="A167" s="31">
        <v>165</v>
      </c>
      <c r="B167" s="32" t="s">
        <v>179</v>
      </c>
      <c r="C167" s="33">
        <v>6</v>
      </c>
      <c r="D167" s="33">
        <v>8</v>
      </c>
      <c r="E167" s="33">
        <v>4</v>
      </c>
      <c r="F167" s="34">
        <f>VLOOKUP(B167:B334,'[1]公安局 '!$B$3:$K$170,10,0)</f>
        <v>4</v>
      </c>
      <c r="G167" s="34">
        <f>VLOOKUP(B167:B334,'[1]公安局 '!$B$3:$L$170,11,0)</f>
        <v>2</v>
      </c>
      <c r="H167" s="31"/>
      <c r="I167" s="31"/>
      <c r="J167" s="31"/>
      <c r="K167" s="31"/>
    </row>
    <row r="168" ht="24" customHeight="1" spans="1:11">
      <c r="A168" s="31">
        <v>166</v>
      </c>
      <c r="B168" s="32" t="s">
        <v>180</v>
      </c>
      <c r="C168" s="33">
        <v>6</v>
      </c>
      <c r="D168" s="33">
        <v>8</v>
      </c>
      <c r="E168" s="33">
        <v>4</v>
      </c>
      <c r="F168" s="34">
        <f>VLOOKUP(B168:B335,'[1]公安局 '!$B$3:$K$170,10,0)</f>
        <v>2</v>
      </c>
      <c r="G168" s="34">
        <f>VLOOKUP(B168:B335,'[1]公安局 '!$B$3:$L$170,11,0)</f>
        <v>2</v>
      </c>
      <c r="H168" s="31"/>
      <c r="I168" s="31"/>
      <c r="J168" s="31"/>
      <c r="K168" s="31"/>
    </row>
    <row r="169" ht="24" customHeight="1" spans="1:11">
      <c r="A169" s="31">
        <v>167</v>
      </c>
      <c r="B169" s="32" t="s">
        <v>181</v>
      </c>
      <c r="C169" s="33">
        <v>6</v>
      </c>
      <c r="D169" s="33">
        <v>8</v>
      </c>
      <c r="E169" s="33">
        <v>4</v>
      </c>
      <c r="F169" s="34">
        <f>VLOOKUP(B169:B336,'[1]公安局 '!$B$3:$K$170,10,0)</f>
        <v>3</v>
      </c>
      <c r="G169" s="34">
        <f>VLOOKUP(B169:B336,'[1]公安局 '!$B$3:$L$170,11,0)</f>
        <v>2</v>
      </c>
      <c r="H169" s="31"/>
      <c r="I169" s="31"/>
      <c r="J169" s="31"/>
      <c r="K169" s="31"/>
    </row>
    <row r="170" ht="24" customHeight="1" spans="1:11">
      <c r="A170" s="31">
        <v>168</v>
      </c>
      <c r="B170" s="32" t="s">
        <v>182</v>
      </c>
      <c r="C170" s="33">
        <v>4</v>
      </c>
      <c r="D170" s="33"/>
      <c r="E170" s="33">
        <v>3</v>
      </c>
      <c r="F170" s="34">
        <f>VLOOKUP(B170:B337,'[1]公安局 '!$B$3:$K$170,10,0)</f>
        <v>4</v>
      </c>
      <c r="G170" s="34">
        <f>VLOOKUP(B170:B337,'[1]公安局 '!$B$3:$L$170,11,0)</f>
        <v>2</v>
      </c>
      <c r="H170" s="31"/>
      <c r="I170" s="31"/>
      <c r="J170" s="31"/>
      <c r="K170" s="31"/>
    </row>
  </sheetData>
  <mergeCells count="1">
    <mergeCell ref="A1:K1"/>
  </mergeCells>
  <conditionalFormatting sqref="B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3"/>
  <sheetViews>
    <sheetView workbookViewId="0">
      <selection activeCell="A2" sqref="A2:B2"/>
    </sheetView>
  </sheetViews>
  <sheetFormatPr defaultColWidth="9" defaultRowHeight="18.75" outlineLevelCol="2"/>
  <cols>
    <col min="1" max="1" width="10.125" style="2" customWidth="1"/>
    <col min="2" max="2" width="66.375" style="3" customWidth="1"/>
    <col min="3" max="3" width="9.25" style="1" customWidth="1"/>
    <col min="4" max="16384" width="9" style="1"/>
  </cols>
  <sheetData>
    <row r="1" ht="32" customHeight="1" spans="1:3">
      <c r="A1" s="4" t="s">
        <v>183</v>
      </c>
      <c r="B1" s="4"/>
      <c r="C1" s="4"/>
    </row>
    <row r="2" s="1" customFormat="1" spans="1:3">
      <c r="A2" s="5" t="s">
        <v>1</v>
      </c>
      <c r="B2" s="5" t="s">
        <v>184</v>
      </c>
      <c r="C2" s="5" t="s">
        <v>11</v>
      </c>
    </row>
    <row r="3" s="1" customFormat="1" ht="21" customHeight="1" spans="1:3">
      <c r="A3" s="6" t="s">
        <v>185</v>
      </c>
      <c r="B3" s="7"/>
      <c r="C3" s="8"/>
    </row>
    <row r="4" s="1" customFormat="1" spans="1:3">
      <c r="A4" s="9">
        <v>1</v>
      </c>
      <c r="B4" s="9" t="s">
        <v>186</v>
      </c>
      <c r="C4" s="10"/>
    </row>
    <row r="5" s="1" customFormat="1" spans="1:3">
      <c r="A5" s="9">
        <v>2</v>
      </c>
      <c r="B5" s="9" t="s">
        <v>187</v>
      </c>
      <c r="C5" s="10"/>
    </row>
    <row r="6" s="1" customFormat="1" spans="1:3">
      <c r="A6" s="9">
        <v>3</v>
      </c>
      <c r="B6" s="9" t="s">
        <v>188</v>
      </c>
      <c r="C6" s="10"/>
    </row>
    <row r="7" s="1" customFormat="1" spans="1:3">
      <c r="A7" s="9">
        <v>4</v>
      </c>
      <c r="B7" s="9" t="s">
        <v>189</v>
      </c>
      <c r="C7" s="10"/>
    </row>
    <row r="8" s="1" customFormat="1" spans="1:3">
      <c r="A8" s="9">
        <v>5</v>
      </c>
      <c r="B8" s="9" t="s">
        <v>190</v>
      </c>
      <c r="C8" s="10"/>
    </row>
    <row r="9" s="1" customFormat="1" spans="1:3">
      <c r="A9" s="9">
        <v>6</v>
      </c>
      <c r="B9" s="9" t="s">
        <v>191</v>
      </c>
      <c r="C9" s="10"/>
    </row>
    <row r="10" s="1" customFormat="1" spans="1:3">
      <c r="A10" s="9">
        <v>7</v>
      </c>
      <c r="B10" s="9" t="s">
        <v>192</v>
      </c>
      <c r="C10" s="10"/>
    </row>
    <row r="11" s="1" customFormat="1" spans="1:3">
      <c r="A11" s="9">
        <v>8</v>
      </c>
      <c r="B11" s="9" t="s">
        <v>193</v>
      </c>
      <c r="C11" s="10"/>
    </row>
    <row r="12" s="1" customFormat="1" spans="1:3">
      <c r="A12" s="9">
        <v>9</v>
      </c>
      <c r="B12" s="9" t="s">
        <v>194</v>
      </c>
      <c r="C12" s="10"/>
    </row>
    <row r="13" s="1" customFormat="1" spans="1:3">
      <c r="A13" s="9">
        <v>10</v>
      </c>
      <c r="B13" s="9" t="s">
        <v>195</v>
      </c>
      <c r="C13" s="10"/>
    </row>
    <row r="14" s="1" customFormat="1" spans="1:3">
      <c r="A14" s="9">
        <v>11</v>
      </c>
      <c r="B14" s="9" t="s">
        <v>196</v>
      </c>
      <c r="C14" s="10"/>
    </row>
    <row r="15" s="1" customFormat="1" spans="1:3">
      <c r="A15" s="9">
        <v>12</v>
      </c>
      <c r="B15" s="9" t="s">
        <v>197</v>
      </c>
      <c r="C15" s="10"/>
    </row>
    <row r="16" s="1" customFormat="1" spans="1:3">
      <c r="A16" s="9">
        <v>13</v>
      </c>
      <c r="B16" s="9" t="s">
        <v>198</v>
      </c>
      <c r="C16" s="10"/>
    </row>
    <row r="17" s="1" customFormat="1" spans="1:3">
      <c r="A17" s="9">
        <v>14</v>
      </c>
      <c r="B17" s="9" t="s">
        <v>199</v>
      </c>
      <c r="C17" s="10"/>
    </row>
    <row r="18" s="1" customFormat="1" spans="1:3">
      <c r="A18" s="9">
        <v>15</v>
      </c>
      <c r="B18" s="9" t="s">
        <v>200</v>
      </c>
      <c r="C18" s="10"/>
    </row>
    <row r="19" s="1" customFormat="1" spans="1:3">
      <c r="A19" s="9">
        <v>16</v>
      </c>
      <c r="B19" s="9" t="s">
        <v>201</v>
      </c>
      <c r="C19" s="10"/>
    </row>
    <row r="20" s="1" customFormat="1" spans="1:3">
      <c r="A20" s="9">
        <v>17</v>
      </c>
      <c r="B20" s="9" t="s">
        <v>202</v>
      </c>
      <c r="C20" s="10"/>
    </row>
    <row r="21" s="1" customFormat="1" spans="1:3">
      <c r="A21" s="9">
        <v>18</v>
      </c>
      <c r="B21" s="9" t="s">
        <v>203</v>
      </c>
      <c r="C21" s="10"/>
    </row>
    <row r="22" s="1" customFormat="1" spans="1:3">
      <c r="A22" s="9">
        <v>19</v>
      </c>
      <c r="B22" s="9" t="s">
        <v>204</v>
      </c>
      <c r="C22" s="10"/>
    </row>
    <row r="23" s="1" customFormat="1" spans="1:3">
      <c r="A23" s="9">
        <v>20</v>
      </c>
      <c r="B23" s="9" t="s">
        <v>205</v>
      </c>
      <c r="C23" s="10"/>
    </row>
    <row r="24" s="1" customFormat="1" spans="1:3">
      <c r="A24" s="9">
        <v>21</v>
      </c>
      <c r="B24" s="11" t="s">
        <v>206</v>
      </c>
      <c r="C24" s="10"/>
    </row>
    <row r="25" s="1" customFormat="1" spans="1:3">
      <c r="A25" s="9">
        <v>22</v>
      </c>
      <c r="B25" s="9" t="s">
        <v>207</v>
      </c>
      <c r="C25" s="10"/>
    </row>
    <row r="26" s="1" customFormat="1" spans="1:3">
      <c r="A26" s="9">
        <v>23</v>
      </c>
      <c r="B26" s="12" t="s">
        <v>208</v>
      </c>
      <c r="C26" s="10"/>
    </row>
    <row r="27" s="1" customFormat="1" spans="1:3">
      <c r="A27" s="9">
        <v>24</v>
      </c>
      <c r="B27" s="9" t="s">
        <v>209</v>
      </c>
      <c r="C27" s="10"/>
    </row>
    <row r="28" s="1" customFormat="1" spans="1:3">
      <c r="A28" s="9">
        <v>25</v>
      </c>
      <c r="B28" s="9" t="s">
        <v>210</v>
      </c>
      <c r="C28" s="10"/>
    </row>
    <row r="29" s="1" customFormat="1" spans="1:3">
      <c r="A29" s="9">
        <v>26</v>
      </c>
      <c r="B29" s="9" t="s">
        <v>211</v>
      </c>
      <c r="C29" s="10"/>
    </row>
    <row r="30" s="1" customFormat="1" spans="1:3">
      <c r="A30" s="9">
        <v>27</v>
      </c>
      <c r="B30" s="9" t="s">
        <v>212</v>
      </c>
      <c r="C30" s="10"/>
    </row>
    <row r="31" s="1" customFormat="1" spans="1:3">
      <c r="A31" s="9">
        <v>28</v>
      </c>
      <c r="B31" s="9" t="s">
        <v>213</v>
      </c>
      <c r="C31" s="10"/>
    </row>
    <row r="32" s="1" customFormat="1" spans="1:3">
      <c r="A32" s="9">
        <v>29</v>
      </c>
      <c r="B32" s="9" t="s">
        <v>214</v>
      </c>
      <c r="C32" s="10"/>
    </row>
    <row r="33" s="1" customFormat="1" spans="1:3">
      <c r="A33" s="9">
        <v>30</v>
      </c>
      <c r="B33" s="9" t="s">
        <v>215</v>
      </c>
      <c r="C33" s="10"/>
    </row>
    <row r="34" s="1" customFormat="1" spans="1:3">
      <c r="A34" s="9">
        <v>31</v>
      </c>
      <c r="B34" s="9" t="s">
        <v>216</v>
      </c>
      <c r="C34" s="10"/>
    </row>
    <row r="35" s="1" customFormat="1" spans="1:3">
      <c r="A35" s="9">
        <v>32</v>
      </c>
      <c r="B35" s="9" t="s">
        <v>217</v>
      </c>
      <c r="C35" s="10"/>
    </row>
    <row r="36" s="1" customFormat="1" spans="1:3">
      <c r="A36" s="9">
        <v>33</v>
      </c>
      <c r="B36" s="9" t="s">
        <v>218</v>
      </c>
      <c r="C36" s="10"/>
    </row>
    <row r="37" s="1" customFormat="1" spans="1:3">
      <c r="A37" s="9">
        <v>34</v>
      </c>
      <c r="B37" s="9" t="s">
        <v>219</v>
      </c>
      <c r="C37" s="10"/>
    </row>
    <row r="38" s="1" customFormat="1" spans="1:3">
      <c r="A38" s="9">
        <v>35</v>
      </c>
      <c r="B38" s="9" t="s">
        <v>220</v>
      </c>
      <c r="C38" s="10"/>
    </row>
    <row r="39" s="1" customFormat="1" spans="1:3">
      <c r="A39" s="9">
        <v>36</v>
      </c>
      <c r="B39" s="9" t="s">
        <v>221</v>
      </c>
      <c r="C39" s="10"/>
    </row>
    <row r="40" s="1" customFormat="1" spans="1:3">
      <c r="A40" s="9">
        <v>37</v>
      </c>
      <c r="B40" s="9" t="s">
        <v>222</v>
      </c>
      <c r="C40" s="10"/>
    </row>
    <row r="41" s="1" customFormat="1" spans="1:3">
      <c r="A41" s="9">
        <v>38</v>
      </c>
      <c r="B41" s="9" t="s">
        <v>223</v>
      </c>
      <c r="C41" s="10"/>
    </row>
    <row r="42" s="1" customFormat="1" spans="1:3">
      <c r="A42" s="9">
        <v>39</v>
      </c>
      <c r="B42" s="9" t="s">
        <v>224</v>
      </c>
      <c r="C42" s="10"/>
    </row>
    <row r="43" s="1" customFormat="1" spans="1:3">
      <c r="A43" s="9">
        <v>40</v>
      </c>
      <c r="B43" s="9" t="s">
        <v>225</v>
      </c>
      <c r="C43" s="10"/>
    </row>
    <row r="44" s="1" customFormat="1" spans="1:3">
      <c r="A44" s="9">
        <v>41</v>
      </c>
      <c r="B44" s="13" t="s">
        <v>226</v>
      </c>
      <c r="C44" s="10"/>
    </row>
    <row r="45" s="1" customFormat="1" spans="1:3">
      <c r="A45" s="9">
        <v>42</v>
      </c>
      <c r="B45" s="9" t="s">
        <v>227</v>
      </c>
      <c r="C45" s="10"/>
    </row>
    <row r="46" s="1" customFormat="1" spans="1:3">
      <c r="A46" s="9">
        <v>43</v>
      </c>
      <c r="B46" s="9" t="s">
        <v>228</v>
      </c>
      <c r="C46" s="10"/>
    </row>
    <row r="47" s="1" customFormat="1" spans="1:3">
      <c r="A47" s="9">
        <v>44</v>
      </c>
      <c r="B47" s="9" t="s">
        <v>229</v>
      </c>
      <c r="C47" s="10"/>
    </row>
    <row r="48" s="1" customFormat="1" spans="1:3">
      <c r="A48" s="9">
        <v>45</v>
      </c>
      <c r="B48" s="9" t="s">
        <v>230</v>
      </c>
      <c r="C48" s="10"/>
    </row>
    <row r="49" s="1" customFormat="1" spans="1:3">
      <c r="A49" s="9">
        <v>46</v>
      </c>
      <c r="B49" s="9" t="s">
        <v>231</v>
      </c>
      <c r="C49" s="10"/>
    </row>
    <row r="50" s="1" customFormat="1" spans="1:3">
      <c r="A50" s="9">
        <v>47</v>
      </c>
      <c r="B50" s="9" t="s">
        <v>232</v>
      </c>
      <c r="C50" s="10"/>
    </row>
    <row r="51" s="1" customFormat="1" spans="1:3">
      <c r="A51" s="9">
        <v>48</v>
      </c>
      <c r="B51" s="9" t="s">
        <v>233</v>
      </c>
      <c r="C51" s="10"/>
    </row>
    <row r="52" s="1" customFormat="1" spans="1:3">
      <c r="A52" s="9">
        <v>49</v>
      </c>
      <c r="B52" s="9" t="s">
        <v>234</v>
      </c>
      <c r="C52" s="10"/>
    </row>
    <row r="53" s="1" customFormat="1" spans="1:3">
      <c r="A53" s="9">
        <v>50</v>
      </c>
      <c r="B53" s="9" t="s">
        <v>235</v>
      </c>
      <c r="C53" s="10"/>
    </row>
    <row r="54" s="1" customFormat="1" spans="1:3">
      <c r="A54" s="9">
        <v>51</v>
      </c>
      <c r="B54" s="9" t="s">
        <v>236</v>
      </c>
      <c r="C54" s="10"/>
    </row>
    <row r="55" s="1" customFormat="1" spans="1:3">
      <c r="A55" s="9">
        <v>52</v>
      </c>
      <c r="B55" s="9" t="s">
        <v>237</v>
      </c>
      <c r="C55" s="10"/>
    </row>
    <row r="56" s="1" customFormat="1" spans="1:3">
      <c r="A56" s="9">
        <v>53</v>
      </c>
      <c r="B56" s="9" t="s">
        <v>238</v>
      </c>
      <c r="C56" s="10"/>
    </row>
    <row r="57" s="1" customFormat="1" spans="1:3">
      <c r="A57" s="9">
        <v>54</v>
      </c>
      <c r="B57" s="9" t="s">
        <v>239</v>
      </c>
      <c r="C57" s="10"/>
    </row>
    <row r="58" s="1" customFormat="1" spans="1:3">
      <c r="A58" s="9">
        <v>55</v>
      </c>
      <c r="B58" s="9" t="s">
        <v>240</v>
      </c>
      <c r="C58" s="10"/>
    </row>
    <row r="59" s="1" customFormat="1" spans="1:3">
      <c r="A59" s="9">
        <v>56</v>
      </c>
      <c r="B59" s="9" t="s">
        <v>241</v>
      </c>
      <c r="C59" s="10"/>
    </row>
    <row r="60" s="1" customFormat="1" spans="1:3">
      <c r="A60" s="9">
        <v>57</v>
      </c>
      <c r="B60" s="9" t="s">
        <v>242</v>
      </c>
      <c r="C60" s="10"/>
    </row>
    <row r="61" s="1" customFormat="1" spans="1:3">
      <c r="A61" s="9">
        <v>58</v>
      </c>
      <c r="B61" s="9" t="s">
        <v>243</v>
      </c>
      <c r="C61" s="10"/>
    </row>
    <row r="62" s="1" customFormat="1" spans="1:3">
      <c r="A62" s="9">
        <v>59</v>
      </c>
      <c r="B62" s="9" t="s">
        <v>244</v>
      </c>
      <c r="C62" s="10"/>
    </row>
    <row r="63" s="1" customFormat="1" spans="1:3">
      <c r="A63" s="9">
        <v>60</v>
      </c>
      <c r="B63" s="9" t="s">
        <v>245</v>
      </c>
      <c r="C63" s="10"/>
    </row>
    <row r="64" s="1" customFormat="1" spans="1:3">
      <c r="A64" s="9">
        <v>61</v>
      </c>
      <c r="B64" s="9" t="s">
        <v>246</v>
      </c>
      <c r="C64" s="10"/>
    </row>
    <row r="65" s="1" customFormat="1" spans="1:3">
      <c r="A65" s="9">
        <v>62</v>
      </c>
      <c r="B65" s="9" t="s">
        <v>247</v>
      </c>
      <c r="C65" s="10"/>
    </row>
    <row r="66" s="1" customFormat="1" spans="1:3">
      <c r="A66" s="9">
        <v>63</v>
      </c>
      <c r="B66" s="9" t="s">
        <v>248</v>
      </c>
      <c r="C66" s="10"/>
    </row>
    <row r="67" s="1" customFormat="1" spans="1:3">
      <c r="A67" s="9">
        <v>64</v>
      </c>
      <c r="B67" s="9" t="s">
        <v>249</v>
      </c>
      <c r="C67" s="10"/>
    </row>
    <row r="68" s="1" customFormat="1" spans="1:3">
      <c r="A68" s="9">
        <v>65</v>
      </c>
      <c r="B68" s="9" t="s">
        <v>250</v>
      </c>
      <c r="C68" s="10"/>
    </row>
    <row r="69" s="1" customFormat="1" spans="1:3">
      <c r="A69" s="9">
        <v>66</v>
      </c>
      <c r="B69" s="9" t="s">
        <v>251</v>
      </c>
      <c r="C69" s="10"/>
    </row>
    <row r="70" s="1" customFormat="1" spans="1:3">
      <c r="A70" s="9">
        <v>67</v>
      </c>
      <c r="B70" s="13" t="s">
        <v>252</v>
      </c>
      <c r="C70" s="10"/>
    </row>
    <row r="71" s="1" customFormat="1" spans="1:3">
      <c r="A71" s="9">
        <v>68</v>
      </c>
      <c r="B71" s="9" t="s">
        <v>253</v>
      </c>
      <c r="C71" s="10"/>
    </row>
    <row r="72" s="1" customFormat="1" spans="1:3">
      <c r="A72" s="9">
        <v>69</v>
      </c>
      <c r="B72" s="9" t="s">
        <v>254</v>
      </c>
      <c r="C72" s="10"/>
    </row>
    <row r="73" s="1" customFormat="1" spans="1:3">
      <c r="A73" s="9">
        <v>70</v>
      </c>
      <c r="B73" s="9" t="s">
        <v>255</v>
      </c>
      <c r="C73" s="10"/>
    </row>
    <row r="74" s="1" customFormat="1" spans="1:3">
      <c r="A74" s="9">
        <v>71</v>
      </c>
      <c r="B74" s="9" t="s">
        <v>256</v>
      </c>
      <c r="C74" s="10"/>
    </row>
    <row r="75" s="1" customFormat="1" spans="1:3">
      <c r="A75" s="9">
        <v>72</v>
      </c>
      <c r="B75" s="9" t="s">
        <v>257</v>
      </c>
      <c r="C75" s="10"/>
    </row>
    <row r="76" s="1" customFormat="1" spans="1:3">
      <c r="A76" s="9">
        <v>73</v>
      </c>
      <c r="B76" s="9" t="s">
        <v>258</v>
      </c>
      <c r="C76" s="10"/>
    </row>
    <row r="77" s="1" customFormat="1" spans="1:3">
      <c r="A77" s="9">
        <v>74</v>
      </c>
      <c r="B77" s="9" t="s">
        <v>259</v>
      </c>
      <c r="C77" s="10"/>
    </row>
    <row r="78" s="1" customFormat="1" spans="1:3">
      <c r="A78" s="9">
        <v>75</v>
      </c>
      <c r="B78" s="9" t="s">
        <v>260</v>
      </c>
      <c r="C78" s="10"/>
    </row>
    <row r="79" s="1" customFormat="1" spans="1:3">
      <c r="A79" s="9">
        <v>76</v>
      </c>
      <c r="B79" s="9" t="s">
        <v>261</v>
      </c>
      <c r="C79" s="10"/>
    </row>
    <row r="80" s="1" customFormat="1" spans="1:3">
      <c r="A80" s="9">
        <v>77</v>
      </c>
      <c r="B80" s="9" t="s">
        <v>262</v>
      </c>
      <c r="C80" s="10"/>
    </row>
    <row r="81" s="1" customFormat="1" spans="1:3">
      <c r="A81" s="9">
        <v>78</v>
      </c>
      <c r="B81" s="9" t="s">
        <v>263</v>
      </c>
      <c r="C81" s="10"/>
    </row>
    <row r="82" s="1" customFormat="1" spans="1:3">
      <c r="A82" s="9">
        <v>79</v>
      </c>
      <c r="B82" s="9" t="s">
        <v>264</v>
      </c>
      <c r="C82" s="10"/>
    </row>
    <row r="83" s="1" customFormat="1" spans="1:3">
      <c r="A83" s="9">
        <v>80</v>
      </c>
      <c r="B83" s="9" t="s">
        <v>265</v>
      </c>
      <c r="C83" s="10"/>
    </row>
    <row r="84" s="1" customFormat="1" spans="1:3">
      <c r="A84" s="9">
        <v>81</v>
      </c>
      <c r="B84" s="9" t="s">
        <v>266</v>
      </c>
      <c r="C84" s="10"/>
    </row>
    <row r="85" s="1" customFormat="1" spans="1:3">
      <c r="A85" s="9">
        <v>82</v>
      </c>
      <c r="B85" s="9" t="s">
        <v>267</v>
      </c>
      <c r="C85" s="10"/>
    </row>
    <row r="86" s="1" customFormat="1" spans="1:3">
      <c r="A86" s="9">
        <v>83</v>
      </c>
      <c r="B86" s="9" t="s">
        <v>268</v>
      </c>
      <c r="C86" s="10"/>
    </row>
    <row r="87" s="1" customFormat="1" spans="1:3">
      <c r="A87" s="9">
        <v>84</v>
      </c>
      <c r="B87" s="9" t="s">
        <v>269</v>
      </c>
      <c r="C87" s="10"/>
    </row>
    <row r="88" s="1" customFormat="1" spans="1:3">
      <c r="A88" s="9">
        <v>85</v>
      </c>
      <c r="B88" s="9" t="s">
        <v>270</v>
      </c>
      <c r="C88" s="10"/>
    </row>
    <row r="89" s="1" customFormat="1" spans="1:3">
      <c r="A89" s="9">
        <v>86</v>
      </c>
      <c r="B89" s="9" t="s">
        <v>271</v>
      </c>
      <c r="C89" s="10"/>
    </row>
    <row r="90" s="1" customFormat="1" spans="1:3">
      <c r="A90" s="9">
        <v>87</v>
      </c>
      <c r="B90" s="9" t="s">
        <v>272</v>
      </c>
      <c r="C90" s="10"/>
    </row>
    <row r="91" s="1" customFormat="1" spans="1:3">
      <c r="A91" s="9">
        <v>88</v>
      </c>
      <c r="B91" s="9" t="s">
        <v>273</v>
      </c>
      <c r="C91" s="10"/>
    </row>
    <row r="92" s="1" customFormat="1" spans="1:3">
      <c r="A92" s="9">
        <v>89</v>
      </c>
      <c r="B92" s="9" t="s">
        <v>274</v>
      </c>
      <c r="C92" s="10"/>
    </row>
    <row r="93" s="1" customFormat="1" spans="1:3">
      <c r="A93" s="9">
        <v>90</v>
      </c>
      <c r="B93" s="9" t="s">
        <v>275</v>
      </c>
      <c r="C93" s="10"/>
    </row>
    <row r="94" s="1" customFormat="1" spans="1:3">
      <c r="A94" s="9">
        <v>91</v>
      </c>
      <c r="B94" s="13" t="s">
        <v>276</v>
      </c>
      <c r="C94" s="10"/>
    </row>
    <row r="95" s="1" customFormat="1" spans="1:3">
      <c r="A95" s="9">
        <v>92</v>
      </c>
      <c r="B95" s="9" t="s">
        <v>277</v>
      </c>
      <c r="C95" s="10"/>
    </row>
    <row r="96" s="1" customFormat="1" spans="1:3">
      <c r="A96" s="9">
        <v>93</v>
      </c>
      <c r="B96" s="9" t="s">
        <v>278</v>
      </c>
      <c r="C96" s="10"/>
    </row>
    <row r="97" s="1" customFormat="1" spans="1:3">
      <c r="A97" s="9">
        <v>94</v>
      </c>
      <c r="B97" s="9" t="s">
        <v>279</v>
      </c>
      <c r="C97" s="10"/>
    </row>
    <row r="98" s="1" customFormat="1" spans="1:3">
      <c r="A98" s="9">
        <v>95</v>
      </c>
      <c r="B98" s="9" t="s">
        <v>280</v>
      </c>
      <c r="C98" s="10"/>
    </row>
    <row r="99" s="1" customFormat="1" spans="1:3">
      <c r="A99" s="9">
        <v>96</v>
      </c>
      <c r="B99" s="9" t="s">
        <v>281</v>
      </c>
      <c r="C99" s="10"/>
    </row>
    <row r="100" s="1" customFormat="1" spans="1:3">
      <c r="A100" s="9">
        <v>97</v>
      </c>
      <c r="B100" s="9" t="s">
        <v>282</v>
      </c>
      <c r="C100" s="10"/>
    </row>
    <row r="101" s="1" customFormat="1" spans="1:3">
      <c r="A101" s="9">
        <v>98</v>
      </c>
      <c r="B101" s="9" t="s">
        <v>283</v>
      </c>
      <c r="C101" s="10"/>
    </row>
    <row r="102" s="1" customFormat="1" spans="1:3">
      <c r="A102" s="9">
        <v>99</v>
      </c>
      <c r="B102" s="9" t="s">
        <v>284</v>
      </c>
      <c r="C102" s="10"/>
    </row>
    <row r="103" s="1" customFormat="1" spans="1:3">
      <c r="A103" s="9">
        <v>100</v>
      </c>
      <c r="B103" s="9" t="s">
        <v>285</v>
      </c>
      <c r="C103" s="10"/>
    </row>
    <row r="104" s="1" customFormat="1" spans="1:3">
      <c r="A104" s="9">
        <v>101</v>
      </c>
      <c r="B104" s="9" t="s">
        <v>286</v>
      </c>
      <c r="C104" s="10"/>
    </row>
    <row r="105" s="1" customFormat="1" spans="1:3">
      <c r="A105" s="9">
        <v>102</v>
      </c>
      <c r="B105" s="13" t="s">
        <v>287</v>
      </c>
      <c r="C105" s="10"/>
    </row>
    <row r="106" s="1" customFormat="1" spans="1:3">
      <c r="A106" s="9">
        <v>103</v>
      </c>
      <c r="B106" s="9" t="s">
        <v>288</v>
      </c>
      <c r="C106" s="10"/>
    </row>
    <row r="107" s="1" customFormat="1" spans="1:3">
      <c r="A107" s="9">
        <v>104</v>
      </c>
      <c r="B107" s="9" t="s">
        <v>289</v>
      </c>
      <c r="C107" s="10"/>
    </row>
    <row r="108" s="1" customFormat="1" spans="1:3">
      <c r="A108" s="9">
        <v>105</v>
      </c>
      <c r="B108" s="11" t="s">
        <v>290</v>
      </c>
      <c r="C108" s="10"/>
    </row>
    <row r="109" s="1" customFormat="1" spans="1:3">
      <c r="A109" s="9">
        <v>106</v>
      </c>
      <c r="B109" s="9" t="s">
        <v>291</v>
      </c>
      <c r="C109" s="10"/>
    </row>
    <row r="110" s="1" customFormat="1" spans="1:3">
      <c r="A110" s="9">
        <v>107</v>
      </c>
      <c r="B110" s="9" t="s">
        <v>292</v>
      </c>
      <c r="C110" s="10"/>
    </row>
    <row r="111" s="1" customFormat="1" spans="1:3">
      <c r="A111" s="9">
        <v>108</v>
      </c>
      <c r="B111" s="9" t="s">
        <v>293</v>
      </c>
      <c r="C111" s="10"/>
    </row>
    <row r="112" s="1" customFormat="1" spans="1:3">
      <c r="A112" s="9">
        <v>109</v>
      </c>
      <c r="B112" s="9" t="s">
        <v>294</v>
      </c>
      <c r="C112" s="10"/>
    </row>
    <row r="113" s="1" customFormat="1" spans="1:3">
      <c r="A113" s="9">
        <v>110</v>
      </c>
      <c r="B113" s="9" t="s">
        <v>295</v>
      </c>
      <c r="C113" s="10"/>
    </row>
    <row r="114" s="1" customFormat="1" spans="1:3">
      <c r="A114" s="9">
        <v>111</v>
      </c>
      <c r="B114" s="9" t="s">
        <v>296</v>
      </c>
      <c r="C114" s="10"/>
    </row>
    <row r="115" s="1" customFormat="1" spans="1:3">
      <c r="A115" s="9">
        <v>112</v>
      </c>
      <c r="B115" s="9" t="s">
        <v>297</v>
      </c>
      <c r="C115" s="10"/>
    </row>
    <row r="116" s="1" customFormat="1" spans="1:3">
      <c r="A116" s="9">
        <v>113</v>
      </c>
      <c r="B116" s="9" t="s">
        <v>298</v>
      </c>
      <c r="C116" s="10"/>
    </row>
    <row r="117" s="1" customFormat="1" spans="1:3">
      <c r="A117" s="9">
        <v>114</v>
      </c>
      <c r="B117" s="9" t="s">
        <v>299</v>
      </c>
      <c r="C117" s="10"/>
    </row>
    <row r="118" s="1" customFormat="1" spans="1:3">
      <c r="A118" s="9">
        <v>115</v>
      </c>
      <c r="B118" s="9" t="s">
        <v>300</v>
      </c>
      <c r="C118" s="10"/>
    </row>
    <row r="119" s="1" customFormat="1" spans="1:3">
      <c r="A119" s="9">
        <v>116</v>
      </c>
      <c r="B119" s="9" t="s">
        <v>301</v>
      </c>
      <c r="C119" s="10"/>
    </row>
    <row r="120" s="1" customFormat="1" spans="1:3">
      <c r="A120" s="9">
        <v>117</v>
      </c>
      <c r="B120" s="9" t="s">
        <v>302</v>
      </c>
      <c r="C120" s="10"/>
    </row>
    <row r="121" s="1" customFormat="1" spans="1:3">
      <c r="A121" s="9">
        <v>118</v>
      </c>
      <c r="B121" s="9" t="s">
        <v>303</v>
      </c>
      <c r="C121" s="10"/>
    </row>
    <row r="122" s="1" customFormat="1" spans="1:3">
      <c r="A122" s="9">
        <v>119</v>
      </c>
      <c r="B122" s="9" t="s">
        <v>304</v>
      </c>
      <c r="C122" s="10"/>
    </row>
    <row r="123" s="1" customFormat="1" spans="1:3">
      <c r="A123" s="9">
        <v>120</v>
      </c>
      <c r="B123" s="9" t="s">
        <v>305</v>
      </c>
      <c r="C123" s="10"/>
    </row>
    <row r="124" s="1" customFormat="1" spans="1:3">
      <c r="A124" s="9">
        <v>121</v>
      </c>
      <c r="B124" s="9" t="s">
        <v>306</v>
      </c>
      <c r="C124" s="10"/>
    </row>
    <row r="125" s="1" customFormat="1" spans="1:3">
      <c r="A125" s="9">
        <v>122</v>
      </c>
      <c r="B125" s="9" t="s">
        <v>307</v>
      </c>
      <c r="C125" s="10"/>
    </row>
    <row r="126" s="1" customFormat="1" spans="1:3">
      <c r="A126" s="9">
        <v>123</v>
      </c>
      <c r="B126" s="9" t="s">
        <v>308</v>
      </c>
      <c r="C126" s="10"/>
    </row>
    <row r="127" s="1" customFormat="1" spans="1:3">
      <c r="A127" s="9">
        <v>124</v>
      </c>
      <c r="B127" s="9" t="s">
        <v>309</v>
      </c>
      <c r="C127" s="10"/>
    </row>
    <row r="128" s="1" customFormat="1" spans="1:3">
      <c r="A128" s="9">
        <v>125</v>
      </c>
      <c r="B128" s="9" t="s">
        <v>310</v>
      </c>
      <c r="C128" s="10"/>
    </row>
    <row r="129" s="1" customFormat="1" spans="1:3">
      <c r="A129" s="9">
        <v>126</v>
      </c>
      <c r="B129" s="9" t="s">
        <v>311</v>
      </c>
      <c r="C129" s="10"/>
    </row>
    <row r="130" s="1" customFormat="1" spans="1:3">
      <c r="A130" s="9">
        <v>127</v>
      </c>
      <c r="B130" s="9" t="s">
        <v>312</v>
      </c>
      <c r="C130" s="10"/>
    </row>
    <row r="131" s="1" customFormat="1" spans="1:3">
      <c r="A131" s="9">
        <v>128</v>
      </c>
      <c r="B131" s="14" t="s">
        <v>313</v>
      </c>
      <c r="C131" s="10"/>
    </row>
    <row r="132" s="1" customFormat="1" spans="1:3">
      <c r="A132" s="9">
        <v>129</v>
      </c>
      <c r="B132" s="14" t="s">
        <v>314</v>
      </c>
      <c r="C132" s="10"/>
    </row>
    <row r="133" s="1" customFormat="1" spans="1:3">
      <c r="A133" s="9">
        <v>130</v>
      </c>
      <c r="B133" s="11" t="s">
        <v>315</v>
      </c>
      <c r="C133" s="10"/>
    </row>
    <row r="134" s="1" customFormat="1" spans="1:3">
      <c r="A134" s="9">
        <v>131</v>
      </c>
      <c r="B134" s="11" t="s">
        <v>316</v>
      </c>
      <c r="C134" s="10"/>
    </row>
    <row r="135" s="1" customFormat="1" spans="1:3">
      <c r="A135" s="9">
        <v>132</v>
      </c>
      <c r="B135" s="9" t="s">
        <v>317</v>
      </c>
      <c r="C135" s="10"/>
    </row>
    <row r="136" s="1" customFormat="1" spans="1:3">
      <c r="A136" s="9">
        <v>133</v>
      </c>
      <c r="B136" s="9" t="s">
        <v>318</v>
      </c>
      <c r="C136" s="10"/>
    </row>
    <row r="137" s="1" customFormat="1" spans="1:3">
      <c r="A137" s="9">
        <v>134</v>
      </c>
      <c r="B137" s="9" t="s">
        <v>319</v>
      </c>
      <c r="C137" s="10"/>
    </row>
    <row r="138" s="1" customFormat="1" spans="1:3">
      <c r="A138" s="9">
        <v>135</v>
      </c>
      <c r="B138" s="9" t="s">
        <v>320</v>
      </c>
      <c r="C138" s="10"/>
    </row>
    <row r="139" s="1" customFormat="1" spans="1:3">
      <c r="A139" s="9">
        <v>136</v>
      </c>
      <c r="B139" s="9" t="s">
        <v>321</v>
      </c>
      <c r="C139" s="10"/>
    </row>
    <row r="140" s="1" customFormat="1" spans="1:3">
      <c r="A140" s="9">
        <v>137</v>
      </c>
      <c r="B140" s="9" t="s">
        <v>322</v>
      </c>
      <c r="C140" s="10"/>
    </row>
    <row r="141" s="1" customFormat="1" spans="1:3">
      <c r="A141" s="9">
        <v>138</v>
      </c>
      <c r="B141" s="9" t="s">
        <v>323</v>
      </c>
      <c r="C141" s="10"/>
    </row>
    <row r="142" s="1" customFormat="1" spans="1:3">
      <c r="A142" s="9">
        <v>139</v>
      </c>
      <c r="B142" s="9" t="s">
        <v>324</v>
      </c>
      <c r="C142" s="10"/>
    </row>
    <row r="143" s="1" customFormat="1" spans="1:3">
      <c r="A143" s="9">
        <v>140</v>
      </c>
      <c r="B143" s="9" t="s">
        <v>325</v>
      </c>
      <c r="C143" s="10"/>
    </row>
    <row r="144" s="1" customFormat="1" spans="1:3">
      <c r="A144" s="9">
        <v>141</v>
      </c>
      <c r="B144" s="9" t="s">
        <v>326</v>
      </c>
      <c r="C144" s="10"/>
    </row>
    <row r="145" s="1" customFormat="1" spans="1:3">
      <c r="A145" s="9">
        <v>142</v>
      </c>
      <c r="B145" s="9" t="s">
        <v>327</v>
      </c>
      <c r="C145" s="10"/>
    </row>
    <row r="146" s="1" customFormat="1" spans="1:3">
      <c r="A146" s="9">
        <v>143</v>
      </c>
      <c r="B146" s="9" t="s">
        <v>328</v>
      </c>
      <c r="C146" s="10"/>
    </row>
    <row r="147" s="1" customFormat="1" spans="1:3">
      <c r="A147" s="9">
        <v>144</v>
      </c>
      <c r="B147" s="9" t="s">
        <v>329</v>
      </c>
      <c r="C147" s="10"/>
    </row>
    <row r="148" s="1" customFormat="1" spans="1:3">
      <c r="A148" s="9">
        <v>145</v>
      </c>
      <c r="B148" s="9" t="s">
        <v>330</v>
      </c>
      <c r="C148" s="10"/>
    </row>
    <row r="149" s="1" customFormat="1" spans="1:3">
      <c r="A149" s="9">
        <v>146</v>
      </c>
      <c r="B149" s="9" t="s">
        <v>331</v>
      </c>
      <c r="C149" s="10"/>
    </row>
    <row r="150" s="1" customFormat="1" spans="1:3">
      <c r="A150" s="9">
        <v>147</v>
      </c>
      <c r="B150" s="9" t="s">
        <v>332</v>
      </c>
      <c r="C150" s="10"/>
    </row>
    <row r="151" s="1" customFormat="1" spans="1:3">
      <c r="A151" s="9">
        <v>148</v>
      </c>
      <c r="B151" s="9" t="s">
        <v>333</v>
      </c>
      <c r="C151" s="10"/>
    </row>
    <row r="152" s="1" customFormat="1" spans="1:3">
      <c r="A152" s="9">
        <v>149</v>
      </c>
      <c r="B152" s="9" t="s">
        <v>334</v>
      </c>
      <c r="C152" s="10"/>
    </row>
    <row r="153" s="1" customFormat="1" spans="1:3">
      <c r="A153" s="9">
        <v>150</v>
      </c>
      <c r="B153" s="9" t="s">
        <v>335</v>
      </c>
      <c r="C153" s="10"/>
    </row>
    <row r="154" s="1" customFormat="1" spans="1:3">
      <c r="A154" s="9">
        <v>151</v>
      </c>
      <c r="B154" s="9" t="s">
        <v>336</v>
      </c>
      <c r="C154" s="10"/>
    </row>
    <row r="155" s="1" customFormat="1" spans="1:3">
      <c r="A155" s="9">
        <v>152</v>
      </c>
      <c r="B155" s="9" t="s">
        <v>337</v>
      </c>
      <c r="C155" s="10"/>
    </row>
    <row r="156" s="1" customFormat="1" spans="1:3">
      <c r="A156" s="9">
        <v>153</v>
      </c>
      <c r="B156" s="9" t="s">
        <v>338</v>
      </c>
      <c r="C156" s="10"/>
    </row>
    <row r="157" s="1" customFormat="1" spans="1:3">
      <c r="A157" s="9">
        <v>154</v>
      </c>
      <c r="B157" s="9" t="s">
        <v>339</v>
      </c>
      <c r="C157" s="10"/>
    </row>
    <row r="158" s="1" customFormat="1" spans="1:3">
      <c r="A158" s="9">
        <v>155</v>
      </c>
      <c r="B158" s="9" t="s">
        <v>340</v>
      </c>
      <c r="C158" s="10"/>
    </row>
    <row r="159" s="1" customFormat="1" spans="1:3">
      <c r="A159" s="9">
        <v>156</v>
      </c>
      <c r="B159" s="9" t="s">
        <v>341</v>
      </c>
      <c r="C159" s="10"/>
    </row>
    <row r="160" s="1" customFormat="1" spans="1:3">
      <c r="A160" s="9">
        <v>157</v>
      </c>
      <c r="B160" s="9" t="s">
        <v>342</v>
      </c>
      <c r="C160" s="10"/>
    </row>
    <row r="161" s="1" customFormat="1" spans="1:3">
      <c r="A161" s="9">
        <v>158</v>
      </c>
      <c r="B161" s="9" t="s">
        <v>343</v>
      </c>
      <c r="C161" s="10"/>
    </row>
    <row r="162" s="1" customFormat="1" spans="1:3">
      <c r="A162" s="9">
        <v>159</v>
      </c>
      <c r="B162" s="9" t="s">
        <v>344</v>
      </c>
      <c r="C162" s="10"/>
    </row>
    <row r="163" s="1" customFormat="1" spans="1:3">
      <c r="A163" s="9">
        <v>160</v>
      </c>
      <c r="B163" s="9" t="s">
        <v>345</v>
      </c>
      <c r="C163" s="10"/>
    </row>
    <row r="164" s="1" customFormat="1" spans="1:3">
      <c r="A164" s="9">
        <v>161</v>
      </c>
      <c r="B164" s="9" t="s">
        <v>346</v>
      </c>
      <c r="C164" s="10"/>
    </row>
    <row r="165" s="1" customFormat="1" spans="1:3">
      <c r="A165" s="9">
        <v>162</v>
      </c>
      <c r="B165" s="9" t="s">
        <v>347</v>
      </c>
      <c r="C165" s="10"/>
    </row>
    <row r="166" s="1" customFormat="1" spans="1:3">
      <c r="A166" s="9">
        <v>163</v>
      </c>
      <c r="B166" s="9" t="s">
        <v>348</v>
      </c>
      <c r="C166" s="10"/>
    </row>
    <row r="167" s="1" customFormat="1" spans="1:3">
      <c r="A167" s="9">
        <v>164</v>
      </c>
      <c r="B167" s="9" t="s">
        <v>349</v>
      </c>
      <c r="C167" s="10"/>
    </row>
    <row r="168" s="1" customFormat="1" spans="1:3">
      <c r="A168" s="9">
        <v>165</v>
      </c>
      <c r="B168" s="9" t="s">
        <v>350</v>
      </c>
      <c r="C168" s="10"/>
    </row>
    <row r="169" s="1" customFormat="1" spans="1:3">
      <c r="A169" s="9">
        <v>166</v>
      </c>
      <c r="B169" s="9" t="s">
        <v>351</v>
      </c>
      <c r="C169" s="10"/>
    </row>
    <row r="170" s="1" customFormat="1" spans="1:3">
      <c r="A170" s="9">
        <v>167</v>
      </c>
      <c r="B170" s="9" t="s">
        <v>352</v>
      </c>
      <c r="C170" s="10"/>
    </row>
    <row r="171" s="1" customFormat="1" spans="1:3">
      <c r="A171" s="9">
        <v>168</v>
      </c>
      <c r="B171" s="9" t="s">
        <v>353</v>
      </c>
      <c r="C171" s="10"/>
    </row>
    <row r="172" s="1" customFormat="1" spans="1:3">
      <c r="A172" s="9">
        <v>169</v>
      </c>
      <c r="B172" s="9" t="s">
        <v>354</v>
      </c>
      <c r="C172" s="10"/>
    </row>
    <row r="173" s="1" customFormat="1" spans="1:3">
      <c r="A173" s="9">
        <v>170</v>
      </c>
      <c r="B173" s="9" t="s">
        <v>355</v>
      </c>
      <c r="C173" s="10"/>
    </row>
    <row r="174" s="1" customFormat="1" spans="1:3">
      <c r="A174" s="9">
        <v>171</v>
      </c>
      <c r="B174" s="9" t="s">
        <v>356</v>
      </c>
      <c r="C174" s="10"/>
    </row>
    <row r="175" s="1" customFormat="1" spans="1:3">
      <c r="A175" s="9">
        <v>172</v>
      </c>
      <c r="B175" s="9" t="s">
        <v>357</v>
      </c>
      <c r="C175" s="10"/>
    </row>
    <row r="176" s="1" customFormat="1" spans="1:3">
      <c r="A176" s="9">
        <v>173</v>
      </c>
      <c r="B176" s="9" t="s">
        <v>358</v>
      </c>
      <c r="C176" s="10"/>
    </row>
    <row r="177" s="1" customFormat="1" spans="1:3">
      <c r="A177" s="9">
        <v>174</v>
      </c>
      <c r="B177" s="9" t="s">
        <v>359</v>
      </c>
      <c r="C177" s="10"/>
    </row>
    <row r="178" s="1" customFormat="1" spans="1:3">
      <c r="A178" s="9">
        <v>175</v>
      </c>
      <c r="B178" s="9" t="s">
        <v>360</v>
      </c>
      <c r="C178" s="10"/>
    </row>
    <row r="179" s="1" customFormat="1" spans="1:3">
      <c r="A179" s="9">
        <v>176</v>
      </c>
      <c r="B179" s="9" t="s">
        <v>361</v>
      </c>
      <c r="C179" s="10"/>
    </row>
    <row r="180" s="1" customFormat="1" spans="1:3">
      <c r="A180" s="9">
        <v>177</v>
      </c>
      <c r="B180" s="9" t="s">
        <v>362</v>
      </c>
      <c r="C180" s="10"/>
    </row>
    <row r="181" s="1" customFormat="1" spans="1:3">
      <c r="A181" s="9">
        <v>178</v>
      </c>
      <c r="B181" s="9" t="s">
        <v>363</v>
      </c>
      <c r="C181" s="10"/>
    </row>
    <row r="182" s="1" customFormat="1" spans="1:3">
      <c r="A182" s="9">
        <v>179</v>
      </c>
      <c r="B182" s="9" t="s">
        <v>364</v>
      </c>
      <c r="C182" s="10"/>
    </row>
    <row r="183" s="1" customFormat="1" spans="1:3">
      <c r="A183" s="9">
        <v>180</v>
      </c>
      <c r="B183" s="9" t="s">
        <v>365</v>
      </c>
      <c r="C183" s="10"/>
    </row>
    <row r="184" s="1" customFormat="1" spans="1:3">
      <c r="A184" s="9">
        <v>181</v>
      </c>
      <c r="B184" s="9" t="s">
        <v>366</v>
      </c>
      <c r="C184" s="10"/>
    </row>
    <row r="185" s="1" customFormat="1" spans="1:3">
      <c r="A185" s="9">
        <v>182</v>
      </c>
      <c r="B185" s="9" t="s">
        <v>367</v>
      </c>
      <c r="C185" s="10"/>
    </row>
    <row r="186" s="1" customFormat="1" spans="1:3">
      <c r="A186" s="9">
        <v>183</v>
      </c>
      <c r="B186" s="9" t="s">
        <v>368</v>
      </c>
      <c r="C186" s="10"/>
    </row>
    <row r="187" s="1" customFormat="1" spans="1:3">
      <c r="A187" s="9">
        <v>184</v>
      </c>
      <c r="B187" s="9" t="s">
        <v>369</v>
      </c>
      <c r="C187" s="10"/>
    </row>
    <row r="188" s="1" customFormat="1" spans="1:3">
      <c r="A188" s="9">
        <v>185</v>
      </c>
      <c r="B188" s="9" t="s">
        <v>370</v>
      </c>
      <c r="C188" s="10"/>
    </row>
    <row r="189" s="1" customFormat="1" spans="1:3">
      <c r="A189" s="9">
        <v>186</v>
      </c>
      <c r="B189" s="9" t="s">
        <v>371</v>
      </c>
      <c r="C189" s="10"/>
    </row>
    <row r="190" s="1" customFormat="1" spans="1:3">
      <c r="A190" s="9">
        <v>187</v>
      </c>
      <c r="B190" s="9" t="s">
        <v>372</v>
      </c>
      <c r="C190" s="10"/>
    </row>
    <row r="191" s="1" customFormat="1" spans="1:3">
      <c r="A191" s="9">
        <v>188</v>
      </c>
      <c r="B191" s="9" t="s">
        <v>373</v>
      </c>
      <c r="C191" s="10"/>
    </row>
    <row r="192" s="1" customFormat="1" spans="1:3">
      <c r="A192" s="9">
        <v>189</v>
      </c>
      <c r="B192" s="9" t="s">
        <v>374</v>
      </c>
      <c r="C192" s="10"/>
    </row>
    <row r="193" s="1" customFormat="1" spans="1:3">
      <c r="A193" s="9">
        <v>190</v>
      </c>
      <c r="B193" s="9" t="s">
        <v>375</v>
      </c>
      <c r="C193" s="10"/>
    </row>
    <row r="194" s="1" customFormat="1" spans="1:3">
      <c r="A194" s="9">
        <v>191</v>
      </c>
      <c r="B194" s="9" t="s">
        <v>376</v>
      </c>
      <c r="C194" s="10"/>
    </row>
    <row r="195" s="1" customFormat="1" spans="1:3">
      <c r="A195" s="9">
        <v>192</v>
      </c>
      <c r="B195" s="9" t="s">
        <v>377</v>
      </c>
      <c r="C195" s="10"/>
    </row>
    <row r="196" s="1" customFormat="1" spans="1:3">
      <c r="A196" s="9">
        <v>193</v>
      </c>
      <c r="B196" s="9" t="s">
        <v>378</v>
      </c>
      <c r="C196" s="10"/>
    </row>
    <row r="197" s="1" customFormat="1" spans="1:3">
      <c r="A197" s="9">
        <v>194</v>
      </c>
      <c r="B197" s="9" t="s">
        <v>379</v>
      </c>
      <c r="C197" s="10"/>
    </row>
    <row r="198" s="1" customFormat="1" spans="1:3">
      <c r="A198" s="9">
        <v>195</v>
      </c>
      <c r="B198" s="9" t="s">
        <v>380</v>
      </c>
      <c r="C198" s="10"/>
    </row>
    <row r="199" s="1" customFormat="1" spans="1:3">
      <c r="A199" s="9">
        <v>196</v>
      </c>
      <c r="B199" s="15" t="s">
        <v>381</v>
      </c>
      <c r="C199" s="10"/>
    </row>
    <row r="200" s="1" customFormat="1" spans="1:3">
      <c r="A200" s="9">
        <v>197</v>
      </c>
      <c r="B200" s="15" t="s">
        <v>382</v>
      </c>
      <c r="C200" s="10"/>
    </row>
    <row r="201" s="1" customFormat="1" spans="1:3">
      <c r="A201" s="9">
        <v>198</v>
      </c>
      <c r="B201" s="15" t="s">
        <v>383</v>
      </c>
      <c r="C201" s="10"/>
    </row>
    <row r="202" s="1" customFormat="1" spans="1:3">
      <c r="A202" s="9">
        <v>199</v>
      </c>
      <c r="B202" s="15" t="s">
        <v>384</v>
      </c>
      <c r="C202" s="10"/>
    </row>
    <row r="203" s="1" customFormat="1" spans="1:3">
      <c r="A203" s="9">
        <v>200</v>
      </c>
      <c r="B203" s="15" t="s">
        <v>385</v>
      </c>
      <c r="C203" s="10"/>
    </row>
    <row r="204" s="1" customFormat="1" spans="1:3">
      <c r="A204" s="9">
        <v>201</v>
      </c>
      <c r="B204" s="16" t="s">
        <v>386</v>
      </c>
      <c r="C204" s="10"/>
    </row>
    <row r="205" s="1" customFormat="1" spans="1:3">
      <c r="A205" s="9">
        <v>202</v>
      </c>
      <c r="B205" s="16" t="s">
        <v>387</v>
      </c>
      <c r="C205" s="10"/>
    </row>
    <row r="206" s="1" customFormat="1" spans="1:3">
      <c r="A206" s="9">
        <v>203</v>
      </c>
      <c r="B206" s="16" t="s">
        <v>388</v>
      </c>
      <c r="C206" s="10"/>
    </row>
    <row r="207" s="1" customFormat="1" ht="21" customHeight="1" spans="1:3">
      <c r="A207" s="6" t="s">
        <v>389</v>
      </c>
      <c r="B207" s="7"/>
      <c r="C207" s="8"/>
    </row>
    <row r="208" spans="1:3">
      <c r="A208" s="9">
        <v>1</v>
      </c>
      <c r="B208" s="17" t="s">
        <v>390</v>
      </c>
      <c r="C208" s="10"/>
    </row>
    <row r="209" spans="1:3">
      <c r="A209" s="9">
        <v>2</v>
      </c>
      <c r="B209" s="17" t="s">
        <v>391</v>
      </c>
      <c r="C209" s="10"/>
    </row>
    <row r="210" spans="1:3">
      <c r="A210" s="9">
        <v>3</v>
      </c>
      <c r="B210" s="17" t="s">
        <v>392</v>
      </c>
      <c r="C210" s="10"/>
    </row>
    <row r="211" spans="1:3">
      <c r="A211" s="9">
        <v>4</v>
      </c>
      <c r="B211" s="17" t="s">
        <v>393</v>
      </c>
      <c r="C211" s="10"/>
    </row>
    <row r="212" spans="1:3">
      <c r="A212" s="9">
        <v>5</v>
      </c>
      <c r="B212" s="17" t="s">
        <v>394</v>
      </c>
      <c r="C212" s="10"/>
    </row>
    <row r="213" spans="1:3">
      <c r="A213" s="9">
        <v>6</v>
      </c>
      <c r="B213" s="17" t="s">
        <v>395</v>
      </c>
      <c r="C213" s="10"/>
    </row>
    <row r="214" spans="1:3">
      <c r="A214" s="9">
        <v>7</v>
      </c>
      <c r="B214" s="17" t="s">
        <v>396</v>
      </c>
      <c r="C214" s="10"/>
    </row>
    <row r="215" spans="1:3">
      <c r="A215" s="9">
        <v>8</v>
      </c>
      <c r="B215" s="17" t="s">
        <v>397</v>
      </c>
      <c r="C215" s="10"/>
    </row>
    <row r="216" spans="1:3">
      <c r="A216" s="9">
        <v>9</v>
      </c>
      <c r="B216" s="17" t="s">
        <v>398</v>
      </c>
      <c r="C216" s="10"/>
    </row>
    <row r="217" spans="1:3">
      <c r="A217" s="9">
        <v>10</v>
      </c>
      <c r="B217" s="17" t="s">
        <v>399</v>
      </c>
      <c r="C217" s="10"/>
    </row>
    <row r="218" spans="1:3">
      <c r="A218" s="9">
        <v>11</v>
      </c>
      <c r="B218" s="17" t="s">
        <v>400</v>
      </c>
      <c r="C218" s="10"/>
    </row>
    <row r="219" spans="1:3">
      <c r="A219" s="9">
        <v>12</v>
      </c>
      <c r="B219" s="17" t="s">
        <v>401</v>
      </c>
      <c r="C219" s="10"/>
    </row>
    <row r="220" spans="1:3">
      <c r="A220" s="9">
        <v>13</v>
      </c>
      <c r="B220" s="17" t="s">
        <v>402</v>
      </c>
      <c r="C220" s="10"/>
    </row>
    <row r="221" spans="1:3">
      <c r="A221" s="9">
        <v>14</v>
      </c>
      <c r="B221" s="18" t="s">
        <v>403</v>
      </c>
      <c r="C221" s="10"/>
    </row>
    <row r="222" spans="1:3">
      <c r="A222" s="9">
        <v>15</v>
      </c>
      <c r="B222" s="17" t="s">
        <v>404</v>
      </c>
      <c r="C222" s="10"/>
    </row>
    <row r="223" spans="1:3">
      <c r="A223" s="9">
        <v>16</v>
      </c>
      <c r="B223" s="17" t="s">
        <v>405</v>
      </c>
      <c r="C223" s="10"/>
    </row>
    <row r="224" ht="22" customHeight="1" spans="1:3">
      <c r="A224" s="9">
        <v>17</v>
      </c>
      <c r="B224" s="17" t="s">
        <v>406</v>
      </c>
      <c r="C224" s="10"/>
    </row>
    <row r="225" spans="1:3">
      <c r="A225" s="9">
        <v>18</v>
      </c>
      <c r="B225" s="17" t="s">
        <v>407</v>
      </c>
      <c r="C225" s="10"/>
    </row>
    <row r="226" spans="1:3">
      <c r="A226" s="9">
        <v>19</v>
      </c>
      <c r="B226" s="17" t="s">
        <v>408</v>
      </c>
      <c r="C226" s="10"/>
    </row>
    <row r="227" spans="1:3">
      <c r="A227" s="9">
        <v>20</v>
      </c>
      <c r="B227" s="17" t="s">
        <v>409</v>
      </c>
      <c r="C227" s="10"/>
    </row>
    <row r="228" spans="1:3">
      <c r="A228" s="9">
        <v>21</v>
      </c>
      <c r="B228" s="17" t="s">
        <v>410</v>
      </c>
      <c r="C228" s="10"/>
    </row>
    <row r="229" spans="1:3">
      <c r="A229" s="9">
        <v>22</v>
      </c>
      <c r="B229" s="17" t="s">
        <v>411</v>
      </c>
      <c r="C229" s="10"/>
    </row>
    <row r="230" spans="1:3">
      <c r="A230" s="6" t="s">
        <v>412</v>
      </c>
      <c r="B230" s="7"/>
      <c r="C230" s="8"/>
    </row>
    <row r="231" spans="1:3">
      <c r="A231" s="9">
        <v>1</v>
      </c>
      <c r="B231" s="17" t="s">
        <v>413</v>
      </c>
      <c r="C231" s="10"/>
    </row>
    <row r="232" spans="1:3">
      <c r="A232" s="9">
        <v>2</v>
      </c>
      <c r="B232" s="17" t="s">
        <v>414</v>
      </c>
      <c r="C232" s="10"/>
    </row>
    <row r="233" spans="1:3">
      <c r="A233" s="9">
        <v>3</v>
      </c>
      <c r="B233" s="17" t="s">
        <v>415</v>
      </c>
      <c r="C233" s="10"/>
    </row>
    <row r="234" spans="1:3">
      <c r="A234" s="9">
        <v>4</v>
      </c>
      <c r="B234" s="17" t="s">
        <v>416</v>
      </c>
      <c r="C234" s="10"/>
    </row>
    <row r="235" spans="1:3">
      <c r="A235" s="9">
        <v>5</v>
      </c>
      <c r="B235" s="17" t="s">
        <v>417</v>
      </c>
      <c r="C235" s="10"/>
    </row>
    <row r="236" spans="1:3">
      <c r="A236" s="9">
        <v>6</v>
      </c>
      <c r="B236" s="17" t="s">
        <v>418</v>
      </c>
      <c r="C236" s="10"/>
    </row>
    <row r="237" spans="1:3">
      <c r="A237" s="9">
        <v>7</v>
      </c>
      <c r="B237" s="17" t="s">
        <v>419</v>
      </c>
      <c r="C237" s="10"/>
    </row>
    <row r="238" spans="1:3">
      <c r="A238" s="9">
        <v>8</v>
      </c>
      <c r="B238" s="17" t="s">
        <v>420</v>
      </c>
      <c r="C238" s="10"/>
    </row>
    <row r="239" spans="1:3">
      <c r="A239" s="9">
        <v>9</v>
      </c>
      <c r="B239" s="17" t="s">
        <v>421</v>
      </c>
      <c r="C239" s="10"/>
    </row>
    <row r="240" spans="1:3">
      <c r="A240" s="9">
        <v>10</v>
      </c>
      <c r="B240" s="17" t="s">
        <v>422</v>
      </c>
      <c r="C240" s="10"/>
    </row>
    <row r="241" spans="1:3">
      <c r="A241" s="9">
        <v>11</v>
      </c>
      <c r="B241" s="17" t="s">
        <v>423</v>
      </c>
      <c r="C241" s="10"/>
    </row>
    <row r="242" spans="1:3">
      <c r="A242" s="9">
        <v>12</v>
      </c>
      <c r="B242" s="17" t="s">
        <v>424</v>
      </c>
      <c r="C242" s="10"/>
    </row>
    <row r="243" spans="1:3">
      <c r="A243" s="9">
        <v>13</v>
      </c>
      <c r="B243" s="17" t="s">
        <v>425</v>
      </c>
      <c r="C243" s="10"/>
    </row>
    <row r="244" spans="1:3">
      <c r="A244" s="9">
        <v>14</v>
      </c>
      <c r="B244" s="17" t="s">
        <v>426</v>
      </c>
      <c r="C244" s="10"/>
    </row>
    <row r="245" spans="1:3">
      <c r="A245" s="9">
        <v>15</v>
      </c>
      <c r="B245" s="17" t="s">
        <v>427</v>
      </c>
      <c r="C245" s="10"/>
    </row>
    <row r="246" spans="1:3">
      <c r="A246" s="9">
        <v>16</v>
      </c>
      <c r="B246" s="17" t="s">
        <v>428</v>
      </c>
      <c r="C246" s="10"/>
    </row>
    <row r="247" spans="1:3">
      <c r="A247" s="9">
        <v>17</v>
      </c>
      <c r="B247" s="17" t="s">
        <v>429</v>
      </c>
      <c r="C247" s="10"/>
    </row>
    <row r="248" spans="1:3">
      <c r="A248" s="9">
        <v>18</v>
      </c>
      <c r="B248" s="17" t="s">
        <v>430</v>
      </c>
      <c r="C248" s="10"/>
    </row>
    <row r="249" spans="1:3">
      <c r="A249" s="9">
        <v>19</v>
      </c>
      <c r="B249" s="17" t="s">
        <v>431</v>
      </c>
      <c r="C249" s="10"/>
    </row>
    <row r="250" spans="1:3">
      <c r="A250" s="9">
        <v>20</v>
      </c>
      <c r="B250" s="17" t="s">
        <v>432</v>
      </c>
      <c r="C250" s="10"/>
    </row>
    <row r="251" spans="1:3">
      <c r="A251" s="9">
        <v>21</v>
      </c>
      <c r="B251" s="17" t="s">
        <v>433</v>
      </c>
      <c r="C251" s="10"/>
    </row>
    <row r="252" spans="1:3">
      <c r="A252" s="9">
        <v>22</v>
      </c>
      <c r="B252" s="17" t="s">
        <v>434</v>
      </c>
      <c r="C252" s="10"/>
    </row>
    <row r="253" spans="1:3">
      <c r="A253" s="9">
        <v>23</v>
      </c>
      <c r="B253" s="17" t="s">
        <v>435</v>
      </c>
      <c r="C253" s="10"/>
    </row>
    <row r="254" spans="1:3">
      <c r="A254" s="9">
        <v>24</v>
      </c>
      <c r="B254" s="17" t="s">
        <v>436</v>
      </c>
      <c r="C254" s="10"/>
    </row>
    <row r="255" spans="1:3">
      <c r="A255" s="9">
        <v>25</v>
      </c>
      <c r="B255" s="17" t="s">
        <v>437</v>
      </c>
      <c r="C255" s="10"/>
    </row>
    <row r="256" spans="1:3">
      <c r="A256" s="9">
        <v>26</v>
      </c>
      <c r="B256" s="17" t="s">
        <v>438</v>
      </c>
      <c r="C256" s="10"/>
    </row>
    <row r="257" spans="1:3">
      <c r="A257" s="9">
        <v>27</v>
      </c>
      <c r="B257" s="17" t="s">
        <v>439</v>
      </c>
      <c r="C257" s="10"/>
    </row>
    <row r="258" spans="1:3">
      <c r="A258" s="9">
        <v>28</v>
      </c>
      <c r="B258" s="17" t="s">
        <v>440</v>
      </c>
      <c r="C258" s="10"/>
    </row>
    <row r="259" spans="1:3">
      <c r="A259" s="9">
        <v>29</v>
      </c>
      <c r="B259" s="17" t="s">
        <v>441</v>
      </c>
      <c r="C259" s="10"/>
    </row>
    <row r="260" spans="1:3">
      <c r="A260" s="9">
        <v>30</v>
      </c>
      <c r="B260" s="17" t="s">
        <v>442</v>
      </c>
      <c r="C260" s="10"/>
    </row>
    <row r="261" spans="1:3">
      <c r="A261" s="9">
        <v>31</v>
      </c>
      <c r="B261" s="17" t="s">
        <v>443</v>
      </c>
      <c r="C261" s="10"/>
    </row>
    <row r="262" spans="1:3">
      <c r="A262" s="9">
        <v>32</v>
      </c>
      <c r="B262" s="17" t="s">
        <v>444</v>
      </c>
      <c r="C262" s="10"/>
    </row>
    <row r="263" spans="1:3">
      <c r="A263" s="9">
        <v>33</v>
      </c>
      <c r="B263" s="17" t="s">
        <v>445</v>
      </c>
      <c r="C263" s="10"/>
    </row>
    <row r="264" spans="1:3">
      <c r="A264" s="9">
        <v>34</v>
      </c>
      <c r="B264" s="17" t="s">
        <v>446</v>
      </c>
      <c r="C264" s="10"/>
    </row>
    <row r="265" spans="1:3">
      <c r="A265" s="9">
        <v>35</v>
      </c>
      <c r="B265" s="17" t="s">
        <v>447</v>
      </c>
      <c r="C265" s="10"/>
    </row>
    <row r="266" spans="1:3">
      <c r="A266" s="9">
        <v>36</v>
      </c>
      <c r="B266" s="17" t="s">
        <v>448</v>
      </c>
      <c r="C266" s="10"/>
    </row>
    <row r="267" spans="1:3">
      <c r="A267" s="6" t="s">
        <v>449</v>
      </c>
      <c r="B267" s="7"/>
      <c r="C267" s="8"/>
    </row>
    <row r="268" spans="1:3">
      <c r="A268" s="9">
        <v>1</v>
      </c>
      <c r="B268" s="17" t="s">
        <v>450</v>
      </c>
      <c r="C268" s="10"/>
    </row>
    <row r="269" spans="1:3">
      <c r="A269" s="9">
        <v>2</v>
      </c>
      <c r="B269" s="17" t="s">
        <v>451</v>
      </c>
      <c r="C269" s="10"/>
    </row>
    <row r="270" spans="1:3">
      <c r="A270" s="9">
        <v>3</v>
      </c>
      <c r="B270" s="17" t="s">
        <v>452</v>
      </c>
      <c r="C270" s="10"/>
    </row>
    <row r="271" spans="1:3">
      <c r="A271" s="9">
        <v>4</v>
      </c>
      <c r="B271" s="17" t="s">
        <v>453</v>
      </c>
      <c r="C271" s="10"/>
    </row>
    <row r="272" spans="1:3">
      <c r="A272" s="9">
        <v>5</v>
      </c>
      <c r="B272" s="17" t="s">
        <v>454</v>
      </c>
      <c r="C272" s="10"/>
    </row>
    <row r="273" spans="1:3">
      <c r="A273" s="9">
        <v>6</v>
      </c>
      <c r="B273" s="17" t="s">
        <v>455</v>
      </c>
      <c r="C273" s="10"/>
    </row>
    <row r="274" spans="1:3">
      <c r="A274" s="9">
        <v>7</v>
      </c>
      <c r="B274" s="17" t="s">
        <v>456</v>
      </c>
      <c r="C274" s="10"/>
    </row>
    <row r="275" spans="1:3">
      <c r="A275" s="9">
        <v>8</v>
      </c>
      <c r="B275" s="17" t="s">
        <v>457</v>
      </c>
      <c r="C275" s="10"/>
    </row>
    <row r="276" spans="1:3">
      <c r="A276" s="9">
        <v>9</v>
      </c>
      <c r="B276" s="17" t="s">
        <v>458</v>
      </c>
      <c r="C276" s="10"/>
    </row>
    <row r="277" spans="1:3">
      <c r="A277" s="9">
        <v>10</v>
      </c>
      <c r="B277" s="17" t="s">
        <v>459</v>
      </c>
      <c r="C277" s="10"/>
    </row>
    <row r="278" spans="1:3">
      <c r="A278" s="9">
        <v>11</v>
      </c>
      <c r="B278" s="17" t="s">
        <v>460</v>
      </c>
      <c r="C278" s="10"/>
    </row>
    <row r="279" spans="1:3">
      <c r="A279" s="9">
        <v>12</v>
      </c>
      <c r="B279" s="17" t="s">
        <v>461</v>
      </c>
      <c r="C279" s="10"/>
    </row>
    <row r="280" spans="1:3">
      <c r="A280" s="9">
        <v>13</v>
      </c>
      <c r="B280" s="17" t="s">
        <v>462</v>
      </c>
      <c r="C280" s="10"/>
    </row>
    <row r="281" spans="1:3">
      <c r="A281" s="9">
        <v>14</v>
      </c>
      <c r="B281" s="17" t="s">
        <v>463</v>
      </c>
      <c r="C281" s="10"/>
    </row>
    <row r="282" spans="1:3">
      <c r="A282" s="9">
        <v>15</v>
      </c>
      <c r="B282" s="17" t="s">
        <v>464</v>
      </c>
      <c r="C282" s="10"/>
    </row>
    <row r="283" spans="1:3">
      <c r="A283" s="6" t="s">
        <v>465</v>
      </c>
      <c r="B283" s="7"/>
      <c r="C283" s="8"/>
    </row>
    <row r="284" spans="1:3">
      <c r="A284" s="19">
        <v>1</v>
      </c>
      <c r="B284" s="17" t="s">
        <v>466</v>
      </c>
      <c r="C284" s="10"/>
    </row>
    <row r="285" spans="1:3">
      <c r="A285" s="19"/>
      <c r="B285" s="17" t="s">
        <v>467</v>
      </c>
      <c r="C285" s="10"/>
    </row>
    <row r="286" spans="1:3">
      <c r="A286" s="19"/>
      <c r="B286" s="17" t="s">
        <v>468</v>
      </c>
      <c r="C286" s="10"/>
    </row>
    <row r="287" spans="1:3">
      <c r="A287" s="19"/>
      <c r="B287" s="17" t="s">
        <v>469</v>
      </c>
      <c r="C287" s="10"/>
    </row>
    <row r="288" spans="1:3">
      <c r="A288" s="19"/>
      <c r="B288" s="17" t="s">
        <v>470</v>
      </c>
      <c r="C288" s="10"/>
    </row>
    <row r="289" spans="1:3">
      <c r="A289" s="19">
        <v>2</v>
      </c>
      <c r="B289" s="17" t="s">
        <v>471</v>
      </c>
      <c r="C289" s="10"/>
    </row>
    <row r="290" spans="1:3">
      <c r="A290" s="19"/>
      <c r="B290" s="17" t="s">
        <v>472</v>
      </c>
      <c r="C290" s="10"/>
    </row>
    <row r="291" spans="1:3">
      <c r="A291" s="19"/>
      <c r="B291" s="17" t="s">
        <v>473</v>
      </c>
      <c r="C291" s="10"/>
    </row>
    <row r="292" spans="1:3">
      <c r="A292" s="19"/>
      <c r="B292" s="17" t="s">
        <v>474</v>
      </c>
      <c r="C292" s="10"/>
    </row>
    <row r="293" spans="1:3">
      <c r="A293" s="19"/>
      <c r="B293" s="17" t="s">
        <v>475</v>
      </c>
      <c r="C293" s="10"/>
    </row>
    <row r="294" spans="1:3">
      <c r="A294" s="19">
        <v>3</v>
      </c>
      <c r="B294" s="17" t="s">
        <v>476</v>
      </c>
      <c r="C294" s="10"/>
    </row>
    <row r="295" spans="1:3">
      <c r="A295" s="19"/>
      <c r="B295" s="17" t="s">
        <v>477</v>
      </c>
      <c r="C295" s="10"/>
    </row>
    <row r="296" spans="1:3">
      <c r="A296" s="19"/>
      <c r="B296" s="17" t="s">
        <v>478</v>
      </c>
      <c r="C296" s="10"/>
    </row>
    <row r="297" spans="1:3">
      <c r="A297" s="19"/>
      <c r="B297" s="17" t="s">
        <v>479</v>
      </c>
      <c r="C297" s="10"/>
    </row>
    <row r="298" spans="1:3">
      <c r="A298" s="19"/>
      <c r="B298" s="17" t="s">
        <v>480</v>
      </c>
      <c r="C298" s="10"/>
    </row>
    <row r="299" spans="1:3">
      <c r="A299" s="19"/>
      <c r="B299" s="17" t="s">
        <v>481</v>
      </c>
      <c r="C299" s="10"/>
    </row>
    <row r="300" spans="1:3">
      <c r="A300" s="19"/>
      <c r="B300" s="17" t="s">
        <v>482</v>
      </c>
      <c r="C300" s="10"/>
    </row>
    <row r="301" spans="1:3">
      <c r="A301" s="19">
        <v>4</v>
      </c>
      <c r="B301" s="17" t="s">
        <v>483</v>
      </c>
      <c r="C301" s="10"/>
    </row>
    <row r="302" spans="1:3">
      <c r="A302" s="19"/>
      <c r="B302" s="17" t="s">
        <v>484</v>
      </c>
      <c r="C302" s="10"/>
    </row>
    <row r="303" spans="1:3">
      <c r="A303" s="19"/>
      <c r="B303" s="17" t="s">
        <v>485</v>
      </c>
      <c r="C303" s="10"/>
    </row>
    <row r="304" spans="1:3">
      <c r="A304" s="19"/>
      <c r="B304" s="17" t="s">
        <v>486</v>
      </c>
      <c r="C304" s="10"/>
    </row>
    <row r="305" spans="1:3">
      <c r="A305" s="19"/>
      <c r="B305" s="17" t="s">
        <v>487</v>
      </c>
      <c r="C305" s="10"/>
    </row>
    <row r="306" spans="1:3">
      <c r="A306" s="19">
        <v>5</v>
      </c>
      <c r="B306" s="17" t="s">
        <v>488</v>
      </c>
      <c r="C306" s="10"/>
    </row>
    <row r="307" spans="1:3">
      <c r="A307" s="19"/>
      <c r="B307" s="17" t="s">
        <v>489</v>
      </c>
      <c r="C307" s="10"/>
    </row>
    <row r="308" spans="1:3">
      <c r="A308" s="19"/>
      <c r="B308" s="17" t="s">
        <v>490</v>
      </c>
      <c r="C308" s="10"/>
    </row>
    <row r="309" spans="1:3">
      <c r="A309" s="19"/>
      <c r="B309" s="17" t="s">
        <v>491</v>
      </c>
      <c r="C309" s="10"/>
    </row>
    <row r="310" spans="1:3">
      <c r="A310" s="19"/>
      <c r="B310" s="17" t="s">
        <v>492</v>
      </c>
      <c r="C310" s="10"/>
    </row>
    <row r="311" spans="1:3">
      <c r="A311" s="19">
        <v>6</v>
      </c>
      <c r="B311" s="17" t="s">
        <v>493</v>
      </c>
      <c r="C311" s="10"/>
    </row>
    <row r="312" spans="1:3">
      <c r="A312" s="19"/>
      <c r="B312" s="17" t="s">
        <v>494</v>
      </c>
      <c r="C312" s="10"/>
    </row>
    <row r="313" spans="1:3">
      <c r="A313" s="19"/>
      <c r="B313" s="17" t="s">
        <v>495</v>
      </c>
      <c r="C313" s="10"/>
    </row>
    <row r="314" spans="1:3">
      <c r="A314" s="19"/>
      <c r="B314" s="17" t="s">
        <v>496</v>
      </c>
      <c r="C314" s="10"/>
    </row>
    <row r="315" spans="1:3">
      <c r="A315" s="19"/>
      <c r="B315" s="17" t="s">
        <v>497</v>
      </c>
      <c r="C315" s="10"/>
    </row>
    <row r="316" spans="1:3">
      <c r="A316" s="6" t="s">
        <v>498</v>
      </c>
      <c r="B316" s="7"/>
      <c r="C316" s="20" t="s">
        <v>499</v>
      </c>
    </row>
    <row r="317" spans="1:3">
      <c r="A317" s="21">
        <v>1</v>
      </c>
      <c r="B317" s="17" t="s">
        <v>13</v>
      </c>
      <c r="C317" s="17">
        <v>3</v>
      </c>
    </row>
    <row r="318" spans="1:3">
      <c r="A318" s="21">
        <v>2</v>
      </c>
      <c r="B318" s="17" t="s">
        <v>16</v>
      </c>
      <c r="C318" s="17">
        <v>3</v>
      </c>
    </row>
    <row r="319" spans="1:3">
      <c r="A319" s="21">
        <v>3</v>
      </c>
      <c r="B319" s="17" t="s">
        <v>500</v>
      </c>
      <c r="C319" s="17">
        <v>4</v>
      </c>
    </row>
    <row r="320" spans="1:3">
      <c r="A320" s="21">
        <v>4</v>
      </c>
      <c r="B320" s="17" t="s">
        <v>22</v>
      </c>
      <c r="C320" s="17">
        <v>5</v>
      </c>
    </row>
    <row r="321" spans="1:3">
      <c r="A321" s="21">
        <v>5</v>
      </c>
      <c r="B321" s="17" t="s">
        <v>24</v>
      </c>
      <c r="C321" s="17">
        <v>6</v>
      </c>
    </row>
    <row r="322" spans="1:3">
      <c r="A322" s="21">
        <v>6</v>
      </c>
      <c r="B322" s="17" t="s">
        <v>25</v>
      </c>
      <c r="C322" s="17">
        <v>2</v>
      </c>
    </row>
    <row r="323" spans="1:3">
      <c r="A323" s="21">
        <v>7</v>
      </c>
      <c r="B323" s="17" t="s">
        <v>26</v>
      </c>
      <c r="C323" s="17">
        <v>4</v>
      </c>
    </row>
    <row r="324" spans="1:3">
      <c r="A324" s="21">
        <v>8</v>
      </c>
      <c r="B324" s="17" t="s">
        <v>29</v>
      </c>
      <c r="C324" s="17">
        <v>4</v>
      </c>
    </row>
    <row r="325" spans="1:3">
      <c r="A325" s="21">
        <v>9</v>
      </c>
      <c r="B325" s="17" t="s">
        <v>30</v>
      </c>
      <c r="C325" s="17">
        <v>3</v>
      </c>
    </row>
    <row r="326" spans="1:3">
      <c r="A326" s="21">
        <v>10</v>
      </c>
      <c r="B326" s="17" t="s">
        <v>33</v>
      </c>
      <c r="C326" s="17">
        <v>8</v>
      </c>
    </row>
    <row r="327" spans="1:3">
      <c r="A327" s="21">
        <v>11</v>
      </c>
      <c r="B327" s="17" t="s">
        <v>35</v>
      </c>
      <c r="C327" s="17">
        <v>4</v>
      </c>
    </row>
    <row r="328" spans="1:3">
      <c r="A328" s="21">
        <v>12</v>
      </c>
      <c r="B328" s="17" t="s">
        <v>36</v>
      </c>
      <c r="C328" s="17">
        <v>3</v>
      </c>
    </row>
    <row r="329" spans="1:3">
      <c r="A329" s="21">
        <v>13</v>
      </c>
      <c r="B329" s="17" t="s">
        <v>37</v>
      </c>
      <c r="C329" s="17">
        <v>6</v>
      </c>
    </row>
    <row r="330" spans="1:3">
      <c r="A330" s="21">
        <v>14</v>
      </c>
      <c r="B330" s="17" t="s">
        <v>38</v>
      </c>
      <c r="C330" s="17">
        <v>6</v>
      </c>
    </row>
    <row r="331" spans="1:3">
      <c r="A331" s="21">
        <v>15</v>
      </c>
      <c r="B331" s="17" t="s">
        <v>39</v>
      </c>
      <c r="C331" s="17">
        <v>4</v>
      </c>
    </row>
    <row r="332" spans="1:3">
      <c r="A332" s="21">
        <v>16</v>
      </c>
      <c r="B332" s="17" t="s">
        <v>40</v>
      </c>
      <c r="C332" s="17">
        <v>4</v>
      </c>
    </row>
    <row r="333" spans="1:3">
      <c r="A333" s="21">
        <v>17</v>
      </c>
      <c r="B333" s="17" t="s">
        <v>41</v>
      </c>
      <c r="C333" s="17">
        <v>4</v>
      </c>
    </row>
    <row r="334" spans="1:3">
      <c r="A334" s="21">
        <v>18</v>
      </c>
      <c r="B334" s="17" t="s">
        <v>45</v>
      </c>
      <c r="C334" s="17">
        <v>5</v>
      </c>
    </row>
    <row r="335" spans="1:3">
      <c r="A335" s="21">
        <v>19</v>
      </c>
      <c r="B335" s="17" t="s">
        <v>46</v>
      </c>
      <c r="C335" s="17">
        <v>4</v>
      </c>
    </row>
    <row r="336" spans="1:3">
      <c r="A336" s="21">
        <v>20</v>
      </c>
      <c r="B336" s="17" t="s">
        <v>47</v>
      </c>
      <c r="C336" s="17">
        <v>5</v>
      </c>
    </row>
    <row r="337" spans="1:3">
      <c r="A337" s="21">
        <v>21</v>
      </c>
      <c r="B337" s="17" t="s">
        <v>48</v>
      </c>
      <c r="C337" s="17">
        <v>6</v>
      </c>
    </row>
    <row r="338" spans="1:3">
      <c r="A338" s="21">
        <v>22</v>
      </c>
      <c r="B338" s="17" t="s">
        <v>49</v>
      </c>
      <c r="C338" s="17">
        <v>4</v>
      </c>
    </row>
    <row r="339" spans="1:3">
      <c r="A339" s="21">
        <v>23</v>
      </c>
      <c r="B339" s="17" t="s">
        <v>52</v>
      </c>
      <c r="C339" s="17">
        <v>3</v>
      </c>
    </row>
    <row r="340" spans="1:3">
      <c r="A340" s="21">
        <v>24</v>
      </c>
      <c r="B340" s="17" t="s">
        <v>53</v>
      </c>
      <c r="C340" s="17">
        <v>4</v>
      </c>
    </row>
    <row r="341" spans="1:3">
      <c r="A341" s="21">
        <v>25</v>
      </c>
      <c r="B341" s="17" t="s">
        <v>54</v>
      </c>
      <c r="C341" s="17">
        <v>4</v>
      </c>
    </row>
    <row r="342" spans="1:3">
      <c r="A342" s="21">
        <v>26</v>
      </c>
      <c r="B342" s="17" t="s">
        <v>55</v>
      </c>
      <c r="C342" s="17">
        <v>4</v>
      </c>
    </row>
    <row r="343" spans="1:3">
      <c r="A343" s="21">
        <v>27</v>
      </c>
      <c r="B343" s="17" t="s">
        <v>56</v>
      </c>
      <c r="C343" s="17">
        <v>4</v>
      </c>
    </row>
    <row r="344" spans="1:3">
      <c r="A344" s="21">
        <v>28</v>
      </c>
      <c r="B344" s="17" t="s">
        <v>57</v>
      </c>
      <c r="C344" s="17">
        <v>4</v>
      </c>
    </row>
    <row r="345" spans="1:3">
      <c r="A345" s="21">
        <v>29</v>
      </c>
      <c r="B345" s="17" t="s">
        <v>58</v>
      </c>
      <c r="C345" s="17">
        <v>3</v>
      </c>
    </row>
    <row r="346" spans="1:3">
      <c r="A346" s="21">
        <v>30</v>
      </c>
      <c r="B346" s="17" t="s">
        <v>59</v>
      </c>
      <c r="C346" s="17">
        <v>4</v>
      </c>
    </row>
    <row r="347" spans="1:3">
      <c r="A347" s="21">
        <v>31</v>
      </c>
      <c r="B347" s="17" t="s">
        <v>60</v>
      </c>
      <c r="C347" s="17">
        <v>4</v>
      </c>
    </row>
    <row r="348" spans="1:3">
      <c r="A348" s="21">
        <v>32</v>
      </c>
      <c r="B348" s="17" t="s">
        <v>61</v>
      </c>
      <c r="C348" s="17">
        <v>6</v>
      </c>
    </row>
    <row r="349" spans="1:3">
      <c r="A349" s="21">
        <v>33</v>
      </c>
      <c r="B349" s="17" t="s">
        <v>62</v>
      </c>
      <c r="C349" s="17">
        <v>4</v>
      </c>
    </row>
    <row r="350" spans="1:3">
      <c r="A350" s="21">
        <v>34</v>
      </c>
      <c r="B350" s="17" t="s">
        <v>63</v>
      </c>
      <c r="C350" s="17">
        <v>4</v>
      </c>
    </row>
    <row r="351" spans="1:3">
      <c r="A351" s="21">
        <v>35</v>
      </c>
      <c r="B351" s="17" t="s">
        <v>66</v>
      </c>
      <c r="C351" s="17">
        <v>4</v>
      </c>
    </row>
    <row r="352" spans="1:3">
      <c r="A352" s="21">
        <v>36</v>
      </c>
      <c r="B352" s="17" t="s">
        <v>69</v>
      </c>
      <c r="C352" s="17">
        <v>4</v>
      </c>
    </row>
    <row r="353" spans="1:3">
      <c r="A353" s="21">
        <v>37</v>
      </c>
      <c r="B353" s="17" t="s">
        <v>72</v>
      </c>
      <c r="C353" s="17">
        <v>4</v>
      </c>
    </row>
    <row r="354" spans="1:3">
      <c r="A354" s="21">
        <v>38</v>
      </c>
      <c r="B354" s="17" t="s">
        <v>74</v>
      </c>
      <c r="C354" s="17">
        <v>4</v>
      </c>
    </row>
    <row r="355" spans="1:3">
      <c r="A355" s="21">
        <v>39</v>
      </c>
      <c r="B355" s="17" t="s">
        <v>77</v>
      </c>
      <c r="C355" s="17">
        <v>3</v>
      </c>
    </row>
    <row r="356" spans="1:3">
      <c r="A356" s="21">
        <v>40</v>
      </c>
      <c r="B356" s="17" t="s">
        <v>79</v>
      </c>
      <c r="C356" s="17">
        <v>3</v>
      </c>
    </row>
    <row r="357" spans="1:3">
      <c r="A357" s="21">
        <v>41</v>
      </c>
      <c r="B357" s="17" t="s">
        <v>83</v>
      </c>
      <c r="C357" s="17">
        <v>4</v>
      </c>
    </row>
    <row r="358" spans="1:3">
      <c r="A358" s="21">
        <v>42</v>
      </c>
      <c r="B358" s="17" t="s">
        <v>501</v>
      </c>
      <c r="C358" s="17">
        <v>7</v>
      </c>
    </row>
    <row r="359" spans="1:3">
      <c r="A359" s="21">
        <v>43</v>
      </c>
      <c r="B359" s="17" t="s">
        <v>93</v>
      </c>
      <c r="C359" s="17">
        <v>3</v>
      </c>
    </row>
    <row r="360" spans="1:3">
      <c r="A360" s="21">
        <v>44</v>
      </c>
      <c r="B360" s="17" t="s">
        <v>94</v>
      </c>
      <c r="C360" s="17">
        <v>3</v>
      </c>
    </row>
    <row r="361" spans="1:3">
      <c r="A361" s="21">
        <v>45</v>
      </c>
      <c r="B361" s="17" t="s">
        <v>96</v>
      </c>
      <c r="C361" s="17">
        <v>4</v>
      </c>
    </row>
    <row r="362" spans="1:3">
      <c r="A362" s="21">
        <v>46</v>
      </c>
      <c r="B362" s="17" t="s">
        <v>102</v>
      </c>
      <c r="C362" s="17">
        <v>6</v>
      </c>
    </row>
    <row r="363" spans="1:3">
      <c r="A363" s="21">
        <v>47</v>
      </c>
      <c r="B363" s="17" t="s">
        <v>105</v>
      </c>
      <c r="C363" s="17">
        <v>6</v>
      </c>
    </row>
    <row r="364" spans="1:3">
      <c r="A364" s="21">
        <v>48</v>
      </c>
      <c r="B364" s="17" t="s">
        <v>106</v>
      </c>
      <c r="C364" s="17">
        <v>6</v>
      </c>
    </row>
    <row r="365" spans="1:3">
      <c r="A365" s="21">
        <v>49</v>
      </c>
      <c r="B365" s="17" t="s">
        <v>107</v>
      </c>
      <c r="C365" s="17">
        <v>2</v>
      </c>
    </row>
    <row r="366" spans="1:3">
      <c r="A366" s="21">
        <v>50</v>
      </c>
      <c r="B366" s="17" t="s">
        <v>109</v>
      </c>
      <c r="C366" s="17">
        <v>5</v>
      </c>
    </row>
    <row r="367" spans="1:3">
      <c r="A367" s="21">
        <v>51</v>
      </c>
      <c r="B367" s="17" t="s">
        <v>110</v>
      </c>
      <c r="C367" s="17">
        <v>4</v>
      </c>
    </row>
    <row r="368" spans="1:3">
      <c r="A368" s="21">
        <v>52</v>
      </c>
      <c r="B368" s="17" t="s">
        <v>111</v>
      </c>
      <c r="C368" s="17">
        <v>8</v>
      </c>
    </row>
    <row r="369" spans="1:3">
      <c r="A369" s="21">
        <v>53</v>
      </c>
      <c r="B369" s="17" t="s">
        <v>121</v>
      </c>
      <c r="C369" s="17">
        <v>4</v>
      </c>
    </row>
    <row r="370" spans="1:3">
      <c r="A370" s="21">
        <v>54</v>
      </c>
      <c r="B370" s="17" t="s">
        <v>122</v>
      </c>
      <c r="C370" s="17">
        <v>5</v>
      </c>
    </row>
    <row r="371" spans="1:3">
      <c r="A371" s="21">
        <v>55</v>
      </c>
      <c r="B371" s="17" t="s">
        <v>123</v>
      </c>
      <c r="C371" s="17">
        <v>3</v>
      </c>
    </row>
    <row r="372" spans="1:3">
      <c r="A372" s="21">
        <v>56</v>
      </c>
      <c r="B372" s="17" t="s">
        <v>128</v>
      </c>
      <c r="C372" s="17">
        <v>6</v>
      </c>
    </row>
    <row r="373" spans="1:3">
      <c r="A373" s="21">
        <v>57</v>
      </c>
      <c r="B373" s="17" t="s">
        <v>129</v>
      </c>
      <c r="C373" s="17">
        <v>5</v>
      </c>
    </row>
    <row r="374" spans="1:3">
      <c r="A374" s="21">
        <v>58</v>
      </c>
      <c r="B374" s="17" t="s">
        <v>130</v>
      </c>
      <c r="C374" s="17">
        <v>4</v>
      </c>
    </row>
    <row r="375" spans="1:3">
      <c r="A375" s="21">
        <v>59</v>
      </c>
      <c r="B375" s="17" t="s">
        <v>133</v>
      </c>
      <c r="C375" s="17">
        <v>7</v>
      </c>
    </row>
    <row r="376" spans="1:3">
      <c r="A376" s="21">
        <v>60</v>
      </c>
      <c r="B376" s="17" t="s">
        <v>134</v>
      </c>
      <c r="C376" s="17">
        <v>6</v>
      </c>
    </row>
    <row r="377" spans="1:3">
      <c r="A377" s="21">
        <v>61</v>
      </c>
      <c r="B377" s="17" t="s">
        <v>135</v>
      </c>
      <c r="C377" s="17">
        <v>5</v>
      </c>
    </row>
    <row r="378" spans="1:3">
      <c r="A378" s="21">
        <v>62</v>
      </c>
      <c r="B378" s="17" t="s">
        <v>136</v>
      </c>
      <c r="C378" s="17">
        <v>3</v>
      </c>
    </row>
    <row r="379" spans="1:3">
      <c r="A379" s="21">
        <v>63</v>
      </c>
      <c r="B379" s="17" t="s">
        <v>137</v>
      </c>
      <c r="C379" s="17">
        <v>2</v>
      </c>
    </row>
    <row r="380" spans="1:3">
      <c r="A380" s="21">
        <v>64</v>
      </c>
      <c r="B380" s="17" t="s">
        <v>138</v>
      </c>
      <c r="C380" s="17">
        <v>2</v>
      </c>
    </row>
    <row r="381" spans="1:3">
      <c r="A381" s="21">
        <v>65</v>
      </c>
      <c r="B381" s="17" t="s">
        <v>139</v>
      </c>
      <c r="C381" s="17">
        <v>2</v>
      </c>
    </row>
    <row r="382" spans="1:3">
      <c r="A382" s="21">
        <v>66</v>
      </c>
      <c r="B382" s="17" t="s">
        <v>140</v>
      </c>
      <c r="C382" s="17">
        <v>2</v>
      </c>
    </row>
    <row r="383" spans="1:3">
      <c r="A383" s="21">
        <v>67</v>
      </c>
      <c r="B383" s="17" t="s">
        <v>141</v>
      </c>
      <c r="C383" s="17">
        <v>2</v>
      </c>
    </row>
    <row r="384" spans="1:3">
      <c r="A384" s="21">
        <v>68</v>
      </c>
      <c r="B384" s="17" t="s">
        <v>144</v>
      </c>
      <c r="C384" s="17">
        <v>7</v>
      </c>
    </row>
    <row r="385" spans="1:3">
      <c r="A385" s="21">
        <v>69</v>
      </c>
      <c r="B385" s="17" t="s">
        <v>160</v>
      </c>
      <c r="C385" s="17">
        <v>4</v>
      </c>
    </row>
    <row r="386" spans="1:3">
      <c r="A386" s="21">
        <v>70</v>
      </c>
      <c r="B386" s="17" t="s">
        <v>162</v>
      </c>
      <c r="C386" s="17">
        <v>4</v>
      </c>
    </row>
    <row r="387" spans="1:3">
      <c r="A387" s="21">
        <v>71</v>
      </c>
      <c r="B387" s="17" t="s">
        <v>164</v>
      </c>
      <c r="C387" s="17">
        <v>3</v>
      </c>
    </row>
    <row r="388" spans="1:3">
      <c r="A388" s="21">
        <v>72</v>
      </c>
      <c r="B388" s="17" t="s">
        <v>166</v>
      </c>
      <c r="C388" s="17">
        <v>5</v>
      </c>
    </row>
    <row r="389" spans="1:3">
      <c r="A389" s="21">
        <v>73</v>
      </c>
      <c r="B389" s="17" t="s">
        <v>167</v>
      </c>
      <c r="C389" s="17">
        <v>4</v>
      </c>
    </row>
    <row r="390" spans="1:3">
      <c r="A390" s="21">
        <v>74</v>
      </c>
      <c r="B390" s="17" t="s">
        <v>168</v>
      </c>
      <c r="C390" s="17">
        <v>6</v>
      </c>
    </row>
    <row r="391" spans="1:3">
      <c r="A391" s="21">
        <v>75</v>
      </c>
      <c r="B391" s="17" t="s">
        <v>170</v>
      </c>
      <c r="C391" s="17">
        <v>3</v>
      </c>
    </row>
    <row r="392" spans="1:3">
      <c r="A392" s="21">
        <v>76</v>
      </c>
      <c r="B392" s="17" t="s">
        <v>172</v>
      </c>
      <c r="C392" s="17">
        <v>4</v>
      </c>
    </row>
    <row r="393" spans="1:3">
      <c r="A393" s="21">
        <v>77</v>
      </c>
      <c r="B393" s="17" t="s">
        <v>173</v>
      </c>
      <c r="C393" s="17">
        <v>3</v>
      </c>
    </row>
    <row r="394" spans="1:3">
      <c r="A394" s="21">
        <v>78</v>
      </c>
      <c r="B394" s="17" t="s">
        <v>174</v>
      </c>
      <c r="C394" s="17">
        <v>4</v>
      </c>
    </row>
    <row r="395" spans="1:3">
      <c r="A395" s="21">
        <v>79</v>
      </c>
      <c r="B395" s="17" t="s">
        <v>177</v>
      </c>
      <c r="C395" s="17">
        <v>2</v>
      </c>
    </row>
    <row r="396" spans="1:3">
      <c r="A396" s="21">
        <v>80</v>
      </c>
      <c r="B396" s="17" t="s">
        <v>42</v>
      </c>
      <c r="C396" s="17">
        <v>4</v>
      </c>
    </row>
    <row r="397" spans="1:3">
      <c r="A397" s="21">
        <v>81</v>
      </c>
      <c r="B397" s="17" t="s">
        <v>502</v>
      </c>
      <c r="C397" s="17">
        <v>6</v>
      </c>
    </row>
    <row r="398" spans="1:3">
      <c r="A398" s="21">
        <v>82</v>
      </c>
      <c r="B398" s="17" t="s">
        <v>143</v>
      </c>
      <c r="C398" s="17">
        <v>6</v>
      </c>
    </row>
    <row r="399" spans="1:3">
      <c r="A399" s="21">
        <v>83</v>
      </c>
      <c r="B399" s="17" t="s">
        <v>19</v>
      </c>
      <c r="C399" s="17">
        <v>8</v>
      </c>
    </row>
    <row r="400" spans="1:3">
      <c r="A400" s="21">
        <v>84</v>
      </c>
      <c r="B400" s="17" t="s">
        <v>27</v>
      </c>
      <c r="C400" s="17">
        <v>3</v>
      </c>
    </row>
    <row r="401" spans="1:3">
      <c r="A401" s="21">
        <v>85</v>
      </c>
      <c r="B401" s="17" t="s">
        <v>31</v>
      </c>
      <c r="C401" s="17">
        <v>6</v>
      </c>
    </row>
    <row r="402" spans="1:3">
      <c r="A402" s="21">
        <v>86</v>
      </c>
      <c r="B402" s="17" t="s">
        <v>503</v>
      </c>
      <c r="C402" s="17">
        <v>6</v>
      </c>
    </row>
    <row r="403" spans="1:3">
      <c r="A403" s="21">
        <v>87</v>
      </c>
      <c r="B403" s="17" t="s">
        <v>504</v>
      </c>
      <c r="C403" s="17">
        <v>2</v>
      </c>
    </row>
    <row r="404" spans="1:3">
      <c r="A404" s="21">
        <v>88</v>
      </c>
      <c r="B404" s="17" t="s">
        <v>169</v>
      </c>
      <c r="C404" s="17">
        <v>3</v>
      </c>
    </row>
    <row r="405" ht="24" customHeight="1" spans="1:3">
      <c r="A405" s="22" t="s">
        <v>505</v>
      </c>
      <c r="B405" s="23"/>
      <c r="C405" s="24"/>
    </row>
    <row r="407" spans="1:3">
      <c r="A407" s="17" t="s">
        <v>506</v>
      </c>
      <c r="B407" s="17" t="s">
        <v>507</v>
      </c>
      <c r="C407" s="17">
        <v>203</v>
      </c>
    </row>
    <row r="408" spans="1:3">
      <c r="A408" s="17" t="s">
        <v>508</v>
      </c>
      <c r="B408" s="17" t="s">
        <v>509</v>
      </c>
      <c r="C408" s="17">
        <v>22</v>
      </c>
    </row>
    <row r="409" spans="1:3">
      <c r="A409" s="17" t="s">
        <v>510</v>
      </c>
      <c r="B409" s="17" t="s">
        <v>511</v>
      </c>
      <c r="C409" s="17">
        <v>36</v>
      </c>
    </row>
    <row r="410" spans="1:3">
      <c r="A410" s="17" t="s">
        <v>512</v>
      </c>
      <c r="B410" s="17" t="s">
        <v>513</v>
      </c>
      <c r="C410" s="17">
        <v>15</v>
      </c>
    </row>
    <row r="411" spans="1:3">
      <c r="A411" s="17" t="s">
        <v>514</v>
      </c>
      <c r="B411" s="17" t="s">
        <v>7</v>
      </c>
      <c r="C411" s="17">
        <v>6</v>
      </c>
    </row>
    <row r="412" spans="1:3">
      <c r="A412" s="17" t="s">
        <v>515</v>
      </c>
      <c r="B412" s="17" t="s">
        <v>516</v>
      </c>
      <c r="C412" s="17">
        <v>376</v>
      </c>
    </row>
    <row r="413" spans="2:3">
      <c r="B413" s="25" t="s">
        <v>517</v>
      </c>
      <c r="C413" s="1">
        <f>SUM(C407:C412)</f>
        <v>658</v>
      </c>
    </row>
  </sheetData>
  <mergeCells count="14">
    <mergeCell ref="A1:C1"/>
    <mergeCell ref="A3:C3"/>
    <mergeCell ref="A207:C207"/>
    <mergeCell ref="A230:C230"/>
    <mergeCell ref="A267:C267"/>
    <mergeCell ref="A283:C283"/>
    <mergeCell ref="A316:B316"/>
    <mergeCell ref="A405:C405"/>
    <mergeCell ref="A284:A288"/>
    <mergeCell ref="A289:A293"/>
    <mergeCell ref="A294:A300"/>
    <mergeCell ref="A301:A305"/>
    <mergeCell ref="A306:A310"/>
    <mergeCell ref="A311:A315"/>
  </mergeCells>
  <conditionalFormatting sqref="C2">
    <cfRule type="duplicateValues" dxfId="0" priority="1"/>
  </conditionalFormatting>
  <conditionalFormatting sqref="B2 B4:B203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附件一</vt:lpstr>
      <vt:lpstr>附件二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43460</dc:creator>
  <cp:lastModifiedBy>Administrator</cp:lastModifiedBy>
  <dcterms:created xsi:type="dcterms:W3CDTF">2025-12-30T12:18:00Z</dcterms:created>
  <dcterms:modified xsi:type="dcterms:W3CDTF">2026-04-15T06:51:26Z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EFD8BFD4EE894E20B18B9FD212C3F6F7</vt:lpwstr>
  </property>
  <property fmtid="{D5CDD505-2E9C-101B-9397-08002B2CF9AE}" pid="3" name="KSOProductBuildVer">
    <vt:lpwstr>2052-12.1.0.16388</vt:lpwstr>
  </property>
  <property fmtid="{D5CDD505-2E9C-101B-9397-08002B2CF9AE}" pid="4" name="CalculationRule">
    <vt:i4>1</vt:i4>
  </property>
</Properties>
</file>