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包1" sheetId="2" r:id="rId1"/>
    <sheet name="包2" sheetId="3" r:id="rId2"/>
    <sheet name="包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<sst xmlns="http://schemas.openxmlformats.org/spreadsheetml/2006/main" count="294" uniqueCount="123">
  <si>
    <t>投标分项报价表</t>
  </si>
  <si>
    <t>供应商全称（加盖公章）：</t>
  </si>
  <si>
    <t>项目名称： 扬州大学2026年7月-2027年6月食堂速冻米面制品配送服务项目</t>
  </si>
  <si>
    <t>项目编号：JSZC-320000-SWGC-G2026-0066号</t>
  </si>
  <si>
    <t>包号：包1</t>
  </si>
  <si>
    <t>序号</t>
  </si>
  <si>
    <t>品名</t>
  </si>
  <si>
    <t>规格</t>
  </si>
  <si>
    <t>单位</t>
  </si>
  <si>
    <t>最高限价
（元/只）</t>
  </si>
  <si>
    <t>报价（元/只）</t>
  </si>
  <si>
    <t>预估用量
（只、袋）</t>
  </si>
  <si>
    <t>总价
（元）</t>
  </si>
  <si>
    <t>包装率（只、袋/箱）</t>
  </si>
  <si>
    <t>品牌</t>
  </si>
  <si>
    <t>香菇青菜包</t>
  </si>
  <si>
    <t>80克</t>
  </si>
  <si>
    <t>只</t>
  </si>
  <si>
    <t>松子烧麦</t>
  </si>
  <si>
    <t>烧麦</t>
  </si>
  <si>
    <t>85克</t>
  </si>
  <si>
    <t>梅干菜包</t>
  </si>
  <si>
    <t>萝卜丝包</t>
  </si>
  <si>
    <t>紫薯包</t>
  </si>
  <si>
    <t>豆沙包</t>
  </si>
  <si>
    <t>三丁包</t>
  </si>
  <si>
    <t>鲜肉包</t>
  </si>
  <si>
    <t>70克</t>
  </si>
  <si>
    <t>蒸饺</t>
  </si>
  <si>
    <t>50克</t>
  </si>
  <si>
    <t>小笼包</t>
  </si>
  <si>
    <t>30克</t>
  </si>
  <si>
    <t>牛肉包</t>
  </si>
  <si>
    <t>奶黄包</t>
  </si>
  <si>
    <t>酸奶包</t>
  </si>
  <si>
    <t>红糖玉米包</t>
  </si>
  <si>
    <t>香芋雪花包</t>
  </si>
  <si>
    <t>椰奶包</t>
  </si>
  <si>
    <t>卡通猪包</t>
  </si>
  <si>
    <t>土豆包</t>
  </si>
  <si>
    <t>红豆紫薯包</t>
  </si>
  <si>
    <t>奶香玉米包</t>
  </si>
  <si>
    <t>酥皮猪肉蒸煎包</t>
  </si>
  <si>
    <t>鸡蛋荠菜水晶煎包</t>
  </si>
  <si>
    <t>35克</t>
  </si>
  <si>
    <t>葱油花卷</t>
  </si>
  <si>
    <t>枣花卷</t>
  </si>
  <si>
    <t>紫薯千丝卷</t>
  </si>
  <si>
    <t>大手撕红糖馒头</t>
  </si>
  <si>
    <t>窝窝头</t>
  </si>
  <si>
    <t>金丝卷</t>
  </si>
  <si>
    <t>小红糖馒头</t>
  </si>
  <si>
    <t>40克</t>
  </si>
  <si>
    <t>麻团</t>
  </si>
  <si>
    <t>45克</t>
  </si>
  <si>
    <t>总价合计（元）</t>
  </si>
  <si>
    <r>
      <rPr>
        <sz val="11"/>
        <color theme="1"/>
        <rFont val="宋体"/>
        <charset val="134"/>
        <scheme val="minor"/>
      </rPr>
      <t xml:space="preserve">填写说明：
</t>
    </r>
    <r>
      <rPr>
        <i/>
        <u/>
        <sz val="11"/>
        <color theme="1"/>
        <rFont val="宋体"/>
        <charset val="134"/>
        <scheme val="minor"/>
      </rPr>
      <t>1、按照《投标分项报价表》规定的的清单格式报价不能有缺漏项，所有品种必须全部报价，否则按照无效响应处理。
2、各品种限价详见《投标分项报价表》，投标供应商按照采购文件的规定一次报出不得更改的价格，最终投标价格填写投标分项报价表，导入投标文件制作软件，任一品种报价超过限价的，所投包内的所有报价均为无效报价，按照无效响应处理。</t>
    </r>
    <r>
      <rPr>
        <sz val="11"/>
        <color theme="1"/>
        <rFont val="宋体"/>
        <charset val="134"/>
        <scheme val="minor"/>
      </rPr>
      <t xml:space="preserve">
3、预估用量仅供参考，合同期内不做最低供货用量承诺，供货量以实际需求量为准。</t>
    </r>
  </si>
  <si>
    <t>包号：包2</t>
  </si>
  <si>
    <t>白菜鲜肉饺</t>
  </si>
  <si>
    <t>16克</t>
  </si>
  <si>
    <t>韭菜鲜肉饺</t>
  </si>
  <si>
    <t>芹菜鲜肉饺</t>
  </si>
  <si>
    <t>荠菜鲜肉饺</t>
  </si>
  <si>
    <t>手工荠菜猪肉水饺</t>
  </si>
  <si>
    <t>手工韭菜鸡蛋水饺</t>
  </si>
  <si>
    <t>手工芹菜猪肉水饺</t>
  </si>
  <si>
    <t>荠菜鲜肉小馄饨</t>
  </si>
  <si>
    <t>10克</t>
  </si>
  <si>
    <t>猪肉馅馄饨</t>
  </si>
  <si>
    <t>8克</t>
  </si>
  <si>
    <t>荠菜汤圆</t>
  </si>
  <si>
    <t>小元宵</t>
  </si>
  <si>
    <t>250克</t>
  </si>
  <si>
    <t>袋</t>
  </si>
  <si>
    <t>香酥春卷</t>
  </si>
  <si>
    <t>米兰虾饼</t>
  </si>
  <si>
    <t>绿茶饼</t>
  </si>
  <si>
    <t>成品蛋挞</t>
  </si>
  <si>
    <t>黑米糕</t>
  </si>
  <si>
    <t>黄金糕</t>
  </si>
  <si>
    <t>桂花酒酿糕</t>
  </si>
  <si>
    <t>地瓜丸</t>
  </si>
  <si>
    <t>20克</t>
  </si>
  <si>
    <t>藕夹</t>
  </si>
  <si>
    <t>大麻球</t>
  </si>
  <si>
    <t>马拉糕</t>
  </si>
  <si>
    <t>105克</t>
  </si>
  <si>
    <t>脆皮糖糕</t>
  </si>
  <si>
    <t>100克</t>
  </si>
  <si>
    <t>菜角</t>
  </si>
  <si>
    <t>萝卜丝油墩子</t>
  </si>
  <si>
    <t>芝麻汤圆</t>
  </si>
  <si>
    <t>包号：包3</t>
  </si>
  <si>
    <t>猪肉玉米蒸煎饺</t>
  </si>
  <si>
    <t>牛肉锅贴</t>
  </si>
  <si>
    <t>热狗卷</t>
  </si>
  <si>
    <t>鲜肉粽</t>
  </si>
  <si>
    <t>150克</t>
  </si>
  <si>
    <t>蜜枣粽</t>
  </si>
  <si>
    <t>肉夹馍</t>
  </si>
  <si>
    <t>130克</t>
  </si>
  <si>
    <t>安心大油条</t>
  </si>
  <si>
    <t>60克</t>
  </si>
  <si>
    <t>久恋油条</t>
  </si>
  <si>
    <t>麦香荷叶饼</t>
  </si>
  <si>
    <t>25克</t>
  </si>
  <si>
    <t>牛肉汤油酥饼</t>
  </si>
  <si>
    <t>鸡蛋灌饼</t>
  </si>
  <si>
    <t>120克</t>
  </si>
  <si>
    <t>老潼关饼</t>
  </si>
  <si>
    <t>鸡肉馅饼</t>
  </si>
  <si>
    <t>牛肉馅饼</t>
  </si>
  <si>
    <t>梅干菜馅饼</t>
  </si>
  <si>
    <t>大南瓜饼</t>
  </si>
  <si>
    <t>手抓饼</t>
  </si>
  <si>
    <t>手工饭团</t>
  </si>
  <si>
    <t>蛋黄肉松饭团</t>
  </si>
  <si>
    <t>红糖方糕</t>
  </si>
  <si>
    <t>90克</t>
  </si>
  <si>
    <t>梅干菜锅盔</t>
  </si>
  <si>
    <t>荷叶糯米鸡</t>
  </si>
  <si>
    <t>手工菜盒</t>
  </si>
  <si>
    <t>葱油饼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</si>
</sst>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Microsoft YaHei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1"/>
      <color rgb="FF000000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176" fontId="2" fillId="0" borderId="0" xfId="0" applyNumberFormat="1" applyFont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 applyProtection="1">
      <alignment horizontal="center" vertical="center"/>
    </xf>
    <xf numFmtId="0" fontId="7" fillId="0" borderId="1" xfId="0" applyFont="1" applyFill="1" applyBorder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1" xfId="0" applyFill="1" applyBorder="1" applyProtection="1">
      <alignment vertical="center"/>
      <protection locked="0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/>
    </xf>
    <xf numFmtId="177" fontId="0" fillId="0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zoomScale="120" zoomScaleNormal="120" workbookViewId="0">
      <selection activeCell="K12" sqref="K12"/>
    </sheetView>
  </sheetViews>
  <sheetFormatPr defaultColWidth="9" defaultRowHeight="13.5"/>
  <cols>
    <col min="1" max="1" width="9" style="33"/>
    <col min="2" max="2" width="18.875" style="33" customWidth="1"/>
    <col min="3" max="4" width="9" style="33"/>
    <col min="5" max="5" width="10.3166666666667" style="33" customWidth="1"/>
    <col min="6" max="6" width="10.4166666666667" style="33" customWidth="1"/>
    <col min="7" max="7" width="10.1083333333333" style="33" customWidth="1"/>
    <col min="8" max="8" width="16.0416666666667" style="33" customWidth="1"/>
    <col min="9" max="9" width="10.3083333333333" style="33" customWidth="1"/>
    <col min="10" max="10" width="10.9416666666667" style="33" customWidth="1"/>
    <col min="11" max="11" width="12.625" style="33"/>
    <col min="12" max="16384" width="9" style="33"/>
  </cols>
  <sheetData>
    <row r="1" ht="20.25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16.5" spans="1:10">
      <c r="A2" s="4" t="s">
        <v>1</v>
      </c>
      <c r="B2" s="5"/>
      <c r="C2" s="5"/>
      <c r="D2" s="5"/>
      <c r="E2" s="6"/>
      <c r="F2" s="5"/>
      <c r="G2" s="5"/>
      <c r="H2" s="5"/>
      <c r="I2" s="5"/>
      <c r="J2" s="5"/>
    </row>
    <row r="3" ht="16.5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5"/>
    </row>
    <row r="4" ht="16.5" spans="1:10">
      <c r="A4" s="4" t="s">
        <v>3</v>
      </c>
      <c r="B4" s="5"/>
      <c r="C4" s="5"/>
      <c r="D4" s="5"/>
      <c r="E4" s="6"/>
      <c r="F4" s="5"/>
      <c r="G4" s="5"/>
      <c r="H4" s="5"/>
      <c r="I4" s="5"/>
      <c r="J4" s="5"/>
    </row>
    <row r="5" ht="16.5" spans="1:10">
      <c r="A5" s="4" t="s">
        <v>4</v>
      </c>
      <c r="B5" s="5"/>
      <c r="C5" s="5"/>
      <c r="D5" s="5"/>
      <c r="E5" s="6"/>
      <c r="F5" s="5"/>
      <c r="G5" s="5"/>
      <c r="H5" s="5"/>
      <c r="I5" s="5"/>
      <c r="J5" s="5"/>
    </row>
    <row r="6" ht="42.75" spans="1:10">
      <c r="A6" s="7" t="s">
        <v>5</v>
      </c>
      <c r="B6" s="7" t="s">
        <v>6</v>
      </c>
      <c r="C6" s="7" t="s">
        <v>7</v>
      </c>
      <c r="D6" s="7" t="s">
        <v>8</v>
      </c>
      <c r="E6" s="8" t="s">
        <v>9</v>
      </c>
      <c r="F6" s="9" t="s">
        <v>10</v>
      </c>
      <c r="G6" s="10" t="s">
        <v>11</v>
      </c>
      <c r="H6" s="11" t="s">
        <v>12</v>
      </c>
      <c r="I6" s="9" t="s">
        <v>13</v>
      </c>
      <c r="J6" s="12" t="s">
        <v>14</v>
      </c>
    </row>
    <row r="7" ht="23" customHeight="1" spans="1:10">
      <c r="A7" s="13">
        <v>1</v>
      </c>
      <c r="B7" s="34" t="s">
        <v>15</v>
      </c>
      <c r="C7" s="34" t="s">
        <v>16</v>
      </c>
      <c r="D7" s="34" t="s">
        <v>17</v>
      </c>
      <c r="E7" s="35">
        <v>1.55</v>
      </c>
      <c r="F7" s="36"/>
      <c r="G7" s="34">
        <v>60000</v>
      </c>
      <c r="H7" s="17">
        <f>F7*G7</f>
        <v>0</v>
      </c>
      <c r="I7" s="22"/>
      <c r="J7" s="22"/>
    </row>
    <row r="8" ht="23" customHeight="1" spans="1:10">
      <c r="A8" s="13">
        <v>2</v>
      </c>
      <c r="B8" s="14" t="s">
        <v>18</v>
      </c>
      <c r="C8" s="14" t="s">
        <v>16</v>
      </c>
      <c r="D8" s="14" t="s">
        <v>17</v>
      </c>
      <c r="E8" s="15">
        <v>1.92</v>
      </c>
      <c r="F8" s="37"/>
      <c r="G8" s="14">
        <v>39000</v>
      </c>
      <c r="H8" s="17">
        <f>F8*G8</f>
        <v>0</v>
      </c>
      <c r="I8" s="18"/>
      <c r="J8" s="18"/>
    </row>
    <row r="9" ht="23" customHeight="1" spans="1:10">
      <c r="A9" s="13">
        <v>3</v>
      </c>
      <c r="B9" s="14" t="s">
        <v>19</v>
      </c>
      <c r="C9" s="14" t="s">
        <v>20</v>
      </c>
      <c r="D9" s="14" t="s">
        <v>17</v>
      </c>
      <c r="E9" s="15">
        <v>1.65</v>
      </c>
      <c r="F9" s="36"/>
      <c r="G9" s="14">
        <v>40000</v>
      </c>
      <c r="H9" s="17">
        <f t="shared" ref="H9:H37" si="0">F9*G9</f>
        <v>0</v>
      </c>
      <c r="I9" s="18"/>
      <c r="J9" s="18"/>
    </row>
    <row r="10" ht="23" customHeight="1" spans="1:10">
      <c r="A10" s="13">
        <v>4</v>
      </c>
      <c r="B10" s="14" t="s">
        <v>21</v>
      </c>
      <c r="C10" s="14" t="s">
        <v>16</v>
      </c>
      <c r="D10" s="14" t="s">
        <v>17</v>
      </c>
      <c r="E10" s="15">
        <v>1.3</v>
      </c>
      <c r="F10" s="37"/>
      <c r="G10" s="14">
        <v>30000</v>
      </c>
      <c r="H10" s="17">
        <f t="shared" si="0"/>
        <v>0</v>
      </c>
      <c r="I10" s="18"/>
      <c r="J10" s="18"/>
    </row>
    <row r="11" ht="23" customHeight="1" spans="1:10">
      <c r="A11" s="13">
        <v>5</v>
      </c>
      <c r="B11" s="14" t="s">
        <v>22</v>
      </c>
      <c r="C11" s="14" t="s">
        <v>16</v>
      </c>
      <c r="D11" s="14" t="s">
        <v>17</v>
      </c>
      <c r="E11" s="15">
        <v>1.6</v>
      </c>
      <c r="F11" s="36"/>
      <c r="G11" s="14">
        <v>12300</v>
      </c>
      <c r="H11" s="17">
        <f t="shared" si="0"/>
        <v>0</v>
      </c>
      <c r="I11" s="18"/>
      <c r="J11" s="18"/>
    </row>
    <row r="12" ht="23" customHeight="1" spans="1:10">
      <c r="A12" s="13">
        <v>6</v>
      </c>
      <c r="B12" s="14" t="s">
        <v>23</v>
      </c>
      <c r="C12" s="14" t="s">
        <v>16</v>
      </c>
      <c r="D12" s="14" t="s">
        <v>17</v>
      </c>
      <c r="E12" s="15">
        <v>1.41</v>
      </c>
      <c r="F12" s="37"/>
      <c r="G12" s="14">
        <v>50400</v>
      </c>
      <c r="H12" s="17">
        <f t="shared" si="0"/>
        <v>0</v>
      </c>
      <c r="I12" s="18"/>
      <c r="J12" s="18"/>
    </row>
    <row r="13" ht="23" customHeight="1" spans="1:10">
      <c r="A13" s="13">
        <v>7</v>
      </c>
      <c r="B13" s="14" t="s">
        <v>24</v>
      </c>
      <c r="C13" s="14" t="s">
        <v>16</v>
      </c>
      <c r="D13" s="14" t="s">
        <v>17</v>
      </c>
      <c r="E13" s="15">
        <v>1.35</v>
      </c>
      <c r="F13" s="36"/>
      <c r="G13" s="14">
        <v>19800</v>
      </c>
      <c r="H13" s="17">
        <f t="shared" si="0"/>
        <v>0</v>
      </c>
      <c r="I13" s="18"/>
      <c r="J13" s="18"/>
    </row>
    <row r="14" ht="23" customHeight="1" spans="1:10">
      <c r="A14" s="13">
        <v>8</v>
      </c>
      <c r="B14" s="14" t="s">
        <v>25</v>
      </c>
      <c r="C14" s="14" t="s">
        <v>16</v>
      </c>
      <c r="D14" s="14" t="s">
        <v>17</v>
      </c>
      <c r="E14" s="15">
        <v>3</v>
      </c>
      <c r="F14" s="37"/>
      <c r="G14" s="14">
        <v>6600</v>
      </c>
      <c r="H14" s="17">
        <f t="shared" si="0"/>
        <v>0</v>
      </c>
      <c r="I14" s="18"/>
      <c r="J14" s="18"/>
    </row>
    <row r="15" ht="23" customHeight="1" spans="1:10">
      <c r="A15" s="13">
        <v>9</v>
      </c>
      <c r="B15" s="14" t="s">
        <v>26</v>
      </c>
      <c r="C15" s="14" t="s">
        <v>27</v>
      </c>
      <c r="D15" s="14" t="s">
        <v>17</v>
      </c>
      <c r="E15" s="15">
        <v>1.68</v>
      </c>
      <c r="F15" s="36"/>
      <c r="G15" s="14">
        <v>5500</v>
      </c>
      <c r="H15" s="17">
        <f t="shared" si="0"/>
        <v>0</v>
      </c>
      <c r="I15" s="18"/>
      <c r="J15" s="18"/>
    </row>
    <row r="16" ht="23" customHeight="1" spans="1:10">
      <c r="A16" s="13">
        <v>10</v>
      </c>
      <c r="B16" s="14" t="s">
        <v>28</v>
      </c>
      <c r="C16" s="14" t="s">
        <v>29</v>
      </c>
      <c r="D16" s="14" t="s">
        <v>17</v>
      </c>
      <c r="E16" s="15">
        <v>1.65</v>
      </c>
      <c r="F16" s="37"/>
      <c r="G16" s="14">
        <v>2400</v>
      </c>
      <c r="H16" s="17">
        <f t="shared" si="0"/>
        <v>0</v>
      </c>
      <c r="I16" s="18"/>
      <c r="J16" s="18"/>
    </row>
    <row r="17" ht="23" customHeight="1" spans="1:10">
      <c r="A17" s="13">
        <v>11</v>
      </c>
      <c r="B17" s="14" t="s">
        <v>30</v>
      </c>
      <c r="C17" s="14" t="s">
        <v>31</v>
      </c>
      <c r="D17" s="14" t="s">
        <v>17</v>
      </c>
      <c r="E17" s="15">
        <v>0.65</v>
      </c>
      <c r="F17" s="36"/>
      <c r="G17" s="14">
        <v>99500</v>
      </c>
      <c r="H17" s="17">
        <f t="shared" si="0"/>
        <v>0</v>
      </c>
      <c r="I17" s="18"/>
      <c r="J17" s="18"/>
    </row>
    <row r="18" ht="23" customHeight="1" spans="1:10">
      <c r="A18" s="13">
        <v>12</v>
      </c>
      <c r="B18" s="14" t="s">
        <v>32</v>
      </c>
      <c r="C18" s="14" t="s">
        <v>16</v>
      </c>
      <c r="D18" s="14" t="s">
        <v>17</v>
      </c>
      <c r="E18" s="15">
        <v>1.8</v>
      </c>
      <c r="F18" s="37"/>
      <c r="G18" s="14">
        <v>1730</v>
      </c>
      <c r="H18" s="17">
        <f t="shared" si="0"/>
        <v>0</v>
      </c>
      <c r="I18" s="18"/>
      <c r="J18" s="18"/>
    </row>
    <row r="19" ht="23" customHeight="1" spans="1:10">
      <c r="A19" s="13">
        <v>13</v>
      </c>
      <c r="B19" s="14" t="s">
        <v>33</v>
      </c>
      <c r="C19" s="14" t="s">
        <v>31</v>
      </c>
      <c r="D19" s="14" t="s">
        <v>17</v>
      </c>
      <c r="E19" s="15">
        <v>0.6</v>
      </c>
      <c r="F19" s="36"/>
      <c r="G19" s="14">
        <v>55770</v>
      </c>
      <c r="H19" s="17">
        <f t="shared" si="0"/>
        <v>0</v>
      </c>
      <c r="I19" s="18"/>
      <c r="J19" s="18"/>
    </row>
    <row r="20" ht="23" customHeight="1" spans="1:10">
      <c r="A20" s="13">
        <v>14</v>
      </c>
      <c r="B20" s="14" t="s">
        <v>34</v>
      </c>
      <c r="C20" s="14" t="s">
        <v>16</v>
      </c>
      <c r="D20" s="14" t="s">
        <v>17</v>
      </c>
      <c r="E20" s="15">
        <v>1.3</v>
      </c>
      <c r="F20" s="37"/>
      <c r="G20" s="14">
        <v>23800</v>
      </c>
      <c r="H20" s="17">
        <f t="shared" si="0"/>
        <v>0</v>
      </c>
      <c r="I20" s="18"/>
      <c r="J20" s="18"/>
    </row>
    <row r="21" ht="23" customHeight="1" spans="1:10">
      <c r="A21" s="13">
        <v>15</v>
      </c>
      <c r="B21" s="14" t="s">
        <v>35</v>
      </c>
      <c r="C21" s="14" t="s">
        <v>16</v>
      </c>
      <c r="D21" s="14" t="s">
        <v>17</v>
      </c>
      <c r="E21" s="15">
        <v>1.09</v>
      </c>
      <c r="F21" s="36"/>
      <c r="G21" s="14">
        <v>800</v>
      </c>
      <c r="H21" s="17">
        <f t="shared" si="0"/>
        <v>0</v>
      </c>
      <c r="I21" s="18"/>
      <c r="J21" s="18"/>
    </row>
    <row r="22" ht="23" customHeight="1" spans="1:10">
      <c r="A22" s="13">
        <v>16</v>
      </c>
      <c r="B22" s="14" t="s">
        <v>36</v>
      </c>
      <c r="C22" s="14" t="s">
        <v>16</v>
      </c>
      <c r="D22" s="14" t="s">
        <v>17</v>
      </c>
      <c r="E22" s="15">
        <v>1.41</v>
      </c>
      <c r="F22" s="37"/>
      <c r="G22" s="14">
        <v>6600</v>
      </c>
      <c r="H22" s="17">
        <f t="shared" si="0"/>
        <v>0</v>
      </c>
      <c r="I22" s="18"/>
      <c r="J22" s="18"/>
    </row>
    <row r="23" ht="23" customHeight="1" spans="1:10">
      <c r="A23" s="13">
        <v>17</v>
      </c>
      <c r="B23" s="14" t="s">
        <v>37</v>
      </c>
      <c r="C23" s="14" t="s">
        <v>16</v>
      </c>
      <c r="D23" s="14" t="s">
        <v>17</v>
      </c>
      <c r="E23" s="15">
        <v>1.41</v>
      </c>
      <c r="F23" s="36"/>
      <c r="G23" s="14">
        <v>870</v>
      </c>
      <c r="H23" s="17">
        <f t="shared" si="0"/>
        <v>0</v>
      </c>
      <c r="I23" s="18"/>
      <c r="J23" s="18"/>
    </row>
    <row r="24" ht="23" customHeight="1" spans="1:10">
      <c r="A24" s="13">
        <v>18</v>
      </c>
      <c r="B24" s="14" t="s">
        <v>38</v>
      </c>
      <c r="C24" s="14" t="s">
        <v>31</v>
      </c>
      <c r="D24" s="14" t="s">
        <v>17</v>
      </c>
      <c r="E24" s="15">
        <v>0.83</v>
      </c>
      <c r="F24" s="37"/>
      <c r="G24" s="14">
        <v>640</v>
      </c>
      <c r="H24" s="17">
        <f t="shared" si="0"/>
        <v>0</v>
      </c>
      <c r="I24" s="18"/>
      <c r="J24" s="18"/>
    </row>
    <row r="25" ht="23" customHeight="1" spans="1:10">
      <c r="A25" s="13">
        <v>19</v>
      </c>
      <c r="B25" s="14" t="s">
        <v>39</v>
      </c>
      <c r="C25" s="14" t="s">
        <v>16</v>
      </c>
      <c r="D25" s="14" t="s">
        <v>17</v>
      </c>
      <c r="E25" s="15">
        <v>1.1</v>
      </c>
      <c r="F25" s="36"/>
      <c r="G25" s="14">
        <v>8000</v>
      </c>
      <c r="H25" s="17">
        <f t="shared" si="0"/>
        <v>0</v>
      </c>
      <c r="I25" s="18"/>
      <c r="J25" s="18"/>
    </row>
    <row r="26" ht="23" customHeight="1" spans="1:10">
      <c r="A26" s="13">
        <v>20</v>
      </c>
      <c r="B26" s="14" t="s">
        <v>40</v>
      </c>
      <c r="C26" s="14" t="s">
        <v>16</v>
      </c>
      <c r="D26" s="14" t="s">
        <v>17</v>
      </c>
      <c r="E26" s="15">
        <v>1.41</v>
      </c>
      <c r="F26" s="37"/>
      <c r="G26" s="14">
        <v>38000</v>
      </c>
      <c r="H26" s="17">
        <f t="shared" si="0"/>
        <v>0</v>
      </c>
      <c r="I26" s="18"/>
      <c r="J26" s="18"/>
    </row>
    <row r="27" ht="23" customHeight="1" spans="1:10">
      <c r="A27" s="13">
        <v>21</v>
      </c>
      <c r="B27" s="14" t="s">
        <v>41</v>
      </c>
      <c r="C27" s="14" t="s">
        <v>16</v>
      </c>
      <c r="D27" s="14" t="s">
        <v>17</v>
      </c>
      <c r="E27" s="15">
        <v>1.1</v>
      </c>
      <c r="F27" s="36"/>
      <c r="G27" s="14">
        <v>5220</v>
      </c>
      <c r="H27" s="17">
        <f t="shared" si="0"/>
        <v>0</v>
      </c>
      <c r="I27" s="18"/>
      <c r="J27" s="18"/>
    </row>
    <row r="28" ht="23" customHeight="1" spans="1:10">
      <c r="A28" s="13">
        <v>22</v>
      </c>
      <c r="B28" s="14" t="s">
        <v>42</v>
      </c>
      <c r="C28" s="14" t="s">
        <v>31</v>
      </c>
      <c r="D28" s="14" t="s">
        <v>17</v>
      </c>
      <c r="E28" s="15">
        <v>0.63</v>
      </c>
      <c r="F28" s="37"/>
      <c r="G28" s="14">
        <v>41000</v>
      </c>
      <c r="H28" s="17">
        <f t="shared" si="0"/>
        <v>0</v>
      </c>
      <c r="I28" s="18"/>
      <c r="J28" s="18"/>
    </row>
    <row r="29" ht="23" customHeight="1" spans="1:10">
      <c r="A29" s="13">
        <v>23</v>
      </c>
      <c r="B29" s="14" t="s">
        <v>43</v>
      </c>
      <c r="C29" s="14" t="s">
        <v>44</v>
      </c>
      <c r="D29" s="14" t="s">
        <v>17</v>
      </c>
      <c r="E29" s="15">
        <v>0.65</v>
      </c>
      <c r="F29" s="36"/>
      <c r="G29" s="14">
        <v>400</v>
      </c>
      <c r="H29" s="17">
        <f t="shared" si="0"/>
        <v>0</v>
      </c>
      <c r="I29" s="18"/>
      <c r="J29" s="18"/>
    </row>
    <row r="30" ht="23" customHeight="1" spans="1:10">
      <c r="A30" s="13">
        <v>24</v>
      </c>
      <c r="B30" s="14" t="s">
        <v>45</v>
      </c>
      <c r="C30" s="14" t="s">
        <v>31</v>
      </c>
      <c r="D30" s="14" t="s">
        <v>17</v>
      </c>
      <c r="E30" s="15">
        <v>0.48</v>
      </c>
      <c r="F30" s="37"/>
      <c r="G30" s="14">
        <v>20000</v>
      </c>
      <c r="H30" s="17">
        <f t="shared" si="0"/>
        <v>0</v>
      </c>
      <c r="I30" s="18"/>
      <c r="J30" s="18"/>
    </row>
    <row r="31" ht="23" customHeight="1" spans="1:10">
      <c r="A31" s="13">
        <v>25</v>
      </c>
      <c r="B31" s="14" t="s">
        <v>46</v>
      </c>
      <c r="C31" s="14" t="s">
        <v>31</v>
      </c>
      <c r="D31" s="14" t="s">
        <v>17</v>
      </c>
      <c r="E31" s="15">
        <v>0.61</v>
      </c>
      <c r="F31" s="36"/>
      <c r="G31" s="14">
        <v>1220</v>
      </c>
      <c r="H31" s="17">
        <f t="shared" si="0"/>
        <v>0</v>
      </c>
      <c r="I31" s="18"/>
      <c r="J31" s="18"/>
    </row>
    <row r="32" ht="23" customHeight="1" spans="1:10">
      <c r="A32" s="13">
        <v>26</v>
      </c>
      <c r="B32" s="14" t="s">
        <v>47</v>
      </c>
      <c r="C32" s="14" t="s">
        <v>31</v>
      </c>
      <c r="D32" s="14" t="s">
        <v>17</v>
      </c>
      <c r="E32" s="15">
        <v>0.65</v>
      </c>
      <c r="F32" s="37"/>
      <c r="G32" s="14">
        <v>150</v>
      </c>
      <c r="H32" s="17">
        <f t="shared" si="0"/>
        <v>0</v>
      </c>
      <c r="I32" s="18"/>
      <c r="J32" s="18"/>
    </row>
    <row r="33" ht="23" customHeight="1" spans="1:10">
      <c r="A33" s="13">
        <v>27</v>
      </c>
      <c r="B33" s="14" t="s">
        <v>48</v>
      </c>
      <c r="C33" s="14" t="s">
        <v>20</v>
      </c>
      <c r="D33" s="14" t="s">
        <v>17</v>
      </c>
      <c r="E33" s="15">
        <v>1.32</v>
      </c>
      <c r="F33" s="36"/>
      <c r="G33" s="14">
        <v>2600</v>
      </c>
      <c r="H33" s="17">
        <f t="shared" si="0"/>
        <v>0</v>
      </c>
      <c r="I33" s="18"/>
      <c r="J33" s="18"/>
    </row>
    <row r="34" ht="23" customHeight="1" spans="1:10">
      <c r="A34" s="13">
        <v>28</v>
      </c>
      <c r="B34" s="14" t="s">
        <v>49</v>
      </c>
      <c r="C34" s="14" t="s">
        <v>31</v>
      </c>
      <c r="D34" s="14" t="s">
        <v>17</v>
      </c>
      <c r="E34" s="15">
        <v>0.5</v>
      </c>
      <c r="F34" s="37"/>
      <c r="G34" s="14">
        <v>1200</v>
      </c>
      <c r="H34" s="17">
        <f t="shared" si="0"/>
        <v>0</v>
      </c>
      <c r="I34" s="18"/>
      <c r="J34" s="18"/>
    </row>
    <row r="35" ht="23" customHeight="1" spans="1:10">
      <c r="A35" s="13">
        <v>29</v>
      </c>
      <c r="B35" s="14" t="s">
        <v>50</v>
      </c>
      <c r="C35" s="14" t="s">
        <v>16</v>
      </c>
      <c r="D35" s="14" t="s">
        <v>17</v>
      </c>
      <c r="E35" s="15">
        <v>1.3</v>
      </c>
      <c r="F35" s="36"/>
      <c r="G35" s="14">
        <v>600</v>
      </c>
      <c r="H35" s="17">
        <f t="shared" si="0"/>
        <v>0</v>
      </c>
      <c r="I35" s="18"/>
      <c r="J35" s="18"/>
    </row>
    <row r="36" ht="23" customHeight="1" spans="1:10">
      <c r="A36" s="13">
        <v>30</v>
      </c>
      <c r="B36" s="14" t="s">
        <v>51</v>
      </c>
      <c r="C36" s="14" t="s">
        <v>52</v>
      </c>
      <c r="D36" s="14" t="s">
        <v>17</v>
      </c>
      <c r="E36" s="15">
        <v>0.8</v>
      </c>
      <c r="F36" s="37"/>
      <c r="G36" s="14">
        <v>300</v>
      </c>
      <c r="H36" s="17">
        <f t="shared" si="0"/>
        <v>0</v>
      </c>
      <c r="I36" s="18"/>
      <c r="J36" s="18"/>
    </row>
    <row r="37" ht="23" customHeight="1" spans="1:10">
      <c r="A37" s="13">
        <v>31</v>
      </c>
      <c r="B37" s="14" t="s">
        <v>53</v>
      </c>
      <c r="C37" s="14" t="s">
        <v>54</v>
      </c>
      <c r="D37" s="14" t="s">
        <v>17</v>
      </c>
      <c r="E37" s="15">
        <v>0.8</v>
      </c>
      <c r="F37" s="36"/>
      <c r="G37" s="14">
        <v>6000</v>
      </c>
      <c r="H37" s="17">
        <f t="shared" si="0"/>
        <v>0</v>
      </c>
      <c r="I37" s="18"/>
      <c r="J37" s="18"/>
    </row>
    <row r="38" ht="23" customHeight="1" spans="1:10">
      <c r="A38" s="27" t="s">
        <v>55</v>
      </c>
      <c r="B38" s="28"/>
      <c r="C38" s="28"/>
      <c r="D38" s="28"/>
      <c r="E38" s="29"/>
      <c r="F38" s="30" t="str">
        <f>IF(COUNTBLANK(F7:F37),"漏项重新输入",SUM(H7:H37))</f>
        <v>漏项重新输入</v>
      </c>
      <c r="G38" s="31"/>
      <c r="H38" s="32"/>
      <c r="I38" s="18"/>
      <c r="J38" s="18"/>
    </row>
    <row r="39" ht="118" customHeight="1" spans="1:10">
      <c r="A39" s="23" t="s">
        <v>56</v>
      </c>
      <c r="B39" s="24"/>
      <c r="C39" s="24"/>
      <c r="D39" s="24"/>
      <c r="E39" s="24"/>
      <c r="F39" s="24"/>
      <c r="G39" s="24"/>
      <c r="H39" s="24"/>
      <c r="I39" s="24"/>
      <c r="J39" s="24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  <c r="J40" s="38"/>
    </row>
    <row r="41" spans="1:10">
      <c r="A41" s="38"/>
      <c r="B41" s="38"/>
      <c r="C41" s="38"/>
      <c r="D41" s="38"/>
      <c r="E41" s="38"/>
      <c r="F41" s="38"/>
      <c r="G41" s="38"/>
      <c r="H41" s="38"/>
      <c r="I41" s="38"/>
      <c r="J41" s="38"/>
    </row>
    <row r="42" spans="1:10">
      <c r="A42" s="38"/>
      <c r="B42" s="38"/>
      <c r="C42" s="38"/>
      <c r="D42" s="38"/>
      <c r="E42" s="38"/>
      <c r="F42" s="38"/>
      <c r="G42" s="38"/>
      <c r="H42" s="38"/>
      <c r="I42" s="38"/>
      <c r="J42" s="38"/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</sheetData>
  <sheetProtection algorithmName="SHA-512" hashValue="NhgnXOA1yl4pnHUrrBtYiRBX7EyNTOzRmYeZQ4jWzo23Xx8EfJoG7mu6pB4oW37Skem7asVLsv5pmoXchfrPNw==" saltValue="Ms6cUFL35rrVaX63qwNxqA==" spinCount="100000" sheet="1" selectLockedCells="1" objects="1"/>
  <mergeCells count="13">
    <mergeCell ref="A1:J1"/>
    <mergeCell ref="A2:J2"/>
    <mergeCell ref="A3:J3"/>
    <mergeCell ref="A4:J4"/>
    <mergeCell ref="A5:J5"/>
    <mergeCell ref="A38:E38"/>
    <mergeCell ref="F38:H38"/>
    <mergeCell ref="A39:J39"/>
    <mergeCell ref="A40:J40"/>
    <mergeCell ref="A41:J41"/>
    <mergeCell ref="A42:J42"/>
    <mergeCell ref="A43:J43"/>
    <mergeCell ref="A44:J44"/>
  </mergeCells>
  <dataValidations count="1">
    <dataValidation type="decimal" operator="between" allowBlank="1" showInputMessage="1" showErrorMessage="1" sqref="F7:F37">
      <formula1>0</formula1>
      <formula2>E7</formula2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zoomScale="120" zoomScaleNormal="120" topLeftCell="A14" workbookViewId="0">
      <selection activeCell="J11" sqref="J11"/>
    </sheetView>
  </sheetViews>
  <sheetFormatPr defaultColWidth="9" defaultRowHeight="13.5"/>
  <cols>
    <col min="1" max="1" width="9" style="1"/>
    <col min="2" max="2" width="19.875" style="1" customWidth="1"/>
    <col min="3" max="3" width="10.125" style="1" customWidth="1"/>
    <col min="4" max="4" width="9" style="1"/>
    <col min="5" max="5" width="11" style="1" customWidth="1"/>
    <col min="6" max="6" width="11.25" style="1" customWidth="1"/>
    <col min="7" max="7" width="11.6666666666667" style="1" customWidth="1"/>
    <col min="8" max="8" width="13.6416666666667" style="1" customWidth="1"/>
    <col min="9" max="9" width="12.2916666666667" style="1" customWidth="1"/>
    <col min="10" max="10" width="13.025" style="1" customWidth="1"/>
    <col min="11" max="11" width="12.625" style="1"/>
    <col min="12" max="16384" width="9" style="1"/>
  </cols>
  <sheetData>
    <row r="1" ht="20.25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16.5" spans="1:10">
      <c r="A2" s="4" t="s">
        <v>1</v>
      </c>
      <c r="B2" s="5"/>
      <c r="C2" s="5"/>
      <c r="D2" s="5"/>
      <c r="E2" s="6"/>
      <c r="F2" s="5"/>
      <c r="G2" s="5"/>
      <c r="H2" s="5"/>
      <c r="I2" s="5"/>
      <c r="J2" s="5"/>
    </row>
    <row r="3" ht="16.5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5"/>
    </row>
    <row r="4" ht="16.5" spans="1:10">
      <c r="A4" s="4" t="s">
        <v>3</v>
      </c>
      <c r="B4" s="5"/>
      <c r="C4" s="5"/>
      <c r="D4" s="5"/>
      <c r="E4" s="6"/>
      <c r="F4" s="5"/>
      <c r="G4" s="5"/>
      <c r="H4" s="5"/>
      <c r="I4" s="5"/>
      <c r="J4" s="5"/>
    </row>
    <row r="5" ht="16.5" spans="1:10">
      <c r="A5" s="4" t="s">
        <v>57</v>
      </c>
      <c r="B5" s="5"/>
      <c r="C5" s="5"/>
      <c r="D5" s="5"/>
      <c r="E5" s="6"/>
      <c r="F5" s="5"/>
      <c r="G5" s="5"/>
      <c r="H5" s="5"/>
      <c r="I5" s="5"/>
      <c r="J5" s="5"/>
    </row>
    <row r="6" ht="28.5" spans="1:10">
      <c r="A6" s="7" t="s">
        <v>5</v>
      </c>
      <c r="B6" s="7" t="s">
        <v>6</v>
      </c>
      <c r="C6" s="7" t="s">
        <v>7</v>
      </c>
      <c r="D6" s="7" t="s">
        <v>8</v>
      </c>
      <c r="E6" s="8" t="s">
        <v>9</v>
      </c>
      <c r="F6" s="9" t="s">
        <v>10</v>
      </c>
      <c r="G6" s="10" t="s">
        <v>11</v>
      </c>
      <c r="H6" s="11" t="s">
        <v>12</v>
      </c>
      <c r="I6" s="9" t="s">
        <v>13</v>
      </c>
      <c r="J6" s="12" t="s">
        <v>14</v>
      </c>
    </row>
    <row r="7" ht="25" customHeight="1" spans="1:10">
      <c r="A7" s="13">
        <v>1</v>
      </c>
      <c r="B7" s="14" t="s">
        <v>58</v>
      </c>
      <c r="C7" s="14" t="s">
        <v>59</v>
      </c>
      <c r="D7" s="14" t="s">
        <v>17</v>
      </c>
      <c r="E7" s="15">
        <v>0.25</v>
      </c>
      <c r="F7" s="16"/>
      <c r="G7" s="14">
        <v>13170</v>
      </c>
      <c r="H7" s="25">
        <f>F7*G7</f>
        <v>0</v>
      </c>
      <c r="I7" s="18"/>
      <c r="J7" s="18"/>
    </row>
    <row r="8" ht="25" customHeight="1" spans="1:10">
      <c r="A8" s="13">
        <v>2</v>
      </c>
      <c r="B8" s="14" t="s">
        <v>60</v>
      </c>
      <c r="C8" s="14" t="s">
        <v>59</v>
      </c>
      <c r="D8" s="14" t="s">
        <v>17</v>
      </c>
      <c r="E8" s="15">
        <v>0.25</v>
      </c>
      <c r="F8" s="16"/>
      <c r="G8" s="14">
        <v>2650</v>
      </c>
      <c r="H8" s="25">
        <f>F8*G8</f>
        <v>0</v>
      </c>
      <c r="I8" s="18"/>
      <c r="J8" s="18"/>
    </row>
    <row r="9" ht="25" customHeight="1" spans="1:10">
      <c r="A9" s="13">
        <v>3</v>
      </c>
      <c r="B9" s="14" t="s">
        <v>61</v>
      </c>
      <c r="C9" s="14" t="s">
        <v>59</v>
      </c>
      <c r="D9" s="14" t="s">
        <v>17</v>
      </c>
      <c r="E9" s="15">
        <v>0.25</v>
      </c>
      <c r="F9" s="16"/>
      <c r="G9" s="14">
        <v>6600</v>
      </c>
      <c r="H9" s="25">
        <f t="shared" ref="H9:H32" si="0">F9*G9</f>
        <v>0</v>
      </c>
      <c r="I9" s="18"/>
      <c r="J9" s="18"/>
    </row>
    <row r="10" ht="25" customHeight="1" spans="1:10">
      <c r="A10" s="13">
        <v>4</v>
      </c>
      <c r="B10" s="14" t="s">
        <v>62</v>
      </c>
      <c r="C10" s="14" t="s">
        <v>59</v>
      </c>
      <c r="D10" s="14" t="s">
        <v>17</v>
      </c>
      <c r="E10" s="15">
        <v>0.25</v>
      </c>
      <c r="F10" s="16"/>
      <c r="G10" s="14">
        <v>5280</v>
      </c>
      <c r="H10" s="25">
        <f t="shared" si="0"/>
        <v>0</v>
      </c>
      <c r="I10" s="18"/>
      <c r="J10" s="18"/>
    </row>
    <row r="11" ht="25" customHeight="1" spans="1:10">
      <c r="A11" s="13">
        <v>5</v>
      </c>
      <c r="B11" s="14" t="s">
        <v>63</v>
      </c>
      <c r="C11" s="14" t="s">
        <v>59</v>
      </c>
      <c r="D11" s="14" t="s">
        <v>17</v>
      </c>
      <c r="E11" s="17">
        <v>0.25</v>
      </c>
      <c r="F11" s="16"/>
      <c r="G11" s="26">
        <v>11000</v>
      </c>
      <c r="H11" s="25">
        <f t="shared" si="0"/>
        <v>0</v>
      </c>
      <c r="I11" s="18"/>
      <c r="J11" s="18"/>
    </row>
    <row r="12" ht="25" customHeight="1" spans="1:10">
      <c r="A12" s="13">
        <v>6</v>
      </c>
      <c r="B12" s="14" t="s">
        <v>64</v>
      </c>
      <c r="C12" s="14" t="s">
        <v>59</v>
      </c>
      <c r="D12" s="14" t="s">
        <v>17</v>
      </c>
      <c r="E12" s="17">
        <v>0.25</v>
      </c>
      <c r="F12" s="16"/>
      <c r="G12" s="26">
        <v>11060</v>
      </c>
      <c r="H12" s="25">
        <f t="shared" si="0"/>
        <v>0</v>
      </c>
      <c r="I12" s="18"/>
      <c r="J12" s="18"/>
    </row>
    <row r="13" ht="25" customHeight="1" spans="1:10">
      <c r="A13" s="13">
        <v>7</v>
      </c>
      <c r="B13" s="14" t="s">
        <v>65</v>
      </c>
      <c r="C13" s="14" t="s">
        <v>59</v>
      </c>
      <c r="D13" s="14" t="s">
        <v>17</v>
      </c>
      <c r="E13" s="17">
        <v>0.25</v>
      </c>
      <c r="F13" s="16"/>
      <c r="G13" s="26">
        <v>8000</v>
      </c>
      <c r="H13" s="25">
        <f t="shared" si="0"/>
        <v>0</v>
      </c>
      <c r="I13" s="18"/>
      <c r="J13" s="18"/>
    </row>
    <row r="14" ht="25" customHeight="1" spans="1:10">
      <c r="A14" s="13">
        <v>8</v>
      </c>
      <c r="B14" s="14" t="s">
        <v>66</v>
      </c>
      <c r="C14" s="14" t="s">
        <v>67</v>
      </c>
      <c r="D14" s="14" t="s">
        <v>17</v>
      </c>
      <c r="E14" s="15">
        <v>0.3</v>
      </c>
      <c r="F14" s="16"/>
      <c r="G14" s="14">
        <v>5000</v>
      </c>
      <c r="H14" s="25">
        <f t="shared" si="0"/>
        <v>0</v>
      </c>
      <c r="I14" s="18"/>
      <c r="J14" s="18"/>
    </row>
    <row r="15" ht="25" customHeight="1" spans="1:10">
      <c r="A15" s="13">
        <v>9</v>
      </c>
      <c r="B15" s="14" t="s">
        <v>68</v>
      </c>
      <c r="C15" s="14" t="s">
        <v>69</v>
      </c>
      <c r="D15" s="14" t="s">
        <v>17</v>
      </c>
      <c r="E15" s="15">
        <v>0.25</v>
      </c>
      <c r="F15" s="16"/>
      <c r="G15" s="14">
        <v>12000</v>
      </c>
      <c r="H15" s="25">
        <f t="shared" si="0"/>
        <v>0</v>
      </c>
      <c r="I15" s="18"/>
      <c r="J15" s="18"/>
    </row>
    <row r="16" ht="25" customHeight="1" spans="1:10">
      <c r="A16" s="13">
        <v>10</v>
      </c>
      <c r="B16" s="14" t="s">
        <v>70</v>
      </c>
      <c r="C16" s="14" t="s">
        <v>29</v>
      </c>
      <c r="D16" s="14" t="s">
        <v>17</v>
      </c>
      <c r="E16" s="15">
        <v>0.98</v>
      </c>
      <c r="F16" s="16"/>
      <c r="G16" s="14">
        <v>12000</v>
      </c>
      <c r="H16" s="25">
        <f t="shared" si="0"/>
        <v>0</v>
      </c>
      <c r="I16" s="18"/>
      <c r="J16" s="18"/>
    </row>
    <row r="17" ht="25" customHeight="1" spans="1:10">
      <c r="A17" s="13">
        <v>11</v>
      </c>
      <c r="B17" s="14" t="s">
        <v>71</v>
      </c>
      <c r="C17" s="14" t="s">
        <v>72</v>
      </c>
      <c r="D17" s="14" t="s">
        <v>73</v>
      </c>
      <c r="E17" s="15">
        <v>3.2</v>
      </c>
      <c r="F17" s="16"/>
      <c r="G17" s="14">
        <v>15020</v>
      </c>
      <c r="H17" s="25">
        <f t="shared" si="0"/>
        <v>0</v>
      </c>
      <c r="I17" s="18"/>
      <c r="J17" s="18"/>
    </row>
    <row r="18" ht="25" customHeight="1" spans="1:10">
      <c r="A18" s="13">
        <v>12</v>
      </c>
      <c r="B18" s="14" t="s">
        <v>74</v>
      </c>
      <c r="C18" s="14" t="s">
        <v>29</v>
      </c>
      <c r="D18" s="14" t="s">
        <v>17</v>
      </c>
      <c r="E18" s="15">
        <v>1.3</v>
      </c>
      <c r="F18" s="16"/>
      <c r="G18" s="14">
        <v>24000</v>
      </c>
      <c r="H18" s="25">
        <f t="shared" si="0"/>
        <v>0</v>
      </c>
      <c r="I18" s="18"/>
      <c r="J18" s="18"/>
    </row>
    <row r="19" ht="25" customHeight="1" spans="1:10">
      <c r="A19" s="13">
        <v>13</v>
      </c>
      <c r="B19" s="14" t="s">
        <v>75</v>
      </c>
      <c r="C19" s="14" t="s">
        <v>31</v>
      </c>
      <c r="D19" s="14" t="s">
        <v>17</v>
      </c>
      <c r="E19" s="15">
        <v>0.68</v>
      </c>
      <c r="F19" s="16"/>
      <c r="G19" s="14">
        <v>42000</v>
      </c>
      <c r="H19" s="25">
        <f t="shared" si="0"/>
        <v>0</v>
      </c>
      <c r="I19" s="18"/>
      <c r="J19" s="18"/>
    </row>
    <row r="20" ht="25" customHeight="1" spans="1:10">
      <c r="A20" s="13">
        <v>14</v>
      </c>
      <c r="B20" s="14" t="s">
        <v>76</v>
      </c>
      <c r="C20" s="14" t="s">
        <v>31</v>
      </c>
      <c r="D20" s="14" t="s">
        <v>17</v>
      </c>
      <c r="E20" s="15">
        <v>0.6</v>
      </c>
      <c r="F20" s="16"/>
      <c r="G20" s="14">
        <v>1350</v>
      </c>
      <c r="H20" s="25">
        <f t="shared" si="0"/>
        <v>0</v>
      </c>
      <c r="I20" s="18"/>
      <c r="J20" s="18"/>
    </row>
    <row r="21" ht="25" customHeight="1" spans="1:10">
      <c r="A21" s="13">
        <v>15</v>
      </c>
      <c r="B21" s="14" t="s">
        <v>77</v>
      </c>
      <c r="C21" s="14" t="s">
        <v>29</v>
      </c>
      <c r="D21" s="14" t="s">
        <v>17</v>
      </c>
      <c r="E21" s="15">
        <v>1.5</v>
      </c>
      <c r="F21" s="16"/>
      <c r="G21" s="14">
        <v>3300</v>
      </c>
      <c r="H21" s="25">
        <f t="shared" si="0"/>
        <v>0</v>
      </c>
      <c r="I21" s="18"/>
      <c r="J21" s="18"/>
    </row>
    <row r="22" ht="25" customHeight="1" spans="1:10">
      <c r="A22" s="13">
        <v>16</v>
      </c>
      <c r="B22" s="14" t="s">
        <v>78</v>
      </c>
      <c r="C22" s="14" t="s">
        <v>31</v>
      </c>
      <c r="D22" s="14" t="s">
        <v>17</v>
      </c>
      <c r="E22" s="15">
        <v>0.53</v>
      </c>
      <c r="F22" s="16"/>
      <c r="G22" s="14">
        <v>12000</v>
      </c>
      <c r="H22" s="25">
        <f t="shared" si="0"/>
        <v>0</v>
      </c>
      <c r="I22" s="18"/>
      <c r="J22" s="18"/>
    </row>
    <row r="23" ht="25" customHeight="1" spans="1:10">
      <c r="A23" s="13">
        <v>17</v>
      </c>
      <c r="B23" s="14" t="s">
        <v>79</v>
      </c>
      <c r="C23" s="14" t="s">
        <v>29</v>
      </c>
      <c r="D23" s="14" t="s">
        <v>17</v>
      </c>
      <c r="E23" s="15">
        <v>0.68</v>
      </c>
      <c r="F23" s="16"/>
      <c r="G23" s="14">
        <v>16000</v>
      </c>
      <c r="H23" s="25">
        <f t="shared" si="0"/>
        <v>0</v>
      </c>
      <c r="I23" s="18"/>
      <c r="J23" s="18"/>
    </row>
    <row r="24" ht="25" customHeight="1" spans="1:10">
      <c r="A24" s="13">
        <v>18</v>
      </c>
      <c r="B24" s="14" t="s">
        <v>80</v>
      </c>
      <c r="C24" s="14" t="s">
        <v>20</v>
      </c>
      <c r="D24" s="14" t="s">
        <v>17</v>
      </c>
      <c r="E24" s="15">
        <v>1.4</v>
      </c>
      <c r="F24" s="16"/>
      <c r="G24" s="14">
        <v>50370</v>
      </c>
      <c r="H24" s="25">
        <f t="shared" si="0"/>
        <v>0</v>
      </c>
      <c r="I24" s="18"/>
      <c r="J24" s="18"/>
    </row>
    <row r="25" ht="25" customHeight="1" spans="1:10">
      <c r="A25" s="13">
        <v>19</v>
      </c>
      <c r="B25" s="14" t="s">
        <v>81</v>
      </c>
      <c r="C25" s="14" t="s">
        <v>82</v>
      </c>
      <c r="D25" s="14" t="s">
        <v>17</v>
      </c>
      <c r="E25" s="15">
        <v>0.3</v>
      </c>
      <c r="F25" s="16"/>
      <c r="G25" s="14">
        <v>50000</v>
      </c>
      <c r="H25" s="25">
        <f t="shared" si="0"/>
        <v>0</v>
      </c>
      <c r="I25" s="18"/>
      <c r="J25" s="18"/>
    </row>
    <row r="26" ht="25" customHeight="1" spans="1:10">
      <c r="A26" s="13">
        <v>20</v>
      </c>
      <c r="B26" s="14" t="s">
        <v>83</v>
      </c>
      <c r="C26" s="14" t="s">
        <v>52</v>
      </c>
      <c r="D26" s="14" t="s">
        <v>17</v>
      </c>
      <c r="E26" s="15">
        <v>0.53</v>
      </c>
      <c r="F26" s="16"/>
      <c r="G26" s="14">
        <v>100000</v>
      </c>
      <c r="H26" s="25">
        <f t="shared" si="0"/>
        <v>0</v>
      </c>
      <c r="I26" s="18"/>
      <c r="J26" s="18"/>
    </row>
    <row r="27" ht="25" customHeight="1" spans="1:10">
      <c r="A27" s="13">
        <v>21</v>
      </c>
      <c r="B27" s="14" t="s">
        <v>84</v>
      </c>
      <c r="C27" s="14" t="s">
        <v>54</v>
      </c>
      <c r="D27" s="14" t="s">
        <v>17</v>
      </c>
      <c r="E27" s="15">
        <v>0.75</v>
      </c>
      <c r="F27" s="16"/>
      <c r="G27" s="14">
        <v>38760</v>
      </c>
      <c r="H27" s="25">
        <f t="shared" si="0"/>
        <v>0</v>
      </c>
      <c r="I27" s="18"/>
      <c r="J27" s="18"/>
    </row>
    <row r="28" ht="25" customHeight="1" spans="1:10">
      <c r="A28" s="13">
        <v>22</v>
      </c>
      <c r="B28" s="14" t="s">
        <v>85</v>
      </c>
      <c r="C28" s="14" t="s">
        <v>86</v>
      </c>
      <c r="D28" s="14" t="s">
        <v>17</v>
      </c>
      <c r="E28" s="15">
        <v>1.3</v>
      </c>
      <c r="F28" s="16"/>
      <c r="G28" s="14">
        <v>22400</v>
      </c>
      <c r="H28" s="25">
        <f t="shared" si="0"/>
        <v>0</v>
      </c>
      <c r="I28" s="18"/>
      <c r="J28" s="18"/>
    </row>
    <row r="29" ht="25" customHeight="1" spans="1:10">
      <c r="A29" s="13">
        <v>23</v>
      </c>
      <c r="B29" s="14" t="s">
        <v>87</v>
      </c>
      <c r="C29" s="14" t="s">
        <v>88</v>
      </c>
      <c r="D29" s="14" t="s">
        <v>17</v>
      </c>
      <c r="E29" s="15">
        <v>0.69</v>
      </c>
      <c r="F29" s="16"/>
      <c r="G29" s="14">
        <v>11500</v>
      </c>
      <c r="H29" s="25">
        <f t="shared" si="0"/>
        <v>0</v>
      </c>
      <c r="I29" s="18"/>
      <c r="J29" s="18"/>
    </row>
    <row r="30" ht="25" customHeight="1" spans="1:10">
      <c r="A30" s="13">
        <v>24</v>
      </c>
      <c r="B30" s="14" t="s">
        <v>89</v>
      </c>
      <c r="C30" s="14" t="s">
        <v>20</v>
      </c>
      <c r="D30" s="14" t="s">
        <v>17</v>
      </c>
      <c r="E30" s="15">
        <v>0.87</v>
      </c>
      <c r="F30" s="16"/>
      <c r="G30" s="14">
        <v>9500</v>
      </c>
      <c r="H30" s="25">
        <f t="shared" si="0"/>
        <v>0</v>
      </c>
      <c r="I30" s="18"/>
      <c r="J30" s="18"/>
    </row>
    <row r="31" ht="25" customHeight="1" spans="1:10">
      <c r="A31" s="13">
        <v>25</v>
      </c>
      <c r="B31" s="14" t="s">
        <v>90</v>
      </c>
      <c r="C31" s="14" t="s">
        <v>88</v>
      </c>
      <c r="D31" s="14" t="s">
        <v>17</v>
      </c>
      <c r="E31" s="15">
        <v>1.43</v>
      </c>
      <c r="F31" s="16"/>
      <c r="G31" s="14">
        <v>49000</v>
      </c>
      <c r="H31" s="25">
        <f t="shared" si="0"/>
        <v>0</v>
      </c>
      <c r="I31" s="18"/>
      <c r="J31" s="18"/>
    </row>
    <row r="32" ht="25" customHeight="1" spans="1:10">
      <c r="A32" s="13">
        <v>26</v>
      </c>
      <c r="B32" s="14" t="s">
        <v>91</v>
      </c>
      <c r="C32" s="14" t="s">
        <v>31</v>
      </c>
      <c r="D32" s="14" t="s">
        <v>17</v>
      </c>
      <c r="E32" s="15">
        <v>0.27</v>
      </c>
      <c r="F32" s="16"/>
      <c r="G32" s="14">
        <v>185000</v>
      </c>
      <c r="H32" s="25">
        <f t="shared" si="0"/>
        <v>0</v>
      </c>
      <c r="I32" s="18"/>
      <c r="J32" s="18"/>
    </row>
    <row r="33" ht="25" customHeight="1" spans="1:10">
      <c r="A33" s="27" t="s">
        <v>55</v>
      </c>
      <c r="B33" s="28"/>
      <c r="C33" s="28"/>
      <c r="D33" s="28"/>
      <c r="E33" s="29"/>
      <c r="F33" s="30" t="str">
        <f>IF(COUNTBLANK(F7:F32),"漏项重新输入",SUM(H7:H32))</f>
        <v>漏项重新输入</v>
      </c>
      <c r="G33" s="31"/>
      <c r="H33" s="32"/>
      <c r="I33" s="18"/>
      <c r="J33" s="18"/>
    </row>
    <row r="34" ht="107" customHeight="1" spans="1:10">
      <c r="A34" s="23" t="s">
        <v>56</v>
      </c>
      <c r="B34" s="24"/>
      <c r="C34" s="24"/>
      <c r="D34" s="24"/>
      <c r="E34" s="24"/>
      <c r="F34" s="24"/>
      <c r="G34" s="24"/>
      <c r="H34" s="24"/>
      <c r="I34" s="24"/>
      <c r="J34" s="24"/>
    </row>
  </sheetData>
  <sheetProtection algorithmName="SHA-512" hashValue="q0oOdpAb29mwe7TiUpLg1bpllTEVHMNojF7ctE04Gk4FVWpWiwFMWR9GJwrsulKJLRMtcvM8qWL5oXmqcMkbBw==" saltValue="M+YgGD7l3Yokmmre5Pr7zg==" spinCount="100000" sheet="1" selectLockedCells="1" objects="1"/>
  <mergeCells count="8">
    <mergeCell ref="A1:J1"/>
    <mergeCell ref="A2:J2"/>
    <mergeCell ref="A3:J3"/>
    <mergeCell ref="A4:J4"/>
    <mergeCell ref="A5:J5"/>
    <mergeCell ref="A33:E33"/>
    <mergeCell ref="F33:H33"/>
    <mergeCell ref="A34:J34"/>
  </mergeCells>
  <dataValidations count="1">
    <dataValidation type="decimal" operator="between" allowBlank="1" showInputMessage="1" showErrorMessage="1" sqref="F7:F32">
      <formula1>0</formula1>
      <formula2>E7</formula2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="120" zoomScaleNormal="120" workbookViewId="0">
      <selection activeCell="F12" sqref="F12"/>
    </sheetView>
  </sheetViews>
  <sheetFormatPr defaultColWidth="9" defaultRowHeight="13.5"/>
  <cols>
    <col min="1" max="1" width="9" style="1"/>
    <col min="2" max="2" width="14" style="1" customWidth="1"/>
    <col min="3" max="4" width="9" style="1"/>
    <col min="5" max="5" width="10.3166666666667" style="1" customWidth="1"/>
    <col min="6" max="7" width="12.5" style="1" customWidth="1"/>
    <col min="8" max="8" width="15.4166666666667" style="1" customWidth="1"/>
    <col min="9" max="9" width="11.9833333333333" style="1" customWidth="1"/>
    <col min="10" max="10" width="13.325" style="1" customWidth="1"/>
    <col min="11" max="16384" width="9" style="1"/>
  </cols>
  <sheetData>
    <row r="1" ht="20.25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16.5" spans="1:10">
      <c r="A2" s="4" t="s">
        <v>1</v>
      </c>
      <c r="B2" s="5"/>
      <c r="C2" s="5"/>
      <c r="D2" s="5"/>
      <c r="E2" s="6"/>
      <c r="F2" s="5"/>
      <c r="G2" s="5"/>
      <c r="H2" s="5"/>
      <c r="I2" s="5"/>
      <c r="J2" s="5"/>
    </row>
    <row r="3" ht="16.5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5"/>
    </row>
    <row r="4" ht="16.5" spans="1:10">
      <c r="A4" s="4" t="s">
        <v>3</v>
      </c>
      <c r="B4" s="5"/>
      <c r="C4" s="5"/>
      <c r="D4" s="5"/>
      <c r="E4" s="6"/>
      <c r="F4" s="5"/>
      <c r="G4" s="5"/>
      <c r="H4" s="5"/>
      <c r="I4" s="5"/>
      <c r="J4" s="5"/>
    </row>
    <row r="5" ht="16.5" spans="1:10">
      <c r="A5" s="4" t="s">
        <v>92</v>
      </c>
      <c r="B5" s="5"/>
      <c r="C5" s="5"/>
      <c r="D5" s="5"/>
      <c r="E5" s="6"/>
      <c r="F5" s="5"/>
      <c r="G5" s="5"/>
      <c r="H5" s="5"/>
      <c r="I5" s="5"/>
      <c r="J5" s="5"/>
    </row>
    <row r="6" ht="28.5" spans="1:10">
      <c r="A6" s="7" t="s">
        <v>5</v>
      </c>
      <c r="B6" s="7" t="s">
        <v>6</v>
      </c>
      <c r="C6" s="7" t="s">
        <v>7</v>
      </c>
      <c r="D6" s="7" t="s">
        <v>8</v>
      </c>
      <c r="E6" s="8" t="s">
        <v>9</v>
      </c>
      <c r="F6" s="9" t="s">
        <v>10</v>
      </c>
      <c r="G6" s="10" t="s">
        <v>11</v>
      </c>
      <c r="H6" s="11" t="s">
        <v>12</v>
      </c>
      <c r="I6" s="9" t="s">
        <v>13</v>
      </c>
      <c r="J6" s="12" t="s">
        <v>14</v>
      </c>
    </row>
    <row r="7" ht="29" customHeight="1" spans="1:10">
      <c r="A7" s="13">
        <v>1</v>
      </c>
      <c r="B7" s="14" t="s">
        <v>93</v>
      </c>
      <c r="C7" s="14" t="s">
        <v>82</v>
      </c>
      <c r="D7" s="14" t="s">
        <v>17</v>
      </c>
      <c r="E7" s="15">
        <v>0.24</v>
      </c>
      <c r="F7" s="16"/>
      <c r="G7" s="14">
        <v>88000</v>
      </c>
      <c r="H7" s="17">
        <f>F7*G7</f>
        <v>0</v>
      </c>
      <c r="I7" s="18"/>
      <c r="J7" s="18"/>
    </row>
    <row r="8" ht="29" customHeight="1" spans="1:10">
      <c r="A8" s="13">
        <v>2</v>
      </c>
      <c r="B8" s="14" t="s">
        <v>94</v>
      </c>
      <c r="C8" s="14" t="s">
        <v>44</v>
      </c>
      <c r="D8" s="14" t="s">
        <v>17</v>
      </c>
      <c r="E8" s="15">
        <v>0.8</v>
      </c>
      <c r="F8" s="16"/>
      <c r="G8" s="14">
        <v>84200</v>
      </c>
      <c r="H8" s="17">
        <f>F8*G8</f>
        <v>0</v>
      </c>
      <c r="I8" s="18"/>
      <c r="J8" s="18"/>
    </row>
    <row r="9" ht="29" customHeight="1" spans="1:10">
      <c r="A9" s="13">
        <v>3</v>
      </c>
      <c r="B9" s="14" t="s">
        <v>95</v>
      </c>
      <c r="C9" s="14" t="s">
        <v>16</v>
      </c>
      <c r="D9" s="14" t="s">
        <v>17</v>
      </c>
      <c r="E9" s="15">
        <v>1.41</v>
      </c>
      <c r="F9" s="16"/>
      <c r="G9" s="14">
        <v>40000</v>
      </c>
      <c r="H9" s="17">
        <f t="shared" ref="H9:H30" si="0">F9*G9</f>
        <v>0</v>
      </c>
      <c r="I9" s="18"/>
      <c r="J9" s="18"/>
    </row>
    <row r="10" ht="29" customHeight="1" spans="1:10">
      <c r="A10" s="13">
        <v>4</v>
      </c>
      <c r="B10" s="14" t="s">
        <v>96</v>
      </c>
      <c r="C10" s="14" t="s">
        <v>97</v>
      </c>
      <c r="D10" s="14" t="s">
        <v>17</v>
      </c>
      <c r="E10" s="15">
        <v>1.9</v>
      </c>
      <c r="F10" s="16"/>
      <c r="G10" s="14">
        <v>18500</v>
      </c>
      <c r="H10" s="17">
        <f t="shared" si="0"/>
        <v>0</v>
      </c>
      <c r="I10" s="18"/>
      <c r="J10" s="18"/>
    </row>
    <row r="11" ht="29" customHeight="1" spans="1:10">
      <c r="A11" s="13">
        <v>5</v>
      </c>
      <c r="B11" s="14" t="s">
        <v>98</v>
      </c>
      <c r="C11" s="14" t="s">
        <v>97</v>
      </c>
      <c r="D11" s="14" t="s">
        <v>17</v>
      </c>
      <c r="E11" s="15">
        <v>1.9</v>
      </c>
      <c r="F11" s="16"/>
      <c r="G11" s="14">
        <v>18500</v>
      </c>
      <c r="H11" s="17">
        <f t="shared" si="0"/>
        <v>0</v>
      </c>
      <c r="I11" s="18"/>
      <c r="J11" s="18"/>
    </row>
    <row r="12" ht="29" customHeight="1" spans="1:10">
      <c r="A12" s="13">
        <v>6</v>
      </c>
      <c r="B12" s="14" t="s">
        <v>99</v>
      </c>
      <c r="C12" s="14" t="s">
        <v>100</v>
      </c>
      <c r="D12" s="14" t="s">
        <v>17</v>
      </c>
      <c r="E12" s="15">
        <v>1.6</v>
      </c>
      <c r="F12" s="16"/>
      <c r="G12" s="14">
        <v>28400</v>
      </c>
      <c r="H12" s="17">
        <f t="shared" si="0"/>
        <v>0</v>
      </c>
      <c r="I12" s="18"/>
      <c r="J12" s="18"/>
    </row>
    <row r="13" ht="29" customHeight="1" spans="1:10">
      <c r="A13" s="13">
        <v>7</v>
      </c>
      <c r="B13" s="14" t="s">
        <v>101</v>
      </c>
      <c r="C13" s="14" t="s">
        <v>102</v>
      </c>
      <c r="D13" s="14" t="s">
        <v>17</v>
      </c>
      <c r="E13" s="15">
        <v>0.95</v>
      </c>
      <c r="F13" s="16"/>
      <c r="G13" s="14">
        <v>60000</v>
      </c>
      <c r="H13" s="17">
        <f t="shared" si="0"/>
        <v>0</v>
      </c>
      <c r="I13" s="18"/>
      <c r="J13" s="18"/>
    </row>
    <row r="14" ht="29" customHeight="1" spans="1:10">
      <c r="A14" s="13">
        <v>8</v>
      </c>
      <c r="B14" s="14" t="s">
        <v>103</v>
      </c>
      <c r="C14" s="14" t="s">
        <v>102</v>
      </c>
      <c r="D14" s="14" t="s">
        <v>17</v>
      </c>
      <c r="E14" s="15">
        <v>1</v>
      </c>
      <c r="F14" s="16"/>
      <c r="G14" s="14">
        <v>36000</v>
      </c>
      <c r="H14" s="17">
        <f t="shared" si="0"/>
        <v>0</v>
      </c>
      <c r="I14" s="18"/>
      <c r="J14" s="18"/>
    </row>
    <row r="15" ht="29" customHeight="1" spans="1:10">
      <c r="A15" s="13">
        <v>9</v>
      </c>
      <c r="B15" s="14" t="s">
        <v>104</v>
      </c>
      <c r="C15" s="14" t="s">
        <v>105</v>
      </c>
      <c r="D15" s="14" t="s">
        <v>17</v>
      </c>
      <c r="E15" s="15">
        <v>0.33</v>
      </c>
      <c r="F15" s="16"/>
      <c r="G15" s="14">
        <v>2500</v>
      </c>
      <c r="H15" s="17">
        <f t="shared" si="0"/>
        <v>0</v>
      </c>
      <c r="I15" s="18"/>
      <c r="J15" s="18"/>
    </row>
    <row r="16" ht="29" customHeight="1" spans="1:10">
      <c r="A16" s="13">
        <v>10</v>
      </c>
      <c r="B16" s="14" t="s">
        <v>106</v>
      </c>
      <c r="C16" s="14" t="s">
        <v>16</v>
      </c>
      <c r="D16" s="14" t="s">
        <v>17</v>
      </c>
      <c r="E16" s="15">
        <v>0.83</v>
      </c>
      <c r="F16" s="16"/>
      <c r="G16" s="14">
        <v>42800</v>
      </c>
      <c r="H16" s="17">
        <f t="shared" si="0"/>
        <v>0</v>
      </c>
      <c r="I16" s="18"/>
      <c r="J16" s="18"/>
    </row>
    <row r="17" ht="29" customHeight="1" spans="1:10">
      <c r="A17" s="13">
        <v>11</v>
      </c>
      <c r="B17" s="14" t="s">
        <v>107</v>
      </c>
      <c r="C17" s="14" t="s">
        <v>108</v>
      </c>
      <c r="D17" s="14" t="s">
        <v>17</v>
      </c>
      <c r="E17" s="15">
        <v>1.13</v>
      </c>
      <c r="F17" s="16"/>
      <c r="G17" s="14">
        <v>64000</v>
      </c>
      <c r="H17" s="17">
        <f t="shared" si="0"/>
        <v>0</v>
      </c>
      <c r="I17" s="18"/>
      <c r="J17" s="18"/>
    </row>
    <row r="18" ht="29" customHeight="1" spans="1:10">
      <c r="A18" s="13">
        <v>12</v>
      </c>
      <c r="B18" s="14" t="s">
        <v>109</v>
      </c>
      <c r="C18" s="14" t="s">
        <v>88</v>
      </c>
      <c r="D18" s="14" t="s">
        <v>17</v>
      </c>
      <c r="E18" s="15">
        <v>1.3</v>
      </c>
      <c r="F18" s="16"/>
      <c r="G18" s="14">
        <v>46800</v>
      </c>
      <c r="H18" s="17">
        <f t="shared" si="0"/>
        <v>0</v>
      </c>
      <c r="I18" s="18"/>
      <c r="J18" s="18"/>
    </row>
    <row r="19" ht="29" customHeight="1" spans="1:10">
      <c r="A19" s="13">
        <v>13</v>
      </c>
      <c r="B19" s="14" t="s">
        <v>110</v>
      </c>
      <c r="C19" s="14" t="s">
        <v>100</v>
      </c>
      <c r="D19" s="14" t="s">
        <v>17</v>
      </c>
      <c r="E19" s="15">
        <v>2.67</v>
      </c>
      <c r="F19" s="16"/>
      <c r="G19" s="14">
        <v>18700</v>
      </c>
      <c r="H19" s="17">
        <f t="shared" si="0"/>
        <v>0</v>
      </c>
      <c r="I19" s="18"/>
      <c r="J19" s="18"/>
    </row>
    <row r="20" ht="29" customHeight="1" spans="1:10">
      <c r="A20" s="13">
        <v>14</v>
      </c>
      <c r="B20" s="14" t="s">
        <v>111</v>
      </c>
      <c r="C20" s="14" t="s">
        <v>108</v>
      </c>
      <c r="D20" s="14" t="s">
        <v>17</v>
      </c>
      <c r="E20" s="15">
        <v>2.4</v>
      </c>
      <c r="F20" s="16"/>
      <c r="G20" s="14">
        <v>38000</v>
      </c>
      <c r="H20" s="17">
        <f t="shared" si="0"/>
        <v>0</v>
      </c>
      <c r="I20" s="18"/>
      <c r="J20" s="18"/>
    </row>
    <row r="21" ht="29" customHeight="1" spans="1:10">
      <c r="A21" s="13">
        <v>15</v>
      </c>
      <c r="B21" s="14" t="s">
        <v>112</v>
      </c>
      <c r="C21" s="14" t="s">
        <v>108</v>
      </c>
      <c r="D21" s="14" t="s">
        <v>17</v>
      </c>
      <c r="E21" s="15">
        <v>1.95</v>
      </c>
      <c r="F21" s="16"/>
      <c r="G21" s="14">
        <v>10000</v>
      </c>
      <c r="H21" s="17">
        <f t="shared" si="0"/>
        <v>0</v>
      </c>
      <c r="I21" s="18"/>
      <c r="J21" s="18"/>
    </row>
    <row r="22" ht="29" customHeight="1" spans="1:10">
      <c r="A22" s="13">
        <v>16</v>
      </c>
      <c r="B22" s="14" t="s">
        <v>113</v>
      </c>
      <c r="C22" s="14" t="s">
        <v>108</v>
      </c>
      <c r="D22" s="14" t="s">
        <v>17</v>
      </c>
      <c r="E22" s="15">
        <v>1.5</v>
      </c>
      <c r="F22" s="16"/>
      <c r="G22" s="14">
        <v>160</v>
      </c>
      <c r="H22" s="17">
        <f t="shared" si="0"/>
        <v>0</v>
      </c>
      <c r="I22" s="18"/>
      <c r="J22" s="18"/>
    </row>
    <row r="23" ht="29" customHeight="1" spans="1:10">
      <c r="A23" s="13">
        <v>17</v>
      </c>
      <c r="B23" s="14" t="s">
        <v>114</v>
      </c>
      <c r="C23" s="14" t="s">
        <v>108</v>
      </c>
      <c r="D23" s="14" t="s">
        <v>17</v>
      </c>
      <c r="E23" s="15">
        <v>1.1</v>
      </c>
      <c r="F23" s="16"/>
      <c r="G23" s="14">
        <v>62400</v>
      </c>
      <c r="H23" s="17">
        <f t="shared" si="0"/>
        <v>0</v>
      </c>
      <c r="I23" s="18"/>
      <c r="J23" s="18"/>
    </row>
    <row r="24" ht="29" customHeight="1" spans="1:10">
      <c r="A24" s="13">
        <v>18</v>
      </c>
      <c r="B24" s="14" t="s">
        <v>115</v>
      </c>
      <c r="C24" s="14" t="s">
        <v>97</v>
      </c>
      <c r="D24" s="14" t="s">
        <v>17</v>
      </c>
      <c r="E24" s="15">
        <v>2.25</v>
      </c>
      <c r="F24" s="16"/>
      <c r="G24" s="14">
        <v>240</v>
      </c>
      <c r="H24" s="17">
        <f t="shared" si="0"/>
        <v>0</v>
      </c>
      <c r="I24" s="18"/>
      <c r="J24" s="18"/>
    </row>
    <row r="25" ht="29" customHeight="1" spans="1:10">
      <c r="A25" s="13">
        <v>19</v>
      </c>
      <c r="B25" s="14" t="s">
        <v>116</v>
      </c>
      <c r="C25" s="14" t="s">
        <v>97</v>
      </c>
      <c r="D25" s="14" t="s">
        <v>17</v>
      </c>
      <c r="E25" s="15">
        <v>3.83</v>
      </c>
      <c r="F25" s="16"/>
      <c r="G25" s="14">
        <v>300</v>
      </c>
      <c r="H25" s="17">
        <f t="shared" si="0"/>
        <v>0</v>
      </c>
      <c r="I25" s="18"/>
      <c r="J25" s="18"/>
    </row>
    <row r="26" ht="29" customHeight="1" spans="1:10">
      <c r="A26" s="13">
        <v>20</v>
      </c>
      <c r="B26" s="14" t="s">
        <v>117</v>
      </c>
      <c r="C26" s="14" t="s">
        <v>118</v>
      </c>
      <c r="D26" s="14" t="s">
        <v>17</v>
      </c>
      <c r="E26" s="15">
        <v>1.26</v>
      </c>
      <c r="F26" s="16"/>
      <c r="G26" s="14">
        <v>12800</v>
      </c>
      <c r="H26" s="17">
        <f t="shared" si="0"/>
        <v>0</v>
      </c>
      <c r="I26" s="18"/>
      <c r="J26" s="18"/>
    </row>
    <row r="27" ht="29" customHeight="1" spans="1:10">
      <c r="A27" s="13">
        <v>21</v>
      </c>
      <c r="B27" s="14" t="s">
        <v>119</v>
      </c>
      <c r="C27" s="14" t="s">
        <v>100</v>
      </c>
      <c r="D27" s="14" t="s">
        <v>17</v>
      </c>
      <c r="E27" s="15">
        <v>1.8</v>
      </c>
      <c r="F27" s="16"/>
      <c r="G27" s="14">
        <v>5600</v>
      </c>
      <c r="H27" s="17">
        <f t="shared" si="0"/>
        <v>0</v>
      </c>
      <c r="I27" s="18"/>
      <c r="J27" s="18"/>
    </row>
    <row r="28" ht="29" customHeight="1" spans="1:10">
      <c r="A28" s="13">
        <v>22</v>
      </c>
      <c r="B28" s="14" t="s">
        <v>120</v>
      </c>
      <c r="C28" s="14" t="s">
        <v>97</v>
      </c>
      <c r="D28" s="14" t="s">
        <v>17</v>
      </c>
      <c r="E28" s="15">
        <v>2.3</v>
      </c>
      <c r="F28" s="16"/>
      <c r="G28" s="14">
        <v>14000</v>
      </c>
      <c r="H28" s="17">
        <f t="shared" si="0"/>
        <v>0</v>
      </c>
      <c r="I28" s="18"/>
      <c r="J28" s="18"/>
    </row>
    <row r="29" ht="29" customHeight="1" spans="1:10">
      <c r="A29" s="13">
        <v>23</v>
      </c>
      <c r="B29" s="14" t="s">
        <v>121</v>
      </c>
      <c r="C29" s="14" t="s">
        <v>100</v>
      </c>
      <c r="D29" s="14" t="s">
        <v>17</v>
      </c>
      <c r="E29" s="15">
        <v>1.6</v>
      </c>
      <c r="F29" s="16"/>
      <c r="G29" s="14">
        <v>500</v>
      </c>
      <c r="H29" s="17">
        <f t="shared" si="0"/>
        <v>0</v>
      </c>
      <c r="I29" s="18"/>
      <c r="J29" s="18"/>
    </row>
    <row r="30" ht="29" customHeight="1" spans="1:10">
      <c r="A30" s="13">
        <v>24</v>
      </c>
      <c r="B30" s="14" t="s">
        <v>122</v>
      </c>
      <c r="C30" s="14" t="s">
        <v>108</v>
      </c>
      <c r="D30" s="14" t="s">
        <v>17</v>
      </c>
      <c r="E30" s="15">
        <v>1.23</v>
      </c>
      <c r="F30" s="16"/>
      <c r="G30" s="14">
        <v>500</v>
      </c>
      <c r="H30" s="17">
        <f t="shared" si="0"/>
        <v>0</v>
      </c>
      <c r="I30" s="18"/>
      <c r="J30" s="18"/>
    </row>
    <row r="31" ht="24" customHeight="1" spans="1:10">
      <c r="A31" s="19" t="s">
        <v>55</v>
      </c>
      <c r="B31" s="20"/>
      <c r="C31" s="20"/>
      <c r="D31" s="20"/>
      <c r="E31" s="21"/>
      <c r="F31" s="19" t="str">
        <f>IF(COUNTBLANK(F7:F30),"漏项重新输入",SUM(H7:H30))</f>
        <v>漏项重新输入</v>
      </c>
      <c r="G31" s="20"/>
      <c r="H31" s="21"/>
      <c r="I31" s="22"/>
      <c r="J31" s="22"/>
    </row>
    <row r="32" ht="106" customHeight="1" spans="1:10">
      <c r="A32" s="23" t="s">
        <v>56</v>
      </c>
      <c r="B32" s="24"/>
      <c r="C32" s="24"/>
      <c r="D32" s="24"/>
      <c r="E32" s="24"/>
      <c r="F32" s="24"/>
      <c r="G32" s="24"/>
      <c r="H32" s="24"/>
      <c r="I32" s="24"/>
      <c r="J32" s="24"/>
    </row>
  </sheetData>
  <sheetProtection algorithmName="SHA-512" hashValue="gSzAe4NE3cSBgGmxqtsxgYyeVlI7n5X+mkryAxhi+jH/RnN78mYO+WmjqssqEC75zPMVIzVo9VxsWkPKcKV/aQ==" saltValue="1qqUxSE+3jethuHIjdZg0A==" spinCount="100000" sheet="1" selectLockedCells="1" objects="1"/>
  <mergeCells count="8">
    <mergeCell ref="A1:J1"/>
    <mergeCell ref="A2:J2"/>
    <mergeCell ref="A3:J3"/>
    <mergeCell ref="A4:J4"/>
    <mergeCell ref="A5:J5"/>
    <mergeCell ref="A31:E31"/>
    <mergeCell ref="F31:H31"/>
    <mergeCell ref="A32:J32"/>
  </mergeCells>
  <dataValidations count="1">
    <dataValidation type="decimal" operator="between" allowBlank="1" showInputMessage="1" showErrorMessage="1" sqref="F7:F30">
      <formula1>0</formula1>
      <formula2>E7</formula2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包1</vt:lpstr>
      <vt:lpstr>包2</vt:lpstr>
      <vt:lpstr>包3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WPS_1665461955</cp:lastModifiedBy>
  <dcterms:created xsi:type="dcterms:W3CDTF">2023-05-12T11:15:00Z</dcterms:created>
  <dcterms:modified xsi:type="dcterms:W3CDTF">2026-05-25T02:46:53Z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9F111AE58ED4415FBC0DABFB6989797D_13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