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445" activeTab="3"/>
  </bookViews>
  <sheets>
    <sheet name="清单说明" sheetId="1" r:id="rId1"/>
    <sheet name="清单汇总表" sheetId="2" r:id="rId2"/>
    <sheet name="第1章" sheetId="3" r:id="rId3"/>
    <sheet name="第2章 钢结构检测" sheetId="58" r:id="rId4"/>
  </sheets>
  <definedNames>
    <definedName name="d" localSheetId="3">#REF!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<sst xmlns="http://schemas.openxmlformats.org/spreadsheetml/2006/main" count="152" uniqueCount="93">
  <si>
    <t>清单说明</t>
  </si>
  <si>
    <t xml:space="preserve">1、工作量清单应与投标须知、合同条款、技术规范等文件结合起来查阅与理解。
2、投标人的投标价，是指为优质完成本合同所有内容所需的全部费用，应当包括：检测及管理人员费用、检测报告费用、现场费用、安全生产费用（包括交通安全保障措施费、到交警、路政等部门办理相关手续等发生的所有费用）、交通工具及使用费、检测设备、测量仪器费及相关费用、检测方案（大纲）评审费、公司取费、法定税金、利润等本招标文件明示或暗示的所有一般风险、责任和义务等费用。投标人应用人民币报价。
3、本项目各合同段检测费用工作量清单第1章总则中以总额计的费用在合同实施过程中不予调整。
4、本项目各合同段检测费用工作量清单第2章检测费用采用单价合同，合同实施过程中单价不予调整，结算的检测费用以最终实际发生的检测数量为准。投标人按所列检测细目填报综合单价，合同实施过程中按照实际检测的工程量及投标人所报单价进行计量与支付。投标人应认真填写检测费用报价清单中所有列有数量的工程细目的单价。投标人没有填入单价的工程细目委托方、业主方将不予以支付，并认为该细目的价款已包括在检测费用报价清单其它细目的单价或总额价中。投标人在检测费用报价清单中多报的细目或单价、总额价委托方、业主方将不予接受。
5、本项目中部分加工件的制作在加工厂，投标人在综合单价中需充分考虑试验检测人员至加工厂进行检测产生的相关费用，结算时单价不予调整。
6、投标人若发现招标人提供的检测费用报价清单存在问题，可书面向招标人提出。但未经招标人书面认可或修改，投标人不得擅自修改。
7、投标报价表中所列工程量的变动，丝毫不会降低或影响合同条款的效力。
8、投标报价表中各项金额均以人民币（元）结算。 
</t>
  </si>
  <si>
    <t>清单汇总表</t>
  </si>
  <si>
    <t>项目名称：2026-2028年省管高速公路中间过程质量监督检测项目4-3  分包1：新扬高速改扩建钢结构专项中间过程质量检测</t>
  </si>
  <si>
    <t>序号</t>
  </si>
  <si>
    <t>说明</t>
  </si>
  <si>
    <t>金额（人民币 元）</t>
  </si>
  <si>
    <t>备注</t>
  </si>
  <si>
    <t>第1章</t>
  </si>
  <si>
    <t>总则</t>
  </si>
  <si>
    <t>第2章</t>
  </si>
  <si>
    <t>钢结构检测工作量清单表</t>
  </si>
  <si>
    <t>投标总价</t>
  </si>
  <si>
    <r>
      <t>投标总价大写</t>
    </r>
    <r>
      <rPr>
        <b/>
        <u/>
        <sz val="12"/>
        <rFont val="宋体"/>
        <charset val="134"/>
      </rPr>
      <t xml:space="preserve">                             </t>
    </r>
    <r>
      <rPr>
        <b/>
        <sz val="12"/>
        <rFont val="宋体"/>
        <charset val="134"/>
      </rPr>
      <t>（人民币 元）</t>
    </r>
  </si>
  <si>
    <t>注：本表“投标总价”转入投标书中。</t>
  </si>
  <si>
    <r>
      <t xml:space="preserve">                  投标人名称：</t>
    </r>
    <r>
      <rPr>
        <u/>
        <sz val="12"/>
        <rFont val="宋体"/>
        <charset val="134"/>
      </rPr>
      <t xml:space="preserve">                                  （盖单位公章）</t>
    </r>
  </si>
  <si>
    <r>
      <t xml:space="preserve">                  法定代表人或其授权代理人：</t>
    </r>
    <r>
      <rPr>
        <u/>
        <sz val="12"/>
        <rFont val="宋体"/>
        <charset val="134"/>
      </rPr>
      <t xml:space="preserve">                     （签名或盖章）</t>
    </r>
  </si>
  <si>
    <r>
      <t xml:space="preserve">                                日     期：</t>
    </r>
    <r>
      <rPr>
        <u/>
        <sz val="11"/>
        <color theme="1"/>
        <rFont val="宋体"/>
        <charset val="134"/>
      </rPr>
      <t>___  __</t>
    </r>
    <r>
      <rPr>
        <sz val="11"/>
        <color theme="1"/>
        <rFont val="宋体"/>
        <charset val="134"/>
      </rPr>
      <t>年</t>
    </r>
    <r>
      <rPr>
        <u/>
        <sz val="11"/>
        <color theme="1"/>
        <rFont val="宋体"/>
        <charset val="134"/>
      </rPr>
      <t>__ _</t>
    </r>
    <r>
      <rPr>
        <sz val="11"/>
        <color theme="1"/>
        <rFont val="宋体"/>
        <charset val="134"/>
      </rPr>
      <t>月</t>
    </r>
    <r>
      <rPr>
        <u/>
        <sz val="11"/>
        <color theme="1"/>
        <rFont val="宋体"/>
        <charset val="134"/>
      </rPr>
      <t>__ _</t>
    </r>
    <r>
      <rPr>
        <sz val="11"/>
        <color theme="1"/>
        <rFont val="宋体"/>
        <charset val="134"/>
      </rPr>
      <t>日</t>
    </r>
  </si>
  <si>
    <t>第1章  总则</t>
  </si>
  <si>
    <t>项目名称</t>
  </si>
  <si>
    <t>单位</t>
  </si>
  <si>
    <t>数量</t>
  </si>
  <si>
    <t>单价（元）</t>
  </si>
  <si>
    <t>合价（元）</t>
  </si>
  <si>
    <t>文件编制费用</t>
  </si>
  <si>
    <t>总额</t>
  </si>
  <si>
    <t>施工工艺检查</t>
  </si>
  <si>
    <t>质量鉴定配合费用</t>
  </si>
  <si>
    <t>人员差旅费用</t>
  </si>
  <si>
    <t>合同实施期间专家劳务咨询费</t>
  </si>
  <si>
    <t>安全设施设备及人员费用</t>
  </si>
  <si>
    <t>内业资料检查</t>
  </si>
  <si>
    <t>小计（结转至清单汇总表）</t>
  </si>
  <si>
    <t>第2章 钢结构检测工作量清单表</t>
  </si>
  <si>
    <t>项目</t>
  </si>
  <si>
    <t>材质</t>
  </si>
  <si>
    <t>检测参数</t>
  </si>
  <si>
    <t>检测数量</t>
  </si>
  <si>
    <t>钢材</t>
  </si>
  <si>
    <t>Q345qD
原材料检测</t>
  </si>
  <si>
    <t>化学成分：常规五项；
力学性能：拉伸、弯曲、冲击等</t>
  </si>
  <si>
    <t>组</t>
  </si>
  <si>
    <t>-</t>
  </si>
  <si>
    <t>无损探伤：超声波</t>
  </si>
  <si>
    <t>张</t>
  </si>
  <si>
    <t>Q355D
原材料检测</t>
  </si>
  <si>
    <t>Z向钢材</t>
  </si>
  <si>
    <t>原材料检测</t>
  </si>
  <si>
    <r>
      <rPr>
        <sz val="10"/>
        <color theme="1"/>
        <rFont val="宋体"/>
        <charset val="134"/>
      </rPr>
      <t>化学成分：常规五项；</t>
    </r>
    <r>
      <rPr>
        <sz val="10"/>
        <color theme="1"/>
        <rFont val="Times New Roman"/>
        <charset val="134"/>
      </rPr>
      <t xml:space="preserve">
</t>
    </r>
    <r>
      <rPr>
        <sz val="10"/>
        <color theme="1"/>
        <rFont val="宋体"/>
        <charset val="134"/>
      </rPr>
      <t>力学性能：拉伸、弯曲、冲击等；</t>
    </r>
    <r>
      <rPr>
        <sz val="10"/>
        <color theme="1"/>
        <rFont val="Times New Roman"/>
        <charset val="134"/>
      </rPr>
      <t xml:space="preserve">
</t>
    </r>
    <r>
      <rPr>
        <sz val="10"/>
        <color theme="1"/>
        <rFont val="宋体"/>
        <charset val="134"/>
      </rPr>
      <t>厚度方向性能：</t>
    </r>
    <r>
      <rPr>
        <sz val="10"/>
        <color theme="1"/>
        <rFont val="Times New Roman"/>
        <charset val="134"/>
      </rPr>
      <t>3</t>
    </r>
    <r>
      <rPr>
        <sz val="10"/>
        <color theme="1"/>
        <rFont val="宋体"/>
        <charset val="134"/>
      </rPr>
      <t>个拉伸</t>
    </r>
  </si>
  <si>
    <t>超声波探伤</t>
  </si>
  <si>
    <t>剪力钉</t>
  </si>
  <si>
    <t>Φ19×60</t>
  </si>
  <si>
    <r>
      <rPr>
        <sz val="10"/>
        <color theme="1"/>
        <rFont val="宋体"/>
        <charset val="134"/>
      </rPr>
      <t>原材料机械性能：</t>
    </r>
    <r>
      <rPr>
        <sz val="10"/>
        <color theme="1"/>
        <rFont val="Times New Roman"/>
        <charset val="134"/>
      </rPr>
      <t xml:space="preserve">
</t>
    </r>
    <r>
      <rPr>
        <sz val="10"/>
        <color theme="1"/>
        <rFont val="宋体"/>
        <charset val="134"/>
      </rPr>
      <t>化学成分：</t>
    </r>
    <r>
      <rPr>
        <sz val="10"/>
        <color theme="1"/>
        <rFont val="Times New Roman"/>
        <charset val="134"/>
      </rPr>
      <t>C</t>
    </r>
    <r>
      <rPr>
        <sz val="10"/>
        <color theme="1"/>
        <rFont val="宋体"/>
        <charset val="134"/>
      </rPr>
      <t>、</t>
    </r>
    <r>
      <rPr>
        <sz val="10"/>
        <color theme="1"/>
        <rFont val="Times New Roman"/>
        <charset val="134"/>
      </rPr>
      <t>S</t>
    </r>
    <r>
      <rPr>
        <sz val="10"/>
        <color theme="1"/>
        <rFont val="宋体"/>
        <charset val="134"/>
      </rPr>
      <t>、</t>
    </r>
    <r>
      <rPr>
        <sz val="10"/>
        <color theme="1"/>
        <rFont val="Times New Roman"/>
        <charset val="134"/>
      </rPr>
      <t>Si</t>
    </r>
    <r>
      <rPr>
        <sz val="10"/>
        <color theme="1"/>
        <rFont val="宋体"/>
        <charset val="134"/>
      </rPr>
      <t>、</t>
    </r>
    <r>
      <rPr>
        <sz val="10"/>
        <color theme="1"/>
        <rFont val="Times New Roman"/>
        <charset val="134"/>
      </rPr>
      <t>Mn</t>
    </r>
    <r>
      <rPr>
        <sz val="10"/>
        <color theme="1"/>
        <rFont val="宋体"/>
        <charset val="134"/>
      </rPr>
      <t>、</t>
    </r>
    <r>
      <rPr>
        <sz val="10"/>
        <color theme="1"/>
        <rFont val="Times New Roman"/>
        <charset val="134"/>
      </rPr>
      <t>P</t>
    </r>
    <r>
      <rPr>
        <sz val="10"/>
        <color theme="1"/>
        <rFont val="宋体"/>
        <charset val="134"/>
      </rPr>
      <t>、</t>
    </r>
    <r>
      <rPr>
        <sz val="10"/>
        <color theme="1"/>
        <rFont val="Times New Roman"/>
        <charset val="134"/>
      </rPr>
      <t>Al</t>
    </r>
    <r>
      <rPr>
        <sz val="10"/>
        <color theme="1"/>
        <rFont val="宋体"/>
        <charset val="134"/>
      </rPr>
      <t>；</t>
    </r>
    <r>
      <rPr>
        <sz val="10"/>
        <color theme="1"/>
        <rFont val="Times New Roman"/>
        <charset val="134"/>
      </rPr>
      <t xml:space="preserve">
</t>
    </r>
    <r>
      <rPr>
        <sz val="10"/>
        <color theme="1"/>
        <rFont val="宋体"/>
        <charset val="134"/>
      </rPr>
      <t>力学性能：</t>
    </r>
    <r>
      <rPr>
        <sz val="10"/>
        <color theme="1"/>
        <rFont val="Times New Roman"/>
        <charset val="134"/>
      </rPr>
      <t>3</t>
    </r>
    <r>
      <rPr>
        <sz val="10"/>
        <color theme="1"/>
        <rFont val="宋体"/>
        <charset val="134"/>
      </rPr>
      <t>个拉伸；</t>
    </r>
  </si>
  <si>
    <r>
      <rPr>
        <sz val="10"/>
        <color theme="1"/>
        <rFont val="宋体"/>
        <charset val="134"/>
      </rPr>
      <t>焊接性能检验：</t>
    </r>
    <r>
      <rPr>
        <sz val="10"/>
        <color theme="1"/>
        <rFont val="Times New Roman"/>
        <charset val="134"/>
      </rPr>
      <t>3</t>
    </r>
    <r>
      <rPr>
        <sz val="10"/>
        <color theme="1"/>
        <rFont val="宋体"/>
        <charset val="134"/>
      </rPr>
      <t>个拉伸、</t>
    </r>
    <r>
      <rPr>
        <sz val="10"/>
        <color theme="1"/>
        <rFont val="Times New Roman"/>
        <charset val="134"/>
      </rPr>
      <t>3</t>
    </r>
    <r>
      <rPr>
        <sz val="10"/>
        <color theme="1"/>
        <rFont val="宋体"/>
        <charset val="134"/>
      </rPr>
      <t>个弯曲</t>
    </r>
  </si>
  <si>
    <t>现场弯曲检验</t>
  </si>
  <si>
    <t>Φ22×220</t>
  </si>
  <si>
    <t>Φ22×200</t>
  </si>
  <si>
    <t>Φ22×120</t>
  </si>
  <si>
    <t>高强螺栓</t>
  </si>
  <si>
    <t>M24</t>
  </si>
  <si>
    <t>高强螺栓扭矩系数、楔负载、螺母保证荷载、螺母硬度、垫圈硬度</t>
  </si>
  <si>
    <t>M27</t>
  </si>
  <si>
    <t>M30</t>
  </si>
  <si>
    <t>高强螺栓施拧</t>
  </si>
  <si>
    <t>高强螺栓施拧检测</t>
  </si>
  <si>
    <t>根</t>
  </si>
  <si>
    <t>焊材</t>
  </si>
  <si>
    <t>实芯焊丝</t>
  </si>
  <si>
    <t>熔敷金属的化学成分（C、Si、Mn、P、S 及其他元素）；
力学性能：熔敷金属拉伸、 焊缝中心冲击；
焊丝化学成分（C、Si、Mn、P、S 等）；
焊剂（S、P）</t>
  </si>
  <si>
    <t>药芯焊丝</t>
  </si>
  <si>
    <t>手工焊条</t>
  </si>
  <si>
    <t>埋弧焊丝、焊剂</t>
  </si>
  <si>
    <t>焊缝</t>
  </si>
  <si>
    <t>超声波检测</t>
  </si>
  <si>
    <t>米</t>
  </si>
  <si>
    <t>磁粉检测</t>
  </si>
  <si>
    <t>射线检测</t>
  </si>
  <si>
    <t>摩擦面</t>
  </si>
  <si>
    <t>抗滑移系数</t>
  </si>
  <si>
    <t>涂料常规</t>
  </si>
  <si>
    <t>底漆</t>
  </si>
  <si>
    <t>不挥发物含量、锌含量、耐热性、干燥时间、附着力、耐冲击性</t>
  </si>
  <si>
    <t>中间漆</t>
  </si>
  <si>
    <t>不挥发物含量、干燥时间、弯曲性、耐冲击性、附着力</t>
  </si>
  <si>
    <t>面漆</t>
  </si>
  <si>
    <t>不挥发物含量、细度、干燥时间、弯曲性、耐冲击性、耐磨性、硬度、附着力</t>
  </si>
  <si>
    <t>涂装</t>
  </si>
  <si>
    <t>测厚（总干膜厚度）</t>
  </si>
  <si>
    <t>基准面</t>
  </si>
  <si>
    <t>附着力</t>
  </si>
  <si>
    <t>处</t>
  </si>
  <si>
    <t>产品试板</t>
  </si>
  <si>
    <r>
      <rPr>
        <sz val="10"/>
        <color theme="1"/>
        <rFont val="宋体"/>
        <charset val="134"/>
      </rPr>
      <t>力学性能</t>
    </r>
    <r>
      <rPr>
        <sz val="10"/>
        <color theme="1"/>
        <rFont val="Times New Roman"/>
        <charset val="134"/>
      </rPr>
      <t>:</t>
    </r>
    <r>
      <rPr>
        <sz val="10"/>
        <color theme="1"/>
        <rFont val="宋体"/>
        <charset val="134"/>
      </rPr>
      <t>接头拉伸、侧弯、焊缝中心冲击</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</si>
</sst>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55">
    <font>
      <sz val="11"/>
      <color theme="1"/>
      <name val="宋体"/>
      <charset val="134"/>
    </font>
    <font>
      <sz val="11"/>
      <color theme="1"/>
      <name val="宋体"/>
      <charset val="134"/>
    </font>
    <font>
      <sz val="11"/>
      <color theme="1"/>
      <name val="等线 Light"/>
      <charset val="134"/>
    </font>
    <font>
      <b/>
      <sz val="20"/>
      <color theme="1"/>
      <name val="宋体"/>
      <charset val="134"/>
    </font>
    <font>
      <sz val="8"/>
      <color theme="1"/>
      <name val="宋体"/>
      <charset val="134"/>
    </font>
    <font>
      <b/>
      <sz val="10"/>
      <color theme="1"/>
      <name val="宋体"/>
      <charset val="134"/>
    </font>
    <font>
      <sz val="10"/>
      <color theme="1"/>
      <name val="宋体"/>
      <charset val="134"/>
    </font>
    <font>
      <sz val="10"/>
      <color theme="1"/>
      <name val="宋体"/>
      <charset val="134"/>
    </font>
    <font>
      <sz val="10"/>
      <color theme="1"/>
      <name val="Times New Roman"/>
      <charset val="134"/>
    </font>
    <font>
      <b/>
      <sz val="10"/>
      <color theme="1"/>
      <name val="Times New Roman"/>
      <charset val="134"/>
    </font>
    <font>
      <b/>
      <sz val="20"/>
      <name val="宋体"/>
      <charset val="134"/>
    </font>
    <font>
      <sz val="8"/>
      <name val="宋体"/>
      <charset val="134"/>
    </font>
    <font>
      <b/>
      <sz val="10"/>
      <name val="宋体"/>
      <charset val="134"/>
    </font>
    <font>
      <sz val="10"/>
      <name val="宋体"/>
      <charset val="134"/>
    </font>
    <font>
      <sz val="10"/>
      <name val="Times New Roman"/>
      <charset val="134"/>
    </font>
    <font>
      <b/>
      <sz val="10"/>
      <name val="Times New Roman"/>
      <charset val="134"/>
    </font>
    <font>
      <b/>
      <sz val="11"/>
      <color theme="1"/>
      <name val="宋体"/>
      <charset val="134"/>
    </font>
    <font>
      <b/>
      <sz val="10.5"/>
      <name val="宋体"/>
      <charset val="134"/>
    </font>
    <font>
      <sz val="9"/>
      <color theme="1"/>
      <name val="宋体"/>
      <charset val="134"/>
    </font>
    <font>
      <b/>
      <sz val="11"/>
      <color theme="1"/>
      <name val="宋体"/>
      <charset val="134"/>
    </font>
    <font>
      <b/>
      <sz val="11"/>
      <name val="宋体"/>
      <charset val="134"/>
    </font>
    <font>
      <sz val="11"/>
      <name val="宋体"/>
      <charset val="134"/>
    </font>
    <font>
      <sz val="11"/>
      <color theme="1"/>
      <name val="Times New Roman"/>
      <charset val="134"/>
    </font>
    <font>
      <b/>
      <sz val="11"/>
      <name val="Times New Roman"/>
      <charset val="134"/>
    </font>
    <font>
      <b/>
      <sz val="11"/>
      <color theme="1"/>
      <name val="Times New Roman"/>
      <charset val="134"/>
    </font>
    <font>
      <b/>
      <sz val="12"/>
      <name val="宋体"/>
      <charset val="134"/>
    </font>
    <font>
      <sz val="12"/>
      <color theme="1"/>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11"/>
      <color theme="1"/>
      <name val="等线"/>
      <charset val="134"/>
      <scheme val="minor"/>
    </font>
    <font>
      <sz val="11"/>
      <color theme="1"/>
      <name val="等线"/>
      <charset val="134"/>
      <scheme val="minor"/>
    </font>
    <font>
      <sz val="10"/>
      <color rgb="FF000000"/>
      <name val="Times New Roman"/>
      <charset val="134"/>
    </font>
    <font>
      <sz val="11"/>
      <color theme="0"/>
      <name val="等线"/>
      <charset val="134"/>
      <scheme val="minor"/>
    </font>
    <font>
      <u/>
      <sz val="11"/>
      <color theme="1"/>
      <name val="宋体"/>
      <charset val="134"/>
    </font>
    <font>
      <u/>
      <sz val="12"/>
      <name val="宋体"/>
      <charset val="134"/>
    </font>
    <font>
      <b/>
      <u/>
      <sz val="12"/>
      <name val="宋体"/>
      <charset val="134"/>
    </font>
  </fonts>
  <fills count="3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8"/>
        <bgColor indexed="64"/>
      </patternFill>
    </fill>
  </fills>
  <borders count="24">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medium">
        <color auto="1"/>
      </bottom>
      <diagonal/>
    </border>
    <border>
      <left style="medium">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alignment vertical="center"/>
    </xf>
    <xf numFmtId="43" fontId="27" fillId="0" borderId="0" applyFont="0" applyFill="0" applyBorder="0" applyAlignment="0" applyProtection="0">
      <alignment vertical="center"/>
    </xf>
    <xf numFmtId="44" fontId="27" fillId="0" borderId="0" applyFont="0" applyFill="0" applyBorder="0" applyAlignment="0" applyProtection="0">
      <alignment vertical="center"/>
    </xf>
    <xf numFmtId="9" fontId="0" fillId="0" borderId="0" applyFont="0" applyFill="0" applyBorder="0" applyAlignment="0" applyProtection="0">
      <alignment vertical="center"/>
    </xf>
    <xf numFmtId="41" fontId="27" fillId="0" borderId="0" applyFont="0" applyFill="0" applyBorder="0" applyAlignment="0" applyProtection="0">
      <alignment vertical="center"/>
    </xf>
    <xf numFmtId="42" fontId="27"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7" fillId="3" borderId="16"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7" applyNumberFormat="0" applyFill="0" applyAlignment="0" applyProtection="0">
      <alignment vertical="center"/>
    </xf>
    <xf numFmtId="0" fontId="34" fillId="0" borderId="17" applyNumberFormat="0" applyFill="0" applyAlignment="0" applyProtection="0">
      <alignment vertical="center"/>
    </xf>
    <xf numFmtId="0" fontId="35" fillId="0" borderId="18" applyNumberFormat="0" applyFill="0" applyAlignment="0" applyProtection="0">
      <alignment vertical="center"/>
    </xf>
    <xf numFmtId="0" fontId="35" fillId="0" borderId="0" applyNumberFormat="0" applyFill="0" applyBorder="0" applyAlignment="0" applyProtection="0">
      <alignment vertical="center"/>
    </xf>
    <xf numFmtId="0" fontId="36" fillId="4" borderId="19" applyNumberFormat="0" applyAlignment="0" applyProtection="0">
      <alignment vertical="center"/>
    </xf>
    <xf numFmtId="0" fontId="37" fillId="5" borderId="20" applyNumberFormat="0" applyAlignment="0" applyProtection="0">
      <alignment vertical="center"/>
    </xf>
    <xf numFmtId="0" fontId="38" fillId="5" borderId="19" applyNumberFormat="0" applyAlignment="0" applyProtection="0">
      <alignment vertical="center"/>
    </xf>
    <xf numFmtId="0" fontId="39" fillId="6" borderId="21" applyNumberFormat="0" applyAlignment="0" applyProtection="0">
      <alignment vertical="center"/>
    </xf>
    <xf numFmtId="0" fontId="40" fillId="0" borderId="22" applyNumberFormat="0" applyFill="0" applyAlignment="0" applyProtection="0">
      <alignment vertical="center"/>
    </xf>
    <xf numFmtId="0" fontId="41" fillId="0" borderId="23" applyNumberFormat="0" applyFill="0" applyAlignment="0" applyProtection="0">
      <alignment vertical="center"/>
    </xf>
    <xf numFmtId="0" fontId="42" fillId="7" borderId="0" applyNumberFormat="0" applyBorder="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6" fillId="11" borderId="0" applyNumberFormat="0" applyBorder="0" applyAlignment="0" applyProtection="0">
      <alignment vertical="center"/>
    </xf>
    <xf numFmtId="0" fontId="46" fillId="12"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6" fillId="15" borderId="0" applyNumberFormat="0" applyBorder="0" applyAlignment="0" applyProtection="0">
      <alignment vertical="center"/>
    </xf>
    <xf numFmtId="0" fontId="46" fillId="16"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6" fillId="19" borderId="0" applyNumberFormat="0" applyBorder="0" applyAlignment="0" applyProtection="0">
      <alignment vertical="center"/>
    </xf>
    <xf numFmtId="0" fontId="46"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5" fillId="25" borderId="0" applyNumberFormat="0" applyBorder="0" applyAlignment="0" applyProtection="0">
      <alignment vertical="center"/>
    </xf>
    <xf numFmtId="0" fontId="45" fillId="26" borderId="0" applyNumberFormat="0" applyBorder="0" applyAlignment="0" applyProtection="0">
      <alignment vertical="center"/>
    </xf>
    <xf numFmtId="0" fontId="46" fillId="27" borderId="0" applyNumberFormat="0" applyBorder="0" applyAlignment="0" applyProtection="0">
      <alignment vertical="center"/>
    </xf>
    <xf numFmtId="0" fontId="46" fillId="28" borderId="0" applyNumberFormat="0" applyBorder="0" applyAlignment="0" applyProtection="0">
      <alignment vertical="center"/>
    </xf>
    <xf numFmtId="0" fontId="45" fillId="29" borderId="0" applyNumberFormat="0" applyBorder="0" applyAlignment="0" applyProtection="0">
      <alignment vertical="center"/>
    </xf>
    <xf numFmtId="0" fontId="45" fillId="30" borderId="0" applyNumberFormat="0" applyBorder="0" applyAlignment="0" applyProtection="0">
      <alignment vertical="center"/>
    </xf>
    <xf numFmtId="0" fontId="46" fillId="31" borderId="0" applyNumberFormat="0" applyBorder="0" applyAlignment="0" applyProtection="0">
      <alignment vertical="center"/>
    </xf>
    <xf numFmtId="0" fontId="46" fillId="32" borderId="0" applyNumberFormat="0" applyBorder="0" applyAlignment="0" applyProtection="0">
      <alignment vertical="center"/>
    </xf>
    <xf numFmtId="0" fontId="45" fillId="33" borderId="0" applyNumberFormat="0" applyBorder="0" applyAlignment="0" applyProtection="0">
      <alignment vertical="center"/>
    </xf>
    <xf numFmtId="0" fontId="47" fillId="0" borderId="0"/>
    <xf numFmtId="0" fontId="47" fillId="0" borderId="0" applyProtection="0"/>
    <xf numFmtId="0" fontId="47" fillId="0" borderId="0"/>
    <xf numFmtId="0" fontId="48" fillId="0" borderId="0">
      <alignment vertical="center"/>
    </xf>
    <xf numFmtId="0" fontId="49" fillId="0" borderId="0"/>
    <xf numFmtId="0" fontId="49" fillId="0" borderId="0">
      <alignment vertical="center"/>
    </xf>
    <xf numFmtId="0" fontId="49" fillId="0" borderId="0">
      <alignment vertical="center"/>
    </xf>
    <xf numFmtId="0" fontId="1" fillId="0" borderId="0">
      <alignment vertical="center"/>
    </xf>
    <xf numFmtId="0" fontId="50" fillId="0" borderId="0"/>
    <xf numFmtId="0" fontId="51" fillId="34" borderId="0" applyNumberFormat="0" applyBorder="0" applyAlignment="0" applyProtection="0">
      <alignment vertical="center"/>
    </xf>
  </cellStyleXfs>
  <cellXfs count="77">
    <xf numFmtId="0" fontId="0" fillId="0" borderId="0" xfId="0">
      <alignment vertical="center"/>
    </xf>
    <xf numFmtId="0" fontId="1" fillId="0" borderId="0" xfId="0" applyFont="1" applyAlignment="1"/>
    <xf numFmtId="0" fontId="2" fillId="0" borderId="0" xfId="0" applyFont="1">
      <alignment vertical="center"/>
    </xf>
    <xf numFmtId="0" fontId="0" fillId="0" borderId="0" xfId="0" applyAlignment="1">
      <alignment horizontal="center"/>
    </xf>
    <xf numFmtId="0" fontId="1" fillId="0" borderId="0" xfId="0" applyFont="1" applyAlignment="1">
      <alignment horizontal="left"/>
    </xf>
    <xf numFmtId="0" fontId="0" fillId="0" borderId="0" xfId="0" applyAlignment="1"/>
    <xf numFmtId="0" fontId="3" fillId="0" borderId="0" xfId="0" applyFont="1" applyAlignment="1">
      <alignment horizontal="center" vertical="center"/>
    </xf>
    <xf numFmtId="0" fontId="4" fillId="0" borderId="0" xfId="0" applyFont="1" applyAlignment="1">
      <alignment horizontal="left"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6" fillId="0" borderId="5" xfId="0" applyFont="1" applyBorder="1" applyAlignment="1">
      <alignment horizontal="center" vertical="center"/>
    </xf>
    <xf numFmtId="0" fontId="7" fillId="0" borderId="6" xfId="0" applyFont="1" applyBorder="1" applyAlignment="1">
      <alignment horizontal="center" vertical="center" wrapText="1"/>
    </xf>
    <xf numFmtId="0" fontId="7" fillId="0" borderId="6" xfId="0" applyFont="1" applyBorder="1" applyAlignment="1">
      <alignment vertical="center" wrapText="1"/>
    </xf>
    <xf numFmtId="0" fontId="8" fillId="0" borderId="6" xfId="0" applyFont="1" applyBorder="1" applyAlignment="1">
      <alignment horizontal="center" vertical="center" wrapText="1"/>
    </xf>
    <xf numFmtId="176" fontId="8" fillId="0" borderId="6" xfId="0" applyNumberFormat="1" applyFont="1" applyBorder="1" applyAlignment="1" applyProtection="1">
      <alignment horizontal="center" vertical="center" wrapText="1"/>
      <protection locked="0"/>
    </xf>
    <xf numFmtId="177" fontId="8" fillId="0" borderId="7" xfId="0" applyNumberFormat="1" applyFont="1" applyBorder="1" applyAlignment="1">
      <alignment horizontal="center" vertical="center" wrapText="1"/>
    </xf>
    <xf numFmtId="0" fontId="7" fillId="0" borderId="6" xfId="0" applyFont="1" applyBorder="1" applyAlignment="1">
      <alignment horizontal="center" vertical="center"/>
    </xf>
    <xf numFmtId="0" fontId="7" fillId="0" borderId="6" xfId="0" applyFont="1" applyBorder="1" applyAlignment="1">
      <alignment horizontal="left" vertical="center" wrapText="1"/>
    </xf>
    <xf numFmtId="0" fontId="7" fillId="0" borderId="6" xfId="52" applyFont="1" applyBorder="1" applyAlignment="1">
      <alignment horizontal="left" vertical="center" wrapText="1"/>
    </xf>
    <xf numFmtId="0" fontId="0" fillId="0" borderId="5" xfId="0" applyBorder="1" applyAlignment="1">
      <alignment horizontal="center" vertical="center"/>
    </xf>
    <xf numFmtId="0" fontId="7" fillId="0" borderId="6" xfId="51"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8" fillId="0" borderId="6" xfId="0" applyFont="1" applyBorder="1" applyAlignment="1">
      <alignment horizontal="center" vertical="center"/>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177" fontId="9" fillId="0" borderId="13" xfId="0" applyNumberFormat="1" applyFont="1" applyBorder="1" applyAlignment="1">
      <alignment horizontal="center" vertical="center" wrapText="1"/>
    </xf>
    <xf numFmtId="0" fontId="7" fillId="0" borderId="0" xfId="0" applyFont="1" applyAlignment="1"/>
    <xf numFmtId="0" fontId="10" fillId="0" borderId="0" xfId="0" applyFont="1" applyAlignment="1">
      <alignment horizontal="center" vertical="center"/>
    </xf>
    <xf numFmtId="0" fontId="11" fillId="0" borderId="14" xfId="0" applyFont="1" applyBorder="1" applyAlignment="1">
      <alignment horizontal="left" vertical="center"/>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4" fillId="0" borderId="6" xfId="0" applyFont="1" applyBorder="1" applyAlignment="1">
      <alignment horizontal="center" vertical="center" wrapText="1"/>
    </xf>
    <xf numFmtId="176" fontId="14" fillId="0" borderId="6" xfId="0" applyNumberFormat="1" applyFont="1" applyBorder="1" applyAlignment="1" applyProtection="1">
      <alignment horizontal="center" vertical="center" wrapText="1"/>
      <protection locked="0"/>
    </xf>
    <xf numFmtId="2" fontId="14" fillId="0" borderId="7" xfId="0" applyNumberFormat="1" applyFont="1" applyBorder="1" applyAlignment="1">
      <alignment horizontal="center" vertical="center" wrapText="1"/>
    </xf>
    <xf numFmtId="176" fontId="14" fillId="2" borderId="6" xfId="0" applyNumberFormat="1" applyFont="1" applyFill="1" applyBorder="1" applyAlignment="1">
      <alignment horizontal="center" vertical="center" wrapText="1"/>
    </xf>
    <xf numFmtId="0" fontId="13" fillId="0" borderId="15" xfId="0" applyFont="1" applyBorder="1" applyAlignment="1">
      <alignment horizontal="center" vertical="center" wrapText="1"/>
    </xf>
    <xf numFmtId="0" fontId="13" fillId="0" borderId="6" xfId="49" applyFont="1" applyBorder="1" applyAlignment="1">
      <alignment horizontal="center" vertical="center" wrapText="1"/>
    </xf>
    <xf numFmtId="0" fontId="14" fillId="0" borderId="6" xfId="49" applyFont="1"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5" fillId="0" borderId="12" xfId="0" applyFont="1" applyBorder="1" applyAlignment="1">
      <alignment horizontal="center" vertical="center" wrapText="1"/>
    </xf>
    <xf numFmtId="2" fontId="15" fillId="0" borderId="13" xfId="0" applyNumberFormat="1" applyFont="1" applyBorder="1" applyAlignment="1">
      <alignment horizontal="center" vertical="center"/>
    </xf>
    <xf numFmtId="0" fontId="16" fillId="0" borderId="0" xfId="0" applyFont="1" applyAlignment="1"/>
    <xf numFmtId="0" fontId="17" fillId="0" borderId="0" xfId="0" applyFont="1" applyAlignment="1">
      <alignment horizontal="left" vertical="center" wrapText="1"/>
    </xf>
    <xf numFmtId="0" fontId="18" fillId="0" borderId="0" xfId="0" applyFont="1" applyAlignment="1"/>
    <xf numFmtId="0" fontId="19" fillId="0" borderId="0" xfId="0" applyFont="1" applyAlignment="1"/>
    <xf numFmtId="0" fontId="4" fillId="0" borderId="14" xfId="0" applyFont="1" applyBorder="1" applyAlignment="1">
      <alignment horizontal="left" vertical="center" wrapTex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4" xfId="0" applyFont="1" applyBorder="1" applyAlignment="1">
      <alignment horizontal="center" vertical="center" wrapText="1"/>
    </xf>
    <xf numFmtId="1" fontId="21" fillId="0" borderId="5" xfId="0" applyNumberFormat="1" applyFont="1" applyBorder="1" applyAlignment="1">
      <alignment horizontal="center" vertical="center" wrapText="1"/>
    </xf>
    <xf numFmtId="2" fontId="13" fillId="0" borderId="6" xfId="50" applyNumberFormat="1" applyFont="1" applyBorder="1" applyAlignment="1">
      <alignment horizontal="center" vertical="center"/>
    </xf>
    <xf numFmtId="2" fontId="13" fillId="0" borderId="6" xfId="50" applyNumberFormat="1" applyFont="1" applyBorder="1" applyAlignment="1">
      <alignment horizontal="left" vertical="center"/>
    </xf>
    <xf numFmtId="176" fontId="22" fillId="0" borderId="6" xfId="0" applyNumberFormat="1" applyFont="1" applyBorder="1" applyAlignment="1">
      <alignment horizontal="center" vertical="center" wrapText="1"/>
    </xf>
    <xf numFmtId="2" fontId="0" fillId="0" borderId="7" xfId="0" applyNumberFormat="1" applyBorder="1" applyAlignment="1"/>
    <xf numFmtId="9" fontId="0" fillId="0" borderId="0" xfId="3" applyFont="1" applyAlignment="1"/>
    <xf numFmtId="0" fontId="0" fillId="0" borderId="0" xfId="3" applyNumberFormat="1" applyFont="1" applyAlignment="1"/>
    <xf numFmtId="10" fontId="0" fillId="0" borderId="0" xfId="3" applyNumberFormat="1" applyFont="1" applyAlignment="1"/>
    <xf numFmtId="176" fontId="22" fillId="0" borderId="6" xfId="0" applyNumberFormat="1" applyFont="1" applyBorder="1" applyAlignment="1">
      <alignment horizontal="center" vertical="center"/>
    </xf>
    <xf numFmtId="1" fontId="0" fillId="0" borderId="0" xfId="3" applyNumberFormat="1" applyFont="1" applyAlignment="1"/>
    <xf numFmtId="1" fontId="20" fillId="0" borderId="11" xfId="0" applyNumberFormat="1" applyFont="1" applyBorder="1" applyAlignment="1">
      <alignment horizontal="center" vertical="center" wrapText="1"/>
    </xf>
    <xf numFmtId="2" fontId="20" fillId="0" borderId="12" xfId="0" applyNumberFormat="1" applyFont="1" applyBorder="1" applyAlignment="1">
      <alignment horizontal="center" vertical="center"/>
    </xf>
    <xf numFmtId="2" fontId="23" fillId="0" borderId="12" xfId="0" applyNumberFormat="1" applyFont="1" applyBorder="1" applyAlignment="1">
      <alignment horizontal="center" vertical="center"/>
    </xf>
    <xf numFmtId="176" fontId="24" fillId="0" borderId="12" xfId="0" applyNumberFormat="1" applyFont="1" applyBorder="1" applyAlignment="1">
      <alignment horizontal="center" vertical="center"/>
    </xf>
    <xf numFmtId="2" fontId="19" fillId="0" borderId="13" xfId="0" applyNumberFormat="1" applyFont="1" applyBorder="1" applyAlignment="1"/>
    <xf numFmtId="0" fontId="25" fillId="0" borderId="0" xfId="0" applyFont="1" applyAlignment="1" applyProtection="1">
      <alignment horizontal="left" vertical="center"/>
      <protection locked="0"/>
    </xf>
    <xf numFmtId="0" fontId="0" fillId="0" borderId="0" xfId="0" applyAlignment="1" applyProtection="1">
      <protection locked="0"/>
    </xf>
    <xf numFmtId="0" fontId="1"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26" fillId="0" borderId="0" xfId="0" applyFont="1" applyAlignment="1">
      <alignment vertical="center" wrapText="1"/>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 xfId="49"/>
    <cellStyle name="常规 2" xfId="50"/>
    <cellStyle name="常规 2 2" xfId="51"/>
    <cellStyle name="常规 2 3" xfId="52"/>
    <cellStyle name="常规 3" xfId="53"/>
    <cellStyle name="常规 3 2" xfId="54"/>
    <cellStyle name="常规 4" xfId="55"/>
    <cellStyle name="常规 5" xfId="56"/>
    <cellStyle name="常规 6" xfId="57"/>
    <cellStyle name="着色 5 2"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customXml" Target="../customXml/item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2" sqref="A2"/>
    </sheetView>
  </sheetViews>
  <sheetFormatPr defaultColWidth="8.90833333333333" defaultRowHeight="13.5" outlineLevelRow="1"/>
  <cols>
    <col min="1" max="1" width="90.6333333333333" customWidth="1"/>
  </cols>
  <sheetData>
    <row r="1" ht="25.5" spans="1:1">
      <c r="A1" s="6" t="s">
        <v>0</v>
      </c>
    </row>
    <row r="2" ht="285" spans="1:1">
      <c r="A2" s="76" t="s">
        <v>1</v>
      </c>
    </row>
  </sheetData>
  <sheetProtection algorithmName="SHA-512" hashValue="TwoiwP4VFnq0GgG85BbJ1JHv/ZRt4i+R5PYRhjBQePccUR5k7ubUr+eiRS0iEFvtLf2xAR7QOBRlZ2u7szBlmw==" saltValue="DR8o46QWD58eh0hbcWM4Fw==" spinCount="100000" sheet="1" selectLockedCells="1" formatColumns="0" formatRows="0" objects="1" scenarios="1"/>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view="pageBreakPreview" zoomScaleNormal="100" workbookViewId="0">
      <selection activeCell="A12" sqref="A12:E12"/>
    </sheetView>
  </sheetViews>
  <sheetFormatPr defaultColWidth="9" defaultRowHeight="13.5"/>
  <cols>
    <col min="1" max="2" width="6.63333333333333" style="5" customWidth="1"/>
    <col min="3" max="3" width="20.3666666666667" style="5" customWidth="1"/>
    <col min="4" max="4" width="31.2666666666667" style="5" customWidth="1"/>
    <col min="5" max="5" width="21.45" style="5" customWidth="1"/>
    <col min="6" max="6" width="9" style="5"/>
    <col min="7" max="7" width="15" style="5" customWidth="1"/>
    <col min="8" max="8" width="11.6333333333333" style="5" customWidth="1"/>
    <col min="9" max="254" width="9" style="5"/>
    <col min="255" max="255" width="6.63333333333333" style="5" customWidth="1"/>
    <col min="256" max="256" width="15" style="5" customWidth="1"/>
    <col min="257" max="257" width="15.0916666666667" style="5" customWidth="1"/>
    <col min="258" max="258" width="24.3666666666667" style="5" customWidth="1"/>
    <col min="259" max="259" width="21.45" style="5" customWidth="1"/>
    <col min="260" max="510" width="9" style="5"/>
    <col min="511" max="511" width="6.63333333333333" style="5" customWidth="1"/>
    <col min="512" max="512" width="15" style="5" customWidth="1"/>
    <col min="513" max="513" width="15.0916666666667" style="5" customWidth="1"/>
    <col min="514" max="514" width="24.3666666666667" style="5" customWidth="1"/>
    <col min="515" max="515" width="21.45" style="5" customWidth="1"/>
    <col min="516" max="766" width="9" style="5"/>
    <col min="767" max="767" width="6.63333333333333" style="5" customWidth="1"/>
    <col min="768" max="768" width="15" style="5" customWidth="1"/>
    <col min="769" max="769" width="15.0916666666667" style="5" customWidth="1"/>
    <col min="770" max="770" width="24.3666666666667" style="5" customWidth="1"/>
    <col min="771" max="771" width="21.45" style="5" customWidth="1"/>
    <col min="772" max="1022" width="9" style="5"/>
    <col min="1023" max="1023" width="6.63333333333333" style="5" customWidth="1"/>
    <col min="1024" max="1024" width="15" style="5" customWidth="1"/>
    <col min="1025" max="1025" width="15.0916666666667" style="5" customWidth="1"/>
    <col min="1026" max="1026" width="24.3666666666667" style="5" customWidth="1"/>
    <col min="1027" max="1027" width="21.45" style="5" customWidth="1"/>
    <col min="1028" max="1278" width="9" style="5"/>
    <col min="1279" max="1279" width="6.63333333333333" style="5" customWidth="1"/>
    <col min="1280" max="1280" width="15" style="5" customWidth="1"/>
    <col min="1281" max="1281" width="15.0916666666667" style="5" customWidth="1"/>
    <col min="1282" max="1282" width="24.3666666666667" style="5" customWidth="1"/>
    <col min="1283" max="1283" width="21.45" style="5" customWidth="1"/>
    <col min="1284" max="1534" width="9" style="5"/>
    <col min="1535" max="1535" width="6.63333333333333" style="5" customWidth="1"/>
    <col min="1536" max="1536" width="15" style="5" customWidth="1"/>
    <col min="1537" max="1537" width="15.0916666666667" style="5" customWidth="1"/>
    <col min="1538" max="1538" width="24.3666666666667" style="5" customWidth="1"/>
    <col min="1539" max="1539" width="21.45" style="5" customWidth="1"/>
    <col min="1540" max="1790" width="9" style="5"/>
    <col min="1791" max="1791" width="6.63333333333333" style="5" customWidth="1"/>
    <col min="1792" max="1792" width="15" style="5" customWidth="1"/>
    <col min="1793" max="1793" width="15.0916666666667" style="5" customWidth="1"/>
    <col min="1794" max="1794" width="24.3666666666667" style="5" customWidth="1"/>
    <col min="1795" max="1795" width="21.45" style="5" customWidth="1"/>
    <col min="1796" max="2046" width="9" style="5"/>
    <col min="2047" max="2047" width="6.63333333333333" style="5" customWidth="1"/>
    <col min="2048" max="2048" width="15" style="5" customWidth="1"/>
    <col min="2049" max="2049" width="15.0916666666667" style="5" customWidth="1"/>
    <col min="2050" max="2050" width="24.3666666666667" style="5" customWidth="1"/>
    <col min="2051" max="2051" width="21.45" style="5" customWidth="1"/>
    <col min="2052" max="2302" width="9" style="5"/>
    <col min="2303" max="2303" width="6.63333333333333" style="5" customWidth="1"/>
    <col min="2304" max="2304" width="15" style="5" customWidth="1"/>
    <col min="2305" max="2305" width="15.0916666666667" style="5" customWidth="1"/>
    <col min="2306" max="2306" width="24.3666666666667" style="5" customWidth="1"/>
    <col min="2307" max="2307" width="21.45" style="5" customWidth="1"/>
    <col min="2308" max="2558" width="9" style="5"/>
    <col min="2559" max="2559" width="6.63333333333333" style="5" customWidth="1"/>
    <col min="2560" max="2560" width="15" style="5" customWidth="1"/>
    <col min="2561" max="2561" width="15.0916666666667" style="5" customWidth="1"/>
    <col min="2562" max="2562" width="24.3666666666667" style="5" customWidth="1"/>
    <col min="2563" max="2563" width="21.45" style="5" customWidth="1"/>
    <col min="2564" max="2814" width="9" style="5"/>
    <col min="2815" max="2815" width="6.63333333333333" style="5" customWidth="1"/>
    <col min="2816" max="2816" width="15" style="5" customWidth="1"/>
    <col min="2817" max="2817" width="15.0916666666667" style="5" customWidth="1"/>
    <col min="2818" max="2818" width="24.3666666666667" style="5" customWidth="1"/>
    <col min="2819" max="2819" width="21.45" style="5" customWidth="1"/>
    <col min="2820" max="3070" width="9" style="5"/>
    <col min="3071" max="3071" width="6.63333333333333" style="5" customWidth="1"/>
    <col min="3072" max="3072" width="15" style="5" customWidth="1"/>
    <col min="3073" max="3073" width="15.0916666666667" style="5" customWidth="1"/>
    <col min="3074" max="3074" width="24.3666666666667" style="5" customWidth="1"/>
    <col min="3075" max="3075" width="21.45" style="5" customWidth="1"/>
    <col min="3076" max="3326" width="9" style="5"/>
    <col min="3327" max="3327" width="6.63333333333333" style="5" customWidth="1"/>
    <col min="3328" max="3328" width="15" style="5" customWidth="1"/>
    <col min="3329" max="3329" width="15.0916666666667" style="5" customWidth="1"/>
    <col min="3330" max="3330" width="24.3666666666667" style="5" customWidth="1"/>
    <col min="3331" max="3331" width="21.45" style="5" customWidth="1"/>
    <col min="3332" max="3582" width="9" style="5"/>
    <col min="3583" max="3583" width="6.63333333333333" style="5" customWidth="1"/>
    <col min="3584" max="3584" width="15" style="5" customWidth="1"/>
    <col min="3585" max="3585" width="15.0916666666667" style="5" customWidth="1"/>
    <col min="3586" max="3586" width="24.3666666666667" style="5" customWidth="1"/>
    <col min="3587" max="3587" width="21.45" style="5" customWidth="1"/>
    <col min="3588" max="3838" width="9" style="5"/>
    <col min="3839" max="3839" width="6.63333333333333" style="5" customWidth="1"/>
    <col min="3840" max="3840" width="15" style="5" customWidth="1"/>
    <col min="3841" max="3841" width="15.0916666666667" style="5" customWidth="1"/>
    <col min="3842" max="3842" width="24.3666666666667" style="5" customWidth="1"/>
    <col min="3843" max="3843" width="21.45" style="5" customWidth="1"/>
    <col min="3844" max="4094" width="9" style="5"/>
    <col min="4095" max="4095" width="6.63333333333333" style="5" customWidth="1"/>
    <col min="4096" max="4096" width="15" style="5" customWidth="1"/>
    <col min="4097" max="4097" width="15.0916666666667" style="5" customWidth="1"/>
    <col min="4098" max="4098" width="24.3666666666667" style="5" customWidth="1"/>
    <col min="4099" max="4099" width="21.45" style="5" customWidth="1"/>
    <col min="4100" max="4350" width="9" style="5"/>
    <col min="4351" max="4351" width="6.63333333333333" style="5" customWidth="1"/>
    <col min="4352" max="4352" width="15" style="5" customWidth="1"/>
    <col min="4353" max="4353" width="15.0916666666667" style="5" customWidth="1"/>
    <col min="4354" max="4354" width="24.3666666666667" style="5" customWidth="1"/>
    <col min="4355" max="4355" width="21.45" style="5" customWidth="1"/>
    <col min="4356" max="4606" width="9" style="5"/>
    <col min="4607" max="4607" width="6.63333333333333" style="5" customWidth="1"/>
    <col min="4608" max="4608" width="15" style="5" customWidth="1"/>
    <col min="4609" max="4609" width="15.0916666666667" style="5" customWidth="1"/>
    <col min="4610" max="4610" width="24.3666666666667" style="5" customWidth="1"/>
    <col min="4611" max="4611" width="21.45" style="5" customWidth="1"/>
    <col min="4612" max="4862" width="9" style="5"/>
    <col min="4863" max="4863" width="6.63333333333333" style="5" customWidth="1"/>
    <col min="4864" max="4864" width="15" style="5" customWidth="1"/>
    <col min="4865" max="4865" width="15.0916666666667" style="5" customWidth="1"/>
    <col min="4866" max="4866" width="24.3666666666667" style="5" customWidth="1"/>
    <col min="4867" max="4867" width="21.45" style="5" customWidth="1"/>
    <col min="4868" max="5118" width="9" style="5"/>
    <col min="5119" max="5119" width="6.63333333333333" style="5" customWidth="1"/>
    <col min="5120" max="5120" width="15" style="5" customWidth="1"/>
    <col min="5121" max="5121" width="15.0916666666667" style="5" customWidth="1"/>
    <col min="5122" max="5122" width="24.3666666666667" style="5" customWidth="1"/>
    <col min="5123" max="5123" width="21.45" style="5" customWidth="1"/>
    <col min="5124" max="5374" width="9" style="5"/>
    <col min="5375" max="5375" width="6.63333333333333" style="5" customWidth="1"/>
    <col min="5376" max="5376" width="15" style="5" customWidth="1"/>
    <col min="5377" max="5377" width="15.0916666666667" style="5" customWidth="1"/>
    <col min="5378" max="5378" width="24.3666666666667" style="5" customWidth="1"/>
    <col min="5379" max="5379" width="21.45" style="5" customWidth="1"/>
    <col min="5380" max="5630" width="9" style="5"/>
    <col min="5631" max="5631" width="6.63333333333333" style="5" customWidth="1"/>
    <col min="5632" max="5632" width="15" style="5" customWidth="1"/>
    <col min="5633" max="5633" width="15.0916666666667" style="5" customWidth="1"/>
    <col min="5634" max="5634" width="24.3666666666667" style="5" customWidth="1"/>
    <col min="5635" max="5635" width="21.45" style="5" customWidth="1"/>
    <col min="5636" max="5886" width="9" style="5"/>
    <col min="5887" max="5887" width="6.63333333333333" style="5" customWidth="1"/>
    <col min="5888" max="5888" width="15" style="5" customWidth="1"/>
    <col min="5889" max="5889" width="15.0916666666667" style="5" customWidth="1"/>
    <col min="5890" max="5890" width="24.3666666666667" style="5" customWidth="1"/>
    <col min="5891" max="5891" width="21.45" style="5" customWidth="1"/>
    <col min="5892" max="6142" width="9" style="5"/>
    <col min="6143" max="6143" width="6.63333333333333" style="5" customWidth="1"/>
    <col min="6144" max="6144" width="15" style="5" customWidth="1"/>
    <col min="6145" max="6145" width="15.0916666666667" style="5" customWidth="1"/>
    <col min="6146" max="6146" width="24.3666666666667" style="5" customWidth="1"/>
    <col min="6147" max="6147" width="21.45" style="5" customWidth="1"/>
    <col min="6148" max="6398" width="9" style="5"/>
    <col min="6399" max="6399" width="6.63333333333333" style="5" customWidth="1"/>
    <col min="6400" max="6400" width="15" style="5" customWidth="1"/>
    <col min="6401" max="6401" width="15.0916666666667" style="5" customWidth="1"/>
    <col min="6402" max="6402" width="24.3666666666667" style="5" customWidth="1"/>
    <col min="6403" max="6403" width="21.45" style="5" customWidth="1"/>
    <col min="6404" max="6654" width="9" style="5"/>
    <col min="6655" max="6655" width="6.63333333333333" style="5" customWidth="1"/>
    <col min="6656" max="6656" width="15" style="5" customWidth="1"/>
    <col min="6657" max="6657" width="15.0916666666667" style="5" customWidth="1"/>
    <col min="6658" max="6658" width="24.3666666666667" style="5" customWidth="1"/>
    <col min="6659" max="6659" width="21.45" style="5" customWidth="1"/>
    <col min="6660" max="6910" width="9" style="5"/>
    <col min="6911" max="6911" width="6.63333333333333" style="5" customWidth="1"/>
    <col min="6912" max="6912" width="15" style="5" customWidth="1"/>
    <col min="6913" max="6913" width="15.0916666666667" style="5" customWidth="1"/>
    <col min="6914" max="6914" width="24.3666666666667" style="5" customWidth="1"/>
    <col min="6915" max="6915" width="21.45" style="5" customWidth="1"/>
    <col min="6916" max="7166" width="9" style="5"/>
    <col min="7167" max="7167" width="6.63333333333333" style="5" customWidth="1"/>
    <col min="7168" max="7168" width="15" style="5" customWidth="1"/>
    <col min="7169" max="7169" width="15.0916666666667" style="5" customWidth="1"/>
    <col min="7170" max="7170" width="24.3666666666667" style="5" customWidth="1"/>
    <col min="7171" max="7171" width="21.45" style="5" customWidth="1"/>
    <col min="7172" max="7422" width="9" style="5"/>
    <col min="7423" max="7423" width="6.63333333333333" style="5" customWidth="1"/>
    <col min="7424" max="7424" width="15" style="5" customWidth="1"/>
    <col min="7425" max="7425" width="15.0916666666667" style="5" customWidth="1"/>
    <col min="7426" max="7426" width="24.3666666666667" style="5" customWidth="1"/>
    <col min="7427" max="7427" width="21.45" style="5" customWidth="1"/>
    <col min="7428" max="7678" width="9" style="5"/>
    <col min="7679" max="7679" width="6.63333333333333" style="5" customWidth="1"/>
    <col min="7680" max="7680" width="15" style="5" customWidth="1"/>
    <col min="7681" max="7681" width="15.0916666666667" style="5" customWidth="1"/>
    <col min="7682" max="7682" width="24.3666666666667" style="5" customWidth="1"/>
    <col min="7683" max="7683" width="21.45" style="5" customWidth="1"/>
    <col min="7684" max="7934" width="9" style="5"/>
    <col min="7935" max="7935" width="6.63333333333333" style="5" customWidth="1"/>
    <col min="7936" max="7936" width="15" style="5" customWidth="1"/>
    <col min="7937" max="7937" width="15.0916666666667" style="5" customWidth="1"/>
    <col min="7938" max="7938" width="24.3666666666667" style="5" customWidth="1"/>
    <col min="7939" max="7939" width="21.45" style="5" customWidth="1"/>
    <col min="7940" max="8190" width="9" style="5"/>
    <col min="8191" max="8191" width="6.63333333333333" style="5" customWidth="1"/>
    <col min="8192" max="8192" width="15" style="5" customWidth="1"/>
    <col min="8193" max="8193" width="15.0916666666667" style="5" customWidth="1"/>
    <col min="8194" max="8194" width="24.3666666666667" style="5" customWidth="1"/>
    <col min="8195" max="8195" width="21.45" style="5" customWidth="1"/>
    <col min="8196" max="8446" width="9" style="5"/>
    <col min="8447" max="8447" width="6.63333333333333" style="5" customWidth="1"/>
    <col min="8448" max="8448" width="15" style="5" customWidth="1"/>
    <col min="8449" max="8449" width="15.0916666666667" style="5" customWidth="1"/>
    <col min="8450" max="8450" width="24.3666666666667" style="5" customWidth="1"/>
    <col min="8451" max="8451" width="21.45" style="5" customWidth="1"/>
    <col min="8452" max="8702" width="9" style="5"/>
    <col min="8703" max="8703" width="6.63333333333333" style="5" customWidth="1"/>
    <col min="8704" max="8704" width="15" style="5" customWidth="1"/>
    <col min="8705" max="8705" width="15.0916666666667" style="5" customWidth="1"/>
    <col min="8706" max="8706" width="24.3666666666667" style="5" customWidth="1"/>
    <col min="8707" max="8707" width="21.45" style="5" customWidth="1"/>
    <col min="8708" max="8958" width="9" style="5"/>
    <col min="8959" max="8959" width="6.63333333333333" style="5" customWidth="1"/>
    <col min="8960" max="8960" width="15" style="5" customWidth="1"/>
    <col min="8961" max="8961" width="15.0916666666667" style="5" customWidth="1"/>
    <col min="8962" max="8962" width="24.3666666666667" style="5" customWidth="1"/>
    <col min="8963" max="8963" width="21.45" style="5" customWidth="1"/>
    <col min="8964" max="9214" width="9" style="5"/>
    <col min="9215" max="9215" width="6.63333333333333" style="5" customWidth="1"/>
    <col min="9216" max="9216" width="15" style="5" customWidth="1"/>
    <col min="9217" max="9217" width="15.0916666666667" style="5" customWidth="1"/>
    <col min="9218" max="9218" width="24.3666666666667" style="5" customWidth="1"/>
    <col min="9219" max="9219" width="21.45" style="5" customWidth="1"/>
    <col min="9220" max="9470" width="9" style="5"/>
    <col min="9471" max="9471" width="6.63333333333333" style="5" customWidth="1"/>
    <col min="9472" max="9472" width="15" style="5" customWidth="1"/>
    <col min="9473" max="9473" width="15.0916666666667" style="5" customWidth="1"/>
    <col min="9474" max="9474" width="24.3666666666667" style="5" customWidth="1"/>
    <col min="9475" max="9475" width="21.45" style="5" customWidth="1"/>
    <col min="9476" max="9726" width="9" style="5"/>
    <col min="9727" max="9727" width="6.63333333333333" style="5" customWidth="1"/>
    <col min="9728" max="9728" width="15" style="5" customWidth="1"/>
    <col min="9729" max="9729" width="15.0916666666667" style="5" customWidth="1"/>
    <col min="9730" max="9730" width="24.3666666666667" style="5" customWidth="1"/>
    <col min="9731" max="9731" width="21.45" style="5" customWidth="1"/>
    <col min="9732" max="9982" width="9" style="5"/>
    <col min="9983" max="9983" width="6.63333333333333" style="5" customWidth="1"/>
    <col min="9984" max="9984" width="15" style="5" customWidth="1"/>
    <col min="9985" max="9985" width="15.0916666666667" style="5" customWidth="1"/>
    <col min="9986" max="9986" width="24.3666666666667" style="5" customWidth="1"/>
    <col min="9987" max="9987" width="21.45" style="5" customWidth="1"/>
    <col min="9988" max="10238" width="9" style="5"/>
    <col min="10239" max="10239" width="6.63333333333333" style="5" customWidth="1"/>
    <col min="10240" max="10240" width="15" style="5" customWidth="1"/>
    <col min="10241" max="10241" width="15.0916666666667" style="5" customWidth="1"/>
    <col min="10242" max="10242" width="24.3666666666667" style="5" customWidth="1"/>
    <col min="10243" max="10243" width="21.45" style="5" customWidth="1"/>
    <col min="10244" max="10494" width="9" style="5"/>
    <col min="10495" max="10495" width="6.63333333333333" style="5" customWidth="1"/>
    <col min="10496" max="10496" width="15" style="5" customWidth="1"/>
    <col min="10497" max="10497" width="15.0916666666667" style="5" customWidth="1"/>
    <col min="10498" max="10498" width="24.3666666666667" style="5" customWidth="1"/>
    <col min="10499" max="10499" width="21.45" style="5" customWidth="1"/>
    <col min="10500" max="10750" width="9" style="5"/>
    <col min="10751" max="10751" width="6.63333333333333" style="5" customWidth="1"/>
    <col min="10752" max="10752" width="15" style="5" customWidth="1"/>
    <col min="10753" max="10753" width="15.0916666666667" style="5" customWidth="1"/>
    <col min="10754" max="10754" width="24.3666666666667" style="5" customWidth="1"/>
    <col min="10755" max="10755" width="21.45" style="5" customWidth="1"/>
    <col min="10756" max="11006" width="9" style="5"/>
    <col min="11007" max="11007" width="6.63333333333333" style="5" customWidth="1"/>
    <col min="11008" max="11008" width="15" style="5" customWidth="1"/>
    <col min="11009" max="11009" width="15.0916666666667" style="5" customWidth="1"/>
    <col min="11010" max="11010" width="24.3666666666667" style="5" customWidth="1"/>
    <col min="11011" max="11011" width="21.45" style="5" customWidth="1"/>
    <col min="11012" max="11262" width="9" style="5"/>
    <col min="11263" max="11263" width="6.63333333333333" style="5" customWidth="1"/>
    <col min="11264" max="11264" width="15" style="5" customWidth="1"/>
    <col min="11265" max="11265" width="15.0916666666667" style="5" customWidth="1"/>
    <col min="11266" max="11266" width="24.3666666666667" style="5" customWidth="1"/>
    <col min="11267" max="11267" width="21.45" style="5" customWidth="1"/>
    <col min="11268" max="11518" width="9" style="5"/>
    <col min="11519" max="11519" width="6.63333333333333" style="5" customWidth="1"/>
    <col min="11520" max="11520" width="15" style="5" customWidth="1"/>
    <col min="11521" max="11521" width="15.0916666666667" style="5" customWidth="1"/>
    <col min="11522" max="11522" width="24.3666666666667" style="5" customWidth="1"/>
    <col min="11523" max="11523" width="21.45" style="5" customWidth="1"/>
    <col min="11524" max="11774" width="9" style="5"/>
    <col min="11775" max="11775" width="6.63333333333333" style="5" customWidth="1"/>
    <col min="11776" max="11776" width="15" style="5" customWidth="1"/>
    <col min="11777" max="11777" width="15.0916666666667" style="5" customWidth="1"/>
    <col min="11778" max="11778" width="24.3666666666667" style="5" customWidth="1"/>
    <col min="11779" max="11779" width="21.45" style="5" customWidth="1"/>
    <col min="11780" max="12030" width="9" style="5"/>
    <col min="12031" max="12031" width="6.63333333333333" style="5" customWidth="1"/>
    <col min="12032" max="12032" width="15" style="5" customWidth="1"/>
    <col min="12033" max="12033" width="15.0916666666667" style="5" customWidth="1"/>
    <col min="12034" max="12034" width="24.3666666666667" style="5" customWidth="1"/>
    <col min="12035" max="12035" width="21.45" style="5" customWidth="1"/>
    <col min="12036" max="12286" width="9" style="5"/>
    <col min="12287" max="12287" width="6.63333333333333" style="5" customWidth="1"/>
    <col min="12288" max="12288" width="15" style="5" customWidth="1"/>
    <col min="12289" max="12289" width="15.0916666666667" style="5" customWidth="1"/>
    <col min="12290" max="12290" width="24.3666666666667" style="5" customWidth="1"/>
    <col min="12291" max="12291" width="21.45" style="5" customWidth="1"/>
    <col min="12292" max="12542" width="9" style="5"/>
    <col min="12543" max="12543" width="6.63333333333333" style="5" customWidth="1"/>
    <col min="12544" max="12544" width="15" style="5" customWidth="1"/>
    <col min="12545" max="12545" width="15.0916666666667" style="5" customWidth="1"/>
    <col min="12546" max="12546" width="24.3666666666667" style="5" customWidth="1"/>
    <col min="12547" max="12547" width="21.45" style="5" customWidth="1"/>
    <col min="12548" max="12798" width="9" style="5"/>
    <col min="12799" max="12799" width="6.63333333333333" style="5" customWidth="1"/>
    <col min="12800" max="12800" width="15" style="5" customWidth="1"/>
    <col min="12801" max="12801" width="15.0916666666667" style="5" customWidth="1"/>
    <col min="12802" max="12802" width="24.3666666666667" style="5" customWidth="1"/>
    <col min="12803" max="12803" width="21.45" style="5" customWidth="1"/>
    <col min="12804" max="13054" width="9" style="5"/>
    <col min="13055" max="13055" width="6.63333333333333" style="5" customWidth="1"/>
    <col min="13056" max="13056" width="15" style="5" customWidth="1"/>
    <col min="13057" max="13057" width="15.0916666666667" style="5" customWidth="1"/>
    <col min="13058" max="13058" width="24.3666666666667" style="5" customWidth="1"/>
    <col min="13059" max="13059" width="21.45" style="5" customWidth="1"/>
    <col min="13060" max="13310" width="9" style="5"/>
    <col min="13311" max="13311" width="6.63333333333333" style="5" customWidth="1"/>
    <col min="13312" max="13312" width="15" style="5" customWidth="1"/>
    <col min="13313" max="13313" width="15.0916666666667" style="5" customWidth="1"/>
    <col min="13314" max="13314" width="24.3666666666667" style="5" customWidth="1"/>
    <col min="13315" max="13315" width="21.45" style="5" customWidth="1"/>
    <col min="13316" max="13566" width="9" style="5"/>
    <col min="13567" max="13567" width="6.63333333333333" style="5" customWidth="1"/>
    <col min="13568" max="13568" width="15" style="5" customWidth="1"/>
    <col min="13569" max="13569" width="15.0916666666667" style="5" customWidth="1"/>
    <col min="13570" max="13570" width="24.3666666666667" style="5" customWidth="1"/>
    <col min="13571" max="13571" width="21.45" style="5" customWidth="1"/>
    <col min="13572" max="13822" width="9" style="5"/>
    <col min="13823" max="13823" width="6.63333333333333" style="5" customWidth="1"/>
    <col min="13824" max="13824" width="15" style="5" customWidth="1"/>
    <col min="13825" max="13825" width="15.0916666666667" style="5" customWidth="1"/>
    <col min="13826" max="13826" width="24.3666666666667" style="5" customWidth="1"/>
    <col min="13827" max="13827" width="21.45" style="5" customWidth="1"/>
    <col min="13828" max="14078" width="9" style="5"/>
    <col min="14079" max="14079" width="6.63333333333333" style="5" customWidth="1"/>
    <col min="14080" max="14080" width="15" style="5" customWidth="1"/>
    <col min="14081" max="14081" width="15.0916666666667" style="5" customWidth="1"/>
    <col min="14082" max="14082" width="24.3666666666667" style="5" customWidth="1"/>
    <col min="14083" max="14083" width="21.45" style="5" customWidth="1"/>
    <col min="14084" max="14334" width="9" style="5"/>
    <col min="14335" max="14335" width="6.63333333333333" style="5" customWidth="1"/>
    <col min="14336" max="14336" width="15" style="5" customWidth="1"/>
    <col min="14337" max="14337" width="15.0916666666667" style="5" customWidth="1"/>
    <col min="14338" max="14338" width="24.3666666666667" style="5" customWidth="1"/>
    <col min="14339" max="14339" width="21.45" style="5" customWidth="1"/>
    <col min="14340" max="14590" width="9" style="5"/>
    <col min="14591" max="14591" width="6.63333333333333" style="5" customWidth="1"/>
    <col min="14592" max="14592" width="15" style="5" customWidth="1"/>
    <col min="14593" max="14593" width="15.0916666666667" style="5" customWidth="1"/>
    <col min="14594" max="14594" width="24.3666666666667" style="5" customWidth="1"/>
    <col min="14595" max="14595" width="21.45" style="5" customWidth="1"/>
    <col min="14596" max="14846" width="9" style="5"/>
    <col min="14847" max="14847" width="6.63333333333333" style="5" customWidth="1"/>
    <col min="14848" max="14848" width="15" style="5" customWidth="1"/>
    <col min="14849" max="14849" width="15.0916666666667" style="5" customWidth="1"/>
    <col min="14850" max="14850" width="24.3666666666667" style="5" customWidth="1"/>
    <col min="14851" max="14851" width="21.45" style="5" customWidth="1"/>
    <col min="14852" max="15102" width="9" style="5"/>
    <col min="15103" max="15103" width="6.63333333333333" style="5" customWidth="1"/>
    <col min="15104" max="15104" width="15" style="5" customWidth="1"/>
    <col min="15105" max="15105" width="15.0916666666667" style="5" customWidth="1"/>
    <col min="15106" max="15106" width="24.3666666666667" style="5" customWidth="1"/>
    <col min="15107" max="15107" width="21.45" style="5" customWidth="1"/>
    <col min="15108" max="15358" width="9" style="5"/>
    <col min="15359" max="15359" width="6.63333333333333" style="5" customWidth="1"/>
    <col min="15360" max="15360" width="15" style="5" customWidth="1"/>
    <col min="15361" max="15361" width="15.0916666666667" style="5" customWidth="1"/>
    <col min="15362" max="15362" width="24.3666666666667" style="5" customWidth="1"/>
    <col min="15363" max="15363" width="21.45" style="5" customWidth="1"/>
    <col min="15364" max="15614" width="9" style="5"/>
    <col min="15615" max="15615" width="6.63333333333333" style="5" customWidth="1"/>
    <col min="15616" max="15616" width="15" style="5" customWidth="1"/>
    <col min="15617" max="15617" width="15.0916666666667" style="5" customWidth="1"/>
    <col min="15618" max="15618" width="24.3666666666667" style="5" customWidth="1"/>
    <col min="15619" max="15619" width="21.45" style="5" customWidth="1"/>
    <col min="15620" max="15870" width="9" style="5"/>
    <col min="15871" max="15871" width="6.63333333333333" style="5" customWidth="1"/>
    <col min="15872" max="15872" width="15" style="5" customWidth="1"/>
    <col min="15873" max="15873" width="15.0916666666667" style="5" customWidth="1"/>
    <col min="15874" max="15874" width="24.3666666666667" style="5" customWidth="1"/>
    <col min="15875" max="15875" width="21.45" style="5" customWidth="1"/>
    <col min="15876" max="16126" width="9" style="5"/>
    <col min="16127" max="16127" width="6.63333333333333" style="5" customWidth="1"/>
    <col min="16128" max="16128" width="15" style="5" customWidth="1"/>
    <col min="16129" max="16129" width="15.0916666666667" style="5" customWidth="1"/>
    <col min="16130" max="16130" width="24.3666666666667" style="5" customWidth="1"/>
    <col min="16131" max="16131" width="21.45" style="5" customWidth="1"/>
    <col min="16132" max="16384" width="9" style="5"/>
  </cols>
  <sheetData>
    <row r="1" ht="41.5" customHeight="1" spans="1:9">
      <c r="A1" s="31" t="s">
        <v>2</v>
      </c>
      <c r="B1" s="31"/>
      <c r="C1" s="31"/>
      <c r="D1" s="31"/>
      <c r="E1" s="31"/>
    </row>
    <row r="2" s="51" customFormat="1" ht="21.25" customHeight="1" spans="1:9">
      <c r="A2" s="53" t="s">
        <v>3</v>
      </c>
      <c r="B2" s="53"/>
      <c r="C2" s="53"/>
      <c r="D2" s="53"/>
      <c r="E2" s="53"/>
    </row>
    <row r="3" ht="23.5" customHeight="1" spans="1:9">
      <c r="A3" s="54" t="s">
        <v>4</v>
      </c>
      <c r="B3" s="55" t="s">
        <v>5</v>
      </c>
      <c r="C3" s="55"/>
      <c r="D3" s="55" t="s">
        <v>6</v>
      </c>
      <c r="E3" s="56" t="s">
        <v>7</v>
      </c>
    </row>
    <row r="4" ht="23.5" customHeight="1" spans="1:9">
      <c r="A4" s="57">
        <v>1</v>
      </c>
      <c r="B4" s="58" t="s">
        <v>8</v>
      </c>
      <c r="C4" s="59" t="s">
        <v>9</v>
      </c>
      <c r="D4" s="60">
        <f ca="1">第1章!F11</f>
        <v>80000</v>
      </c>
      <c r="E4" s="61"/>
      <c r="G4" s="62"/>
      <c r="H4" s="63"/>
      <c r="I4" s="64"/>
    </row>
    <row r="5" ht="23.5" customHeight="1" spans="1:9">
      <c r="A5" s="57">
        <v>2</v>
      </c>
      <c r="B5" s="58" t="s">
        <v>10</v>
      </c>
      <c r="C5" s="59" t="s">
        <v>11</v>
      </c>
      <c r="D5" s="65">
        <f>'第2章 钢结构检测'!H40</f>
        <v>0</v>
      </c>
      <c r="E5" s="61"/>
      <c r="G5" s="66"/>
      <c r="I5" s="64"/>
    </row>
    <row r="6" s="52" customFormat="1" ht="23.5" customHeight="1" spans="1:9">
      <c r="A6" s="67">
        <v>3</v>
      </c>
      <c r="B6" s="68" t="s">
        <v>12</v>
      </c>
      <c r="C6" s="69"/>
      <c r="D6" s="70">
        <f ca="1">SUBTOTAL(9,D4:D5)</f>
        <v>80000</v>
      </c>
      <c r="E6" s="71"/>
    </row>
    <row r="7" ht="34.75" customHeight="1" spans="1:9">
      <c r="A7" s="72" t="s">
        <v>13</v>
      </c>
      <c r="B7" s="72"/>
      <c r="C7" s="72"/>
      <c r="D7" s="72"/>
    </row>
    <row r="8" ht="36.25" customHeight="1" spans="1:9">
      <c r="A8" s="72" t="s">
        <v>14</v>
      </c>
      <c r="B8" s="72"/>
      <c r="C8" s="72"/>
      <c r="D8" s="72"/>
    </row>
    <row r="9" ht="23.5" customHeight="1" spans="1:9">
      <c r="A9" s="73"/>
      <c r="B9" s="73"/>
      <c r="C9" s="73"/>
      <c r="D9" s="73"/>
    </row>
    <row r="10" ht="23.5" customHeight="1" spans="1:9">
      <c r="A10" s="73"/>
      <c r="B10" s="73"/>
      <c r="C10" s="73"/>
      <c r="D10" s="73"/>
    </row>
    <row r="11" ht="45.25" customHeight="1" spans="1:9">
      <c r="A11" s="74" t="s">
        <v>15</v>
      </c>
      <c r="B11" s="75"/>
      <c r="C11" s="75"/>
      <c r="D11" s="75"/>
      <c r="E11" s="75"/>
    </row>
    <row r="12" ht="45.25" customHeight="1" spans="1:9">
      <c r="A12" s="74" t="s">
        <v>16</v>
      </c>
      <c r="B12" s="75"/>
      <c r="C12" s="75"/>
      <c r="D12" s="75"/>
      <c r="E12" s="75"/>
    </row>
    <row r="13" ht="45.25" customHeight="1" spans="1:9">
      <c r="A13" s="74" t="s">
        <v>17</v>
      </c>
      <c r="B13" s="75"/>
      <c r="C13" s="75"/>
      <c r="D13" s="75"/>
      <c r="E13" s="75"/>
    </row>
  </sheetData>
  <sheetProtection algorithmName="SHA-512" hashValue="HreiK2AQYI4XrcacnVBjumQLns/WNvvvqB9vUb7VeHsdu9Qbpddt1B6sqCXmGbdreOYQW8tjkCSGkXAxj7sSAg==" saltValue="Qu5/X4X664UqpBhYnzoc+g==" spinCount="100000" sheet="1" selectLockedCells="1" formatColumns="0" formatRows="0" objects="1"/>
  <mergeCells count="9">
    <mergeCell ref="A1:E1"/>
    <mergeCell ref="A2:E2"/>
    <mergeCell ref="B3:C3"/>
    <mergeCell ref="B6:C6"/>
    <mergeCell ref="A7:D7"/>
    <mergeCell ref="A8:D8"/>
    <mergeCell ref="A11:E11"/>
    <mergeCell ref="A12:E12"/>
    <mergeCell ref="A13:E13"/>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
  <sheetViews>
    <sheetView workbookViewId="0">
      <selection activeCell="E4" sqref="E4"/>
    </sheetView>
  </sheetViews>
  <sheetFormatPr defaultColWidth="9" defaultRowHeight="13.5"/>
  <cols>
    <col min="1" max="1" width="6" style="5" customWidth="1"/>
    <col min="2" max="2" width="36.9083333333333" style="5" customWidth="1"/>
    <col min="3" max="3" width="7.63333333333333" style="5" customWidth="1"/>
    <col min="4" max="4" width="9.90833333333333" style="5" customWidth="1"/>
    <col min="5" max="5" width="12.6333333333333" style="5" customWidth="1"/>
    <col min="6" max="6" width="16.0916666666667" style="5" customWidth="1"/>
    <col min="7" max="240" width="9" style="5"/>
    <col min="241" max="241" width="6" style="5" customWidth="1"/>
    <col min="242" max="242" width="29.45" style="5" customWidth="1"/>
    <col min="243" max="244" width="7.63333333333333" style="5" customWidth="1"/>
    <col min="245" max="246" width="12.6333333333333" style="5" customWidth="1"/>
    <col min="247" max="496" width="9" style="5"/>
    <col min="497" max="497" width="6" style="5" customWidth="1"/>
    <col min="498" max="498" width="29.45" style="5" customWidth="1"/>
    <col min="499" max="500" width="7.63333333333333" style="5" customWidth="1"/>
    <col min="501" max="502" width="12.6333333333333" style="5" customWidth="1"/>
    <col min="503" max="752" width="9" style="5"/>
    <col min="753" max="753" width="6" style="5" customWidth="1"/>
    <col min="754" max="754" width="29.45" style="5" customWidth="1"/>
    <col min="755" max="756" width="7.63333333333333" style="5" customWidth="1"/>
    <col min="757" max="758" width="12.6333333333333" style="5" customWidth="1"/>
    <col min="759" max="1008" width="9" style="5"/>
    <col min="1009" max="1009" width="6" style="5" customWidth="1"/>
    <col min="1010" max="1010" width="29.45" style="5" customWidth="1"/>
    <col min="1011" max="1012" width="7.63333333333333" style="5" customWidth="1"/>
    <col min="1013" max="1014" width="12.6333333333333" style="5" customWidth="1"/>
    <col min="1015" max="1264" width="9" style="5"/>
    <col min="1265" max="1265" width="6" style="5" customWidth="1"/>
    <col min="1266" max="1266" width="29.45" style="5" customWidth="1"/>
    <col min="1267" max="1268" width="7.63333333333333" style="5" customWidth="1"/>
    <col min="1269" max="1270" width="12.6333333333333" style="5" customWidth="1"/>
    <col min="1271" max="1520" width="9" style="5"/>
    <col min="1521" max="1521" width="6" style="5" customWidth="1"/>
    <col min="1522" max="1522" width="29.45" style="5" customWidth="1"/>
    <col min="1523" max="1524" width="7.63333333333333" style="5" customWidth="1"/>
    <col min="1525" max="1526" width="12.6333333333333" style="5" customWidth="1"/>
    <col min="1527" max="1776" width="9" style="5"/>
    <col min="1777" max="1777" width="6" style="5" customWidth="1"/>
    <col min="1778" max="1778" width="29.45" style="5" customWidth="1"/>
    <col min="1779" max="1780" width="7.63333333333333" style="5" customWidth="1"/>
    <col min="1781" max="1782" width="12.6333333333333" style="5" customWidth="1"/>
    <col min="1783" max="2032" width="9" style="5"/>
    <col min="2033" max="2033" width="6" style="5" customWidth="1"/>
    <col min="2034" max="2034" width="29.45" style="5" customWidth="1"/>
    <col min="2035" max="2036" width="7.63333333333333" style="5" customWidth="1"/>
    <col min="2037" max="2038" width="12.6333333333333" style="5" customWidth="1"/>
    <col min="2039" max="2288" width="9" style="5"/>
    <col min="2289" max="2289" width="6" style="5" customWidth="1"/>
    <col min="2290" max="2290" width="29.45" style="5" customWidth="1"/>
    <col min="2291" max="2292" width="7.63333333333333" style="5" customWidth="1"/>
    <col min="2293" max="2294" width="12.6333333333333" style="5" customWidth="1"/>
    <col min="2295" max="2544" width="9" style="5"/>
    <col min="2545" max="2545" width="6" style="5" customWidth="1"/>
    <col min="2546" max="2546" width="29.45" style="5" customWidth="1"/>
    <col min="2547" max="2548" width="7.63333333333333" style="5" customWidth="1"/>
    <col min="2549" max="2550" width="12.6333333333333" style="5" customWidth="1"/>
    <col min="2551" max="2800" width="9" style="5"/>
    <col min="2801" max="2801" width="6" style="5" customWidth="1"/>
    <col min="2802" max="2802" width="29.45" style="5" customWidth="1"/>
    <col min="2803" max="2804" width="7.63333333333333" style="5" customWidth="1"/>
    <col min="2805" max="2806" width="12.6333333333333" style="5" customWidth="1"/>
    <col min="2807" max="3056" width="9" style="5"/>
    <col min="3057" max="3057" width="6" style="5" customWidth="1"/>
    <col min="3058" max="3058" width="29.45" style="5" customWidth="1"/>
    <col min="3059" max="3060" width="7.63333333333333" style="5" customWidth="1"/>
    <col min="3061" max="3062" width="12.6333333333333" style="5" customWidth="1"/>
    <col min="3063" max="3312" width="9" style="5"/>
    <col min="3313" max="3313" width="6" style="5" customWidth="1"/>
    <col min="3314" max="3314" width="29.45" style="5" customWidth="1"/>
    <col min="3315" max="3316" width="7.63333333333333" style="5" customWidth="1"/>
    <col min="3317" max="3318" width="12.6333333333333" style="5" customWidth="1"/>
    <col min="3319" max="3568" width="9" style="5"/>
    <col min="3569" max="3569" width="6" style="5" customWidth="1"/>
    <col min="3570" max="3570" width="29.45" style="5" customWidth="1"/>
    <col min="3571" max="3572" width="7.63333333333333" style="5" customWidth="1"/>
    <col min="3573" max="3574" width="12.6333333333333" style="5" customWidth="1"/>
    <col min="3575" max="3824" width="9" style="5"/>
    <col min="3825" max="3825" width="6" style="5" customWidth="1"/>
    <col min="3826" max="3826" width="29.45" style="5" customWidth="1"/>
    <col min="3827" max="3828" width="7.63333333333333" style="5" customWidth="1"/>
    <col min="3829" max="3830" width="12.6333333333333" style="5" customWidth="1"/>
    <col min="3831" max="4080" width="9" style="5"/>
    <col min="4081" max="4081" width="6" style="5" customWidth="1"/>
    <col min="4082" max="4082" width="29.45" style="5" customWidth="1"/>
    <col min="4083" max="4084" width="7.63333333333333" style="5" customWidth="1"/>
    <col min="4085" max="4086" width="12.6333333333333" style="5" customWidth="1"/>
    <col min="4087" max="4336" width="9" style="5"/>
    <col min="4337" max="4337" width="6" style="5" customWidth="1"/>
    <col min="4338" max="4338" width="29.45" style="5" customWidth="1"/>
    <col min="4339" max="4340" width="7.63333333333333" style="5" customWidth="1"/>
    <col min="4341" max="4342" width="12.6333333333333" style="5" customWidth="1"/>
    <col min="4343" max="4592" width="9" style="5"/>
    <col min="4593" max="4593" width="6" style="5" customWidth="1"/>
    <col min="4594" max="4594" width="29.45" style="5" customWidth="1"/>
    <col min="4595" max="4596" width="7.63333333333333" style="5" customWidth="1"/>
    <col min="4597" max="4598" width="12.6333333333333" style="5" customWidth="1"/>
    <col min="4599" max="4848" width="9" style="5"/>
    <col min="4849" max="4849" width="6" style="5" customWidth="1"/>
    <col min="4850" max="4850" width="29.45" style="5" customWidth="1"/>
    <col min="4851" max="4852" width="7.63333333333333" style="5" customWidth="1"/>
    <col min="4853" max="4854" width="12.6333333333333" style="5" customWidth="1"/>
    <col min="4855" max="5104" width="9" style="5"/>
    <col min="5105" max="5105" width="6" style="5" customWidth="1"/>
    <col min="5106" max="5106" width="29.45" style="5" customWidth="1"/>
    <col min="5107" max="5108" width="7.63333333333333" style="5" customWidth="1"/>
    <col min="5109" max="5110" width="12.6333333333333" style="5" customWidth="1"/>
    <col min="5111" max="5360" width="9" style="5"/>
    <col min="5361" max="5361" width="6" style="5" customWidth="1"/>
    <col min="5362" max="5362" width="29.45" style="5" customWidth="1"/>
    <col min="5363" max="5364" width="7.63333333333333" style="5" customWidth="1"/>
    <col min="5365" max="5366" width="12.6333333333333" style="5" customWidth="1"/>
    <col min="5367" max="5616" width="9" style="5"/>
    <col min="5617" max="5617" width="6" style="5" customWidth="1"/>
    <col min="5618" max="5618" width="29.45" style="5" customWidth="1"/>
    <col min="5619" max="5620" width="7.63333333333333" style="5" customWidth="1"/>
    <col min="5621" max="5622" width="12.6333333333333" style="5" customWidth="1"/>
    <col min="5623" max="5872" width="9" style="5"/>
    <col min="5873" max="5873" width="6" style="5" customWidth="1"/>
    <col min="5874" max="5874" width="29.45" style="5" customWidth="1"/>
    <col min="5875" max="5876" width="7.63333333333333" style="5" customWidth="1"/>
    <col min="5877" max="5878" width="12.6333333333333" style="5" customWidth="1"/>
    <col min="5879" max="6128" width="9" style="5"/>
    <col min="6129" max="6129" width="6" style="5" customWidth="1"/>
    <col min="6130" max="6130" width="29.45" style="5" customWidth="1"/>
    <col min="6131" max="6132" width="7.63333333333333" style="5" customWidth="1"/>
    <col min="6133" max="6134" width="12.6333333333333" style="5" customWidth="1"/>
    <col min="6135" max="6384" width="9" style="5"/>
    <col min="6385" max="6385" width="6" style="5" customWidth="1"/>
    <col min="6386" max="6386" width="29.45" style="5" customWidth="1"/>
    <col min="6387" max="6388" width="7.63333333333333" style="5" customWidth="1"/>
    <col min="6389" max="6390" width="12.6333333333333" style="5" customWidth="1"/>
    <col min="6391" max="6640" width="9" style="5"/>
    <col min="6641" max="6641" width="6" style="5" customWidth="1"/>
    <col min="6642" max="6642" width="29.45" style="5" customWidth="1"/>
    <col min="6643" max="6644" width="7.63333333333333" style="5" customWidth="1"/>
    <col min="6645" max="6646" width="12.6333333333333" style="5" customWidth="1"/>
    <col min="6647" max="6896" width="9" style="5"/>
    <col min="6897" max="6897" width="6" style="5" customWidth="1"/>
    <col min="6898" max="6898" width="29.45" style="5" customWidth="1"/>
    <col min="6899" max="6900" width="7.63333333333333" style="5" customWidth="1"/>
    <col min="6901" max="6902" width="12.6333333333333" style="5" customWidth="1"/>
    <col min="6903" max="7152" width="9" style="5"/>
    <col min="7153" max="7153" width="6" style="5" customWidth="1"/>
    <col min="7154" max="7154" width="29.45" style="5" customWidth="1"/>
    <col min="7155" max="7156" width="7.63333333333333" style="5" customWidth="1"/>
    <col min="7157" max="7158" width="12.6333333333333" style="5" customWidth="1"/>
    <col min="7159" max="7408" width="9" style="5"/>
    <col min="7409" max="7409" width="6" style="5" customWidth="1"/>
    <col min="7410" max="7410" width="29.45" style="5" customWidth="1"/>
    <col min="7411" max="7412" width="7.63333333333333" style="5" customWidth="1"/>
    <col min="7413" max="7414" width="12.6333333333333" style="5" customWidth="1"/>
    <col min="7415" max="7664" width="9" style="5"/>
    <col min="7665" max="7665" width="6" style="5" customWidth="1"/>
    <col min="7666" max="7666" width="29.45" style="5" customWidth="1"/>
    <col min="7667" max="7668" width="7.63333333333333" style="5" customWidth="1"/>
    <col min="7669" max="7670" width="12.6333333333333" style="5" customWidth="1"/>
    <col min="7671" max="7920" width="9" style="5"/>
    <col min="7921" max="7921" width="6" style="5" customWidth="1"/>
    <col min="7922" max="7922" width="29.45" style="5" customWidth="1"/>
    <col min="7923" max="7924" width="7.63333333333333" style="5" customWidth="1"/>
    <col min="7925" max="7926" width="12.6333333333333" style="5" customWidth="1"/>
    <col min="7927" max="8176" width="9" style="5"/>
    <col min="8177" max="8177" width="6" style="5" customWidth="1"/>
    <col min="8178" max="8178" width="29.45" style="5" customWidth="1"/>
    <col min="8179" max="8180" width="7.63333333333333" style="5" customWidth="1"/>
    <col min="8181" max="8182" width="12.6333333333333" style="5" customWidth="1"/>
    <col min="8183" max="8432" width="9" style="5"/>
    <col min="8433" max="8433" width="6" style="5" customWidth="1"/>
    <col min="8434" max="8434" width="29.45" style="5" customWidth="1"/>
    <col min="8435" max="8436" width="7.63333333333333" style="5" customWidth="1"/>
    <col min="8437" max="8438" width="12.6333333333333" style="5" customWidth="1"/>
    <col min="8439" max="8688" width="9" style="5"/>
    <col min="8689" max="8689" width="6" style="5" customWidth="1"/>
    <col min="8690" max="8690" width="29.45" style="5" customWidth="1"/>
    <col min="8691" max="8692" width="7.63333333333333" style="5" customWidth="1"/>
    <col min="8693" max="8694" width="12.6333333333333" style="5" customWidth="1"/>
    <col min="8695" max="8944" width="9" style="5"/>
    <col min="8945" max="8945" width="6" style="5" customWidth="1"/>
    <col min="8946" max="8946" width="29.45" style="5" customWidth="1"/>
    <col min="8947" max="8948" width="7.63333333333333" style="5" customWidth="1"/>
    <col min="8949" max="8950" width="12.6333333333333" style="5" customWidth="1"/>
    <col min="8951" max="9200" width="9" style="5"/>
    <col min="9201" max="9201" width="6" style="5" customWidth="1"/>
    <col min="9202" max="9202" width="29.45" style="5" customWidth="1"/>
    <col min="9203" max="9204" width="7.63333333333333" style="5" customWidth="1"/>
    <col min="9205" max="9206" width="12.6333333333333" style="5" customWidth="1"/>
    <col min="9207" max="9456" width="9" style="5"/>
    <col min="9457" max="9457" width="6" style="5" customWidth="1"/>
    <col min="9458" max="9458" width="29.45" style="5" customWidth="1"/>
    <col min="9459" max="9460" width="7.63333333333333" style="5" customWidth="1"/>
    <col min="9461" max="9462" width="12.6333333333333" style="5" customWidth="1"/>
    <col min="9463" max="9712" width="9" style="5"/>
    <col min="9713" max="9713" width="6" style="5" customWidth="1"/>
    <col min="9714" max="9714" width="29.45" style="5" customWidth="1"/>
    <col min="9715" max="9716" width="7.63333333333333" style="5" customWidth="1"/>
    <col min="9717" max="9718" width="12.6333333333333" style="5" customWidth="1"/>
    <col min="9719" max="9968" width="9" style="5"/>
    <col min="9969" max="9969" width="6" style="5" customWidth="1"/>
    <col min="9970" max="9970" width="29.45" style="5" customWidth="1"/>
    <col min="9971" max="9972" width="7.63333333333333" style="5" customWidth="1"/>
    <col min="9973" max="9974" width="12.6333333333333" style="5" customWidth="1"/>
    <col min="9975" max="10224" width="9" style="5"/>
    <col min="10225" max="10225" width="6" style="5" customWidth="1"/>
    <col min="10226" max="10226" width="29.45" style="5" customWidth="1"/>
    <col min="10227" max="10228" width="7.63333333333333" style="5" customWidth="1"/>
    <col min="10229" max="10230" width="12.6333333333333" style="5" customWidth="1"/>
    <col min="10231" max="10480" width="9" style="5"/>
    <col min="10481" max="10481" width="6" style="5" customWidth="1"/>
    <col min="10482" max="10482" width="29.45" style="5" customWidth="1"/>
    <col min="10483" max="10484" width="7.63333333333333" style="5" customWidth="1"/>
    <col min="10485" max="10486" width="12.6333333333333" style="5" customWidth="1"/>
    <col min="10487" max="10736" width="9" style="5"/>
    <col min="10737" max="10737" width="6" style="5" customWidth="1"/>
    <col min="10738" max="10738" width="29.45" style="5" customWidth="1"/>
    <col min="10739" max="10740" width="7.63333333333333" style="5" customWidth="1"/>
    <col min="10741" max="10742" width="12.6333333333333" style="5" customWidth="1"/>
    <col min="10743" max="10992" width="9" style="5"/>
    <col min="10993" max="10993" width="6" style="5" customWidth="1"/>
    <col min="10994" max="10994" width="29.45" style="5" customWidth="1"/>
    <col min="10995" max="10996" width="7.63333333333333" style="5" customWidth="1"/>
    <col min="10997" max="10998" width="12.6333333333333" style="5" customWidth="1"/>
    <col min="10999" max="11248" width="9" style="5"/>
    <col min="11249" max="11249" width="6" style="5" customWidth="1"/>
    <col min="11250" max="11250" width="29.45" style="5" customWidth="1"/>
    <col min="11251" max="11252" width="7.63333333333333" style="5" customWidth="1"/>
    <col min="11253" max="11254" width="12.6333333333333" style="5" customWidth="1"/>
    <col min="11255" max="11504" width="9" style="5"/>
    <col min="11505" max="11505" width="6" style="5" customWidth="1"/>
    <col min="11506" max="11506" width="29.45" style="5" customWidth="1"/>
    <col min="11507" max="11508" width="7.63333333333333" style="5" customWidth="1"/>
    <col min="11509" max="11510" width="12.6333333333333" style="5" customWidth="1"/>
    <col min="11511" max="11760" width="9" style="5"/>
    <col min="11761" max="11761" width="6" style="5" customWidth="1"/>
    <col min="11762" max="11762" width="29.45" style="5" customWidth="1"/>
    <col min="11763" max="11764" width="7.63333333333333" style="5" customWidth="1"/>
    <col min="11765" max="11766" width="12.6333333333333" style="5" customWidth="1"/>
    <col min="11767" max="12016" width="9" style="5"/>
    <col min="12017" max="12017" width="6" style="5" customWidth="1"/>
    <col min="12018" max="12018" width="29.45" style="5" customWidth="1"/>
    <col min="12019" max="12020" width="7.63333333333333" style="5" customWidth="1"/>
    <col min="12021" max="12022" width="12.6333333333333" style="5" customWidth="1"/>
    <col min="12023" max="12272" width="9" style="5"/>
    <col min="12273" max="12273" width="6" style="5" customWidth="1"/>
    <col min="12274" max="12274" width="29.45" style="5" customWidth="1"/>
    <col min="12275" max="12276" width="7.63333333333333" style="5" customWidth="1"/>
    <col min="12277" max="12278" width="12.6333333333333" style="5" customWidth="1"/>
    <col min="12279" max="12528" width="9" style="5"/>
    <col min="12529" max="12529" width="6" style="5" customWidth="1"/>
    <col min="12530" max="12530" width="29.45" style="5" customWidth="1"/>
    <col min="12531" max="12532" width="7.63333333333333" style="5" customWidth="1"/>
    <col min="12533" max="12534" width="12.6333333333333" style="5" customWidth="1"/>
    <col min="12535" max="12784" width="9" style="5"/>
    <col min="12785" max="12785" width="6" style="5" customWidth="1"/>
    <col min="12786" max="12786" width="29.45" style="5" customWidth="1"/>
    <col min="12787" max="12788" width="7.63333333333333" style="5" customWidth="1"/>
    <col min="12789" max="12790" width="12.6333333333333" style="5" customWidth="1"/>
    <col min="12791" max="13040" width="9" style="5"/>
    <col min="13041" max="13041" width="6" style="5" customWidth="1"/>
    <col min="13042" max="13042" width="29.45" style="5" customWidth="1"/>
    <col min="13043" max="13044" width="7.63333333333333" style="5" customWidth="1"/>
    <col min="13045" max="13046" width="12.6333333333333" style="5" customWidth="1"/>
    <col min="13047" max="13296" width="9" style="5"/>
    <col min="13297" max="13297" width="6" style="5" customWidth="1"/>
    <col min="13298" max="13298" width="29.45" style="5" customWidth="1"/>
    <col min="13299" max="13300" width="7.63333333333333" style="5" customWidth="1"/>
    <col min="13301" max="13302" width="12.6333333333333" style="5" customWidth="1"/>
    <col min="13303" max="13552" width="9" style="5"/>
    <col min="13553" max="13553" width="6" style="5" customWidth="1"/>
    <col min="13554" max="13554" width="29.45" style="5" customWidth="1"/>
    <col min="13555" max="13556" width="7.63333333333333" style="5" customWidth="1"/>
    <col min="13557" max="13558" width="12.6333333333333" style="5" customWidth="1"/>
    <col min="13559" max="13808" width="9" style="5"/>
    <col min="13809" max="13809" width="6" style="5" customWidth="1"/>
    <col min="13810" max="13810" width="29.45" style="5" customWidth="1"/>
    <col min="13811" max="13812" width="7.63333333333333" style="5" customWidth="1"/>
    <col min="13813" max="13814" width="12.6333333333333" style="5" customWidth="1"/>
    <col min="13815" max="14064" width="9" style="5"/>
    <col min="14065" max="14065" width="6" style="5" customWidth="1"/>
    <col min="14066" max="14066" width="29.45" style="5" customWidth="1"/>
    <col min="14067" max="14068" width="7.63333333333333" style="5" customWidth="1"/>
    <col min="14069" max="14070" width="12.6333333333333" style="5" customWidth="1"/>
    <col min="14071" max="14320" width="9" style="5"/>
    <col min="14321" max="14321" width="6" style="5" customWidth="1"/>
    <col min="14322" max="14322" width="29.45" style="5" customWidth="1"/>
    <col min="14323" max="14324" width="7.63333333333333" style="5" customWidth="1"/>
    <col min="14325" max="14326" width="12.6333333333333" style="5" customWidth="1"/>
    <col min="14327" max="14576" width="9" style="5"/>
    <col min="14577" max="14577" width="6" style="5" customWidth="1"/>
    <col min="14578" max="14578" width="29.45" style="5" customWidth="1"/>
    <col min="14579" max="14580" width="7.63333333333333" style="5" customWidth="1"/>
    <col min="14581" max="14582" width="12.6333333333333" style="5" customWidth="1"/>
    <col min="14583" max="14832" width="9" style="5"/>
    <col min="14833" max="14833" width="6" style="5" customWidth="1"/>
    <col min="14834" max="14834" width="29.45" style="5" customWidth="1"/>
    <col min="14835" max="14836" width="7.63333333333333" style="5" customWidth="1"/>
    <col min="14837" max="14838" width="12.6333333333333" style="5" customWidth="1"/>
    <col min="14839" max="15088" width="9" style="5"/>
    <col min="15089" max="15089" width="6" style="5" customWidth="1"/>
    <col min="15090" max="15090" width="29.45" style="5" customWidth="1"/>
    <col min="15091" max="15092" width="7.63333333333333" style="5" customWidth="1"/>
    <col min="15093" max="15094" width="12.6333333333333" style="5" customWidth="1"/>
    <col min="15095" max="15344" width="9" style="5"/>
    <col min="15345" max="15345" width="6" style="5" customWidth="1"/>
    <col min="15346" max="15346" width="29.45" style="5" customWidth="1"/>
    <col min="15347" max="15348" width="7.63333333333333" style="5" customWidth="1"/>
    <col min="15349" max="15350" width="12.6333333333333" style="5" customWidth="1"/>
    <col min="15351" max="15600" width="9" style="5"/>
    <col min="15601" max="15601" width="6" style="5" customWidth="1"/>
    <col min="15602" max="15602" width="29.45" style="5" customWidth="1"/>
    <col min="15603" max="15604" width="7.63333333333333" style="5" customWidth="1"/>
    <col min="15605" max="15606" width="12.6333333333333" style="5" customWidth="1"/>
    <col min="15607" max="15856" width="9" style="5"/>
    <col min="15857" max="15857" width="6" style="5" customWidth="1"/>
    <col min="15858" max="15858" width="29.45" style="5" customWidth="1"/>
    <col min="15859" max="15860" width="7.63333333333333" style="5" customWidth="1"/>
    <col min="15861" max="15862" width="12.6333333333333" style="5" customWidth="1"/>
    <col min="15863" max="16112" width="9" style="5"/>
    <col min="16113" max="16113" width="6" style="5" customWidth="1"/>
    <col min="16114" max="16114" width="29.45" style="5" customWidth="1"/>
    <col min="16115" max="16116" width="7.63333333333333" style="5" customWidth="1"/>
    <col min="16117" max="16118" width="12.6333333333333" style="5" customWidth="1"/>
    <col min="16119" max="16384" width="9" style="5"/>
  </cols>
  <sheetData>
    <row r="1" ht="41.5" customHeight="1" spans="1:11">
      <c r="A1" s="31" t="s">
        <v>18</v>
      </c>
      <c r="B1" s="31"/>
      <c r="C1" s="31"/>
      <c r="D1" s="31"/>
      <c r="E1" s="31"/>
      <c r="F1" s="31"/>
    </row>
    <row r="2" ht="24.25" customHeight="1" spans="1:11">
      <c r="A2" s="32" t="str">
        <f>清单汇总表!A2</f>
        <v>项目名称：2026-2028年省管高速公路中间过程质量监督检测项目4-3  分包1：新扬高速改扩建钢结构专项中间过程质量检测</v>
      </c>
      <c r="B2" s="32"/>
      <c r="C2" s="32"/>
      <c r="D2" s="32"/>
      <c r="E2" s="32"/>
      <c r="F2" s="32"/>
    </row>
    <row r="3" s="30" customFormat="1" ht="23.5" customHeight="1" spans="1:11">
      <c r="A3" s="33" t="s">
        <v>4</v>
      </c>
      <c r="B3" s="34" t="s">
        <v>19</v>
      </c>
      <c r="C3" s="34" t="s">
        <v>20</v>
      </c>
      <c r="D3" s="34" t="s">
        <v>21</v>
      </c>
      <c r="E3" s="34" t="s">
        <v>22</v>
      </c>
      <c r="F3" s="35" t="s">
        <v>23</v>
      </c>
    </row>
    <row r="4" ht="25" customHeight="1" spans="1:11">
      <c r="A4" s="36">
        <v>1</v>
      </c>
      <c r="B4" s="37" t="s">
        <v>24</v>
      </c>
      <c r="C4" s="37" t="s">
        <v>25</v>
      </c>
      <c r="D4" s="38">
        <v>1</v>
      </c>
      <c r="E4" s="39"/>
      <c r="F4" s="40">
        <f>ROUND(D4*E4,2)</f>
        <v>0</v>
      </c>
    </row>
    <row r="5" ht="25" customHeight="1" spans="1:11">
      <c r="A5" s="36">
        <v>2</v>
      </c>
      <c r="B5" s="37" t="s">
        <v>26</v>
      </c>
      <c r="C5" s="37" t="s">
        <v>25</v>
      </c>
      <c r="D5" s="38">
        <v>1</v>
      </c>
      <c r="E5" s="39"/>
      <c r="F5" s="40">
        <f t="shared" ref="F5:F10" si="0">ROUND(D5*E5,2)</f>
        <v>0</v>
      </c>
    </row>
    <row r="6" ht="25" customHeight="1" spans="1:11">
      <c r="A6" s="36">
        <v>3</v>
      </c>
      <c r="B6" s="37" t="s">
        <v>27</v>
      </c>
      <c r="C6" s="37" t="s">
        <v>25</v>
      </c>
      <c r="D6" s="38">
        <v>1</v>
      </c>
      <c r="E6" s="39"/>
      <c r="F6" s="40">
        <f t="shared" si="0"/>
        <v>0</v>
      </c>
    </row>
    <row r="7" ht="25" customHeight="1" spans="1:11">
      <c r="A7" s="36">
        <v>4</v>
      </c>
      <c r="B7" s="37" t="s">
        <v>28</v>
      </c>
      <c r="C7" s="37" t="s">
        <v>25</v>
      </c>
      <c r="D7" s="38">
        <v>1</v>
      </c>
      <c r="E7" s="39"/>
      <c r="F7" s="40">
        <f t="shared" si="0"/>
        <v>0</v>
      </c>
    </row>
    <row r="8" ht="25" customHeight="1" spans="1:11">
      <c r="A8" s="36">
        <v>5</v>
      </c>
      <c r="B8" s="37" t="s">
        <v>29</v>
      </c>
      <c r="C8" s="37" t="s">
        <v>25</v>
      </c>
      <c r="D8" s="38">
        <v>1</v>
      </c>
      <c r="E8" s="41">
        <v>80000</v>
      </c>
      <c r="F8" s="40">
        <f t="shared" si="0"/>
        <v>80000</v>
      </c>
    </row>
    <row r="9" ht="25" customHeight="1" spans="1:11">
      <c r="A9" s="36">
        <v>6</v>
      </c>
      <c r="B9" s="37" t="s">
        <v>30</v>
      </c>
      <c r="C9" s="37" t="s">
        <v>25</v>
      </c>
      <c r="D9" s="38">
        <v>1</v>
      </c>
      <c r="E9" s="39"/>
      <c r="F9" s="40">
        <f t="shared" si="0"/>
        <v>0</v>
      </c>
    </row>
    <row r="10" ht="25" customHeight="1" spans="1:11">
      <c r="A10" s="42">
        <v>7</v>
      </c>
      <c r="B10" s="37" t="s">
        <v>31</v>
      </c>
      <c r="C10" s="43" t="s">
        <v>25</v>
      </c>
      <c r="D10" s="44">
        <v>1</v>
      </c>
      <c r="E10" s="39"/>
      <c r="F10" s="40">
        <f t="shared" si="0"/>
        <v>0</v>
      </c>
    </row>
    <row r="11" ht="25" customHeight="1" spans="1:11">
      <c r="A11" s="45"/>
      <c r="B11" s="46" t="s">
        <v>32</v>
      </c>
      <c r="C11" s="47"/>
      <c r="D11" s="47"/>
      <c r="E11" s="47"/>
      <c r="F11" s="48">
        <f ca="1">SUBTOTAL(109,OFFSET(F4,0,0,ROW()-4,))</f>
        <v>80000</v>
      </c>
      <c r="K11" s="49"/>
    </row>
    <row r="12" ht="23.5" customHeight="1" spans="1:11">
      <c r="A12" s="50"/>
      <c r="B12" s="50"/>
      <c r="C12" s="50"/>
      <c r="D12" s="50"/>
      <c r="E12" s="50"/>
      <c r="F12" s="50"/>
    </row>
  </sheetData>
  <sheetProtection algorithmName="SHA-512" hashValue="dC+0kfJywfkOJbXgGOujLueXYLDDF54mH3Kz0vdgNFVgqtbMBgEDLAFlhnQi8i/QYiw3Hv7NDzAoTDn4ulgBmA==" saltValue="coOzuuQEowwm63O1bHmFMw==" spinCount="100000" sheet="1" selectLockedCells="1" formatColumns="0" formatRows="0" objects="1"/>
  <mergeCells count="4">
    <mergeCell ref="A1:F1"/>
    <mergeCell ref="A2:F2"/>
    <mergeCell ref="B11:E11"/>
    <mergeCell ref="A12:F12"/>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tabSelected="1" view="pageBreakPreview" zoomScaleNormal="100" workbookViewId="0">
      <pane xSplit="5" ySplit="3" topLeftCell="F4" activePane="bottomRight" state="frozen"/>
      <selection/>
      <selection pane="topRight"/>
      <selection pane="bottomLeft"/>
      <selection pane="bottomRight" activeCell="G39" sqref="G39"/>
    </sheetView>
  </sheetViews>
  <sheetFormatPr defaultColWidth="8.90833333333333" defaultRowHeight="13.5" outlineLevelCol="7"/>
  <cols>
    <col min="1" max="1" width="4.63333333333333" style="3" customWidth="1"/>
    <col min="2" max="2" width="8.90833333333333" style="1"/>
    <col min="3" max="3" width="12.0916666666667" style="1" customWidth="1"/>
    <col min="4" max="4" width="22.45" style="4" customWidth="1"/>
    <col min="5" max="5" width="8.90833333333333" style="1"/>
    <col min="6" max="6" width="9.26666666666667" style="5" customWidth="1"/>
    <col min="7" max="7" width="9.36666666666667" style="3" customWidth="1"/>
    <col min="8" max="8" width="12.9083333333333" style="3" customWidth="1"/>
    <col min="9" max="230" width="8.90833333333333" style="5"/>
    <col min="231" max="231" width="9.36666666666667" style="5" customWidth="1"/>
    <col min="232" max="232" width="8.90833333333333" style="5"/>
    <col min="233" max="233" width="11.6333333333333" style="5" customWidth="1"/>
    <col min="234" max="234" width="8.90833333333333" style="5"/>
    <col min="235" max="235" width="12.6333333333333" style="5" customWidth="1"/>
    <col min="236" max="486" width="8.90833333333333" style="5"/>
    <col min="487" max="487" width="9.36666666666667" style="5" customWidth="1"/>
    <col min="488" max="488" width="8.90833333333333" style="5"/>
    <col min="489" max="489" width="11.6333333333333" style="5" customWidth="1"/>
    <col min="490" max="490" width="8.90833333333333" style="5"/>
    <col min="491" max="491" width="12.6333333333333" style="5" customWidth="1"/>
    <col min="492" max="742" width="8.90833333333333" style="5"/>
    <col min="743" max="743" width="9.36666666666667" style="5" customWidth="1"/>
    <col min="744" max="744" width="8.90833333333333" style="5"/>
    <col min="745" max="745" width="11.6333333333333" style="5" customWidth="1"/>
    <col min="746" max="746" width="8.90833333333333" style="5"/>
    <col min="747" max="747" width="12.6333333333333" style="5" customWidth="1"/>
    <col min="748" max="998" width="8.90833333333333" style="5"/>
    <col min="999" max="999" width="9.36666666666667" style="5" customWidth="1"/>
    <col min="1000" max="1000" width="8.90833333333333" style="5"/>
    <col min="1001" max="1001" width="11.6333333333333" style="5" customWidth="1"/>
    <col min="1002" max="1002" width="8.90833333333333" style="5"/>
    <col min="1003" max="1003" width="12.6333333333333" style="5" customWidth="1"/>
    <col min="1004" max="1254" width="8.90833333333333" style="5"/>
    <col min="1255" max="1255" width="9.36666666666667" style="5" customWidth="1"/>
    <col min="1256" max="1256" width="8.90833333333333" style="5"/>
    <col min="1257" max="1257" width="11.6333333333333" style="5" customWidth="1"/>
    <col min="1258" max="1258" width="8.90833333333333" style="5"/>
    <col min="1259" max="1259" width="12.6333333333333" style="5" customWidth="1"/>
    <col min="1260" max="1510" width="8.90833333333333" style="5"/>
    <col min="1511" max="1511" width="9.36666666666667" style="5" customWidth="1"/>
    <col min="1512" max="1512" width="8.90833333333333" style="5"/>
    <col min="1513" max="1513" width="11.6333333333333" style="5" customWidth="1"/>
    <col min="1514" max="1514" width="8.90833333333333" style="5"/>
    <col min="1515" max="1515" width="12.6333333333333" style="5" customWidth="1"/>
    <col min="1516" max="1766" width="8.90833333333333" style="5"/>
    <col min="1767" max="1767" width="9.36666666666667" style="5" customWidth="1"/>
    <col min="1768" max="1768" width="8.90833333333333" style="5"/>
    <col min="1769" max="1769" width="11.6333333333333" style="5" customWidth="1"/>
    <col min="1770" max="1770" width="8.90833333333333" style="5"/>
    <col min="1771" max="1771" width="12.6333333333333" style="5" customWidth="1"/>
    <col min="1772" max="2022" width="8.90833333333333" style="5"/>
    <col min="2023" max="2023" width="9.36666666666667" style="5" customWidth="1"/>
    <col min="2024" max="2024" width="8.90833333333333" style="5"/>
    <col min="2025" max="2025" width="11.6333333333333" style="5" customWidth="1"/>
    <col min="2026" max="2026" width="8.90833333333333" style="5"/>
    <col min="2027" max="2027" width="12.6333333333333" style="5" customWidth="1"/>
    <col min="2028" max="2278" width="8.90833333333333" style="5"/>
    <col min="2279" max="2279" width="9.36666666666667" style="5" customWidth="1"/>
    <col min="2280" max="2280" width="8.90833333333333" style="5"/>
    <col min="2281" max="2281" width="11.6333333333333" style="5" customWidth="1"/>
    <col min="2282" max="2282" width="8.90833333333333" style="5"/>
    <col min="2283" max="2283" width="12.6333333333333" style="5" customWidth="1"/>
    <col min="2284" max="2534" width="8.90833333333333" style="5"/>
    <col min="2535" max="2535" width="9.36666666666667" style="5" customWidth="1"/>
    <col min="2536" max="2536" width="8.90833333333333" style="5"/>
    <col min="2537" max="2537" width="11.6333333333333" style="5" customWidth="1"/>
    <col min="2538" max="2538" width="8.90833333333333" style="5"/>
    <col min="2539" max="2539" width="12.6333333333333" style="5" customWidth="1"/>
    <col min="2540" max="2790" width="8.90833333333333" style="5"/>
    <col min="2791" max="2791" width="9.36666666666667" style="5" customWidth="1"/>
    <col min="2792" max="2792" width="8.90833333333333" style="5"/>
    <col min="2793" max="2793" width="11.6333333333333" style="5" customWidth="1"/>
    <col min="2794" max="2794" width="8.90833333333333" style="5"/>
    <col min="2795" max="2795" width="12.6333333333333" style="5" customWidth="1"/>
    <col min="2796" max="3046" width="8.90833333333333" style="5"/>
    <col min="3047" max="3047" width="9.36666666666667" style="5" customWidth="1"/>
    <col min="3048" max="3048" width="8.90833333333333" style="5"/>
    <col min="3049" max="3049" width="11.6333333333333" style="5" customWidth="1"/>
    <col min="3050" max="3050" width="8.90833333333333" style="5"/>
    <col min="3051" max="3051" width="12.6333333333333" style="5" customWidth="1"/>
    <col min="3052" max="3302" width="8.90833333333333" style="5"/>
    <col min="3303" max="3303" width="9.36666666666667" style="5" customWidth="1"/>
    <col min="3304" max="3304" width="8.90833333333333" style="5"/>
    <col min="3305" max="3305" width="11.6333333333333" style="5" customWidth="1"/>
    <col min="3306" max="3306" width="8.90833333333333" style="5"/>
    <col min="3307" max="3307" width="12.6333333333333" style="5" customWidth="1"/>
    <col min="3308" max="3558" width="8.90833333333333" style="5"/>
    <col min="3559" max="3559" width="9.36666666666667" style="5" customWidth="1"/>
    <col min="3560" max="3560" width="8.90833333333333" style="5"/>
    <col min="3561" max="3561" width="11.6333333333333" style="5" customWidth="1"/>
    <col min="3562" max="3562" width="8.90833333333333" style="5"/>
    <col min="3563" max="3563" width="12.6333333333333" style="5" customWidth="1"/>
    <col min="3564" max="3814" width="8.90833333333333" style="5"/>
    <col min="3815" max="3815" width="9.36666666666667" style="5" customWidth="1"/>
    <col min="3816" max="3816" width="8.90833333333333" style="5"/>
    <col min="3817" max="3817" width="11.6333333333333" style="5" customWidth="1"/>
    <col min="3818" max="3818" width="8.90833333333333" style="5"/>
    <col min="3819" max="3819" width="12.6333333333333" style="5" customWidth="1"/>
    <col min="3820" max="4070" width="8.90833333333333" style="5"/>
    <col min="4071" max="4071" width="9.36666666666667" style="5" customWidth="1"/>
    <col min="4072" max="4072" width="8.90833333333333" style="5"/>
    <col min="4073" max="4073" width="11.6333333333333" style="5" customWidth="1"/>
    <col min="4074" max="4074" width="8.90833333333333" style="5"/>
    <col min="4075" max="4075" width="12.6333333333333" style="5" customWidth="1"/>
    <col min="4076" max="4326" width="8.90833333333333" style="5"/>
    <col min="4327" max="4327" width="9.36666666666667" style="5" customWidth="1"/>
    <col min="4328" max="4328" width="8.90833333333333" style="5"/>
    <col min="4329" max="4329" width="11.6333333333333" style="5" customWidth="1"/>
    <col min="4330" max="4330" width="8.90833333333333" style="5"/>
    <col min="4331" max="4331" width="12.6333333333333" style="5" customWidth="1"/>
    <col min="4332" max="4582" width="8.90833333333333" style="5"/>
    <col min="4583" max="4583" width="9.36666666666667" style="5" customWidth="1"/>
    <col min="4584" max="4584" width="8.90833333333333" style="5"/>
    <col min="4585" max="4585" width="11.6333333333333" style="5" customWidth="1"/>
    <col min="4586" max="4586" width="8.90833333333333" style="5"/>
    <col min="4587" max="4587" width="12.6333333333333" style="5" customWidth="1"/>
    <col min="4588" max="4838" width="8.90833333333333" style="5"/>
    <col min="4839" max="4839" width="9.36666666666667" style="5" customWidth="1"/>
    <col min="4840" max="4840" width="8.90833333333333" style="5"/>
    <col min="4841" max="4841" width="11.6333333333333" style="5" customWidth="1"/>
    <col min="4842" max="4842" width="8.90833333333333" style="5"/>
    <col min="4843" max="4843" width="12.6333333333333" style="5" customWidth="1"/>
    <col min="4844" max="5094" width="8.90833333333333" style="5"/>
    <col min="5095" max="5095" width="9.36666666666667" style="5" customWidth="1"/>
    <col min="5096" max="5096" width="8.90833333333333" style="5"/>
    <col min="5097" max="5097" width="11.6333333333333" style="5" customWidth="1"/>
    <col min="5098" max="5098" width="8.90833333333333" style="5"/>
    <col min="5099" max="5099" width="12.6333333333333" style="5" customWidth="1"/>
    <col min="5100" max="5350" width="8.90833333333333" style="5"/>
    <col min="5351" max="5351" width="9.36666666666667" style="5" customWidth="1"/>
    <col min="5352" max="5352" width="8.90833333333333" style="5"/>
    <col min="5353" max="5353" width="11.6333333333333" style="5" customWidth="1"/>
    <col min="5354" max="5354" width="8.90833333333333" style="5"/>
    <col min="5355" max="5355" width="12.6333333333333" style="5" customWidth="1"/>
    <col min="5356" max="5606" width="8.90833333333333" style="5"/>
    <col min="5607" max="5607" width="9.36666666666667" style="5" customWidth="1"/>
    <col min="5608" max="5608" width="8.90833333333333" style="5"/>
    <col min="5609" max="5609" width="11.6333333333333" style="5" customWidth="1"/>
    <col min="5610" max="5610" width="8.90833333333333" style="5"/>
    <col min="5611" max="5611" width="12.6333333333333" style="5" customWidth="1"/>
    <col min="5612" max="5862" width="8.90833333333333" style="5"/>
    <col min="5863" max="5863" width="9.36666666666667" style="5" customWidth="1"/>
    <col min="5864" max="5864" width="8.90833333333333" style="5"/>
    <col min="5865" max="5865" width="11.6333333333333" style="5" customWidth="1"/>
    <col min="5866" max="5866" width="8.90833333333333" style="5"/>
    <col min="5867" max="5867" width="12.6333333333333" style="5" customWidth="1"/>
    <col min="5868" max="6118" width="8.90833333333333" style="5"/>
    <col min="6119" max="6119" width="9.36666666666667" style="5" customWidth="1"/>
    <col min="6120" max="6120" width="8.90833333333333" style="5"/>
    <col min="6121" max="6121" width="11.6333333333333" style="5" customWidth="1"/>
    <col min="6122" max="6122" width="8.90833333333333" style="5"/>
    <col min="6123" max="6123" width="12.6333333333333" style="5" customWidth="1"/>
    <col min="6124" max="6374" width="8.90833333333333" style="5"/>
    <col min="6375" max="6375" width="9.36666666666667" style="5" customWidth="1"/>
    <col min="6376" max="6376" width="8.90833333333333" style="5"/>
    <col min="6377" max="6377" width="11.6333333333333" style="5" customWidth="1"/>
    <col min="6378" max="6378" width="8.90833333333333" style="5"/>
    <col min="6379" max="6379" width="12.6333333333333" style="5" customWidth="1"/>
    <col min="6380" max="6630" width="8.90833333333333" style="5"/>
    <col min="6631" max="6631" width="9.36666666666667" style="5" customWidth="1"/>
    <col min="6632" max="6632" width="8.90833333333333" style="5"/>
    <col min="6633" max="6633" width="11.6333333333333" style="5" customWidth="1"/>
    <col min="6634" max="6634" width="8.90833333333333" style="5"/>
    <col min="6635" max="6635" width="12.6333333333333" style="5" customWidth="1"/>
    <col min="6636" max="6886" width="8.90833333333333" style="5"/>
    <col min="6887" max="6887" width="9.36666666666667" style="5" customWidth="1"/>
    <col min="6888" max="6888" width="8.90833333333333" style="5"/>
    <col min="6889" max="6889" width="11.6333333333333" style="5" customWidth="1"/>
    <col min="6890" max="6890" width="8.90833333333333" style="5"/>
    <col min="6891" max="6891" width="12.6333333333333" style="5" customWidth="1"/>
    <col min="6892" max="7142" width="8.90833333333333" style="5"/>
    <col min="7143" max="7143" width="9.36666666666667" style="5" customWidth="1"/>
    <col min="7144" max="7144" width="8.90833333333333" style="5"/>
    <col min="7145" max="7145" width="11.6333333333333" style="5" customWidth="1"/>
    <col min="7146" max="7146" width="8.90833333333333" style="5"/>
    <col min="7147" max="7147" width="12.6333333333333" style="5" customWidth="1"/>
    <col min="7148" max="7398" width="8.90833333333333" style="5"/>
    <col min="7399" max="7399" width="9.36666666666667" style="5" customWidth="1"/>
    <col min="7400" max="7400" width="8.90833333333333" style="5"/>
    <col min="7401" max="7401" width="11.6333333333333" style="5" customWidth="1"/>
    <col min="7402" max="7402" width="8.90833333333333" style="5"/>
    <col min="7403" max="7403" width="12.6333333333333" style="5" customWidth="1"/>
    <col min="7404" max="7654" width="8.90833333333333" style="5"/>
    <col min="7655" max="7655" width="9.36666666666667" style="5" customWidth="1"/>
    <col min="7656" max="7656" width="8.90833333333333" style="5"/>
    <col min="7657" max="7657" width="11.6333333333333" style="5" customWidth="1"/>
    <col min="7658" max="7658" width="8.90833333333333" style="5"/>
    <col min="7659" max="7659" width="12.6333333333333" style="5" customWidth="1"/>
    <col min="7660" max="7910" width="8.90833333333333" style="5"/>
    <col min="7911" max="7911" width="9.36666666666667" style="5" customWidth="1"/>
    <col min="7912" max="7912" width="8.90833333333333" style="5"/>
    <col min="7913" max="7913" width="11.6333333333333" style="5" customWidth="1"/>
    <col min="7914" max="7914" width="8.90833333333333" style="5"/>
    <col min="7915" max="7915" width="12.6333333333333" style="5" customWidth="1"/>
    <col min="7916" max="8166" width="8.90833333333333" style="5"/>
    <col min="8167" max="8167" width="9.36666666666667" style="5" customWidth="1"/>
    <col min="8168" max="8168" width="8.90833333333333" style="5"/>
    <col min="8169" max="8169" width="11.6333333333333" style="5" customWidth="1"/>
    <col min="8170" max="8170" width="8.90833333333333" style="5"/>
    <col min="8171" max="8171" width="12.6333333333333" style="5" customWidth="1"/>
    <col min="8172" max="8422" width="8.90833333333333" style="5"/>
    <col min="8423" max="8423" width="9.36666666666667" style="5" customWidth="1"/>
    <col min="8424" max="8424" width="8.90833333333333" style="5"/>
    <col min="8425" max="8425" width="11.6333333333333" style="5" customWidth="1"/>
    <col min="8426" max="8426" width="8.90833333333333" style="5"/>
    <col min="8427" max="8427" width="12.6333333333333" style="5" customWidth="1"/>
    <col min="8428" max="8678" width="8.90833333333333" style="5"/>
    <col min="8679" max="8679" width="9.36666666666667" style="5" customWidth="1"/>
    <col min="8680" max="8680" width="8.90833333333333" style="5"/>
    <col min="8681" max="8681" width="11.6333333333333" style="5" customWidth="1"/>
    <col min="8682" max="8682" width="8.90833333333333" style="5"/>
    <col min="8683" max="8683" width="12.6333333333333" style="5" customWidth="1"/>
    <col min="8684" max="8934" width="8.90833333333333" style="5"/>
    <col min="8935" max="8935" width="9.36666666666667" style="5" customWidth="1"/>
    <col min="8936" max="8936" width="8.90833333333333" style="5"/>
    <col min="8937" max="8937" width="11.6333333333333" style="5" customWidth="1"/>
    <col min="8938" max="8938" width="8.90833333333333" style="5"/>
    <col min="8939" max="8939" width="12.6333333333333" style="5" customWidth="1"/>
    <col min="8940" max="9190" width="8.90833333333333" style="5"/>
    <col min="9191" max="9191" width="9.36666666666667" style="5" customWidth="1"/>
    <col min="9192" max="9192" width="8.90833333333333" style="5"/>
    <col min="9193" max="9193" width="11.6333333333333" style="5" customWidth="1"/>
    <col min="9194" max="9194" width="8.90833333333333" style="5"/>
    <col min="9195" max="9195" width="12.6333333333333" style="5" customWidth="1"/>
    <col min="9196" max="9446" width="8.90833333333333" style="5"/>
    <col min="9447" max="9447" width="9.36666666666667" style="5" customWidth="1"/>
    <col min="9448" max="9448" width="8.90833333333333" style="5"/>
    <col min="9449" max="9449" width="11.6333333333333" style="5" customWidth="1"/>
    <col min="9450" max="9450" width="8.90833333333333" style="5"/>
    <col min="9451" max="9451" width="12.6333333333333" style="5" customWidth="1"/>
    <col min="9452" max="9702" width="8.90833333333333" style="5"/>
    <col min="9703" max="9703" width="9.36666666666667" style="5" customWidth="1"/>
    <col min="9704" max="9704" width="8.90833333333333" style="5"/>
    <col min="9705" max="9705" width="11.6333333333333" style="5" customWidth="1"/>
    <col min="9706" max="9706" width="8.90833333333333" style="5"/>
    <col min="9707" max="9707" width="12.6333333333333" style="5" customWidth="1"/>
    <col min="9708" max="9958" width="8.90833333333333" style="5"/>
    <col min="9959" max="9959" width="9.36666666666667" style="5" customWidth="1"/>
    <col min="9960" max="9960" width="8.90833333333333" style="5"/>
    <col min="9961" max="9961" width="11.6333333333333" style="5" customWidth="1"/>
    <col min="9962" max="9962" width="8.90833333333333" style="5"/>
    <col min="9963" max="9963" width="12.6333333333333" style="5" customWidth="1"/>
    <col min="9964" max="10214" width="8.90833333333333" style="5"/>
    <col min="10215" max="10215" width="9.36666666666667" style="5" customWidth="1"/>
    <col min="10216" max="10216" width="8.90833333333333" style="5"/>
    <col min="10217" max="10217" width="11.6333333333333" style="5" customWidth="1"/>
    <col min="10218" max="10218" width="8.90833333333333" style="5"/>
    <col min="10219" max="10219" width="12.6333333333333" style="5" customWidth="1"/>
    <col min="10220" max="10470" width="8.90833333333333" style="5"/>
    <col min="10471" max="10471" width="9.36666666666667" style="5" customWidth="1"/>
    <col min="10472" max="10472" width="8.90833333333333" style="5"/>
    <col min="10473" max="10473" width="11.6333333333333" style="5" customWidth="1"/>
    <col min="10474" max="10474" width="8.90833333333333" style="5"/>
    <col min="10475" max="10475" width="12.6333333333333" style="5" customWidth="1"/>
    <col min="10476" max="10726" width="8.90833333333333" style="5"/>
    <col min="10727" max="10727" width="9.36666666666667" style="5" customWidth="1"/>
    <col min="10728" max="10728" width="8.90833333333333" style="5"/>
    <col min="10729" max="10729" width="11.6333333333333" style="5" customWidth="1"/>
    <col min="10730" max="10730" width="8.90833333333333" style="5"/>
    <col min="10731" max="10731" width="12.6333333333333" style="5" customWidth="1"/>
    <col min="10732" max="10982" width="8.90833333333333" style="5"/>
    <col min="10983" max="10983" width="9.36666666666667" style="5" customWidth="1"/>
    <col min="10984" max="10984" width="8.90833333333333" style="5"/>
    <col min="10985" max="10985" width="11.6333333333333" style="5" customWidth="1"/>
    <col min="10986" max="10986" width="8.90833333333333" style="5"/>
    <col min="10987" max="10987" width="12.6333333333333" style="5" customWidth="1"/>
    <col min="10988" max="11238" width="8.90833333333333" style="5"/>
    <col min="11239" max="11239" width="9.36666666666667" style="5" customWidth="1"/>
    <col min="11240" max="11240" width="8.90833333333333" style="5"/>
    <col min="11241" max="11241" width="11.6333333333333" style="5" customWidth="1"/>
    <col min="11242" max="11242" width="8.90833333333333" style="5"/>
    <col min="11243" max="11243" width="12.6333333333333" style="5" customWidth="1"/>
    <col min="11244" max="11494" width="8.90833333333333" style="5"/>
    <col min="11495" max="11495" width="9.36666666666667" style="5" customWidth="1"/>
    <col min="11496" max="11496" width="8.90833333333333" style="5"/>
    <col min="11497" max="11497" width="11.6333333333333" style="5" customWidth="1"/>
    <col min="11498" max="11498" width="8.90833333333333" style="5"/>
    <col min="11499" max="11499" width="12.6333333333333" style="5" customWidth="1"/>
    <col min="11500" max="11750" width="8.90833333333333" style="5"/>
    <col min="11751" max="11751" width="9.36666666666667" style="5" customWidth="1"/>
    <col min="11752" max="11752" width="8.90833333333333" style="5"/>
    <col min="11753" max="11753" width="11.6333333333333" style="5" customWidth="1"/>
    <col min="11754" max="11754" width="8.90833333333333" style="5"/>
    <col min="11755" max="11755" width="12.6333333333333" style="5" customWidth="1"/>
    <col min="11756" max="12006" width="8.90833333333333" style="5"/>
    <col min="12007" max="12007" width="9.36666666666667" style="5" customWidth="1"/>
    <col min="12008" max="12008" width="8.90833333333333" style="5"/>
    <col min="12009" max="12009" width="11.6333333333333" style="5" customWidth="1"/>
    <col min="12010" max="12010" width="8.90833333333333" style="5"/>
    <col min="12011" max="12011" width="12.6333333333333" style="5" customWidth="1"/>
    <col min="12012" max="12262" width="8.90833333333333" style="5"/>
    <col min="12263" max="12263" width="9.36666666666667" style="5" customWidth="1"/>
    <col min="12264" max="12264" width="8.90833333333333" style="5"/>
    <col min="12265" max="12265" width="11.6333333333333" style="5" customWidth="1"/>
    <col min="12266" max="12266" width="8.90833333333333" style="5"/>
    <col min="12267" max="12267" width="12.6333333333333" style="5" customWidth="1"/>
    <col min="12268" max="12518" width="8.90833333333333" style="5"/>
    <col min="12519" max="12519" width="9.36666666666667" style="5" customWidth="1"/>
    <col min="12520" max="12520" width="8.90833333333333" style="5"/>
    <col min="12521" max="12521" width="11.6333333333333" style="5" customWidth="1"/>
    <col min="12522" max="12522" width="8.90833333333333" style="5"/>
    <col min="12523" max="12523" width="12.6333333333333" style="5" customWidth="1"/>
    <col min="12524" max="12774" width="8.90833333333333" style="5"/>
    <col min="12775" max="12775" width="9.36666666666667" style="5" customWidth="1"/>
    <col min="12776" max="12776" width="8.90833333333333" style="5"/>
    <col min="12777" max="12777" width="11.6333333333333" style="5" customWidth="1"/>
    <col min="12778" max="12778" width="8.90833333333333" style="5"/>
    <col min="12779" max="12779" width="12.6333333333333" style="5" customWidth="1"/>
    <col min="12780" max="13030" width="8.90833333333333" style="5"/>
    <col min="13031" max="13031" width="9.36666666666667" style="5" customWidth="1"/>
    <col min="13032" max="13032" width="8.90833333333333" style="5"/>
    <col min="13033" max="13033" width="11.6333333333333" style="5" customWidth="1"/>
    <col min="13034" max="13034" width="8.90833333333333" style="5"/>
    <col min="13035" max="13035" width="12.6333333333333" style="5" customWidth="1"/>
    <col min="13036" max="13286" width="8.90833333333333" style="5"/>
    <col min="13287" max="13287" width="9.36666666666667" style="5" customWidth="1"/>
    <col min="13288" max="13288" width="8.90833333333333" style="5"/>
    <col min="13289" max="13289" width="11.6333333333333" style="5" customWidth="1"/>
    <col min="13290" max="13290" width="8.90833333333333" style="5"/>
    <col min="13291" max="13291" width="12.6333333333333" style="5" customWidth="1"/>
    <col min="13292" max="13542" width="8.90833333333333" style="5"/>
    <col min="13543" max="13543" width="9.36666666666667" style="5" customWidth="1"/>
    <col min="13544" max="13544" width="8.90833333333333" style="5"/>
    <col min="13545" max="13545" width="11.6333333333333" style="5" customWidth="1"/>
    <col min="13546" max="13546" width="8.90833333333333" style="5"/>
    <col min="13547" max="13547" width="12.6333333333333" style="5" customWidth="1"/>
    <col min="13548" max="13798" width="8.90833333333333" style="5"/>
    <col min="13799" max="13799" width="9.36666666666667" style="5" customWidth="1"/>
    <col min="13800" max="13800" width="8.90833333333333" style="5"/>
    <col min="13801" max="13801" width="11.6333333333333" style="5" customWidth="1"/>
    <col min="13802" max="13802" width="8.90833333333333" style="5"/>
    <col min="13803" max="13803" width="12.6333333333333" style="5" customWidth="1"/>
    <col min="13804" max="14054" width="8.90833333333333" style="5"/>
    <col min="14055" max="14055" width="9.36666666666667" style="5" customWidth="1"/>
    <col min="14056" max="14056" width="8.90833333333333" style="5"/>
    <col min="14057" max="14057" width="11.6333333333333" style="5" customWidth="1"/>
    <col min="14058" max="14058" width="8.90833333333333" style="5"/>
    <col min="14059" max="14059" width="12.6333333333333" style="5" customWidth="1"/>
    <col min="14060" max="14310" width="8.90833333333333" style="5"/>
    <col min="14311" max="14311" width="9.36666666666667" style="5" customWidth="1"/>
    <col min="14312" max="14312" width="8.90833333333333" style="5"/>
    <col min="14313" max="14313" width="11.6333333333333" style="5" customWidth="1"/>
    <col min="14314" max="14314" width="8.90833333333333" style="5"/>
    <col min="14315" max="14315" width="12.6333333333333" style="5" customWidth="1"/>
    <col min="14316" max="14566" width="8.90833333333333" style="5"/>
    <col min="14567" max="14567" width="9.36666666666667" style="5" customWidth="1"/>
    <col min="14568" max="14568" width="8.90833333333333" style="5"/>
    <col min="14569" max="14569" width="11.6333333333333" style="5" customWidth="1"/>
    <col min="14570" max="14570" width="8.90833333333333" style="5"/>
    <col min="14571" max="14571" width="12.6333333333333" style="5" customWidth="1"/>
    <col min="14572" max="14822" width="8.90833333333333" style="5"/>
    <col min="14823" max="14823" width="9.36666666666667" style="5" customWidth="1"/>
    <col min="14824" max="14824" width="8.90833333333333" style="5"/>
    <col min="14825" max="14825" width="11.6333333333333" style="5" customWidth="1"/>
    <col min="14826" max="14826" width="8.90833333333333" style="5"/>
    <col min="14827" max="14827" width="12.6333333333333" style="5" customWidth="1"/>
    <col min="14828" max="15078" width="8.90833333333333" style="5"/>
    <col min="15079" max="15079" width="9.36666666666667" style="5" customWidth="1"/>
    <col min="15080" max="15080" width="8.90833333333333" style="5"/>
    <col min="15081" max="15081" width="11.6333333333333" style="5" customWidth="1"/>
    <col min="15082" max="15082" width="8.90833333333333" style="5"/>
    <col min="15083" max="15083" width="12.6333333333333" style="5" customWidth="1"/>
    <col min="15084" max="15334" width="8.90833333333333" style="5"/>
    <col min="15335" max="15335" width="9.36666666666667" style="5" customWidth="1"/>
    <col min="15336" max="15336" width="8.90833333333333" style="5"/>
    <col min="15337" max="15337" width="11.6333333333333" style="5" customWidth="1"/>
    <col min="15338" max="15338" width="8.90833333333333" style="5"/>
    <col min="15339" max="15339" width="12.6333333333333" style="5" customWidth="1"/>
    <col min="15340" max="15590" width="8.90833333333333" style="5"/>
    <col min="15591" max="15591" width="9.36666666666667" style="5" customWidth="1"/>
    <col min="15592" max="15592" width="8.90833333333333" style="5"/>
    <col min="15593" max="15593" width="11.6333333333333" style="5" customWidth="1"/>
    <col min="15594" max="15594" width="8.90833333333333" style="5"/>
    <col min="15595" max="15595" width="12.6333333333333" style="5" customWidth="1"/>
    <col min="15596" max="15846" width="8.90833333333333" style="5"/>
    <col min="15847" max="15847" width="9.36666666666667" style="5" customWidth="1"/>
    <col min="15848" max="15848" width="8.90833333333333" style="5"/>
    <col min="15849" max="15849" width="11.6333333333333" style="5" customWidth="1"/>
    <col min="15850" max="15850" width="8.90833333333333" style="5"/>
    <col min="15851" max="15851" width="12.6333333333333" style="5" customWidth="1"/>
    <col min="15852" max="16102" width="8.90833333333333" style="5"/>
    <col min="16103" max="16103" width="9.36666666666667" style="5" customWidth="1"/>
    <col min="16104" max="16104" width="8.90833333333333" style="5"/>
    <col min="16105" max="16105" width="11.6333333333333" style="5" customWidth="1"/>
    <col min="16106" max="16106" width="8.90833333333333" style="5"/>
    <col min="16107" max="16107" width="12.6333333333333" style="5" customWidth="1"/>
    <col min="16108" max="16350" width="8.90833333333333" style="5"/>
    <col min="16351" max="16384" width="9" style="5" customWidth="1"/>
  </cols>
  <sheetData>
    <row r="1" ht="46.5" customHeight="1" spans="1:8">
      <c r="A1" s="6" t="s">
        <v>33</v>
      </c>
      <c r="B1" s="6"/>
      <c r="C1" s="6"/>
      <c r="D1" s="6"/>
      <c r="E1" s="6"/>
      <c r="F1" s="6"/>
      <c r="G1" s="6"/>
      <c r="H1" s="6"/>
    </row>
    <row r="2" ht="28.5" customHeight="1" spans="1:8">
      <c r="A2" s="7" t="str">
        <f>清单汇总表!A2</f>
        <v>项目名称：2026-2028年省管高速公路中间过程质量监督检测项目4-3  分包1：新扬高速改扩建钢结构专项中间过程质量检测</v>
      </c>
      <c r="B2" s="7"/>
      <c r="C2" s="7"/>
      <c r="D2" s="7"/>
      <c r="E2" s="7"/>
      <c r="F2" s="7"/>
      <c r="G2" s="7"/>
      <c r="H2" s="7"/>
    </row>
    <row r="3" s="1" customFormat="1" ht="42" customHeight="1" spans="1:8">
      <c r="A3" s="8" t="s">
        <v>4</v>
      </c>
      <c r="B3" s="9" t="s">
        <v>34</v>
      </c>
      <c r="C3" s="9" t="s">
        <v>35</v>
      </c>
      <c r="D3" s="9" t="s">
        <v>36</v>
      </c>
      <c r="E3" s="9" t="s">
        <v>20</v>
      </c>
      <c r="F3" s="10" t="s">
        <v>37</v>
      </c>
      <c r="G3" s="9" t="s">
        <v>22</v>
      </c>
      <c r="H3" s="11" t="s">
        <v>23</v>
      </c>
    </row>
    <row r="4" customFormat="1" ht="60" customHeight="1" spans="1:8">
      <c r="A4" s="12">
        <v>1</v>
      </c>
      <c r="B4" s="13" t="s">
        <v>38</v>
      </c>
      <c r="C4" s="13" t="s">
        <v>39</v>
      </c>
      <c r="D4" s="14" t="s">
        <v>40</v>
      </c>
      <c r="E4" s="13" t="s">
        <v>41</v>
      </c>
      <c r="F4" s="15">
        <v>74</v>
      </c>
      <c r="G4" s="16"/>
      <c r="H4" s="17">
        <f>ROUND(F4*G4,2)</f>
        <v>0</v>
      </c>
    </row>
    <row r="5" customFormat="1" ht="37.5" customHeight="1" spans="1:8">
      <c r="A5" s="12">
        <v>2</v>
      </c>
      <c r="B5" s="13"/>
      <c r="C5" s="18" t="s">
        <v>42</v>
      </c>
      <c r="D5" s="14" t="s">
        <v>43</v>
      </c>
      <c r="E5" s="13" t="s">
        <v>44</v>
      </c>
      <c r="F5" s="15">
        <v>35</v>
      </c>
      <c r="G5" s="16"/>
      <c r="H5" s="17">
        <f t="shared" ref="H5:H39" si="0">ROUND(F5*G5,2)</f>
        <v>0</v>
      </c>
    </row>
    <row r="6" customFormat="1" ht="37.5" customHeight="1" spans="1:8">
      <c r="A6" s="12">
        <v>3</v>
      </c>
      <c r="B6" s="13" t="s">
        <v>38</v>
      </c>
      <c r="C6" s="13" t="s">
        <v>45</v>
      </c>
      <c r="D6" s="19" t="s">
        <v>40</v>
      </c>
      <c r="E6" s="13" t="s">
        <v>41</v>
      </c>
      <c r="F6" s="15">
        <v>1</v>
      </c>
      <c r="G6" s="16"/>
      <c r="H6" s="17">
        <f t="shared" si="0"/>
        <v>0</v>
      </c>
    </row>
    <row r="7" customFormat="1" ht="37.5" customHeight="1" spans="1:8">
      <c r="A7" s="12">
        <v>4</v>
      </c>
      <c r="B7" s="13"/>
      <c r="C7" s="18" t="s">
        <v>42</v>
      </c>
      <c r="D7" s="19" t="s">
        <v>43</v>
      </c>
      <c r="E7" s="13" t="s">
        <v>44</v>
      </c>
      <c r="F7" s="15">
        <v>1</v>
      </c>
      <c r="G7" s="16"/>
      <c r="H7" s="17">
        <f t="shared" si="0"/>
        <v>0</v>
      </c>
    </row>
    <row r="8" customFormat="1" ht="37.5" customHeight="1" spans="1:8">
      <c r="A8" s="12"/>
      <c r="B8" s="13" t="s">
        <v>46</v>
      </c>
      <c r="C8" s="13" t="s">
        <v>47</v>
      </c>
      <c r="D8" s="20" t="s">
        <v>48</v>
      </c>
      <c r="E8" s="13" t="s">
        <v>41</v>
      </c>
      <c r="F8" s="15">
        <v>1</v>
      </c>
      <c r="G8" s="16"/>
      <c r="H8" s="17">
        <f t="shared" si="0"/>
        <v>0</v>
      </c>
    </row>
    <row r="9" customFormat="1" ht="37.5" customHeight="1" spans="1:8">
      <c r="A9" s="12"/>
      <c r="B9" s="13"/>
      <c r="C9" s="18" t="s">
        <v>42</v>
      </c>
      <c r="D9" s="20" t="s">
        <v>49</v>
      </c>
      <c r="E9" s="13" t="s">
        <v>44</v>
      </c>
      <c r="F9" s="15">
        <v>1</v>
      </c>
      <c r="G9" s="16"/>
      <c r="H9" s="17">
        <f t="shared" si="0"/>
        <v>0</v>
      </c>
    </row>
    <row r="10" ht="99" customHeight="1" spans="1:8">
      <c r="A10" s="21">
        <v>3</v>
      </c>
      <c r="B10" s="22" t="s">
        <v>50</v>
      </c>
      <c r="C10" s="23" t="s">
        <v>51</v>
      </c>
      <c r="D10" s="14" t="s">
        <v>52</v>
      </c>
      <c r="E10" s="18" t="s">
        <v>41</v>
      </c>
      <c r="F10" s="15">
        <v>1</v>
      </c>
      <c r="G10" s="16"/>
      <c r="H10" s="17">
        <f t="shared" si="0"/>
        <v>0</v>
      </c>
    </row>
    <row r="11" ht="51" customHeight="1" spans="1:8">
      <c r="A11" s="21">
        <v>4</v>
      </c>
      <c r="B11" s="22"/>
      <c r="C11" s="24"/>
      <c r="D11" s="14" t="s">
        <v>53</v>
      </c>
      <c r="E11" s="18" t="s">
        <v>41</v>
      </c>
      <c r="F11" s="15">
        <v>1</v>
      </c>
      <c r="G11" s="16"/>
      <c r="H11" s="17">
        <f t="shared" si="0"/>
        <v>0</v>
      </c>
    </row>
    <row r="12" ht="39" customHeight="1" spans="1:8">
      <c r="A12" s="21">
        <v>5</v>
      </c>
      <c r="B12" s="22"/>
      <c r="C12" s="25"/>
      <c r="D12" s="14" t="s">
        <v>54</v>
      </c>
      <c r="E12" s="18" t="s">
        <v>41</v>
      </c>
      <c r="F12" s="15">
        <v>11</v>
      </c>
      <c r="G12" s="16"/>
      <c r="H12" s="17">
        <f t="shared" si="0"/>
        <v>0</v>
      </c>
    </row>
    <row r="13" ht="99" customHeight="1" spans="1:8">
      <c r="A13" s="21">
        <v>6</v>
      </c>
      <c r="B13" s="22"/>
      <c r="C13" s="23" t="s">
        <v>55</v>
      </c>
      <c r="D13" s="14" t="s">
        <v>52</v>
      </c>
      <c r="E13" s="18" t="s">
        <v>41</v>
      </c>
      <c r="F13" s="15">
        <v>4</v>
      </c>
      <c r="G13" s="16"/>
      <c r="H13" s="17">
        <f t="shared" si="0"/>
        <v>0</v>
      </c>
    </row>
    <row r="14" ht="51" customHeight="1" spans="1:8">
      <c r="A14" s="21">
        <v>7</v>
      </c>
      <c r="B14" s="22"/>
      <c r="C14" s="24"/>
      <c r="D14" s="14" t="s">
        <v>53</v>
      </c>
      <c r="E14" s="18" t="s">
        <v>41</v>
      </c>
      <c r="F14" s="15">
        <v>4</v>
      </c>
      <c r="G14" s="16"/>
      <c r="H14" s="17">
        <f t="shared" si="0"/>
        <v>0</v>
      </c>
    </row>
    <row r="15" ht="39" customHeight="1" spans="1:8">
      <c r="A15" s="21">
        <v>8</v>
      </c>
      <c r="B15" s="22"/>
      <c r="C15" s="25"/>
      <c r="D15" s="14" t="s">
        <v>54</v>
      </c>
      <c r="E15" s="18" t="s">
        <v>41</v>
      </c>
      <c r="F15" s="15">
        <v>70</v>
      </c>
      <c r="G15" s="16"/>
      <c r="H15" s="17">
        <f t="shared" si="0"/>
        <v>0</v>
      </c>
    </row>
    <row r="16" ht="39" customHeight="1" spans="1:8">
      <c r="A16" s="21"/>
      <c r="B16" s="22"/>
      <c r="C16" s="15" t="s">
        <v>56</v>
      </c>
      <c r="D16" s="19" t="s">
        <v>52</v>
      </c>
      <c r="E16" s="18" t="s">
        <v>41</v>
      </c>
      <c r="F16" s="15">
        <v>2</v>
      </c>
      <c r="G16" s="16"/>
      <c r="H16" s="17">
        <f t="shared" si="0"/>
        <v>0</v>
      </c>
    </row>
    <row r="17" ht="39" customHeight="1" spans="1:8">
      <c r="A17" s="21"/>
      <c r="B17" s="22"/>
      <c r="C17" s="26"/>
      <c r="D17" s="19" t="s">
        <v>53</v>
      </c>
      <c r="E17" s="18" t="s">
        <v>41</v>
      </c>
      <c r="F17" s="15">
        <v>2</v>
      </c>
      <c r="G17" s="16"/>
      <c r="H17" s="17">
        <f t="shared" si="0"/>
        <v>0</v>
      </c>
    </row>
    <row r="18" ht="39" customHeight="1" spans="1:8">
      <c r="A18" s="21"/>
      <c r="B18" s="22"/>
      <c r="C18" s="26"/>
      <c r="D18" s="19" t="s">
        <v>54</v>
      </c>
      <c r="E18" s="18" t="s">
        <v>41</v>
      </c>
      <c r="F18" s="15">
        <v>14</v>
      </c>
      <c r="G18" s="16"/>
      <c r="H18" s="17">
        <f t="shared" si="0"/>
        <v>0</v>
      </c>
    </row>
    <row r="19" ht="99" customHeight="1" spans="1:8">
      <c r="A19" s="21">
        <v>9</v>
      </c>
      <c r="B19" s="22"/>
      <c r="C19" s="23" t="s">
        <v>57</v>
      </c>
      <c r="D19" s="14" t="s">
        <v>52</v>
      </c>
      <c r="E19" s="18" t="s">
        <v>41</v>
      </c>
      <c r="F19" s="15">
        <v>1</v>
      </c>
      <c r="G19" s="16"/>
      <c r="H19" s="17">
        <f t="shared" si="0"/>
        <v>0</v>
      </c>
    </row>
    <row r="20" ht="51" customHeight="1" spans="1:8">
      <c r="A20" s="21">
        <v>10</v>
      </c>
      <c r="B20" s="22"/>
      <c r="C20" s="24"/>
      <c r="D20" s="14" t="s">
        <v>53</v>
      </c>
      <c r="E20" s="18" t="s">
        <v>41</v>
      </c>
      <c r="F20" s="15">
        <v>1</v>
      </c>
      <c r="G20" s="16"/>
      <c r="H20" s="17">
        <f t="shared" si="0"/>
        <v>0</v>
      </c>
    </row>
    <row r="21" ht="39" customHeight="1" spans="1:8">
      <c r="A21" s="21">
        <v>11</v>
      </c>
      <c r="B21" s="22"/>
      <c r="C21" s="25"/>
      <c r="D21" s="14" t="s">
        <v>54</v>
      </c>
      <c r="E21" s="18" t="s">
        <v>41</v>
      </c>
      <c r="F21" s="15">
        <v>1</v>
      </c>
      <c r="G21" s="16"/>
      <c r="H21" s="17">
        <f t="shared" si="0"/>
        <v>0</v>
      </c>
    </row>
    <row r="22" ht="39" customHeight="1" spans="1:8">
      <c r="A22" s="21"/>
      <c r="B22" s="13" t="s">
        <v>58</v>
      </c>
      <c r="C22" s="13" t="s">
        <v>59</v>
      </c>
      <c r="D22" s="19" t="s">
        <v>60</v>
      </c>
      <c r="E22" s="13" t="s">
        <v>41</v>
      </c>
      <c r="F22" s="15">
        <v>3</v>
      </c>
      <c r="G22" s="16"/>
      <c r="H22" s="17">
        <f t="shared" si="0"/>
        <v>0</v>
      </c>
    </row>
    <row r="23" ht="39" customHeight="1" spans="1:8">
      <c r="A23" s="21"/>
      <c r="B23" s="13"/>
      <c r="C23" s="13" t="s">
        <v>61</v>
      </c>
      <c r="D23" s="19"/>
      <c r="E23" s="13" t="s">
        <v>41</v>
      </c>
      <c r="F23" s="15">
        <v>5</v>
      </c>
      <c r="G23" s="16"/>
      <c r="H23" s="17">
        <f t="shared" si="0"/>
        <v>0</v>
      </c>
    </row>
    <row r="24" ht="39" customHeight="1" spans="1:8">
      <c r="A24" s="21"/>
      <c r="B24" s="13"/>
      <c r="C24" s="13" t="s">
        <v>62</v>
      </c>
      <c r="D24" s="19"/>
      <c r="E24" s="13" t="s">
        <v>41</v>
      </c>
      <c r="F24" s="15">
        <v>1</v>
      </c>
      <c r="G24" s="16"/>
      <c r="H24" s="17">
        <f t="shared" si="0"/>
        <v>0</v>
      </c>
    </row>
    <row r="25" ht="39" customHeight="1" spans="1:8">
      <c r="A25" s="21"/>
      <c r="B25" s="13"/>
      <c r="C25" s="13" t="s">
        <v>63</v>
      </c>
      <c r="D25" s="19" t="s">
        <v>64</v>
      </c>
      <c r="E25" s="13" t="s">
        <v>65</v>
      </c>
      <c r="F25" s="15">
        <v>981</v>
      </c>
      <c r="G25" s="16"/>
      <c r="H25" s="17">
        <f t="shared" si="0"/>
        <v>0</v>
      </c>
    </row>
    <row r="26" customFormat="1" ht="30" customHeight="1" spans="1:8">
      <c r="A26" s="12">
        <v>12</v>
      </c>
      <c r="B26" s="13" t="s">
        <v>66</v>
      </c>
      <c r="C26" s="13" t="s">
        <v>67</v>
      </c>
      <c r="D26" s="14" t="s">
        <v>68</v>
      </c>
      <c r="E26" s="13" t="s">
        <v>41</v>
      </c>
      <c r="F26" s="15">
        <v>4</v>
      </c>
      <c r="G26" s="16"/>
      <c r="H26" s="17">
        <f t="shared" si="0"/>
        <v>0</v>
      </c>
    </row>
    <row r="27" customFormat="1" ht="30" customHeight="1" spans="1:8">
      <c r="A27" s="12">
        <v>13</v>
      </c>
      <c r="B27" s="13"/>
      <c r="C27" s="13" t="s">
        <v>69</v>
      </c>
      <c r="D27" s="14"/>
      <c r="E27" s="13" t="s">
        <v>41</v>
      </c>
      <c r="F27" s="15">
        <v>4</v>
      </c>
      <c r="G27" s="16"/>
      <c r="H27" s="17">
        <f t="shared" si="0"/>
        <v>0</v>
      </c>
    </row>
    <row r="28" customFormat="1" ht="30" customHeight="1" spans="1:8">
      <c r="A28" s="12">
        <v>14</v>
      </c>
      <c r="B28" s="13"/>
      <c r="C28" s="13" t="s">
        <v>70</v>
      </c>
      <c r="D28" s="14"/>
      <c r="E28" s="13" t="s">
        <v>41</v>
      </c>
      <c r="F28" s="15">
        <v>4</v>
      </c>
      <c r="G28" s="16"/>
      <c r="H28" s="17">
        <f t="shared" si="0"/>
        <v>0</v>
      </c>
    </row>
    <row r="29" customFormat="1" ht="30" customHeight="1" spans="1:8">
      <c r="A29" s="12">
        <v>15</v>
      </c>
      <c r="B29" s="13"/>
      <c r="C29" s="13" t="s">
        <v>71</v>
      </c>
      <c r="D29" s="14"/>
      <c r="E29" s="13" t="s">
        <v>41</v>
      </c>
      <c r="F29" s="15">
        <v>4</v>
      </c>
      <c r="G29" s="16"/>
      <c r="H29" s="17">
        <f t="shared" si="0"/>
        <v>0</v>
      </c>
    </row>
    <row r="30" customFormat="1" ht="30" customHeight="1" spans="1:8">
      <c r="A30" s="12">
        <v>16</v>
      </c>
      <c r="B30" s="13" t="s">
        <v>72</v>
      </c>
      <c r="C30" s="13" t="s">
        <v>42</v>
      </c>
      <c r="D30" s="14" t="s">
        <v>73</v>
      </c>
      <c r="E30" s="13" t="s">
        <v>74</v>
      </c>
      <c r="F30" s="15">
        <v>6973</v>
      </c>
      <c r="G30" s="16"/>
      <c r="H30" s="17">
        <f t="shared" si="0"/>
        <v>0</v>
      </c>
    </row>
    <row r="31" customFormat="1" ht="30" customHeight="1" spans="1:8">
      <c r="A31" s="12">
        <v>17</v>
      </c>
      <c r="B31" s="13"/>
      <c r="C31" s="13"/>
      <c r="D31" s="14" t="s">
        <v>75</v>
      </c>
      <c r="E31" s="13" t="s">
        <v>74</v>
      </c>
      <c r="F31" s="15">
        <v>6774</v>
      </c>
      <c r="G31" s="16"/>
      <c r="H31" s="17">
        <f t="shared" si="0"/>
        <v>0</v>
      </c>
    </row>
    <row r="32" customFormat="1" ht="30" customHeight="1" spans="1:8">
      <c r="A32" s="12">
        <v>18</v>
      </c>
      <c r="B32" s="13"/>
      <c r="C32" s="13"/>
      <c r="D32" s="14" t="s">
        <v>76</v>
      </c>
      <c r="E32" s="13" t="s">
        <v>44</v>
      </c>
      <c r="F32" s="15">
        <v>590</v>
      </c>
      <c r="G32" s="16"/>
      <c r="H32" s="17">
        <f t="shared" si="0"/>
        <v>0</v>
      </c>
    </row>
    <row r="33" s="2" customFormat="1" ht="48.75" customHeight="1" spans="1:8">
      <c r="A33" s="12">
        <v>19</v>
      </c>
      <c r="B33" s="13" t="s">
        <v>77</v>
      </c>
      <c r="C33" s="18" t="s">
        <v>42</v>
      </c>
      <c r="D33" s="14" t="s">
        <v>78</v>
      </c>
      <c r="E33" s="13" t="s">
        <v>41</v>
      </c>
      <c r="F33" s="15">
        <v>1</v>
      </c>
      <c r="G33" s="16"/>
      <c r="H33" s="17">
        <f t="shared" si="0"/>
        <v>0</v>
      </c>
    </row>
    <row r="34" s="2" customFormat="1" ht="51" customHeight="1" spans="1:8">
      <c r="A34" s="12">
        <v>20</v>
      </c>
      <c r="B34" s="13" t="s">
        <v>79</v>
      </c>
      <c r="C34" s="18" t="s">
        <v>80</v>
      </c>
      <c r="D34" s="14" t="s">
        <v>81</v>
      </c>
      <c r="E34" s="13" t="s">
        <v>41</v>
      </c>
      <c r="F34" s="15">
        <v>5</v>
      </c>
      <c r="G34" s="16"/>
      <c r="H34" s="17">
        <f t="shared" si="0"/>
        <v>0</v>
      </c>
    </row>
    <row r="35" s="2" customFormat="1" ht="39" customHeight="1" spans="1:8">
      <c r="A35" s="12">
        <v>21</v>
      </c>
      <c r="B35" s="13"/>
      <c r="C35" s="18" t="s">
        <v>82</v>
      </c>
      <c r="D35" s="14" t="s">
        <v>83</v>
      </c>
      <c r="E35" s="13" t="s">
        <v>41</v>
      </c>
      <c r="F35" s="15">
        <v>5</v>
      </c>
      <c r="G35" s="16"/>
      <c r="H35" s="17">
        <f t="shared" si="0"/>
        <v>0</v>
      </c>
    </row>
    <row r="36" s="2" customFormat="1" ht="51" customHeight="1" spans="1:8">
      <c r="A36" s="12">
        <v>22</v>
      </c>
      <c r="B36" s="13"/>
      <c r="C36" s="18" t="s">
        <v>84</v>
      </c>
      <c r="D36" s="14" t="s">
        <v>85</v>
      </c>
      <c r="E36" s="13" t="s">
        <v>41</v>
      </c>
      <c r="F36" s="15">
        <v>5</v>
      </c>
      <c r="G36" s="16"/>
      <c r="H36" s="17">
        <f t="shared" si="0"/>
        <v>0</v>
      </c>
    </row>
    <row r="37" customFormat="1" ht="51" customHeight="1" spans="1:8">
      <c r="A37" s="12">
        <v>23</v>
      </c>
      <c r="B37" s="13" t="s">
        <v>86</v>
      </c>
      <c r="C37" s="13" t="s">
        <v>87</v>
      </c>
      <c r="D37" s="13"/>
      <c r="E37" s="13" t="s">
        <v>88</v>
      </c>
      <c r="F37" s="15">
        <v>482</v>
      </c>
      <c r="G37" s="16"/>
      <c r="H37" s="17">
        <f t="shared" si="0"/>
        <v>0</v>
      </c>
    </row>
    <row r="38" customFormat="1" ht="39" customHeight="1" spans="1:8">
      <c r="A38" s="12">
        <v>24</v>
      </c>
      <c r="B38" s="13"/>
      <c r="C38" s="13" t="s">
        <v>89</v>
      </c>
      <c r="D38" s="13"/>
      <c r="E38" s="13" t="s">
        <v>90</v>
      </c>
      <c r="F38" s="15">
        <v>52</v>
      </c>
      <c r="G38" s="16"/>
      <c r="H38" s="17">
        <f t="shared" si="0"/>
        <v>0</v>
      </c>
    </row>
    <row r="39" customFormat="1" ht="39.75" customHeight="1" spans="1:8">
      <c r="A39" s="12">
        <v>25</v>
      </c>
      <c r="B39" s="13" t="s">
        <v>91</v>
      </c>
      <c r="C39" s="18" t="s">
        <v>42</v>
      </c>
      <c r="D39" s="19" t="s">
        <v>92</v>
      </c>
      <c r="E39" s="13" t="s">
        <v>41</v>
      </c>
      <c r="F39" s="15">
        <v>14</v>
      </c>
      <c r="G39" s="16"/>
      <c r="H39" s="17">
        <f t="shared" si="0"/>
        <v>0</v>
      </c>
    </row>
    <row r="40" ht="29.25" customHeight="1" spans="1:8">
      <c r="A40" s="27" t="s">
        <v>32</v>
      </c>
      <c r="B40" s="28"/>
      <c r="C40" s="28"/>
      <c r="D40" s="28"/>
      <c r="E40" s="28"/>
      <c r="F40" s="28"/>
      <c r="G40" s="28"/>
      <c r="H40" s="29">
        <f>SUBTOTAL(109,H4:H39)</f>
        <v>0</v>
      </c>
    </row>
  </sheetData>
  <sheetProtection algorithmName="SHA-512" hashValue="Y50fMyY6A/XauMylxNSz3EgmMrgLiJNbJHfYVb8nEfoH1VYrHWSmz936xef7EwPvyK/RPbqsf97BFiwGcsmDnw==" saltValue="lJbhUvOLtilmPT83mB6Cew==" spinCount="100000" sheet="1" selectLockedCells="1" formatColumns="0" formatRows="0" objects="1"/>
  <mergeCells count="21">
    <mergeCell ref="A1:H1"/>
    <mergeCell ref="A2:H2"/>
    <mergeCell ref="C37:D37"/>
    <mergeCell ref="C38:D38"/>
    <mergeCell ref="A40:G40"/>
    <mergeCell ref="B4:B5"/>
    <mergeCell ref="B6:B7"/>
    <mergeCell ref="B8:B9"/>
    <mergeCell ref="B10:B21"/>
    <mergeCell ref="B22:B25"/>
    <mergeCell ref="B26:B29"/>
    <mergeCell ref="B30:B32"/>
    <mergeCell ref="B34:B36"/>
    <mergeCell ref="B37:B38"/>
    <mergeCell ref="C10:C12"/>
    <mergeCell ref="C13:C15"/>
    <mergeCell ref="C16:C18"/>
    <mergeCell ref="C19:C21"/>
    <mergeCell ref="C30:C32"/>
    <mergeCell ref="D22:D24"/>
    <mergeCell ref="D26:D29"/>
  </mergeCells>
  <pageMargins left="0.7" right="0.7"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2" master="" otherUserPermission="visible"/>
  <rangeList sheetStid="3" master="" otherUserPermission="visible"/>
  <rangeList sheetStid="58"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清单说明</vt:lpstr>
      <vt:lpstr>清单汇总表</vt:lpstr>
      <vt:lpstr>第1章</vt:lpstr>
      <vt:lpstr>第2章 钢结构检测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WPS_1479824802</cp:lastModifiedBy>
  <dcterms:created xsi:type="dcterms:W3CDTF">2023-04-20T00:49:00Z</dcterms:created>
  <cp:lastPrinted>2026-05-22T02:05:00Z</cp:lastPrinted>
  <dcterms:modified xsi:type="dcterms:W3CDTF">2026-05-22T06:54:26Z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E894BDCF1947436A80511C847E7DE49A_12</vt:lpwstr>
  </property>
  <property fmtid="{D5CDD505-2E9C-101B-9397-08002B2CF9AE}" pid="3" name="KSOProductBuildVer">
    <vt:lpwstr>2052-12.1.0.25865</vt:lpwstr>
  </property>
  <property fmtid="{D5CDD505-2E9C-101B-9397-08002B2CF9AE}" pid="4" name="CalculationRule">
    <vt:i4>0</vt:i4>
  </property>
</Properties>
</file>