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activeTab="1"/>
  </bookViews>
  <sheets>
    <sheet name="清单说明" sheetId="6" r:id="rId1"/>
    <sheet name="清单汇总表" sheetId="5" r:id="rId2"/>
    <sheet name="第1章" sheetId="2" r:id="rId3"/>
    <sheet name="第2章" sheetId="1" r:id="rId4"/>
  </sheets>
  <definedNames>
    <definedName name="d" localSheetId="3">#REF!</definedName>
    <definedName nam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<sst xmlns="http://schemas.openxmlformats.org/spreadsheetml/2006/main" count="104" uniqueCount="77">
  <si>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</si>
  <si>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5、本项目中部分加工件的制作在加工厂，投标人在综合单价中需充分考虑试验检测人员至加工厂进行检测产生的相关费用，结算时单价不予调整。
6、投标人若发现招标人提供的检测费用报价清单存在问题，可书面向招标人提出。但未经招标人书面认可或修改，投标人不得擅自修改。
7、投标报价表中所列工程量的变动，丝毫不会降低或影响合同条款的效力。
8、投标报价表中各项金额均以人民币（元）结算。 
</t>
  </si>
  <si>
    <t>清单汇总表</t>
  </si>
  <si>
    <t>项目名称：2026-2028年省管高速公路中间过程质量监督检测项目4-3（二次）  分包3：苏通第二过江通道西水道航道桥下部结构（钢塔、锚碇）钢结构专项中间过程质量检测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</si>
  <si>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</si>
  <si>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</si>
  <si>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</si>
  <si>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</si>
  <si>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</si>
  <si>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</si>
  <si>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</si>
  <si>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西水道航道桥锚锭钢结构检测工作量清单表</t>
  </si>
  <si>
    <t xml:space="preserve"> </t>
  </si>
  <si>
    <t>投标总价</t>
  </si>
  <si>
    <r>
      <t>投标总价大写</t>
    </r>
    <r>
      <rPr>
        <b/>
        <u/>
        <sz val="12"/>
        <rFont val="宋体"/>
        <charset val="134"/>
      </rPr>
      <t xml:space="preserve">                             </t>
    </r>
    <r>
      <rPr>
        <b/>
        <sz val="12"/>
        <rFont val="宋体"/>
        <charset val="134"/>
      </rPr>
      <t>（人民币 元）</t>
    </r>
  </si>
  <si>
    <t>注：本表“投标总价”转入投标书中。</t>
  </si>
  <si>
    <r>
      <t xml:space="preserve">                  </t>
    </r>
    <r>
      <rPr>
        <sz val="11"/>
        <color theme="1"/>
        <rFont val="宋体"/>
        <charset val="134"/>
        <scheme val="minor"/>
      </rPr>
      <t>投标人名称：</t>
    </r>
    <r>
      <rPr>
        <u/>
        <sz val="12"/>
        <rFont val="宋体"/>
        <charset val="134"/>
      </rPr>
      <t xml:space="preserve">                                  （盖单位公章）</t>
    </r>
  </si>
  <si>
    <r>
      <t xml:space="preserve">                  </t>
    </r>
    <r>
      <rPr>
        <sz val="11"/>
        <color theme="1"/>
        <rFont val="宋体"/>
        <charset val="134"/>
        <scheme val="minor"/>
      </rPr>
      <t>法定代表人或其授权代理人：</t>
    </r>
    <r>
      <rPr>
        <u/>
        <sz val="12"/>
        <rFont val="宋体"/>
        <charset val="134"/>
      </rPr>
      <t xml:space="preserve">                     （签名或盖章）</t>
    </r>
  </si>
  <si>
    <r>
      <t xml:space="preserve">                                </t>
    </r>
    <r>
      <rPr>
        <sz val="11"/>
        <color theme="1"/>
        <rFont val="宋体"/>
        <charset val="134"/>
        <scheme val="minor"/>
      </rPr>
      <t>日</t>
    </r>
    <r>
      <rPr>
        <sz val="11"/>
        <color theme="1"/>
        <rFont val="宋体"/>
        <charset val="134"/>
      </rPr>
      <t xml:space="preserve">     </t>
    </r>
    <r>
      <rPr>
        <sz val="11"/>
        <color theme="1"/>
        <rFont val="宋体"/>
        <charset val="134"/>
        <scheme val="minor"/>
      </rPr>
      <t>期：</t>
    </r>
    <r>
      <rPr>
        <u/>
        <sz val="11"/>
        <color theme="1"/>
        <rFont val="宋体"/>
        <charset val="134"/>
      </rPr>
      <t>___  __</t>
    </r>
    <r>
      <rPr>
        <sz val="11"/>
        <color theme="1"/>
        <rFont val="宋体"/>
        <charset val="134"/>
        <scheme val="minor"/>
      </rPr>
      <t>年</t>
    </r>
    <r>
      <rPr>
        <u/>
        <sz val="11"/>
        <color theme="1"/>
        <rFont val="宋体"/>
        <charset val="134"/>
      </rPr>
      <t>__ _</t>
    </r>
    <r>
      <rPr>
        <sz val="11"/>
        <color theme="1"/>
        <rFont val="宋体"/>
        <charset val="134"/>
        <scheme val="minor"/>
      </rPr>
      <t>月</t>
    </r>
    <r>
      <rPr>
        <u/>
        <sz val="11"/>
        <color theme="1"/>
        <rFont val="宋体"/>
        <charset val="134"/>
      </rPr>
      <t>__ _</t>
    </r>
    <r>
      <rPr>
        <sz val="11"/>
        <color theme="1"/>
        <rFont val="宋体"/>
        <charset val="134"/>
        <scheme val="minor"/>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</si>
  <si>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</si>
  <si>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</si>
  <si>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</si>
  <si>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</si>
  <si>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</si>
  <si>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</si>
  <si>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</si>
  <si>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</si>
  <si>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</si>
  <si>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</si>
  <si>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</si>
  <si>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</si>
  <si>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</si>
  <si>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</si>
  <si>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</si>
  <si>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锚碇钢结构检测工作量清单表</t>
  </si>
  <si>
    <t>项目</t>
  </si>
  <si>
    <t>材质</t>
  </si>
  <si>
    <t>检测参数</t>
  </si>
  <si>
    <t>检测数量</t>
  </si>
  <si>
    <t>拉杆</t>
  </si>
  <si>
    <t>-</t>
  </si>
  <si>
    <t>表面硬度、拉伸、冲击</t>
  </si>
  <si>
    <t>组</t>
  </si>
  <si>
    <t>磁粉、超声、射线</t>
  </si>
  <si>
    <t>件</t>
  </si>
  <si>
    <t>钢材</t>
  </si>
  <si>
    <t>原材料检测</t>
  </si>
  <si>
    <t>化学成分：常规五项；
力学性能：拉伸、弯曲、低温冲击等</t>
  </si>
  <si>
    <t>厚钢板超声波检测</t>
  </si>
  <si>
    <t>张</t>
  </si>
  <si>
    <t>螺栓</t>
  </si>
  <si>
    <t>高强螺栓扭矩系数、楔负载、螺母保证荷载、螺母硬度、垫圈硬度</t>
  </si>
  <si>
    <t>高强螺栓施拧检测</t>
  </si>
  <si>
    <t>根</t>
  </si>
  <si>
    <t>剪力钉</t>
  </si>
  <si>
    <t>Φ16×80</t>
  </si>
  <si>
    <t>—</t>
  </si>
  <si>
    <t>原材料机械性能：
化学成分：常规五项；
力学性能</t>
  </si>
  <si>
    <t>焊接性能检验</t>
  </si>
  <si>
    <t>现场弯曲试验</t>
  </si>
  <si>
    <t>涂装</t>
  </si>
  <si>
    <t>测厚（总干膜厚度）</t>
  </si>
  <si>
    <t>基准面</t>
  </si>
  <si>
    <t>附着力</t>
  </si>
  <si>
    <t>处</t>
  </si>
  <si>
    <t>摩擦面</t>
  </si>
  <si>
    <t>抗滑移系数</t>
  </si>
  <si>
    <t>焊材</t>
  </si>
  <si>
    <t>实芯焊丝</t>
  </si>
  <si>
    <t>熔敷金属的化学成分（C、Si、Mn、P、S 及其他元素）；
力学性能：熔敷金属拉伸、 冲击；焊丝化学成分（C、Si、 Mn、P、S 等）焊剂（S、P）</t>
  </si>
  <si>
    <t>药芯焊丝</t>
  </si>
  <si>
    <t>手工焊条</t>
  </si>
  <si>
    <t>埋弧焊丝、焊剂</t>
  </si>
  <si>
    <t>焊缝</t>
  </si>
  <si>
    <t>超声波检测</t>
  </si>
  <si>
    <t>米</t>
  </si>
  <si>
    <t>磁粉检测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</si>
</sst>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8">
    <font>
      <sz val="11"/>
      <color theme="1"/>
      <name val="宋体"/>
      <charset val="134"/>
      <scheme val="minor"/>
    </font>
    <font>
      <b/>
      <sz val="22"/>
      <color theme="1"/>
      <name val="宋体"/>
      <charset val="134"/>
    </font>
    <font>
      <sz val="9"/>
      <color theme="1"/>
      <name val="宋体"/>
      <charset val="134"/>
    </font>
    <font>
      <b/>
      <sz val="10"/>
      <color theme="1"/>
      <name val="宋体"/>
      <charset val="134"/>
    </font>
    <font>
      <sz val="10"/>
      <color theme="1"/>
      <name val="Times New Roman"/>
      <charset val="134"/>
    </font>
    <font>
      <sz val="10"/>
      <color theme="1"/>
      <name val="宋体"/>
      <charset val="134"/>
    </font>
    <font>
      <sz val="12"/>
      <name val="宋体"/>
      <charset val="134"/>
    </font>
    <font>
      <b/>
      <sz val="10"/>
      <color theme="1"/>
      <name val="Times New Roman"/>
      <charset val="134"/>
    </font>
    <font>
      <b/>
      <sz val="22"/>
      <name val="宋体"/>
      <charset val="134"/>
    </font>
    <font>
      <sz val="9"/>
      <name val="宋体"/>
      <charset val="134"/>
    </font>
    <font>
      <b/>
      <sz val="10"/>
      <name val="宋体"/>
      <charset val="134"/>
    </font>
    <font>
      <sz val="10"/>
      <name val="Times New Roman"/>
      <charset val="134"/>
    </font>
    <font>
      <sz val="10"/>
      <name val="宋体"/>
      <charset val="134"/>
    </font>
    <font>
      <b/>
      <sz val="10"/>
      <name val="Times New Roman"/>
      <charset val="134"/>
    </font>
    <font>
      <b/>
      <sz val="24"/>
      <name val="宋体"/>
      <charset val="134"/>
    </font>
    <font>
      <b/>
      <sz val="11"/>
      <name val="宋体"/>
      <charset val="134"/>
    </font>
    <font>
      <sz val="11"/>
      <name val="宋体"/>
      <charset val="134"/>
    </font>
    <font>
      <sz val="11"/>
      <color theme="1"/>
      <name val="Times New Roman"/>
      <charset val="134"/>
    </font>
    <font>
      <sz val="11"/>
      <color theme="1"/>
      <name val="宋体"/>
      <charset val="134"/>
    </font>
    <font>
      <b/>
      <sz val="11"/>
      <name val="Times New Roman"/>
      <charset val="134"/>
    </font>
    <font>
      <b/>
      <sz val="11"/>
      <color theme="1"/>
      <name val="Times New Roman"/>
      <charset val="134"/>
    </font>
    <font>
      <b/>
      <sz val="11"/>
      <color theme="1"/>
      <name val="宋体"/>
      <charset val="134"/>
    </font>
    <font>
      <b/>
      <sz val="12"/>
      <name val="宋体"/>
      <charset val="134"/>
    </font>
    <font>
      <b/>
      <sz val="2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name val="宋体"/>
      <charset val="134"/>
    </font>
    <font>
      <u/>
      <sz val="12"/>
      <name val="宋体"/>
      <charset val="134"/>
    </font>
    <font>
      <sz val="11"/>
      <name val="Times New Roman"/>
      <charset val="134"/>
    </font>
    <font>
      <u/>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3" borderId="18" applyNumberFormat="0" applyAlignment="0" applyProtection="0">
      <alignment vertical="center"/>
    </xf>
    <xf numFmtId="0" fontId="34" fillId="4" borderId="19" applyNumberFormat="0" applyAlignment="0" applyProtection="0">
      <alignment vertical="center"/>
    </xf>
    <xf numFmtId="0" fontId="35" fillId="4" borderId="18" applyNumberFormat="0" applyAlignment="0" applyProtection="0">
      <alignment vertical="center"/>
    </xf>
    <xf numFmtId="0" fontId="36" fillId="5"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6" fillId="0" borderId="0"/>
    <xf numFmtId="0" fontId="6" fillId="0" borderId="0" applyProtection="0"/>
    <xf numFmtId="0" fontId="6" fillId="0" borderId="0"/>
    <xf numFmtId="0" fontId="0" fillId="0" borderId="0">
      <alignment vertical="center"/>
    </xf>
    <xf numFmtId="0" fontId="18"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xf>
    <xf numFmtId="0" fontId="5" fillId="0" borderId="6" xfId="51" applyFont="1" applyBorder="1" applyAlignment="1">
      <alignment horizontal="center" vertical="center"/>
    </xf>
    <xf numFmtId="0" fontId="5" fillId="0" borderId="6" xfId="51" applyFont="1" applyBorder="1" applyAlignment="1">
      <alignment horizontal="center" vertical="center" wrapText="1"/>
    </xf>
    <xf numFmtId="0" fontId="5" fillId="0" borderId="6" xfId="0" applyFont="1" applyBorder="1" applyAlignment="1">
      <alignment horizontal="left" vertical="center"/>
    </xf>
    <xf numFmtId="0" fontId="4" fillId="0" borderId="6" xfId="0" applyFont="1" applyBorder="1" applyAlignment="1">
      <alignment horizontal="center" vertical="center" wrapText="1"/>
    </xf>
    <xf numFmtId="176" fontId="4" fillId="0" borderId="6" xfId="0" applyNumberFormat="1" applyFont="1" applyBorder="1" applyAlignment="1" applyProtection="1">
      <alignment horizontal="center" vertical="center" wrapText="1"/>
      <protection locked="0"/>
    </xf>
    <xf numFmtId="177" fontId="4" fillId="0" borderId="7" xfId="0" applyNumberFormat="1" applyFont="1" applyBorder="1" applyAlignment="1">
      <alignment horizontal="center" vertical="center" wrapText="1"/>
    </xf>
    <xf numFmtId="0" fontId="6" fillId="0" borderId="0" xfId="0" applyFont="1" applyAlignment="1"/>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6" xfId="51"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0" xfId="0" applyFont="1" applyAlignment="1">
      <alignment horizontal="center" vertical="center"/>
    </xf>
    <xf numFmtId="0" fontId="9" fillId="0" borderId="1" xfId="0" applyFont="1" applyBorder="1" applyAlignment="1">
      <alignment horizontal="lef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176" fontId="11" fillId="0" borderId="6" xfId="0" applyNumberFormat="1" applyFont="1" applyBorder="1" applyAlignment="1" applyProtection="1">
      <alignment horizontal="center" vertical="center" wrapText="1"/>
      <protection locked="0"/>
    </xf>
    <xf numFmtId="176" fontId="11"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12" fillId="0" borderId="6" xfId="49" applyFont="1" applyBorder="1" applyAlignment="1">
      <alignment horizontal="center" vertical="center" wrapText="1"/>
    </xf>
    <xf numFmtId="0" fontId="11" fillId="0" borderId="6" xfId="49"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11" xfId="0" applyFont="1" applyBorder="1" applyAlignment="1">
      <alignment horizontal="center" vertical="center" wrapText="1"/>
    </xf>
    <xf numFmtId="2" fontId="13" fillId="0" borderId="12" xfId="0" applyNumberFormat="1" applyFont="1" applyBorder="1" applyAlignment="1">
      <alignment horizontal="center" vertical="center"/>
    </xf>
    <xf numFmtId="0" fontId="0" fillId="0" borderId="0" xfId="0" applyProtection="1">
      <alignment vertical="center"/>
      <protection locked="0"/>
    </xf>
    <xf numFmtId="0" fontId="0" fillId="0" borderId="0" xfId="0" applyAlignment="1"/>
    <xf numFmtId="0" fontId="14" fillId="0" borderId="0" xfId="0" applyFont="1" applyAlignment="1">
      <alignment horizontal="center" vertical="center"/>
    </xf>
    <xf numFmtId="0" fontId="9" fillId="0" borderId="0" xfId="0" applyFont="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 fontId="16" fillId="0" borderId="5" xfId="0" applyNumberFormat="1" applyFont="1" applyBorder="1" applyAlignment="1">
      <alignment horizontal="center" vertical="center" wrapText="1"/>
    </xf>
    <xf numFmtId="2" fontId="16" fillId="0" borderId="13" xfId="50" applyNumberFormat="1" applyFont="1" applyBorder="1" applyAlignment="1">
      <alignment horizontal="center" vertical="center"/>
    </xf>
    <xf numFmtId="2" fontId="16" fillId="0" borderId="14" xfId="50" applyNumberFormat="1" applyFont="1" applyBorder="1" applyAlignment="1">
      <alignment horizontal="left" vertical="center"/>
    </xf>
    <xf numFmtId="176" fontId="17" fillId="0" borderId="6" xfId="0" applyNumberFormat="1" applyFont="1" applyBorder="1" applyAlignment="1">
      <alignment horizontal="center" vertical="center" wrapText="1"/>
    </xf>
    <xf numFmtId="2" fontId="18" fillId="0" borderId="7" xfId="0" applyNumberFormat="1" applyFont="1" applyBorder="1" applyAlignment="1"/>
    <xf numFmtId="176" fontId="17" fillId="0" borderId="6" xfId="0" applyNumberFormat="1" applyFont="1" applyBorder="1" applyAlignment="1">
      <alignment horizontal="center" vertical="center"/>
    </xf>
    <xf numFmtId="1" fontId="15" fillId="0" borderId="10" xfId="0" applyNumberFormat="1" applyFont="1" applyBorder="1" applyAlignment="1">
      <alignment horizontal="center" vertical="center" wrapText="1"/>
    </xf>
    <xf numFmtId="2" fontId="15" fillId="0" borderId="11" xfId="0" applyNumberFormat="1" applyFont="1" applyBorder="1" applyAlignment="1">
      <alignment horizontal="center" vertical="center"/>
    </xf>
    <xf numFmtId="2" fontId="19" fillId="0" borderId="11" xfId="0" applyNumberFormat="1" applyFont="1" applyBorder="1" applyAlignment="1">
      <alignment horizontal="center" vertical="center"/>
    </xf>
    <xf numFmtId="176" fontId="20" fillId="0" borderId="11" xfId="0" applyNumberFormat="1" applyFont="1" applyBorder="1" applyAlignment="1">
      <alignment horizontal="center" vertical="center"/>
    </xf>
    <xf numFmtId="2" fontId="21" fillId="0" borderId="12" xfId="0" applyNumberFormat="1" applyFont="1" applyBorder="1" applyAlignment="1"/>
    <xf numFmtId="0" fontId="22" fillId="0" borderId="0" xfId="0" applyFont="1" applyAlignment="1" applyProtection="1">
      <alignment horizontal="left" vertical="center"/>
      <protection locked="0"/>
    </xf>
    <xf numFmtId="0" fontId="18" fillId="0" borderId="0" xfId="0" applyFont="1" applyAlignment="1"/>
    <xf numFmtId="0" fontId="1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53">
      <alignment vertical="center"/>
    </xf>
    <xf numFmtId="0" fontId="23" fillId="0" borderId="0" xfId="53" applyFont="1" applyAlignment="1">
      <alignment horizontal="center" vertical="center"/>
    </xf>
    <xf numFmtId="0" fontId="24" fillId="0" borderId="0" xfId="53" applyFont="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 2" xfId="51"/>
    <cellStyle name="常规 2 3"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8.90833333333333" defaultRowHeight="13.5" outlineLevelRow="1"/>
  <cols>
    <col min="1" max="1" width="90.6333333333333" style="64" customWidth="1"/>
    <col min="2" max="16384" width="8.90833333333333" style="64"/>
  </cols>
  <sheetData>
    <row r="1" ht="25.5" spans="1:1">
      <c r="A1" s="65" t="s">
        <v>0</v>
      </c>
    </row>
    <row r="2" ht="285" spans="1:1">
      <c r="A2" s="66" t="s">
        <v>1</v>
      </c>
    </row>
  </sheetData>
  <sheetProtection algorithmName="SHA-512" hashValue="TwoiwP4VFnq0GgG85BbJ1JHv/ZRt4i+R5PYRhjBQePccUR5k7ubUr+eiRS0iEFvtLf2xAR7QOBRlZ2u7szBlmw==" saltValue="DR8o46QWD58eh0hbcWM4Fw=="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workbookViewId="0">
      <selection activeCell="A7" sqref="A7:D7"/>
    </sheetView>
  </sheetViews>
  <sheetFormatPr defaultColWidth="8.725" defaultRowHeight="13.5" outlineLevelCol="4"/>
  <cols>
    <col min="1" max="2" width="6.63333333333333" customWidth="1"/>
    <col min="3" max="3" width="40.0916666666667" customWidth="1"/>
    <col min="4" max="4" width="24.3666666666667" customWidth="1"/>
    <col min="5" max="5" width="10.9083333333333" customWidth="1"/>
  </cols>
  <sheetData>
    <row r="1" ht="46.5" customHeight="1" spans="1:5">
      <c r="A1" s="44" t="s">
        <v>2</v>
      </c>
      <c r="B1" s="44"/>
      <c r="C1" s="44"/>
      <c r="D1" s="44"/>
      <c r="E1" s="44"/>
    </row>
    <row r="2" ht="28.5" customHeight="1" spans="1:5">
      <c r="A2" s="45" t="s">
        <v>3</v>
      </c>
      <c r="B2" s="45"/>
      <c r="C2" s="45"/>
      <c r="D2" s="45"/>
      <c r="E2" s="45"/>
    </row>
    <row r="3" ht="28.5" customHeight="1" spans="1:5">
      <c r="A3" s="46" t="s">
        <v>4</v>
      </c>
      <c r="B3" s="47" t="s">
        <v>5</v>
      </c>
      <c r="C3" s="47"/>
      <c r="D3" s="47" t="s">
        <v>6</v>
      </c>
      <c r="E3" s="48" t="s">
        <v>7</v>
      </c>
    </row>
    <row r="4" ht="30" customHeight="1" spans="1:5">
      <c r="A4" s="49">
        <v>1</v>
      </c>
      <c r="B4" s="50" t="s">
        <v>8</v>
      </c>
      <c r="C4" s="51" t="s">
        <v>9</v>
      </c>
      <c r="D4" s="52">
        <f>第1章!F11</f>
        <v>40000</v>
      </c>
      <c r="E4" s="53"/>
    </row>
    <row r="5" ht="30" customHeight="1" spans="1:5">
      <c r="A5" s="49">
        <v>2</v>
      </c>
      <c r="B5" s="50" t="s">
        <v>10</v>
      </c>
      <c r="C5" s="51" t="s">
        <v>11</v>
      </c>
      <c r="D5" s="54">
        <f>第2章!I22</f>
        <v>0</v>
      </c>
      <c r="E5" s="53" t="s">
        <v>12</v>
      </c>
    </row>
    <row r="6" ht="29.25" customHeight="1" spans="1:5">
      <c r="A6" s="55">
        <v>3</v>
      </c>
      <c r="B6" s="56" t="s">
        <v>13</v>
      </c>
      <c r="C6" s="57"/>
      <c r="D6" s="58">
        <f>SUM(D4:D5)</f>
        <v>40000</v>
      </c>
      <c r="E6" s="59"/>
    </row>
    <row r="7" ht="29.25" customHeight="1" spans="1:5">
      <c r="A7" s="60" t="s">
        <v>14</v>
      </c>
      <c r="B7" s="60"/>
      <c r="C7" s="60"/>
      <c r="D7" s="60"/>
      <c r="E7" s="61"/>
    </row>
    <row r="8" ht="29.25" customHeight="1" spans="1:5">
      <c r="A8" s="60" t="s">
        <v>15</v>
      </c>
      <c r="B8" s="60"/>
      <c r="C8" s="60"/>
      <c r="D8" s="60"/>
      <c r="E8" s="61"/>
    </row>
    <row r="11" s="43" customFormat="1" ht="29.25" customHeight="1" spans="1:5">
      <c r="A11" s="62" t="s">
        <v>16</v>
      </c>
      <c r="B11" s="63"/>
      <c r="C11" s="63"/>
      <c r="D11" s="63"/>
      <c r="E11" s="63"/>
    </row>
    <row r="12" s="43" customFormat="1" ht="29.25" customHeight="1" spans="1:5">
      <c r="A12" s="62" t="s">
        <v>17</v>
      </c>
      <c r="B12" s="63"/>
      <c r="C12" s="63"/>
      <c r="D12" s="63"/>
      <c r="E12" s="63"/>
    </row>
    <row r="13" s="43" customFormat="1" ht="28.5" customHeight="1" spans="1:5">
      <c r="A13" s="62" t="s">
        <v>18</v>
      </c>
      <c r="B13" s="63"/>
      <c r="C13" s="63"/>
      <c r="D13" s="63"/>
      <c r="E13" s="63"/>
    </row>
  </sheetData>
  <sheetProtection algorithmName="SHA-512" hashValue="OV692Jx7tqT/5irf8bVF/ib0kjNDfKLzBP32Xi0CPX85s46DkzO0QiUKJyRIVQHO7oGt9u8vun7F0g7UTrYYqw==" saltValue="YvPmT8UsdSvYcG0MwSCqqQ==" spinCount="100000" sheet="1" selectLockedCells="1" formatColumns="0" formatRows="0" objects="1"/>
  <mergeCells count="9">
    <mergeCell ref="A1:E1"/>
    <mergeCell ref="A2:E2"/>
    <mergeCell ref="B3:C3"/>
    <mergeCell ref="B6:C6"/>
    <mergeCell ref="A7:D7"/>
    <mergeCell ref="A8:D8"/>
    <mergeCell ref="A11:E11"/>
    <mergeCell ref="A12:E12"/>
    <mergeCell ref="A13:E1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E10" sqref="E10"/>
    </sheetView>
  </sheetViews>
  <sheetFormatPr defaultColWidth="8.725" defaultRowHeight="13.5"/>
  <cols>
    <col min="1" max="1" width="6" customWidth="1"/>
    <col min="2" max="2" width="35.0916666666667" customWidth="1"/>
    <col min="3" max="3" width="7.63333333333333" customWidth="1"/>
    <col min="4" max="4" width="9.90833333333333" customWidth="1"/>
    <col min="5" max="5" width="12.6333333333333" customWidth="1"/>
    <col min="6" max="6" width="16.0916666666667" customWidth="1"/>
  </cols>
  <sheetData>
    <row r="1" ht="42" customHeight="1" spans="1:9">
      <c r="A1" s="23" t="s">
        <v>19</v>
      </c>
      <c r="B1" s="23"/>
      <c r="C1" s="23"/>
      <c r="D1" s="23"/>
      <c r="E1" s="23"/>
      <c r="F1" s="23"/>
    </row>
    <row r="2" ht="33.75" customHeight="1" spans="1:9">
      <c r="A2" s="24" t="str">
        <f>清单汇总表!A2</f>
        <v>项目名称：2026-2028年省管高速公路中间过程质量监督检测项目4-3（二次）  分包3：苏通第二过江通道西水道航道桥下部结构（钢塔、锚碇）钢结构专项中间过程质量检测</v>
      </c>
      <c r="B2" s="24"/>
      <c r="C2" s="24"/>
      <c r="D2" s="24"/>
      <c r="E2" s="24"/>
      <c r="F2" s="24"/>
      <c r="G2" s="25"/>
      <c r="H2" s="25"/>
      <c r="I2" s="25"/>
    </row>
    <row r="3" ht="28.5" customHeight="1" spans="1:9">
      <c r="A3" s="26" t="s">
        <v>4</v>
      </c>
      <c r="B3" s="27" t="s">
        <v>20</v>
      </c>
      <c r="C3" s="27" t="s">
        <v>21</v>
      </c>
      <c r="D3" s="27" t="s">
        <v>22</v>
      </c>
      <c r="E3" s="27" t="s">
        <v>23</v>
      </c>
      <c r="F3" s="28" t="s">
        <v>24</v>
      </c>
    </row>
    <row r="4" ht="28.5" customHeight="1" spans="1:9">
      <c r="A4" s="29">
        <v>1</v>
      </c>
      <c r="B4" s="30" t="s">
        <v>25</v>
      </c>
      <c r="C4" s="30" t="s">
        <v>26</v>
      </c>
      <c r="D4" s="31">
        <v>1</v>
      </c>
      <c r="E4" s="32"/>
      <c r="F4" s="33">
        <f t="shared" ref="F4:F10" si="0">ROUND(D4*E4,2)</f>
        <v>0</v>
      </c>
    </row>
    <row r="5" ht="28.5" customHeight="1" spans="1:9">
      <c r="A5" s="29">
        <v>2</v>
      </c>
      <c r="B5" s="30" t="s">
        <v>27</v>
      </c>
      <c r="C5" s="30" t="s">
        <v>26</v>
      </c>
      <c r="D5" s="31">
        <v>1</v>
      </c>
      <c r="E5" s="32"/>
      <c r="F5" s="33">
        <f t="shared" si="0"/>
        <v>0</v>
      </c>
    </row>
    <row r="6" ht="28.5" customHeight="1" spans="1:9">
      <c r="A6" s="29">
        <v>3</v>
      </c>
      <c r="B6" s="30" t="s">
        <v>28</v>
      </c>
      <c r="C6" s="30" t="s">
        <v>26</v>
      </c>
      <c r="D6" s="31">
        <v>1</v>
      </c>
      <c r="E6" s="32"/>
      <c r="F6" s="33">
        <f t="shared" si="0"/>
        <v>0</v>
      </c>
    </row>
    <row r="7" ht="28.5" customHeight="1" spans="1:9">
      <c r="A7" s="29">
        <v>4</v>
      </c>
      <c r="B7" s="30" t="s">
        <v>29</v>
      </c>
      <c r="C7" s="30" t="s">
        <v>26</v>
      </c>
      <c r="D7" s="31">
        <v>1</v>
      </c>
      <c r="E7" s="32"/>
      <c r="F7" s="33">
        <f t="shared" si="0"/>
        <v>0</v>
      </c>
    </row>
    <row r="8" ht="28.5" customHeight="1" spans="1:9">
      <c r="A8" s="29">
        <v>5</v>
      </c>
      <c r="B8" s="30" t="s">
        <v>30</v>
      </c>
      <c r="C8" s="30" t="s">
        <v>26</v>
      </c>
      <c r="D8" s="31">
        <v>1</v>
      </c>
      <c r="E8" s="34">
        <v>40000</v>
      </c>
      <c r="F8" s="35">
        <f t="shared" si="0"/>
        <v>40000</v>
      </c>
    </row>
    <row r="9" ht="28.5" customHeight="1" spans="1:9">
      <c r="A9" s="29">
        <v>6</v>
      </c>
      <c r="B9" s="30" t="s">
        <v>31</v>
      </c>
      <c r="C9" s="30" t="s">
        <v>26</v>
      </c>
      <c r="D9" s="31">
        <v>1</v>
      </c>
      <c r="E9" s="32"/>
      <c r="F9" s="33">
        <f t="shared" si="0"/>
        <v>0</v>
      </c>
    </row>
    <row r="10" ht="28.5" customHeight="1" spans="1:9">
      <c r="A10" s="29">
        <v>7</v>
      </c>
      <c r="B10" s="30" t="s">
        <v>32</v>
      </c>
      <c r="C10" s="36" t="s">
        <v>26</v>
      </c>
      <c r="D10" s="37">
        <v>1</v>
      </c>
      <c r="E10" s="32"/>
      <c r="F10" s="33">
        <f t="shared" si="0"/>
        <v>0</v>
      </c>
    </row>
    <row r="11" ht="28.5" customHeight="1" spans="1:9">
      <c r="A11" s="38"/>
      <c r="B11" s="39" t="s">
        <v>33</v>
      </c>
      <c r="C11" s="40"/>
      <c r="D11" s="40"/>
      <c r="E11" s="40"/>
      <c r="F11" s="41">
        <f>SUM(F4:F10)</f>
        <v>40000</v>
      </c>
    </row>
    <row r="12" ht="28.5" customHeight="1"/>
    <row r="13" ht="28.5" customHeight="1"/>
    <row r="14" ht="28.5" customHeight="1"/>
    <row r="15" ht="28.5" customHeight="1" spans="1:9">
      <c r="D15" s="42"/>
    </row>
  </sheetData>
  <sheetProtection algorithmName="SHA-512" hashValue="G30K+/uuGZm6BlB8c1w/txdlMtNX/zLsArHzdsSJpgmdqr4gWzXxy/WCxsvlig5JNcHdCWewda17mSbkqAPsMw==" saltValue="vS23sNeLr/y0FNWmEfDUcA==" spinCount="100000" sheet="1" selectLockedCells="1" formatColumns="0" formatRows="0" objects="1"/>
  <mergeCells count="3">
    <mergeCell ref="A1:F1"/>
    <mergeCell ref="A2:F2"/>
    <mergeCell ref="B11:E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view="pageBreakPreview" zoomScaleNormal="100" workbookViewId="0">
      <selection activeCell="H4" sqref="H4"/>
    </sheetView>
  </sheetViews>
  <sheetFormatPr defaultColWidth="8.725" defaultRowHeight="13.5"/>
  <cols>
    <col min="1" max="1" width="4.63333333333333" customWidth="1"/>
    <col min="2" max="2" width="6.36666666666667" customWidth="1"/>
    <col min="3" max="3" width="7.725" customWidth="1"/>
    <col min="4" max="4" width="8.09166666666667" customWidth="1"/>
    <col min="5" max="5" width="24.0916666666667" customWidth="1"/>
    <col min="6" max="6" width="5" customWidth="1"/>
    <col min="7" max="7" width="10.45" customWidth="1"/>
    <col min="8" max="8" width="9.36666666666667" customWidth="1"/>
    <col min="9" max="9" width="12.9083333333333" customWidth="1"/>
    <col min="10" max="10" width="9.45"/>
  </cols>
  <sheetData>
    <row r="1" ht="42" customHeight="1" spans="1:11">
      <c r="A1" s="1" t="s">
        <v>34</v>
      </c>
      <c r="B1" s="1"/>
      <c r="C1" s="1"/>
      <c r="D1" s="1"/>
      <c r="E1" s="1"/>
      <c r="F1" s="1"/>
      <c r="G1" s="1"/>
      <c r="H1" s="1"/>
      <c r="I1" s="1"/>
    </row>
    <row r="2" ht="33.75" customHeight="1" spans="1:11">
      <c r="A2" s="2" t="str">
        <f>清单汇总表!A2</f>
        <v>项目名称：2026-2028年省管高速公路中间过程质量监督检测项目4-3（二次）  分包3：苏通第二过江通道西水道航道桥下部结构（钢塔、锚碇）钢结构专项中间过程质量检测</v>
      </c>
      <c r="B2" s="2"/>
      <c r="C2" s="2"/>
      <c r="D2" s="2"/>
      <c r="E2" s="2"/>
      <c r="F2" s="2"/>
      <c r="G2" s="2"/>
      <c r="H2" s="2"/>
      <c r="I2" s="2"/>
    </row>
    <row r="3" ht="28.5" customHeight="1" spans="1:11">
      <c r="A3" s="3" t="s">
        <v>4</v>
      </c>
      <c r="B3" s="4" t="s">
        <v>35</v>
      </c>
      <c r="C3" s="4" t="s">
        <v>36</v>
      </c>
      <c r="D3" s="4"/>
      <c r="E3" s="4" t="s">
        <v>37</v>
      </c>
      <c r="F3" s="4" t="s">
        <v>21</v>
      </c>
      <c r="G3" s="4" t="s">
        <v>38</v>
      </c>
      <c r="H3" s="4" t="s">
        <v>23</v>
      </c>
      <c r="I3" s="5" t="s">
        <v>24</v>
      </c>
    </row>
    <row r="4" ht="29.25" customHeight="1" spans="1:11">
      <c r="A4" s="6">
        <v>1</v>
      </c>
      <c r="B4" s="7" t="s">
        <v>39</v>
      </c>
      <c r="C4" s="8" t="s">
        <v>40</v>
      </c>
      <c r="D4" s="8"/>
      <c r="E4" s="9" t="s">
        <v>41</v>
      </c>
      <c r="F4" s="8" t="s">
        <v>42</v>
      </c>
      <c r="G4" s="10">
        <v>2</v>
      </c>
      <c r="H4" s="11"/>
      <c r="I4" s="12">
        <f t="shared" ref="I4:I21" si="0">ROUND(G4*H4,2)</f>
        <v>0</v>
      </c>
      <c r="J4" s="13"/>
      <c r="K4" s="13"/>
    </row>
    <row r="5" ht="29.25" customHeight="1" spans="1:11">
      <c r="A5" s="6">
        <v>2</v>
      </c>
      <c r="B5" s="7"/>
      <c r="C5" s="8"/>
      <c r="D5" s="8"/>
      <c r="E5" s="9" t="s">
        <v>43</v>
      </c>
      <c r="F5" s="8" t="s">
        <v>44</v>
      </c>
      <c r="G5" s="10">
        <v>200</v>
      </c>
      <c r="H5" s="11"/>
      <c r="I5" s="12">
        <f t="shared" si="0"/>
        <v>0</v>
      </c>
      <c r="J5" s="13"/>
      <c r="K5" s="13"/>
    </row>
    <row r="6" ht="51" customHeight="1" spans="1:11">
      <c r="A6" s="6">
        <v>3</v>
      </c>
      <c r="B6" s="14" t="s">
        <v>45</v>
      </c>
      <c r="C6" s="15" t="s">
        <v>46</v>
      </c>
      <c r="D6" s="15"/>
      <c r="E6" s="16" t="s">
        <v>47</v>
      </c>
      <c r="F6" s="15" t="s">
        <v>42</v>
      </c>
      <c r="G6" s="10">
        <v>40</v>
      </c>
      <c r="H6" s="11"/>
      <c r="I6" s="12">
        <f t="shared" si="0"/>
        <v>0</v>
      </c>
      <c r="J6" s="13"/>
      <c r="K6" s="13"/>
    </row>
    <row r="7" ht="51" customHeight="1" spans="1:11">
      <c r="A7" s="6">
        <v>4</v>
      </c>
      <c r="B7" s="17"/>
      <c r="C7" s="15" t="s">
        <v>40</v>
      </c>
      <c r="D7" s="15"/>
      <c r="E7" s="16" t="s">
        <v>48</v>
      </c>
      <c r="F7" s="15" t="s">
        <v>49</v>
      </c>
      <c r="G7" s="10">
        <v>6</v>
      </c>
      <c r="H7" s="11"/>
      <c r="I7" s="12">
        <f t="shared" si="0"/>
        <v>0</v>
      </c>
      <c r="J7" s="13"/>
      <c r="K7" s="13"/>
    </row>
    <row r="8" ht="29.25" customHeight="1" spans="1:11">
      <c r="A8" s="6">
        <v>5</v>
      </c>
      <c r="B8" s="15" t="s">
        <v>50</v>
      </c>
      <c r="C8" s="15" t="s">
        <v>51</v>
      </c>
      <c r="D8" s="15"/>
      <c r="E8" s="15"/>
      <c r="F8" s="15" t="s">
        <v>42</v>
      </c>
      <c r="G8" s="10">
        <v>2</v>
      </c>
      <c r="H8" s="11"/>
      <c r="I8" s="12">
        <f t="shared" si="0"/>
        <v>0</v>
      </c>
      <c r="J8" s="13"/>
      <c r="K8" s="13"/>
    </row>
    <row r="9" ht="29.25" customHeight="1" spans="1:11">
      <c r="A9" s="6">
        <v>6</v>
      </c>
      <c r="B9" s="15"/>
      <c r="C9" s="15" t="s">
        <v>40</v>
      </c>
      <c r="D9" s="15"/>
      <c r="E9" s="16" t="s">
        <v>52</v>
      </c>
      <c r="F9" s="15" t="s">
        <v>53</v>
      </c>
      <c r="G9" s="10">
        <v>200</v>
      </c>
      <c r="H9" s="11"/>
      <c r="I9" s="12">
        <f t="shared" si="0"/>
        <v>0</v>
      </c>
      <c r="J9" s="13"/>
      <c r="K9" s="13"/>
    </row>
    <row r="10" ht="51" customHeight="1" spans="1:11">
      <c r="A10" s="6">
        <v>7</v>
      </c>
      <c r="B10" s="8" t="s">
        <v>54</v>
      </c>
      <c r="C10" s="18" t="s">
        <v>55</v>
      </c>
      <c r="D10" s="18" t="s">
        <v>56</v>
      </c>
      <c r="E10" s="19" t="s">
        <v>57</v>
      </c>
      <c r="F10" s="18" t="s">
        <v>42</v>
      </c>
      <c r="G10" s="10">
        <v>20</v>
      </c>
      <c r="H10" s="11"/>
      <c r="I10" s="12">
        <f t="shared" si="0"/>
        <v>0</v>
      </c>
      <c r="J10" s="13"/>
      <c r="K10" s="13"/>
    </row>
    <row r="11" ht="29.25" customHeight="1" spans="1:11">
      <c r="A11" s="6">
        <v>8</v>
      </c>
      <c r="B11" s="8"/>
      <c r="C11" s="18"/>
      <c r="D11" s="18"/>
      <c r="E11" s="19" t="s">
        <v>58</v>
      </c>
      <c r="F11" s="18" t="s">
        <v>42</v>
      </c>
      <c r="G11" s="10">
        <v>10</v>
      </c>
      <c r="H11" s="11"/>
      <c r="I11" s="12">
        <f t="shared" si="0"/>
        <v>0</v>
      </c>
      <c r="J11" s="13"/>
      <c r="K11" s="13"/>
    </row>
    <row r="12" ht="29.25" customHeight="1" spans="1:11">
      <c r="A12" s="6">
        <v>9</v>
      </c>
      <c r="B12" s="8"/>
      <c r="C12" s="18"/>
      <c r="D12" s="18"/>
      <c r="E12" s="19" t="s">
        <v>59</v>
      </c>
      <c r="F12" s="18" t="s">
        <v>42</v>
      </c>
      <c r="G12" s="10">
        <v>200</v>
      </c>
      <c r="H12" s="11"/>
      <c r="I12" s="12">
        <f t="shared" si="0"/>
        <v>0</v>
      </c>
      <c r="J12" s="13"/>
      <c r="K12" s="13"/>
    </row>
    <row r="13" ht="39" customHeight="1" spans="1:11">
      <c r="A13" s="6">
        <v>10</v>
      </c>
      <c r="B13" s="15" t="s">
        <v>60</v>
      </c>
      <c r="C13" s="15" t="s">
        <v>61</v>
      </c>
      <c r="D13" s="15"/>
      <c r="E13" s="15"/>
      <c r="F13" s="15" t="s">
        <v>62</v>
      </c>
      <c r="G13" s="10">
        <v>800</v>
      </c>
      <c r="H13" s="11"/>
      <c r="I13" s="12">
        <f t="shared" si="0"/>
        <v>0</v>
      </c>
      <c r="J13" s="13"/>
      <c r="K13" s="13"/>
    </row>
    <row r="14" ht="29.25" customHeight="1" spans="1:11">
      <c r="A14" s="6">
        <v>11</v>
      </c>
      <c r="B14" s="15"/>
      <c r="C14" s="15" t="s">
        <v>63</v>
      </c>
      <c r="D14" s="15"/>
      <c r="E14" s="15"/>
      <c r="F14" s="15" t="s">
        <v>64</v>
      </c>
      <c r="G14" s="10">
        <v>80</v>
      </c>
      <c r="H14" s="11"/>
      <c r="I14" s="12">
        <f t="shared" si="0"/>
        <v>0</v>
      </c>
      <c r="J14" s="13"/>
      <c r="K14" s="13"/>
    </row>
    <row r="15" ht="29.25" customHeight="1" spans="1:11">
      <c r="A15" s="6">
        <v>12</v>
      </c>
      <c r="B15" s="15" t="s">
        <v>65</v>
      </c>
      <c r="C15" s="18" t="s">
        <v>40</v>
      </c>
      <c r="D15" s="18"/>
      <c r="E15" s="16" t="s">
        <v>66</v>
      </c>
      <c r="F15" s="15" t="s">
        <v>42</v>
      </c>
      <c r="G15" s="10">
        <v>2</v>
      </c>
      <c r="H15" s="11"/>
      <c r="I15" s="12">
        <f t="shared" si="0"/>
        <v>0</v>
      </c>
      <c r="J15" s="13"/>
      <c r="K15" s="13"/>
    </row>
    <row r="16" ht="29.25" customHeight="1" spans="1:11">
      <c r="A16" s="6">
        <v>13</v>
      </c>
      <c r="B16" s="15" t="s">
        <v>67</v>
      </c>
      <c r="C16" s="15" t="s">
        <v>68</v>
      </c>
      <c r="D16" s="15"/>
      <c r="E16" s="16" t="s">
        <v>69</v>
      </c>
      <c r="F16" s="15" t="s">
        <v>42</v>
      </c>
      <c r="G16" s="10">
        <v>2</v>
      </c>
      <c r="H16" s="11"/>
      <c r="I16" s="12">
        <f t="shared" si="0"/>
        <v>0</v>
      </c>
      <c r="J16" s="13"/>
      <c r="K16" s="13"/>
    </row>
    <row r="17" ht="29.25" customHeight="1" spans="1:11">
      <c r="A17" s="6">
        <v>14</v>
      </c>
      <c r="B17" s="15"/>
      <c r="C17" s="15" t="s">
        <v>70</v>
      </c>
      <c r="D17" s="15"/>
      <c r="E17" s="16"/>
      <c r="F17" s="15" t="s">
        <v>42</v>
      </c>
      <c r="G17" s="10">
        <v>2</v>
      </c>
      <c r="H17" s="11"/>
      <c r="I17" s="12">
        <f t="shared" si="0"/>
        <v>0</v>
      </c>
      <c r="J17" s="13"/>
      <c r="K17" s="13"/>
    </row>
    <row r="18" ht="29.25" customHeight="1" spans="1:11">
      <c r="A18" s="6">
        <v>15</v>
      </c>
      <c r="B18" s="15"/>
      <c r="C18" s="15" t="s">
        <v>71</v>
      </c>
      <c r="D18" s="15"/>
      <c r="E18" s="16"/>
      <c r="F18" s="15" t="s">
        <v>42</v>
      </c>
      <c r="G18" s="10">
        <v>2</v>
      </c>
      <c r="H18" s="11"/>
      <c r="I18" s="12">
        <f t="shared" si="0"/>
        <v>0</v>
      </c>
      <c r="J18" s="13"/>
      <c r="K18" s="13"/>
    </row>
    <row r="19" ht="29.25" customHeight="1" spans="1:11">
      <c r="A19" s="6">
        <v>16</v>
      </c>
      <c r="B19" s="15"/>
      <c r="C19" s="15" t="s">
        <v>72</v>
      </c>
      <c r="D19" s="15"/>
      <c r="E19" s="16"/>
      <c r="F19" s="15" t="s">
        <v>42</v>
      </c>
      <c r="G19" s="10">
        <v>2</v>
      </c>
      <c r="H19" s="11"/>
      <c r="I19" s="12">
        <f t="shared" si="0"/>
        <v>0</v>
      </c>
      <c r="J19" s="13"/>
      <c r="K19" s="13"/>
    </row>
    <row r="20" ht="29.25" customHeight="1" spans="1:11">
      <c r="A20" s="6">
        <v>17</v>
      </c>
      <c r="B20" s="15" t="s">
        <v>73</v>
      </c>
      <c r="C20" s="15" t="s">
        <v>40</v>
      </c>
      <c r="D20" s="15"/>
      <c r="E20" s="16" t="s">
        <v>74</v>
      </c>
      <c r="F20" s="15" t="s">
        <v>75</v>
      </c>
      <c r="G20" s="10">
        <v>10000</v>
      </c>
      <c r="H20" s="11"/>
      <c r="I20" s="12">
        <f t="shared" si="0"/>
        <v>0</v>
      </c>
      <c r="J20" s="13"/>
      <c r="K20" s="13"/>
    </row>
    <row r="21" ht="29.25" customHeight="1" spans="1:11">
      <c r="A21" s="6">
        <v>18</v>
      </c>
      <c r="B21" s="15"/>
      <c r="C21" s="15"/>
      <c r="D21" s="15"/>
      <c r="E21" s="16" t="s">
        <v>76</v>
      </c>
      <c r="F21" s="15" t="s">
        <v>75</v>
      </c>
      <c r="G21" s="10">
        <v>3000</v>
      </c>
      <c r="H21" s="11"/>
      <c r="I21" s="12">
        <f t="shared" si="0"/>
        <v>0</v>
      </c>
      <c r="J21" s="13"/>
      <c r="K21" s="13"/>
    </row>
    <row r="22" ht="28.5" customHeight="1" spans="1:11">
      <c r="A22" s="20" t="s">
        <v>33</v>
      </c>
      <c r="B22" s="21"/>
      <c r="C22" s="21"/>
      <c r="D22" s="21"/>
      <c r="E22" s="21"/>
      <c r="F22" s="21"/>
      <c r="G22" s="21"/>
      <c r="H22" s="21"/>
      <c r="I22" s="22">
        <f>SUM(I4:I21)</f>
        <v>0</v>
      </c>
    </row>
  </sheetData>
  <sheetProtection algorithmName="SHA-512" hashValue="asaIAtPn/soZgCpyloKPFhijoZYq09wlll0ENDtM1A0q2dMZBmPY1CWo+sA8s4TatlvitVkYnPi3dMxJM7BJmg==" saltValue="ptKAfu8ANrYzuH6XvfFDIQ==" spinCount="100000" sheet="1" selectLockedCells="1" formatColumns="0" formatRows="0" objects="1"/>
  <mergeCells count="27">
    <mergeCell ref="A1:I1"/>
    <mergeCell ref="A2:I2"/>
    <mergeCell ref="C3:D3"/>
    <mergeCell ref="C6:D6"/>
    <mergeCell ref="C7:D7"/>
    <mergeCell ref="C8:E8"/>
    <mergeCell ref="C9:D9"/>
    <mergeCell ref="C13:E13"/>
    <mergeCell ref="C14:E14"/>
    <mergeCell ref="C15:D15"/>
    <mergeCell ref="C16:D16"/>
    <mergeCell ref="C17:D17"/>
    <mergeCell ref="C18:D18"/>
    <mergeCell ref="C19:D19"/>
    <mergeCell ref="A22:H22"/>
    <mergeCell ref="B4:B5"/>
    <mergeCell ref="B6:B7"/>
    <mergeCell ref="B8:B9"/>
    <mergeCell ref="B10:B12"/>
    <mergeCell ref="B13:B14"/>
    <mergeCell ref="B16:B19"/>
    <mergeCell ref="B20:B21"/>
    <mergeCell ref="C10:C12"/>
    <mergeCell ref="D10:D12"/>
    <mergeCell ref="E16:E19"/>
    <mergeCell ref="C4:D5"/>
    <mergeCell ref="C20:D2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5" master="" otherUserPermission="visible"/>
  <rangeList sheetStid="2" master="" otherUserPermission="visible"/>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清单说明</vt:lpstr>
      <vt:lpstr>清单汇总表</vt:lpstr>
      <vt:lpstr>第1章</vt:lpstr>
      <vt:lpstr>第2章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WPS_1645151565</cp:lastModifiedBy>
  <dcterms:created xsi:type="dcterms:W3CDTF">2024-04-08T02:19:00Z</dcterms:created>
  <dcterms:modified xsi:type="dcterms:W3CDTF">2026-06-23T02:41:32Z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63F19C7C108C4F30B1E71DF2E2E5E0B5_13</vt:lpwstr>
  </property>
  <property fmtid="{D5CDD505-2E9C-101B-9397-08002B2CF9AE}" pid="3" name="KSOProductBuildVer">
    <vt:lpwstr>2052-12.1.0.26895</vt:lpwstr>
  </property>
  <property fmtid="{D5CDD505-2E9C-101B-9397-08002B2CF9AE}" pid="4" name="CalculationRule">
    <vt:i4>0</vt:i4>
  </property>
</Properties>
</file>