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天目星城周边" sheetId="1" r:id="rId1"/>
    <sheet name="森林廊道" sheetId="2" r:id="rId2"/>
    <sheet name="天目湖工业园区" sheetId="3" r:id="rId3"/>
    <sheet name="燕山南路、梅岭玉大道和樱花公园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<sst xmlns="http://schemas.openxmlformats.org/spreadsheetml/2006/main" count="175" uniqueCount="141">
  <si>
    <t>2026-2027年古县街道天目星城周边标段绿化养护面积清单</t>
  </si>
  <si>
    <t>养护等级</t>
  </si>
  <si>
    <t>区域</t>
  </si>
  <si>
    <t>详细位置</t>
  </si>
  <si>
    <t>面积/㎡</t>
  </si>
  <si>
    <t>备注</t>
  </si>
  <si>
    <t>二级
养护</t>
  </si>
  <si>
    <t>下宋路</t>
  </si>
  <si>
    <t>下宋路桥-高铁桥西侧</t>
  </si>
  <si>
    <t>龙虎路</t>
  </si>
  <si>
    <t>龙虎路桥南侧-变电箱</t>
  </si>
  <si>
    <t>贝乔路</t>
  </si>
  <si>
    <t>天目路-G233</t>
  </si>
  <si>
    <t>天目星城区域</t>
  </si>
  <si>
    <t>滨河路南侧（古县北路-233）</t>
  </si>
  <si>
    <t>兴业街南段</t>
  </si>
  <si>
    <t>屏峰路（233-燕山南路）</t>
  </si>
  <si>
    <t>翠屏路（屏峰路-天星路）</t>
  </si>
  <si>
    <t>天目星城广场上</t>
  </si>
  <si>
    <t>翠屏南路（梅岭玉大道-滨河路）</t>
  </si>
  <si>
    <t>茶山路（屏峰路-滨河路）</t>
  </si>
  <si>
    <t>美林路东侧（屏峰路-梅岭玉大道）</t>
  </si>
  <si>
    <t>美林路（梅岭玉大道-滨河路）</t>
  </si>
  <si>
    <t>嵩山路东侧（屏峰路-美景路）</t>
  </si>
  <si>
    <t>天星路南侧（兴业街-翠屏路）、天星路北侧（翠屏路-茶山路）
、天星路北侧（茶山路-美林路）</t>
  </si>
  <si>
    <t>美景路（兴业街-美林路）</t>
  </si>
  <si>
    <t>美景路北侧（嵩山路-)</t>
  </si>
  <si>
    <t>滨河路（兴业街-翠屏南路）</t>
  </si>
  <si>
    <t>滨河路北侧（翠屏南路-美林路）</t>
  </si>
  <si>
    <t>滨湖花园西南角</t>
  </si>
  <si>
    <t>下坊路（兴业街-翠屏路）、下坊路与兴业街路口东北侧草坪</t>
  </si>
  <si>
    <t>天星路（兴业街-美林路）</t>
  </si>
  <si>
    <t>梅岭玉大道北侧商业街（悦霂酒店南侧，梅岭玉大道北侧）</t>
  </si>
  <si>
    <t>兴业街东侧四节点</t>
  </si>
  <si>
    <t>天目星城加油站</t>
  </si>
  <si>
    <t>茶亭乐园</t>
  </si>
  <si>
    <t>南航周边</t>
  </si>
  <si>
    <t>燕山南路两侧除中分带侧分带（梅岭玉大道-滨河路南侧桥）</t>
  </si>
  <si>
    <t>梅岭玉大道两侧（除中分带和侧分带）（燕山南路-南大街）</t>
  </si>
  <si>
    <t>南大街（游子吟大道-南侧尽头）</t>
  </si>
  <si>
    <t>梅岭玉大道（南大街-南山大道）</t>
  </si>
  <si>
    <t>2025-2026年
新增的绿地</t>
  </si>
  <si>
    <t>南航教师公寓南侧</t>
  </si>
  <si>
    <t>规建已移交</t>
  </si>
  <si>
    <t>皇仑名苑小区北侧（燕山南路-嵩山路断头处）</t>
  </si>
  <si>
    <t>梅岭玉大道北侧树圈等绿化</t>
  </si>
  <si>
    <t>燕山南路西侧（道板西侧，种植的樱花、麦冬、桂花等绿植）</t>
  </si>
  <si>
    <t>城管局已移交</t>
  </si>
  <si>
    <t>规建局待移交</t>
  </si>
  <si>
    <t>美林路西侧（屏峰路-天星路）</t>
  </si>
  <si>
    <t xml:space="preserve">二级待移交
小计：34657.5㎡
</t>
  </si>
  <si>
    <t>燕山美林南侧安置小区南侧，梅岭玉大道北侧，（茶山路-美林路）</t>
  </si>
  <si>
    <t>南航教师公寓北侧、西侧</t>
  </si>
  <si>
    <t>青旅永安城南侧（美林路-嵩山路）</t>
  </si>
  <si>
    <t>美林路撇洪沟（滨河路-屏峰路）-沟的西侧</t>
  </si>
  <si>
    <t>天目湖集
团待移交</t>
  </si>
  <si>
    <t>永平幼儿园西侧停车场</t>
  </si>
  <si>
    <t>长荡湖公司
（代建方）待移交</t>
  </si>
  <si>
    <t>永平初中东侧、西侧、北侧围墙外绿化</t>
  </si>
  <si>
    <t>溧阳碧盛房地产
公司待移交</t>
  </si>
  <si>
    <t>燕南雅苑围墙外绿化（雁山汇上东区）</t>
  </si>
  <si>
    <t>二级养护小计</t>
  </si>
  <si>
    <t>329741.21㎡</t>
  </si>
  <si>
    <t>三级
养护</t>
  </si>
  <si>
    <t>茶亭集镇</t>
  </si>
  <si>
    <t>古县南北路（溧阳晟业商品混凝土厂门口—滨河路）</t>
  </si>
  <si>
    <t>天目路（滨河路-路的尽头）</t>
  </si>
  <si>
    <t>创业路</t>
  </si>
  <si>
    <t>燕山南路</t>
  </si>
  <si>
    <t>燕山南路西侧法青（停车场东侧，燕山南路西侧）</t>
  </si>
  <si>
    <t>新桥工业园区</t>
  </si>
  <si>
    <t>中笪里路</t>
  </si>
  <si>
    <t>杨树垛路</t>
  </si>
  <si>
    <t>杨西顶路</t>
  </si>
  <si>
    <t>新派出所院内</t>
  </si>
  <si>
    <t>古县街道院内</t>
  </si>
  <si>
    <t>综合执法行政执法和安全生产监督管理办公室西出入口周边</t>
  </si>
  <si>
    <t>三级待移交
小计：
12287.75㎡</t>
  </si>
  <si>
    <t>古县街道东出入口及周边</t>
  </si>
  <si>
    <t>滨河路南侧（G233-美林路）</t>
  </si>
  <si>
    <t>三级养护小计</t>
  </si>
  <si>
    <t>111973.7㎡</t>
  </si>
  <si>
    <t>四级
养护</t>
  </si>
  <si>
    <t>梅香苑南侧地块</t>
  </si>
  <si>
    <t>合计</t>
  </si>
  <si>
    <t>2026-2027年森林廊道绿化养护区域</t>
  </si>
  <si>
    <t>二级养护</t>
  </si>
  <si>
    <t>森林廊道</t>
  </si>
  <si>
    <t>燕山南路-天目湖大道</t>
  </si>
  <si>
    <t>90607㎡</t>
  </si>
  <si>
    <t>四级养护</t>
  </si>
  <si>
    <t>宜兴-溧戴河</t>
  </si>
  <si>
    <t>38000㎡</t>
  </si>
  <si>
    <t>溧戴河-城东大道</t>
  </si>
  <si>
    <t>11000㎡</t>
  </si>
  <si>
    <t>城东大道-南大街</t>
  </si>
  <si>
    <t>21500㎡</t>
  </si>
  <si>
    <t>天目湖大道-长山路</t>
  </si>
  <si>
    <t>10000㎡</t>
  </si>
  <si>
    <t>171107㎡</t>
  </si>
  <si>
    <t>古县街道天目湖工业园区标段绿化面积清单</t>
  </si>
  <si>
    <t>三级养护</t>
  </si>
  <si>
    <t>工业园区</t>
  </si>
  <si>
    <t>悦朋路（勤业路-233西侧的小路处）</t>
  </si>
  <si>
    <t>勤业路（悦朋路-创业路）、勤业路西侧（创业路往南延申路段）</t>
  </si>
  <si>
    <t>溪缘路（勤业路-233）</t>
  </si>
  <si>
    <t>建业路（悦朋路-滨河路）</t>
  </si>
  <si>
    <t>滨河路（勤业路-古县北路）包含古县北路西侧-尽头</t>
  </si>
  <si>
    <t>滨河路（勤业路-香山路）</t>
  </si>
  <si>
    <t>云眉路（梅岭玉大道-滨河路）</t>
  </si>
  <si>
    <t>中医院东北角</t>
  </si>
  <si>
    <t>茶亭街</t>
  </si>
  <si>
    <t>茶亭街(勤业路-焦尾琴大道)</t>
  </si>
  <si>
    <t>梅岭玉大道</t>
  </si>
  <si>
    <t>梅岭玉大道(勤业路-焦尾琴大道)</t>
  </si>
  <si>
    <t>云眉路</t>
  </si>
  <si>
    <t>云眉路(布勒-梅岭玉大道)</t>
  </si>
  <si>
    <t>悦朋路</t>
  </si>
  <si>
    <t>悦朋路(勤业路-云眉路)</t>
  </si>
  <si>
    <t>嫩江路</t>
  </si>
  <si>
    <t>嫩江路(公园路以西)</t>
  </si>
  <si>
    <t>云眉路以西</t>
  </si>
  <si>
    <t>中材路</t>
  </si>
  <si>
    <t>中材路(滨河路-梅岭玉大道)</t>
  </si>
  <si>
    <t>香山路</t>
  </si>
  <si>
    <t>梅岭玉大道以北</t>
  </si>
  <si>
    <t>香山路(梅岭玉大道以南)</t>
  </si>
  <si>
    <t>公园路</t>
  </si>
  <si>
    <t>公园路(梅岭玉大道-嫩江路)</t>
  </si>
  <si>
    <t>嫩江路(公园路-云眉路)</t>
  </si>
  <si>
    <t>四级养护小计</t>
  </si>
  <si>
    <t>一级
养护</t>
  </si>
  <si>
    <t>樱花公园</t>
  </si>
  <si>
    <t xml:space="preserve">燕山南路
</t>
  </si>
  <si>
    <t>高铁桥南侧至滨河路（中分带、侧分带）</t>
  </si>
  <si>
    <t>(233-燕山南路）</t>
  </si>
  <si>
    <t>梅岭玉大道中分带、侧分带（燕山南路-南大街）</t>
  </si>
  <si>
    <t>国投待移交</t>
  </si>
  <si>
    <t>燕山南路（由北向南滨河路-362号路灯)</t>
  </si>
  <si>
    <t>正办理手续</t>
  </si>
  <si>
    <t>一级养护小计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</si>
</sst>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>
      <alignment vertical="center"/>
    </xf>
    <xf numFmtId="0" fontId="22" fillId="5" borderId="12">
      <alignment vertical="center"/>
    </xf>
    <xf numFmtId="0" fontId="23" fillId="6" borderId="13">
      <alignment vertical="center"/>
    </xf>
    <xf numFmtId="0" fontId="24" fillId="6" borderId="12">
      <alignment vertical="center"/>
    </xf>
    <xf numFmtId="0" fontId="25" fillId="7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2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</cellStyleXfs>
  <cellXfs count="7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zoomScale="70" zoomScaleNormal="70" topLeftCell="A41" workbookViewId="0">
      <selection activeCell="E58" sqref="E58"/>
    </sheetView>
  </sheetViews>
  <sheetFormatPr defaultColWidth="9" defaultRowHeight="13.5" outlineLevelCol="5"/>
  <cols>
    <col min="1" max="1" width="4.40833333333333" customWidth="1"/>
    <col min="2" max="2" width="11.175" customWidth="1"/>
    <col min="3" max="3" width="46.4333333333333" customWidth="1"/>
    <col min="4" max="4" width="89" customWidth="1"/>
    <col min="5" max="5" width="21.9666666666667" customWidth="1"/>
    <col min="6" max="6" width="24.1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33" customHeight="1" spans="1:6">
      <c r="A2" s="32" t="s">
        <v>1</v>
      </c>
      <c r="B2" s="33"/>
      <c r="C2" s="34" t="s">
        <v>2</v>
      </c>
      <c r="D2" s="34" t="s">
        <v>3</v>
      </c>
      <c r="E2" s="34" t="s">
        <v>4</v>
      </c>
      <c r="F2" s="34" t="s">
        <v>5</v>
      </c>
    </row>
    <row r="3" ht="33" customHeight="1" spans="1:6">
      <c r="A3" s="35"/>
      <c r="B3" s="36" t="s">
        <v>6</v>
      </c>
      <c r="C3" s="37" t="s">
        <v>7</v>
      </c>
      <c r="D3" s="38" t="s">
        <v>8</v>
      </c>
      <c r="E3" s="37">
        <v>3152.96</v>
      </c>
      <c r="F3" s="38"/>
    </row>
    <row r="4" ht="33" customHeight="1" spans="1:6">
      <c r="A4" s="35"/>
      <c r="B4" s="37"/>
      <c r="C4" s="37" t="s">
        <v>9</v>
      </c>
      <c r="D4" s="38" t="s">
        <v>10</v>
      </c>
      <c r="E4" s="37">
        <v>10229.74</v>
      </c>
      <c r="F4" s="38"/>
    </row>
    <row r="5" ht="33" customHeight="1" spans="1:6">
      <c r="A5" s="35"/>
      <c r="B5" s="37"/>
      <c r="C5" s="37" t="s">
        <v>11</v>
      </c>
      <c r="D5" s="38" t="s">
        <v>12</v>
      </c>
      <c r="E5" s="37">
        <v>12186.67</v>
      </c>
      <c r="F5" s="38"/>
    </row>
    <row r="6" ht="33" customHeight="1" spans="1:6">
      <c r="A6" s="35"/>
      <c r="B6" s="37"/>
      <c r="C6" s="39" t="s">
        <v>13</v>
      </c>
      <c r="D6" s="38" t="s">
        <v>14</v>
      </c>
      <c r="E6" s="37">
        <v>4055.28</v>
      </c>
      <c r="F6" s="38"/>
    </row>
    <row r="7" ht="33" customHeight="1" spans="1:6">
      <c r="A7" s="35"/>
      <c r="B7" s="37"/>
      <c r="C7" s="40"/>
      <c r="D7" s="38" t="s">
        <v>15</v>
      </c>
      <c r="E7" s="37">
        <v>4129.37</v>
      </c>
      <c r="F7" s="38"/>
    </row>
    <row r="8" ht="33" customHeight="1" spans="1:6">
      <c r="A8" s="35"/>
      <c r="B8" s="37"/>
      <c r="C8" s="40"/>
      <c r="D8" s="38" t="s">
        <v>16</v>
      </c>
      <c r="E8" s="37">
        <v>23532.52</v>
      </c>
      <c r="F8" s="38"/>
    </row>
    <row r="9" ht="33" customHeight="1" spans="1:6">
      <c r="A9" s="35"/>
      <c r="B9" s="37"/>
      <c r="C9" s="40"/>
      <c r="D9" s="38" t="s">
        <v>17</v>
      </c>
      <c r="E9" s="37">
        <v>4774.77</v>
      </c>
      <c r="F9" s="38"/>
    </row>
    <row r="10" ht="33" customHeight="1" spans="1:6">
      <c r="A10" s="35"/>
      <c r="B10" s="37"/>
      <c r="C10" s="40"/>
      <c r="D10" s="38" t="s">
        <v>18</v>
      </c>
      <c r="E10" s="37">
        <v>376.43</v>
      </c>
      <c r="F10" s="38"/>
    </row>
    <row r="11" ht="33" customHeight="1" spans="1:6">
      <c r="A11" s="35"/>
      <c r="B11" s="37"/>
      <c r="C11" s="40"/>
      <c r="D11" s="38" t="s">
        <v>19</v>
      </c>
      <c r="E11" s="37">
        <v>3788.78</v>
      </c>
      <c r="F11" s="38"/>
    </row>
    <row r="12" ht="33" customHeight="1" spans="1:6">
      <c r="A12" s="35"/>
      <c r="B12" s="37"/>
      <c r="C12" s="40"/>
      <c r="D12" s="38" t="s">
        <v>20</v>
      </c>
      <c r="E12" s="37">
        <v>7785.86</v>
      </c>
      <c r="F12" s="38"/>
    </row>
    <row r="13" ht="33" customHeight="1" spans="1:6">
      <c r="A13" s="35"/>
      <c r="B13" s="37"/>
      <c r="C13" s="40"/>
      <c r="D13" s="38" t="s">
        <v>21</v>
      </c>
      <c r="E13" s="37">
        <v>8126.18</v>
      </c>
      <c r="F13" s="38"/>
    </row>
    <row r="14" ht="33" customHeight="1" spans="1:6">
      <c r="A14" s="35"/>
      <c r="B14" s="37"/>
      <c r="C14" s="40"/>
      <c r="D14" s="38" t="s">
        <v>22</v>
      </c>
      <c r="E14" s="37">
        <v>20734.3</v>
      </c>
      <c r="F14" s="38"/>
    </row>
    <row r="15" ht="33" customHeight="1" spans="1:6">
      <c r="A15" s="35"/>
      <c r="B15" s="37"/>
      <c r="C15" s="40"/>
      <c r="D15" s="38" t="s">
        <v>23</v>
      </c>
      <c r="E15" s="37">
        <v>2794.84</v>
      </c>
      <c r="F15" s="38"/>
    </row>
    <row r="16" ht="33" customHeight="1" spans="1:6">
      <c r="A16" s="35"/>
      <c r="B16" s="37"/>
      <c r="C16" s="40"/>
      <c r="D16" s="41" t="s">
        <v>24</v>
      </c>
      <c r="E16" s="37">
        <v>1779.28</v>
      </c>
      <c r="F16" s="38"/>
    </row>
    <row r="17" ht="33" customHeight="1" spans="1:6">
      <c r="A17" s="35"/>
      <c r="B17" s="37"/>
      <c r="C17" s="40"/>
      <c r="D17" s="38" t="s">
        <v>25</v>
      </c>
      <c r="E17" s="37">
        <v>9344.09</v>
      </c>
      <c r="F17" s="38"/>
    </row>
    <row r="18" ht="33" customHeight="1" spans="1:6">
      <c r="A18" s="35"/>
      <c r="B18" s="37"/>
      <c r="C18" s="40"/>
      <c r="D18" s="38" t="s">
        <v>26</v>
      </c>
      <c r="E18" s="37">
        <v>1097.36</v>
      </c>
      <c r="F18" s="38"/>
    </row>
    <row r="19" ht="33" customHeight="1" spans="1:6">
      <c r="A19" s="35"/>
      <c r="B19" s="37"/>
      <c r="C19" s="40"/>
      <c r="D19" s="38" t="s">
        <v>27</v>
      </c>
      <c r="E19" s="37">
        <v>5393.12</v>
      </c>
      <c r="F19" s="38"/>
    </row>
    <row r="20" ht="33" customHeight="1" spans="1:6">
      <c r="A20" s="35"/>
      <c r="B20" s="37"/>
      <c r="C20" s="40"/>
      <c r="D20" s="38" t="s">
        <v>28</v>
      </c>
      <c r="E20" s="37">
        <v>7253.15</v>
      </c>
      <c r="F20" s="38"/>
    </row>
    <row r="21" ht="33" customHeight="1" spans="1:6">
      <c r="A21" s="35"/>
      <c r="B21" s="37"/>
      <c r="C21" s="40"/>
      <c r="D21" s="38" t="s">
        <v>29</v>
      </c>
      <c r="E21" s="37">
        <v>581.58</v>
      </c>
      <c r="F21" s="38"/>
    </row>
    <row r="22" ht="33" customHeight="1" spans="1:6">
      <c r="A22" s="35"/>
      <c r="B22" s="37"/>
      <c r="C22" s="40"/>
      <c r="D22" s="42" t="s">
        <v>30</v>
      </c>
      <c r="E22" s="43">
        <v>915.32</v>
      </c>
      <c r="F22" s="38"/>
    </row>
    <row r="23" ht="33" customHeight="1" spans="1:6">
      <c r="A23" s="35"/>
      <c r="B23" s="37"/>
      <c r="C23" s="40"/>
      <c r="D23" s="42" t="s">
        <v>31</v>
      </c>
      <c r="E23" s="43">
        <v>5802.36</v>
      </c>
      <c r="F23" s="38"/>
    </row>
    <row r="24" ht="33" customHeight="1" spans="1:6">
      <c r="A24" s="35"/>
      <c r="B24" s="37"/>
      <c r="C24" s="40"/>
      <c r="D24" s="42" t="s">
        <v>32</v>
      </c>
      <c r="E24" s="43">
        <v>720.75</v>
      </c>
      <c r="F24" s="38"/>
    </row>
    <row r="25" ht="33" customHeight="1" spans="1:6">
      <c r="A25" s="35"/>
      <c r="B25" s="37"/>
      <c r="C25" s="40"/>
      <c r="D25" s="42" t="s">
        <v>33</v>
      </c>
      <c r="E25" s="43">
        <v>169.87</v>
      </c>
      <c r="F25" s="38"/>
    </row>
    <row r="26" ht="33" customHeight="1" spans="1:6">
      <c r="A26" s="35"/>
      <c r="B26" s="37"/>
      <c r="C26" s="40"/>
      <c r="D26" s="42" t="s">
        <v>34</v>
      </c>
      <c r="E26" s="43">
        <v>1100</v>
      </c>
      <c r="F26" s="38"/>
    </row>
    <row r="27" ht="33" customHeight="1" spans="1:6">
      <c r="A27" s="35"/>
      <c r="B27" s="37"/>
      <c r="C27" s="44"/>
      <c r="D27" s="45" t="s">
        <v>35</v>
      </c>
      <c r="E27" s="37">
        <v>5488.26</v>
      </c>
      <c r="F27" s="38"/>
    </row>
    <row r="28" ht="33" customHeight="1" spans="1:6">
      <c r="A28" s="35"/>
      <c r="B28" s="37"/>
      <c r="C28" s="37" t="s">
        <v>36</v>
      </c>
      <c r="D28" s="38" t="s">
        <v>37</v>
      </c>
      <c r="E28" s="37">
        <v>25719.39</v>
      </c>
      <c r="F28" s="38"/>
    </row>
    <row r="29" ht="33" customHeight="1" spans="1:6">
      <c r="A29" s="35"/>
      <c r="B29" s="37"/>
      <c r="C29" s="37"/>
      <c r="D29" s="38" t="s">
        <v>38</v>
      </c>
      <c r="E29" s="37">
        <v>23386.53</v>
      </c>
      <c r="F29" s="38"/>
    </row>
    <row r="30" ht="33" customHeight="1" spans="1:6">
      <c r="A30" s="35"/>
      <c r="B30" s="37"/>
      <c r="C30" s="37"/>
      <c r="D30" s="38" t="s">
        <v>39</v>
      </c>
      <c r="E30" s="37">
        <v>35276.73</v>
      </c>
      <c r="F30" s="38"/>
    </row>
    <row r="31" ht="33" customHeight="1" spans="1:6">
      <c r="A31" s="35"/>
      <c r="B31" s="37"/>
      <c r="C31" s="37"/>
      <c r="D31" s="38" t="s">
        <v>40</v>
      </c>
      <c r="E31" s="37">
        <v>54696.6</v>
      </c>
      <c r="F31" s="38"/>
    </row>
    <row r="32" ht="33" customHeight="1" spans="1:6">
      <c r="A32" s="35"/>
      <c r="B32" s="37"/>
      <c r="C32" s="46" t="s">
        <v>41</v>
      </c>
      <c r="D32" s="47" t="s">
        <v>42</v>
      </c>
      <c r="E32" s="48">
        <v>3155.55</v>
      </c>
      <c r="F32" s="49" t="s">
        <v>43</v>
      </c>
    </row>
    <row r="33" ht="33" customHeight="1" spans="1:6">
      <c r="A33" s="35"/>
      <c r="B33" s="37"/>
      <c r="C33" s="50"/>
      <c r="D33" s="47" t="s">
        <v>44</v>
      </c>
      <c r="E33" s="48">
        <v>4240.86</v>
      </c>
      <c r="F33" s="49" t="s">
        <v>43</v>
      </c>
    </row>
    <row r="34" ht="33" customHeight="1" spans="1:6">
      <c r="A34" s="35"/>
      <c r="B34" s="37"/>
      <c r="C34" s="50"/>
      <c r="D34" s="51" t="s">
        <v>45</v>
      </c>
      <c r="E34" s="48">
        <v>795.21</v>
      </c>
      <c r="F34" s="49" t="s">
        <v>43</v>
      </c>
    </row>
    <row r="35" ht="33" customHeight="1" spans="1:6">
      <c r="A35" s="35"/>
      <c r="B35" s="37"/>
      <c r="C35" s="52"/>
      <c r="D35" s="42" t="s">
        <v>46</v>
      </c>
      <c r="E35" s="43">
        <v>2500</v>
      </c>
      <c r="F35" s="53" t="s">
        <v>47</v>
      </c>
    </row>
    <row r="36" ht="33" customHeight="1" spans="1:6">
      <c r="A36" s="35"/>
      <c r="B36" s="37"/>
      <c r="C36" s="54" t="s">
        <v>48</v>
      </c>
      <c r="D36" s="55" t="s">
        <v>49</v>
      </c>
      <c r="E36" s="56">
        <v>3222.09</v>
      </c>
      <c r="F36" s="57" t="s">
        <v>50</v>
      </c>
    </row>
    <row r="37" ht="33" customHeight="1" spans="1:6">
      <c r="A37" s="35"/>
      <c r="B37" s="37"/>
      <c r="C37" s="58"/>
      <c r="D37" s="55" t="s">
        <v>51</v>
      </c>
      <c r="E37" s="56">
        <v>5600.1</v>
      </c>
      <c r="F37" s="58"/>
    </row>
    <row r="38" ht="33" customHeight="1" spans="1:6">
      <c r="A38" s="35"/>
      <c r="B38" s="37"/>
      <c r="C38" s="58"/>
      <c r="D38" s="55" t="s">
        <v>52</v>
      </c>
      <c r="E38" s="56">
        <v>1106.32</v>
      </c>
      <c r="F38" s="58"/>
    </row>
    <row r="39" ht="33" customHeight="1" spans="1:6">
      <c r="A39" s="35"/>
      <c r="B39" s="37"/>
      <c r="C39" s="58"/>
      <c r="D39" s="55" t="s">
        <v>53</v>
      </c>
      <c r="E39" s="56">
        <v>5426.63</v>
      </c>
      <c r="F39" s="58"/>
    </row>
    <row r="40" ht="33" customHeight="1" spans="1:6">
      <c r="A40" s="35"/>
      <c r="B40" s="37"/>
      <c r="C40" s="59"/>
      <c r="D40" s="55" t="s">
        <v>54</v>
      </c>
      <c r="E40" s="56">
        <v>4659.26</v>
      </c>
      <c r="F40" s="58"/>
    </row>
    <row r="41" ht="56" customHeight="1" spans="1:6">
      <c r="A41" s="35"/>
      <c r="B41" s="37"/>
      <c r="C41" s="60" t="s">
        <v>55</v>
      </c>
      <c r="D41" s="55" t="s">
        <v>56</v>
      </c>
      <c r="E41" s="56">
        <v>2447.26</v>
      </c>
      <c r="F41" s="58"/>
    </row>
    <row r="42" ht="56" customHeight="1" spans="1:6">
      <c r="A42" s="35"/>
      <c r="B42" s="37"/>
      <c r="C42" s="60" t="s">
        <v>57</v>
      </c>
      <c r="D42" s="55" t="s">
        <v>58</v>
      </c>
      <c r="E42" s="56">
        <v>1585.4</v>
      </c>
      <c r="F42" s="58"/>
    </row>
    <row r="43" ht="56" customHeight="1" spans="1:6">
      <c r="A43" s="35"/>
      <c r="B43" s="37"/>
      <c r="C43" s="60" t="s">
        <v>59</v>
      </c>
      <c r="D43" s="55" t="s">
        <v>60</v>
      </c>
      <c r="E43" s="56">
        <v>10610.44</v>
      </c>
      <c r="F43" s="59"/>
    </row>
    <row r="44" ht="56" customHeight="1" spans="1:6">
      <c r="A44" s="35"/>
      <c r="B44" s="37"/>
      <c r="C44" s="61" t="s">
        <v>61</v>
      </c>
      <c r="D44" s="62"/>
      <c r="E44" s="62"/>
      <c r="F44" s="63" t="s">
        <v>62</v>
      </c>
    </row>
    <row r="45" ht="33" customHeight="1" spans="1:6">
      <c r="A45" s="35"/>
      <c r="B45" s="64" t="s">
        <v>63</v>
      </c>
      <c r="C45" s="65" t="s">
        <v>64</v>
      </c>
      <c r="D45" s="38" t="s">
        <v>65</v>
      </c>
      <c r="E45" s="37">
        <v>45899.93</v>
      </c>
      <c r="F45" s="38"/>
    </row>
    <row r="46" ht="33" customHeight="1" spans="1:6">
      <c r="A46" s="35"/>
      <c r="B46" s="40"/>
      <c r="C46" s="65"/>
      <c r="D46" s="38" t="s">
        <v>66</v>
      </c>
      <c r="E46" s="37">
        <v>14856.78</v>
      </c>
      <c r="F46" s="38"/>
    </row>
    <row r="47" ht="33" customHeight="1" spans="1:6">
      <c r="A47" s="35"/>
      <c r="B47" s="40"/>
      <c r="C47" s="65"/>
      <c r="D47" s="38" t="s">
        <v>67</v>
      </c>
      <c r="E47" s="37">
        <v>2599.71</v>
      </c>
      <c r="F47" s="38"/>
    </row>
    <row r="48" ht="33" customHeight="1" spans="1:6">
      <c r="A48" s="35"/>
      <c r="B48" s="40"/>
      <c r="C48" s="65" t="s">
        <v>68</v>
      </c>
      <c r="D48" s="47" t="s">
        <v>69</v>
      </c>
      <c r="E48" s="66">
        <v>356.6</v>
      </c>
      <c r="F48" s="38"/>
    </row>
    <row r="49" ht="33" customHeight="1" spans="1:6">
      <c r="A49" s="35"/>
      <c r="B49" s="40"/>
      <c r="C49" s="65" t="s">
        <v>70</v>
      </c>
      <c r="D49" s="38" t="s">
        <v>71</v>
      </c>
      <c r="E49" s="37">
        <v>4067.03</v>
      </c>
      <c r="F49" s="38"/>
    </row>
    <row r="50" ht="33" customHeight="1" spans="1:6">
      <c r="A50" s="35"/>
      <c r="B50" s="40"/>
      <c r="C50" s="65"/>
      <c r="D50" s="38" t="s">
        <v>72</v>
      </c>
      <c r="E50" s="37">
        <v>2751.13</v>
      </c>
      <c r="F50" s="38"/>
    </row>
    <row r="51" ht="33" customHeight="1" spans="1:6">
      <c r="A51" s="35"/>
      <c r="B51" s="40"/>
      <c r="C51" s="65"/>
      <c r="D51" s="38" t="s">
        <v>73</v>
      </c>
      <c r="E51" s="37">
        <v>6130.2</v>
      </c>
      <c r="F51" s="38"/>
    </row>
    <row r="52" ht="33" customHeight="1" spans="1:6">
      <c r="A52" s="35"/>
      <c r="B52" s="40"/>
      <c r="C52" s="65" t="s">
        <v>74</v>
      </c>
      <c r="D52" s="38" t="s">
        <v>74</v>
      </c>
      <c r="E52" s="37">
        <v>10805.55</v>
      </c>
      <c r="F52" s="38"/>
    </row>
    <row r="53" ht="33" customHeight="1" spans="1:6">
      <c r="A53" s="35"/>
      <c r="B53" s="40"/>
      <c r="C53" s="65" t="s">
        <v>75</v>
      </c>
      <c r="D53" s="38" t="s">
        <v>75</v>
      </c>
      <c r="E53" s="37">
        <v>12219.02</v>
      </c>
      <c r="F53" s="38"/>
    </row>
    <row r="54" ht="33" customHeight="1" spans="1:6">
      <c r="A54" s="35"/>
      <c r="B54" s="40"/>
      <c r="C54" s="67" t="s">
        <v>48</v>
      </c>
      <c r="D54" s="68" t="s">
        <v>76</v>
      </c>
      <c r="E54" s="54">
        <v>2861.52</v>
      </c>
      <c r="F54" s="57" t="s">
        <v>77</v>
      </c>
    </row>
    <row r="55" ht="10" customHeight="1" spans="1:6">
      <c r="A55" s="35"/>
      <c r="B55" s="40"/>
      <c r="C55" s="69"/>
      <c r="D55" s="68"/>
      <c r="E55" s="59"/>
      <c r="F55" s="70"/>
    </row>
    <row r="56" ht="33" customHeight="1" spans="1:6">
      <c r="A56" s="35"/>
      <c r="B56" s="40"/>
      <c r="C56" s="69"/>
      <c r="D56" s="55" t="s">
        <v>78</v>
      </c>
      <c r="E56" s="56">
        <v>1468.23</v>
      </c>
      <c r="F56" s="70"/>
    </row>
    <row r="57" ht="33" customHeight="1" spans="1:6">
      <c r="A57" s="35"/>
      <c r="B57" s="40"/>
      <c r="C57" s="69"/>
      <c r="D57" s="55" t="s">
        <v>79</v>
      </c>
      <c r="E57" s="56">
        <v>7958</v>
      </c>
      <c r="F57" s="71"/>
    </row>
    <row r="58" ht="33" customHeight="1" spans="1:6">
      <c r="A58" s="35"/>
      <c r="B58" s="44"/>
      <c r="C58" s="61" t="s">
        <v>80</v>
      </c>
      <c r="D58" s="62"/>
      <c r="E58" s="61"/>
      <c r="F58" s="62" t="s">
        <v>81</v>
      </c>
    </row>
    <row r="59" ht="52" customHeight="1" spans="1:6">
      <c r="A59" s="35"/>
      <c r="B59" s="72" t="s">
        <v>82</v>
      </c>
      <c r="C59" s="56" t="s">
        <v>48</v>
      </c>
      <c r="D59" s="73" t="s">
        <v>83</v>
      </c>
      <c r="E59" s="74">
        <v>8246.26</v>
      </c>
      <c r="F59" s="38"/>
    </row>
    <row r="60" ht="33" customHeight="1" spans="1:6">
      <c r="A60" s="35"/>
      <c r="B60" s="41"/>
      <c r="C60" s="61" t="s">
        <v>84</v>
      </c>
      <c r="D60" s="75"/>
      <c r="E60" s="61">
        <f>SUM(E3:E59)</f>
        <v>449961.17</v>
      </c>
      <c r="F60" s="38"/>
    </row>
  </sheetData>
  <mergeCells count="16">
    <mergeCell ref="A1:F1"/>
    <mergeCell ref="A2:B2"/>
    <mergeCell ref="A3:A60"/>
    <mergeCell ref="B3:B44"/>
    <mergeCell ref="B45:B58"/>
    <mergeCell ref="C6:C27"/>
    <mergeCell ref="C28:C31"/>
    <mergeCell ref="C32:C35"/>
    <mergeCell ref="C36:C40"/>
    <mergeCell ref="C45:C47"/>
    <mergeCell ref="C49:C51"/>
    <mergeCell ref="C54:C57"/>
    <mergeCell ref="D54:D55"/>
    <mergeCell ref="E54:E55"/>
    <mergeCell ref="F36:F43"/>
    <mergeCell ref="F54:F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9" sqref="C29"/>
    </sheetView>
  </sheetViews>
  <sheetFormatPr defaultColWidth="9" defaultRowHeight="13.5" outlineLevelRow="7" outlineLevelCol="3"/>
  <cols>
    <col min="1" max="1" width="8.80833333333333" customWidth="1"/>
    <col min="2" max="2" width="20.8666666666667" customWidth="1"/>
    <col min="3" max="3" width="79.35" customWidth="1"/>
    <col min="4" max="4" width="14.375" customWidth="1"/>
  </cols>
  <sheetData>
    <row r="1" ht="30" customHeight="1" spans="1:4">
      <c r="A1" s="31" t="s">
        <v>85</v>
      </c>
      <c r="B1" s="31"/>
      <c r="C1" s="31"/>
      <c r="D1" s="3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5" customHeight="1" spans="1:4">
      <c r="A3" s="4" t="s">
        <v>86</v>
      </c>
      <c r="B3" s="4" t="s">
        <v>87</v>
      </c>
      <c r="C3" s="5" t="s">
        <v>88</v>
      </c>
      <c r="D3" s="4" t="s">
        <v>89</v>
      </c>
    </row>
    <row r="4" ht="25" customHeight="1" spans="1:4">
      <c r="A4" s="4" t="s">
        <v>90</v>
      </c>
      <c r="B4" s="4" t="s">
        <v>87</v>
      </c>
      <c r="C4" s="5" t="s">
        <v>91</v>
      </c>
      <c r="D4" s="4" t="s">
        <v>92</v>
      </c>
    </row>
    <row r="5" ht="25" customHeight="1" spans="1:4">
      <c r="A5" s="4"/>
      <c r="B5" s="4" t="s">
        <v>87</v>
      </c>
      <c r="C5" s="5" t="s">
        <v>93</v>
      </c>
      <c r="D5" s="4" t="s">
        <v>94</v>
      </c>
    </row>
    <row r="6" ht="25" customHeight="1" spans="1:4">
      <c r="A6" s="4"/>
      <c r="B6" s="4" t="s">
        <v>87</v>
      </c>
      <c r="C6" s="5" t="s">
        <v>95</v>
      </c>
      <c r="D6" s="4" t="s">
        <v>96</v>
      </c>
    </row>
    <row r="7" ht="25" customHeight="1" spans="1:4">
      <c r="A7" s="4"/>
      <c r="B7" s="4" t="s">
        <v>87</v>
      </c>
      <c r="C7" s="5" t="s">
        <v>97</v>
      </c>
      <c r="D7" s="4" t="s">
        <v>98</v>
      </c>
    </row>
    <row r="8" ht="25" customHeight="1" spans="1:4">
      <c r="A8" s="5"/>
      <c r="B8" s="2" t="s">
        <v>84</v>
      </c>
      <c r="C8" s="5"/>
      <c r="D8" s="2" t="s">
        <v>99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9" workbookViewId="0">
      <selection activeCell="L11" sqref="L11"/>
    </sheetView>
  </sheetViews>
  <sheetFormatPr defaultColWidth="9" defaultRowHeight="13.5" outlineLevelCol="4"/>
  <cols>
    <col min="1" max="1" width="13.625" customWidth="1"/>
    <col min="2" max="2" width="35.5" customWidth="1"/>
    <col min="3" max="3" width="59" customWidth="1"/>
    <col min="4" max="4" width="16.875" customWidth="1"/>
    <col min="5" max="5" width="12.625" customWidth="1"/>
  </cols>
  <sheetData>
    <row r="1" ht="25.5" spans="1:5">
      <c r="A1" s="11" t="s">
        <v>100</v>
      </c>
      <c r="B1" s="11"/>
      <c r="C1" s="11"/>
      <c r="D1" s="11"/>
    </row>
    <row r="2" ht="25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25" customHeight="1" spans="1:5">
      <c r="A3" s="13" t="s">
        <v>101</v>
      </c>
      <c r="B3" s="4" t="s">
        <v>102</v>
      </c>
      <c r="C3" s="5" t="s">
        <v>103</v>
      </c>
      <c r="D3" s="4">
        <v>31006.64</v>
      </c>
      <c r="E3" s="14"/>
    </row>
    <row r="4" ht="25" customHeight="1" spans="1:5">
      <c r="A4" s="15"/>
      <c r="B4" s="4"/>
      <c r="C4" s="5" t="s">
        <v>104</v>
      </c>
      <c r="D4" s="4">
        <v>46476.99</v>
      </c>
      <c r="E4" s="14"/>
    </row>
    <row r="5" ht="25" customHeight="1" spans="1:5">
      <c r="A5" s="15"/>
      <c r="B5" s="4"/>
      <c r="C5" s="5" t="s">
        <v>105</v>
      </c>
      <c r="D5" s="4">
        <v>37679.86</v>
      </c>
      <c r="E5" s="14"/>
    </row>
    <row r="6" ht="25" customHeight="1" spans="1:5">
      <c r="A6" s="15"/>
      <c r="B6" s="4"/>
      <c r="C6" s="5" t="s">
        <v>106</v>
      </c>
      <c r="D6" s="4">
        <v>71444.11</v>
      </c>
      <c r="E6" s="14"/>
    </row>
    <row r="7" ht="25" customHeight="1" spans="1:5">
      <c r="A7" s="15"/>
      <c r="B7" s="4"/>
      <c r="C7" s="5" t="s">
        <v>107</v>
      </c>
      <c r="D7" s="4">
        <v>16915.73</v>
      </c>
      <c r="E7" s="14"/>
    </row>
    <row r="8" ht="25" customHeight="1" spans="1:5">
      <c r="A8" s="15"/>
      <c r="B8" s="4"/>
      <c r="C8" s="16" t="s">
        <v>108</v>
      </c>
      <c r="D8" s="17">
        <v>29500.24</v>
      </c>
      <c r="E8" s="14"/>
    </row>
    <row r="9" ht="25" customHeight="1" spans="1:5">
      <c r="A9" s="15"/>
      <c r="B9" s="4"/>
      <c r="C9" s="16" t="s">
        <v>109</v>
      </c>
      <c r="D9" s="17">
        <v>19835.44</v>
      </c>
      <c r="E9" s="14"/>
    </row>
    <row r="10" ht="25" customHeight="1" spans="1:5">
      <c r="A10" s="18"/>
      <c r="B10" s="7" t="s">
        <v>48</v>
      </c>
      <c r="C10" s="19" t="s">
        <v>110</v>
      </c>
      <c r="D10" s="7">
        <v>432.93</v>
      </c>
      <c r="E10" s="14"/>
    </row>
    <row r="11" ht="25" customHeight="1" spans="1:5">
      <c r="A11" s="20"/>
      <c r="B11" s="21" t="s">
        <v>80</v>
      </c>
      <c r="C11" s="22"/>
      <c r="D11" s="23"/>
      <c r="E11" s="24">
        <v>253291.94</v>
      </c>
    </row>
    <row r="12" ht="25" customHeight="1" spans="1:5">
      <c r="A12" s="25" t="s">
        <v>90</v>
      </c>
      <c r="B12" s="26" t="s">
        <v>111</v>
      </c>
      <c r="C12" s="27" t="s">
        <v>112</v>
      </c>
      <c r="D12" s="28">
        <v>51884.48</v>
      </c>
      <c r="E12" s="14"/>
    </row>
    <row r="13" ht="25" customHeight="1" spans="1:5">
      <c r="A13" s="29"/>
      <c r="B13" s="26" t="s">
        <v>113</v>
      </c>
      <c r="C13" s="27" t="s">
        <v>114</v>
      </c>
      <c r="D13" s="28">
        <v>88683.74</v>
      </c>
      <c r="E13" s="14"/>
    </row>
    <row r="14" ht="25" customHeight="1" spans="1:5">
      <c r="A14" s="29"/>
      <c r="B14" s="26" t="s">
        <v>115</v>
      </c>
      <c r="C14" s="27" t="s">
        <v>116</v>
      </c>
      <c r="D14" s="28">
        <v>48045.26</v>
      </c>
      <c r="E14" s="14"/>
    </row>
    <row r="15" ht="25" customHeight="1" spans="1:5">
      <c r="A15" s="29"/>
      <c r="B15" s="26" t="s">
        <v>117</v>
      </c>
      <c r="C15" s="27" t="s">
        <v>118</v>
      </c>
      <c r="D15" s="28">
        <v>14860.51</v>
      </c>
      <c r="E15" s="14"/>
    </row>
    <row r="16" ht="25" customHeight="1" spans="1:5">
      <c r="A16" s="29"/>
      <c r="B16" s="26" t="s">
        <v>119</v>
      </c>
      <c r="C16" s="27" t="s">
        <v>120</v>
      </c>
      <c r="D16" s="28">
        <v>2948.52</v>
      </c>
      <c r="E16" s="14"/>
    </row>
    <row r="17" ht="25" customHeight="1" spans="1:5">
      <c r="A17" s="29"/>
      <c r="B17" s="26" t="s">
        <v>117</v>
      </c>
      <c r="C17" s="27" t="s">
        <v>121</v>
      </c>
      <c r="D17" s="28">
        <v>8518.1</v>
      </c>
      <c r="E17" s="14"/>
    </row>
    <row r="18" ht="25" customHeight="1" spans="1:5">
      <c r="A18" s="29"/>
      <c r="B18" s="26" t="s">
        <v>122</v>
      </c>
      <c r="C18" s="27" t="s">
        <v>123</v>
      </c>
      <c r="D18" s="28">
        <v>5187.16</v>
      </c>
      <c r="E18" s="14"/>
    </row>
    <row r="19" ht="25" customHeight="1" spans="1:5">
      <c r="A19" s="29"/>
      <c r="B19" s="26" t="s">
        <v>124</v>
      </c>
      <c r="C19" s="27" t="s">
        <v>125</v>
      </c>
      <c r="D19" s="28">
        <v>1683.12</v>
      </c>
      <c r="E19" s="14"/>
    </row>
    <row r="20" ht="25" customHeight="1" spans="1:5">
      <c r="A20" s="29"/>
      <c r="B20" s="26" t="s">
        <v>124</v>
      </c>
      <c r="C20" s="27" t="s">
        <v>126</v>
      </c>
      <c r="D20" s="28">
        <v>4363.77</v>
      </c>
      <c r="E20" s="14"/>
    </row>
    <row r="21" ht="25" customHeight="1" spans="1:5">
      <c r="A21" s="29"/>
      <c r="B21" s="26" t="s">
        <v>127</v>
      </c>
      <c r="C21" s="27" t="s">
        <v>128</v>
      </c>
      <c r="D21" s="28">
        <v>9087.21</v>
      </c>
      <c r="E21" s="14"/>
    </row>
    <row r="22" ht="25" customHeight="1" spans="1:5">
      <c r="A22" s="29"/>
      <c r="B22" s="26" t="s">
        <v>119</v>
      </c>
      <c r="C22" s="27" t="s">
        <v>129</v>
      </c>
      <c r="D22" s="28">
        <v>3510.32</v>
      </c>
      <c r="E22" s="14"/>
    </row>
    <row r="23" ht="25" customHeight="1" spans="1:5">
      <c r="A23" s="18"/>
      <c r="B23" s="9" t="s">
        <v>130</v>
      </c>
      <c r="C23" s="30"/>
      <c r="D23" s="9"/>
      <c r="E23" s="24">
        <v>238772.19</v>
      </c>
    </row>
    <row r="24" ht="25" customHeight="1" spans="1:5">
      <c r="A24" s="5"/>
      <c r="B24" s="2" t="s">
        <v>84</v>
      </c>
      <c r="C24" s="5"/>
      <c r="D24" s="2">
        <f>SUM(D3:D23)</f>
        <v>492064.13</v>
      </c>
      <c r="E24" s="14"/>
    </row>
  </sheetData>
  <mergeCells count="4">
    <mergeCell ref="A1:D1"/>
    <mergeCell ref="A3:A10"/>
    <mergeCell ref="A12:A23"/>
    <mergeCell ref="B3:B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8" sqref="D8"/>
    </sheetView>
  </sheetViews>
  <sheetFormatPr defaultColWidth="9" defaultRowHeight="13.5" outlineLevelRow="7" outlineLevelCol="5"/>
  <cols>
    <col min="1" max="1" width="2.75" customWidth="1"/>
    <col min="2" max="2" width="12.375" customWidth="1"/>
    <col min="3" max="3" width="22.8583333333333" customWidth="1"/>
    <col min="4" max="4" width="69.75" customWidth="1"/>
    <col min="5" max="5" width="21.9666666666667" customWidth="1"/>
    <col min="6" max="6" width="18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30" customHeight="1" spans="1:6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ht="30" customHeight="1" spans="1:6">
      <c r="B3" s="3" t="s">
        <v>131</v>
      </c>
      <c r="C3" s="4" t="s">
        <v>132</v>
      </c>
      <c r="D3" s="5"/>
      <c r="E3" s="4">
        <v>46356.12</v>
      </c>
      <c r="F3" s="4"/>
    </row>
    <row r="4" ht="30" customHeight="1" spans="1:6">
      <c r="B4" s="4"/>
      <c r="C4" s="3" t="s">
        <v>133</v>
      </c>
      <c r="D4" s="5" t="s">
        <v>134</v>
      </c>
      <c r="E4" s="4">
        <v>24590.44</v>
      </c>
      <c r="F4" s="5"/>
    </row>
    <row r="5" ht="30" customHeight="1" spans="1:6">
      <c r="B5" s="4"/>
      <c r="C5" s="4" t="s">
        <v>113</v>
      </c>
      <c r="D5" s="5" t="s">
        <v>135</v>
      </c>
      <c r="E5" s="4">
        <v>26285.63</v>
      </c>
      <c r="F5" s="5"/>
    </row>
    <row r="6" ht="30" customHeight="1" spans="1:6">
      <c r="B6" s="4"/>
      <c r="C6" s="4"/>
      <c r="D6" s="6" t="s">
        <v>136</v>
      </c>
      <c r="E6" s="4">
        <v>9226.44</v>
      </c>
      <c r="F6" s="5"/>
    </row>
    <row r="7" ht="30" customHeight="1" spans="1:6">
      <c r="B7" s="4"/>
      <c r="C7" s="7" t="s">
        <v>137</v>
      </c>
      <c r="D7" s="8" t="s">
        <v>138</v>
      </c>
      <c r="E7" s="7">
        <v>21645</v>
      </c>
      <c r="F7" s="3" t="s">
        <v>139</v>
      </c>
    </row>
    <row r="8" ht="30" customHeight="1" spans="1:6">
      <c r="B8" s="4"/>
      <c r="C8" s="9" t="s">
        <v>140</v>
      </c>
      <c r="D8" s="10"/>
      <c r="E8" s="9"/>
      <c r="F8" s="9">
        <f>E3+E4+E5+E6+E7</f>
        <v>128103.63</v>
      </c>
    </row>
  </sheetData>
  <mergeCells count="3">
    <mergeCell ref="A1:F1"/>
    <mergeCell ref="B3:B8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天目星城周边</vt:lpstr>
      <vt:lpstr>森林廊道</vt:lpstr>
      <vt:lpstr>天目湖工业园区</vt:lpstr>
      <vt:lpstr>燕山南路、梅岭玉大道和樱花公园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2026-06-16T05:46:46Z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484AE425C20D4B12B394715C5165CD1B_12</vt:lpwstr>
  </property>
  <property fmtid="{D5CDD505-2E9C-101B-9397-08002B2CF9AE}" pid="4" name="CalculationRule">
    <vt:i4>0</vt:i4>
  </property>
</Properties>
</file>