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300" activeTab="1"/>
  </bookViews>
  <sheets>
    <sheet name="牛肉" sheetId="1" r:id="rId1"/>
    <sheet name="其他" sheetId="2" r:id="rId2"/>
  </sheets>
  <definedNames>
    <definedName name="_xlnm.Print_Titles" localSheetId="0">牛肉!$6:$6</definedName>
    <definedName name="_xlnm.Print_Titles" localSheetId="1">其他!$6:$6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<sst xmlns="http://schemas.openxmlformats.org/spreadsheetml/2006/main" count="152" uniqueCount="78">
  <si>
    <t>投标分项报价表</t>
  </si>
  <si>
    <t>供应商全称（加盖公章）：</t>
  </si>
  <si>
    <t>项目名称：扬州大学2026年10月-2027年3月食堂牛肉、家禽、家畜制品配送服务</t>
  </si>
  <si>
    <t>项目编号：</t>
  </si>
  <si>
    <t>采购包号：</t>
  </si>
  <si>
    <t>序号</t>
  </si>
  <si>
    <t>品名</t>
  </si>
  <si>
    <t>规格</t>
  </si>
  <si>
    <t>单位</t>
  </si>
  <si>
    <t>最高限价（元）</t>
  </si>
  <si>
    <t>报价（元）</t>
  </si>
  <si>
    <t>预估用量</t>
  </si>
  <si>
    <t>总价（元）</t>
  </si>
  <si>
    <t>备注</t>
  </si>
  <si>
    <t>鲜牛腩</t>
  </si>
  <si>
    <t>斤</t>
  </si>
  <si>
    <t>鲜牛后腿肉</t>
  </si>
  <si>
    <t>熟牛肠（无油）</t>
  </si>
  <si>
    <t>非水发</t>
  </si>
  <si>
    <t>熟牛心</t>
  </si>
  <si>
    <t>熟牛口条</t>
  </si>
  <si>
    <t>无根、去皮</t>
  </si>
  <si>
    <t>熟牛脸肉</t>
  </si>
  <si>
    <t>冰鲜牛腿肉</t>
  </si>
  <si>
    <t>冰鲜牛腩</t>
  </si>
  <si>
    <t>熟一级牛肉</t>
  </si>
  <si>
    <t>牛腿肉，非机械滚揉</t>
  </si>
  <si>
    <t>熟二级牛肉</t>
  </si>
  <si>
    <t>牛胸肉，非机械滚揉</t>
  </si>
  <si>
    <t>熟三级牛肉</t>
  </si>
  <si>
    <t>牛肋条，非机械滚揉</t>
  </si>
  <si>
    <t>熟牛肚</t>
  </si>
  <si>
    <t>总价合计：</t>
  </si>
  <si>
    <r>
      <rPr>
        <b/>
        <sz val="12"/>
        <rFont val="宋体"/>
        <charset val="134"/>
        <scheme val="minor"/>
      </rPr>
      <t>填写说明：</t>
    </r>
    <r>
      <rPr>
        <b/>
        <i/>
        <sz val="12"/>
        <rFont val="宋体"/>
        <charset val="134"/>
        <scheme val="minor"/>
      </rPr>
      <t xml:space="preserve">
1</t>
    </r>
    <r>
      <rPr>
        <b/>
        <i/>
        <u/>
        <sz val="12"/>
        <rFont val="宋体"/>
        <charset val="134"/>
        <scheme val="minor"/>
      </rPr>
      <t>、按照《投标分项报价表》规定的的清单格式报价不能有缺漏项，所有品种必须全部报价，否则按照无效投标处理。
2、各品种限价详见《投标分项报价表》，投标供应商按照采购文件的规定一次报出不得更改的价格，最终投标价格填写投标分项报价表，导入投标文件制作软件，任一品种报价超过限价的，所投包内的所有报价均为无效报价，按照无效响应处理。</t>
    </r>
    <r>
      <rPr>
        <b/>
        <i/>
        <sz val="12"/>
        <rFont val="宋体"/>
        <charset val="134"/>
        <scheme val="minor"/>
      </rPr>
      <t xml:space="preserve">
</t>
    </r>
    <r>
      <rPr>
        <b/>
        <sz val="12"/>
        <rFont val="宋体"/>
        <charset val="134"/>
        <scheme val="minor"/>
      </rPr>
      <t>3、预估用量仅供参考,合同期内不做最低供货用量承诺，供货量以实际需求量为准。</t>
    </r>
  </si>
  <si>
    <t xml:space="preserve">预估用量
</t>
  </si>
  <si>
    <t>熟肥肠</t>
  </si>
  <si>
    <t>捆蹄</t>
  </si>
  <si>
    <t>香辣猪蹄</t>
  </si>
  <si>
    <t>酱卤猪蹄</t>
  </si>
  <si>
    <t>桂花鸭</t>
  </si>
  <si>
    <t>烤鸭</t>
  </si>
  <si>
    <t>口水鸡</t>
  </si>
  <si>
    <t>盐水鹅</t>
  </si>
  <si>
    <t>熟鹌鹑蛋</t>
  </si>
  <si>
    <t>草鱼鱼圆（油锅）</t>
  </si>
  <si>
    <t>45-52只/斤</t>
  </si>
  <si>
    <t>散装</t>
  </si>
  <si>
    <t>草鱼鱼圆（水锅）</t>
  </si>
  <si>
    <t>草鱼鱼饼（油锅）</t>
  </si>
  <si>
    <t>肉圆（油锅）</t>
  </si>
  <si>
    <t>肥肉30%瘦肉70%</t>
  </si>
  <si>
    <t>虾圆（油锅）</t>
  </si>
  <si>
    <t>虾仁可见</t>
  </si>
  <si>
    <t>鹅油（盐水鹅）</t>
  </si>
  <si>
    <t>水发肉皮</t>
  </si>
  <si>
    <t>熟猪肚</t>
  </si>
  <si>
    <t>散装、非水发</t>
  </si>
  <si>
    <t>熟猪耳朵</t>
  </si>
  <si>
    <t>散装、无根</t>
  </si>
  <si>
    <t>熟猪口条</t>
  </si>
  <si>
    <t>墨鱼卷</t>
  </si>
  <si>
    <t>鱿鱼卷</t>
  </si>
  <si>
    <t>鲜三黄鸡</t>
  </si>
  <si>
    <t>净膛</t>
  </si>
  <si>
    <t>鲜光鹅</t>
  </si>
  <si>
    <t>鲜小公鸡</t>
  </si>
  <si>
    <t>鲜老母鸡</t>
  </si>
  <si>
    <t>隔年</t>
  </si>
  <si>
    <t>鲜乌鸡</t>
  </si>
  <si>
    <t>鲜光鸭</t>
  </si>
  <si>
    <t>冰鲜纯后腿羊包肉</t>
  </si>
  <si>
    <t>去骨、去皮</t>
  </si>
  <si>
    <t>牛骨</t>
  </si>
  <si>
    <t>牛油</t>
  </si>
  <si>
    <t>鹌鹑（老）</t>
  </si>
  <si>
    <t>净</t>
  </si>
  <si>
    <t>只</t>
  </si>
  <si>
    <t>鹌鹑（小）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</si>
</sst>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i/>
      <sz val="12"/>
      <name val="宋体"/>
      <charset val="134"/>
      <scheme val="minor"/>
    </font>
    <font>
      <b/>
      <i/>
      <u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176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selection activeCell="A3" sqref="A3:I3"/>
    </sheetView>
  </sheetViews>
  <sheetFormatPr defaultColWidth="9" defaultRowHeight="15.6"/>
  <cols>
    <col min="1" max="1" width="6.125" customWidth="1"/>
    <col min="2" max="2" width="15.4" style="1" customWidth="1"/>
    <col min="3" max="3" width="10.1" customWidth="1"/>
    <col min="4" max="4" width="6.5" customWidth="1"/>
    <col min="5" max="5" width="11" customWidth="1"/>
    <col min="6" max="6" width="11.6" customWidth="1"/>
    <col min="7" max="7" width="15.1" customWidth="1"/>
    <col min="8" max="8" width="15.8" customWidth="1"/>
    <col min="9" max="9" width="21.8" customWidth="1"/>
  </cols>
  <sheetData>
    <row r="1" ht="48" customHeight="1" spans="1:9">
      <c r="A1" s="2" t="s">
        <v>0</v>
      </c>
      <c r="B1" s="3"/>
      <c r="C1" s="2"/>
      <c r="D1" s="2"/>
      <c r="E1" s="2"/>
      <c r="F1" s="2"/>
      <c r="G1" s="2"/>
      <c r="H1" s="2"/>
      <c r="I1" s="2"/>
    </row>
    <row r="2" ht="2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7" customHeight="1" spans="1:9">
      <c r="A3" s="4" t="s">
        <v>2</v>
      </c>
      <c r="B3" s="5"/>
      <c r="C3" s="4"/>
      <c r="D3" s="4"/>
      <c r="E3" s="4"/>
      <c r="F3" s="4"/>
      <c r="G3" s="4"/>
      <c r="H3" s="4"/>
      <c r="I3" s="4"/>
    </row>
    <row r="4" ht="27" customHeight="1" spans="1:9">
      <c r="A4" s="4" t="s">
        <v>3</v>
      </c>
      <c r="B4" s="4"/>
      <c r="C4" s="4"/>
      <c r="D4" s="4"/>
      <c r="E4" s="4"/>
      <c r="F4" s="4"/>
      <c r="G4" s="4"/>
      <c r="H4" s="4"/>
      <c r="I4" s="4"/>
    </row>
    <row r="5" ht="27" customHeight="1" spans="1:9">
      <c r="A5" s="4" t="s">
        <v>4</v>
      </c>
      <c r="B5" s="4"/>
      <c r="C5" s="4"/>
      <c r="D5" s="4"/>
      <c r="E5" s="4"/>
      <c r="F5" s="4"/>
      <c r="G5" s="4"/>
      <c r="H5" s="4"/>
      <c r="I5" s="4"/>
    </row>
    <row r="6" ht="47" customHeight="1" spans="1:9">
      <c r="A6" s="6" t="s">
        <v>5</v>
      </c>
      <c r="B6" s="7" t="s">
        <v>6</v>
      </c>
      <c r="C6" s="8" t="s">
        <v>7</v>
      </c>
      <c r="D6" s="9" t="s">
        <v>8</v>
      </c>
      <c r="E6" s="10" t="s">
        <v>9</v>
      </c>
      <c r="F6" s="34" t="s">
        <v>10</v>
      </c>
      <c r="G6" s="35" t="s">
        <v>11</v>
      </c>
      <c r="H6" s="12" t="s">
        <v>12</v>
      </c>
      <c r="I6" s="13" t="s">
        <v>13</v>
      </c>
    </row>
    <row r="7" ht="28" customHeight="1" spans="1:9">
      <c r="A7" s="14">
        <v>1</v>
      </c>
      <c r="B7" s="36" t="s">
        <v>14</v>
      </c>
      <c r="C7" s="37"/>
      <c r="D7" s="14" t="s">
        <v>15</v>
      </c>
      <c r="E7" s="17">
        <v>38</v>
      </c>
      <c r="F7" s="18"/>
      <c r="G7" s="19">
        <v>5000</v>
      </c>
      <c r="H7" s="20">
        <f>F7*G7</f>
        <v>0</v>
      </c>
      <c r="I7" s="38"/>
    </row>
    <row r="8" ht="28" customHeight="1" spans="1:9">
      <c r="A8" s="14">
        <v>2</v>
      </c>
      <c r="B8" s="36" t="s">
        <v>16</v>
      </c>
      <c r="C8" s="37"/>
      <c r="D8" s="14" t="s">
        <v>15</v>
      </c>
      <c r="E8" s="17">
        <v>39</v>
      </c>
      <c r="F8" s="18"/>
      <c r="G8" s="19">
        <v>1300</v>
      </c>
      <c r="H8" s="20">
        <f t="shared" ref="H8:H50" si="0">F8*G8</f>
        <v>0</v>
      </c>
      <c r="I8" s="38"/>
    </row>
    <row r="9" ht="28" customHeight="1" spans="1:9">
      <c r="A9" s="14">
        <v>3</v>
      </c>
      <c r="B9" s="36" t="s">
        <v>17</v>
      </c>
      <c r="C9" s="17"/>
      <c r="D9" s="14" t="s">
        <v>15</v>
      </c>
      <c r="E9" s="17">
        <v>45</v>
      </c>
      <c r="F9" s="18"/>
      <c r="G9" s="19">
        <v>20</v>
      </c>
      <c r="H9" s="20">
        <f t="shared" si="0"/>
        <v>0</v>
      </c>
      <c r="I9" s="21" t="s">
        <v>18</v>
      </c>
    </row>
    <row r="10" ht="28" customHeight="1" spans="1:9">
      <c r="A10" s="14">
        <v>4</v>
      </c>
      <c r="B10" s="36" t="s">
        <v>19</v>
      </c>
      <c r="C10" s="17"/>
      <c r="D10" s="14" t="s">
        <v>15</v>
      </c>
      <c r="E10" s="17">
        <v>30</v>
      </c>
      <c r="F10" s="18"/>
      <c r="G10" s="19">
        <v>300</v>
      </c>
      <c r="H10" s="20">
        <f t="shared" si="0"/>
        <v>0</v>
      </c>
      <c r="I10" s="22"/>
    </row>
    <row r="11" ht="28" customHeight="1" spans="1:9">
      <c r="A11" s="14">
        <v>5</v>
      </c>
      <c r="B11" s="36" t="s">
        <v>20</v>
      </c>
      <c r="C11" s="17"/>
      <c r="D11" s="14" t="s">
        <v>15</v>
      </c>
      <c r="E11" s="17">
        <v>50</v>
      </c>
      <c r="F11" s="18"/>
      <c r="G11" s="19">
        <v>200</v>
      </c>
      <c r="H11" s="20">
        <f t="shared" si="0"/>
        <v>0</v>
      </c>
      <c r="I11" s="21" t="s">
        <v>21</v>
      </c>
    </row>
    <row r="12" ht="28" customHeight="1" spans="1:9">
      <c r="A12" s="14">
        <v>6</v>
      </c>
      <c r="B12" s="36" t="s">
        <v>22</v>
      </c>
      <c r="C12" s="17"/>
      <c r="D12" s="14" t="s">
        <v>15</v>
      </c>
      <c r="E12" s="17">
        <v>25</v>
      </c>
      <c r="F12" s="18"/>
      <c r="G12" s="19">
        <v>1900</v>
      </c>
      <c r="H12" s="20">
        <f t="shared" si="0"/>
        <v>0</v>
      </c>
      <c r="I12" s="22"/>
    </row>
    <row r="13" ht="28" customHeight="1" spans="1:9">
      <c r="A13" s="14">
        <v>7</v>
      </c>
      <c r="B13" s="15" t="s">
        <v>23</v>
      </c>
      <c r="C13" s="17"/>
      <c r="D13" s="17" t="s">
        <v>15</v>
      </c>
      <c r="E13" s="17">
        <v>34</v>
      </c>
      <c r="F13" s="18"/>
      <c r="G13" s="19">
        <v>1500</v>
      </c>
      <c r="H13" s="20">
        <f t="shared" si="0"/>
        <v>0</v>
      </c>
      <c r="I13" s="22"/>
    </row>
    <row r="14" ht="28" customHeight="1" spans="1:9">
      <c r="A14" s="14">
        <v>8</v>
      </c>
      <c r="B14" s="15" t="s">
        <v>24</v>
      </c>
      <c r="C14" s="17"/>
      <c r="D14" s="17" t="s">
        <v>15</v>
      </c>
      <c r="E14" s="17">
        <v>32</v>
      </c>
      <c r="F14" s="18"/>
      <c r="G14" s="19">
        <v>5400</v>
      </c>
      <c r="H14" s="20">
        <f t="shared" si="0"/>
        <v>0</v>
      </c>
      <c r="I14" s="22"/>
    </row>
    <row r="15" ht="28" customHeight="1" spans="1:9">
      <c r="A15" s="14">
        <v>9</v>
      </c>
      <c r="B15" s="15" t="s">
        <v>25</v>
      </c>
      <c r="C15" s="17"/>
      <c r="D15" s="17" t="s">
        <v>15</v>
      </c>
      <c r="E15" s="17">
        <v>70</v>
      </c>
      <c r="F15" s="18"/>
      <c r="G15" s="19">
        <v>3600</v>
      </c>
      <c r="H15" s="20">
        <f t="shared" si="0"/>
        <v>0</v>
      </c>
      <c r="I15" s="21" t="s">
        <v>26</v>
      </c>
    </row>
    <row r="16" ht="28" customHeight="1" spans="1:9">
      <c r="A16" s="14">
        <v>10</v>
      </c>
      <c r="B16" s="15" t="s">
        <v>27</v>
      </c>
      <c r="C16" s="17"/>
      <c r="D16" s="17" t="s">
        <v>15</v>
      </c>
      <c r="E16" s="17">
        <v>65</v>
      </c>
      <c r="F16" s="18"/>
      <c r="G16" s="19">
        <v>7500</v>
      </c>
      <c r="H16" s="20">
        <f t="shared" si="0"/>
        <v>0</v>
      </c>
      <c r="I16" s="21" t="s">
        <v>28</v>
      </c>
    </row>
    <row r="17" ht="28" customHeight="1" spans="1:10">
      <c r="A17" s="14">
        <v>11</v>
      </c>
      <c r="B17" s="15" t="s">
        <v>29</v>
      </c>
      <c r="C17" s="17"/>
      <c r="D17" s="17" t="s">
        <v>15</v>
      </c>
      <c r="E17" s="17">
        <v>55</v>
      </c>
      <c r="F17" s="18"/>
      <c r="G17" s="19">
        <v>2100</v>
      </c>
      <c r="H17" s="20">
        <f t="shared" si="0"/>
        <v>0</v>
      </c>
      <c r="I17" s="21" t="s">
        <v>30</v>
      </c>
    </row>
    <row r="18" ht="28" customHeight="1" spans="1:10">
      <c r="A18" s="14">
        <v>12</v>
      </c>
      <c r="B18" s="15" t="s">
        <v>31</v>
      </c>
      <c r="C18" s="17"/>
      <c r="D18" s="17" t="s">
        <v>15</v>
      </c>
      <c r="E18" s="17">
        <v>50</v>
      </c>
      <c r="F18" s="18"/>
      <c r="G18" s="19">
        <v>3300</v>
      </c>
      <c r="H18" s="20">
        <f t="shared" si="0"/>
        <v>0</v>
      </c>
      <c r="I18" s="21" t="s">
        <v>18</v>
      </c>
    </row>
    <row r="19" ht="35" customHeight="1" spans="1:10">
      <c r="A19" s="23" t="s">
        <v>32</v>
      </c>
      <c r="B19" s="24"/>
      <c r="C19" s="25"/>
      <c r="D19" s="25"/>
      <c r="E19" s="25"/>
      <c r="F19" s="25"/>
      <c r="G19" s="26"/>
      <c r="H19" s="27" t="str">
        <f>IF(COUNTBLANK(F7:F18)&gt;0,"漏项重新输入",SUM(H7:H18))</f>
        <v>漏项重新输入</v>
      </c>
      <c r="I19" s="28"/>
    </row>
    <row r="20" s="33" customFormat="1" ht="124" customHeight="1" spans="1:10">
      <c r="A20" s="30" t="s">
        <v>33</v>
      </c>
      <c r="B20" s="31"/>
      <c r="C20" s="31"/>
      <c r="D20" s="31"/>
      <c r="E20" s="31"/>
      <c r="F20" s="31"/>
      <c r="G20" s="31"/>
      <c r="H20" s="31"/>
      <c r="I20" s="32"/>
      <c r="J20" s="39"/>
    </row>
  </sheetData>
  <sheetProtection algorithmName="SHA-512" hashValue="or/N3pSHF3gGVc6pwOeDFFmXgkqZ2B08Ac+1FD95ZMiGQ0eHPl6pMbsv6UzUM/cP4r812mqtkMctAlX13t8Pow==" saltValue="lXSPRBEebbnlYTNekF3fkQ==" spinCount="100000" sheet="1" selectLockedCells="1" objects="1"/>
  <mergeCells count="8">
    <mergeCell ref="A1:I1"/>
    <mergeCell ref="A2:I2"/>
    <mergeCell ref="A3:I3"/>
    <mergeCell ref="A4:I4"/>
    <mergeCell ref="A5:I5"/>
    <mergeCell ref="A19:G19"/>
    <mergeCell ref="H19:I19"/>
    <mergeCell ref="A20:I20"/>
  </mergeCells>
  <pageMargins left="0.751388888888889" right="0.751388888888889" top="1" bottom="1" header="0.511805555555556" footer="0.511805555555556"/>
  <pageSetup paperSize="9" scale="54" fitToHeight="0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workbookViewId="0">
      <selection activeCell="I10" sqref="I10"/>
    </sheetView>
  </sheetViews>
  <sheetFormatPr defaultColWidth="9" defaultRowHeight="15.6"/>
  <cols>
    <col min="1" max="1" width="6.125" customWidth="1"/>
    <col min="2" max="2" width="17.7" style="1" customWidth="1"/>
    <col min="3" max="3" width="14.7" customWidth="1"/>
    <col min="4" max="4" width="7.6" customWidth="1"/>
    <col min="5" max="6" width="11" customWidth="1"/>
    <col min="7" max="7" width="12.8" customWidth="1"/>
    <col min="8" max="8" width="16.1" customWidth="1"/>
    <col min="9" max="9" width="19" customWidth="1"/>
  </cols>
  <sheetData>
    <row r="1" ht="48" customHeight="1" spans="1:9">
      <c r="A1" s="2" t="s">
        <v>0</v>
      </c>
      <c r="B1" s="3"/>
      <c r="C1" s="2"/>
      <c r="D1" s="2"/>
      <c r="E1" s="2"/>
      <c r="F1" s="2"/>
      <c r="G1" s="2"/>
      <c r="H1" s="2"/>
      <c r="I1" s="2"/>
    </row>
    <row r="2" ht="24" customHeight="1" spans="1:9">
      <c r="A2" s="4" t="s">
        <v>1</v>
      </c>
      <c r="B2" s="5"/>
      <c r="C2" s="4"/>
      <c r="D2" s="4"/>
      <c r="E2" s="4"/>
      <c r="F2" s="4"/>
      <c r="G2" s="4"/>
      <c r="H2" s="4"/>
      <c r="I2" s="4"/>
    </row>
    <row r="3" ht="24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24" customHeight="1" spans="1:9">
      <c r="A4" s="4" t="s">
        <v>3</v>
      </c>
      <c r="B4" s="4"/>
      <c r="C4" s="4"/>
      <c r="D4" s="4"/>
      <c r="E4" s="4"/>
      <c r="F4" s="4"/>
      <c r="G4" s="4"/>
      <c r="H4" s="4"/>
      <c r="I4" s="4"/>
    </row>
    <row r="5" ht="24" customHeight="1" spans="1:9">
      <c r="A5" s="4" t="s">
        <v>4</v>
      </c>
      <c r="B5" s="4"/>
      <c r="C5" s="4"/>
      <c r="D5" s="4"/>
      <c r="E5" s="4"/>
      <c r="F5" s="4"/>
      <c r="G5" s="4"/>
      <c r="H5" s="4"/>
      <c r="I5" s="4"/>
    </row>
    <row r="6" ht="47" customHeight="1" spans="1:9">
      <c r="A6" s="6" t="s">
        <v>5</v>
      </c>
      <c r="B6" s="7" t="s">
        <v>6</v>
      </c>
      <c r="C6" s="8" t="s">
        <v>7</v>
      </c>
      <c r="D6" s="9" t="s">
        <v>8</v>
      </c>
      <c r="E6" s="10" t="s">
        <v>9</v>
      </c>
      <c r="F6" s="10" t="s">
        <v>10</v>
      </c>
      <c r="G6" s="11" t="s">
        <v>34</v>
      </c>
      <c r="H6" s="12" t="s">
        <v>12</v>
      </c>
      <c r="I6" s="13" t="s">
        <v>13</v>
      </c>
    </row>
    <row r="7" ht="47" customHeight="1" spans="1:9">
      <c r="A7" s="14">
        <v>1</v>
      </c>
      <c r="B7" s="15" t="s">
        <v>35</v>
      </c>
      <c r="C7" s="16"/>
      <c r="D7" s="17" t="s">
        <v>15</v>
      </c>
      <c r="E7" s="17">
        <v>60</v>
      </c>
      <c r="F7" s="18"/>
      <c r="G7" s="19">
        <v>1800</v>
      </c>
      <c r="H7" s="20">
        <f t="shared" ref="H7:H38" si="0">F7*G7</f>
        <v>0</v>
      </c>
      <c r="I7" s="21" t="s">
        <v>18</v>
      </c>
    </row>
    <row r="8" ht="47" customHeight="1" spans="1:9">
      <c r="A8" s="14">
        <v>2</v>
      </c>
      <c r="B8" s="15" t="s">
        <v>36</v>
      </c>
      <c r="C8" s="16"/>
      <c r="D8" s="17" t="s">
        <v>15</v>
      </c>
      <c r="E8" s="17">
        <v>40</v>
      </c>
      <c r="F8" s="18"/>
      <c r="G8" s="19">
        <v>100</v>
      </c>
      <c r="H8" s="20">
        <f t="shared" si="0"/>
        <v>0</v>
      </c>
      <c r="I8" s="22"/>
    </row>
    <row r="9" ht="25" customHeight="1" spans="1:9">
      <c r="A9" s="14">
        <v>3</v>
      </c>
      <c r="B9" s="15" t="s">
        <v>37</v>
      </c>
      <c r="C9" s="16"/>
      <c r="D9" s="17" t="s">
        <v>15</v>
      </c>
      <c r="E9" s="17">
        <v>40</v>
      </c>
      <c r="F9" s="18"/>
      <c r="G9" s="19">
        <v>5</v>
      </c>
      <c r="H9" s="20">
        <f t="shared" si="0"/>
        <v>0</v>
      </c>
      <c r="I9" s="22"/>
    </row>
    <row r="10" ht="25" customHeight="1" spans="1:9">
      <c r="A10" s="14">
        <v>4</v>
      </c>
      <c r="B10" s="15" t="s">
        <v>38</v>
      </c>
      <c r="C10" s="16"/>
      <c r="D10" s="17" t="s">
        <v>15</v>
      </c>
      <c r="E10" s="17">
        <v>40</v>
      </c>
      <c r="F10" s="18"/>
      <c r="G10" s="19">
        <v>10</v>
      </c>
      <c r="H10" s="20">
        <f t="shared" si="0"/>
        <v>0</v>
      </c>
      <c r="I10" s="22"/>
    </row>
    <row r="11" ht="25" customHeight="1" spans="1:9">
      <c r="A11" s="14">
        <v>5</v>
      </c>
      <c r="B11" s="15" t="s">
        <v>39</v>
      </c>
      <c r="C11" s="16"/>
      <c r="D11" s="17" t="s">
        <v>15</v>
      </c>
      <c r="E11" s="17">
        <v>18</v>
      </c>
      <c r="F11" s="18"/>
      <c r="G11" s="19">
        <v>400</v>
      </c>
      <c r="H11" s="20">
        <f t="shared" si="0"/>
        <v>0</v>
      </c>
      <c r="I11" s="22"/>
    </row>
    <row r="12" ht="25" customHeight="1" spans="1:9">
      <c r="A12" s="14">
        <v>6</v>
      </c>
      <c r="B12" s="15" t="s">
        <v>40</v>
      </c>
      <c r="C12" s="16"/>
      <c r="D12" s="17" t="s">
        <v>15</v>
      </c>
      <c r="E12" s="17">
        <v>18</v>
      </c>
      <c r="F12" s="18"/>
      <c r="G12" s="19">
        <v>5000</v>
      </c>
      <c r="H12" s="20">
        <f t="shared" si="0"/>
        <v>0</v>
      </c>
      <c r="I12" s="22"/>
    </row>
    <row r="13" ht="25" customHeight="1" spans="1:9">
      <c r="A13" s="14">
        <v>7</v>
      </c>
      <c r="B13" s="15" t="s">
        <v>41</v>
      </c>
      <c r="C13" s="16"/>
      <c r="D13" s="17" t="s">
        <v>15</v>
      </c>
      <c r="E13" s="17">
        <v>30</v>
      </c>
      <c r="F13" s="18"/>
      <c r="G13" s="19">
        <v>5</v>
      </c>
      <c r="H13" s="20">
        <f t="shared" si="0"/>
        <v>0</v>
      </c>
      <c r="I13" s="22"/>
    </row>
    <row r="14" ht="25" customHeight="1" spans="1:9">
      <c r="A14" s="14">
        <v>8</v>
      </c>
      <c r="B14" s="15" t="s">
        <v>42</v>
      </c>
      <c r="C14" s="16"/>
      <c r="D14" s="17" t="s">
        <v>15</v>
      </c>
      <c r="E14" s="17">
        <v>45</v>
      </c>
      <c r="F14" s="18"/>
      <c r="G14" s="19">
        <v>400</v>
      </c>
      <c r="H14" s="20">
        <f t="shared" si="0"/>
        <v>0</v>
      </c>
      <c r="I14" s="22"/>
    </row>
    <row r="15" ht="25" customHeight="1" spans="1:9">
      <c r="A15" s="14">
        <v>9</v>
      </c>
      <c r="B15" s="15" t="s">
        <v>43</v>
      </c>
      <c r="C15" s="16"/>
      <c r="D15" s="17" t="s">
        <v>15</v>
      </c>
      <c r="E15" s="17">
        <v>16</v>
      </c>
      <c r="F15" s="18"/>
      <c r="G15" s="19">
        <v>3700</v>
      </c>
      <c r="H15" s="20">
        <f t="shared" si="0"/>
        <v>0</v>
      </c>
      <c r="I15" s="22"/>
    </row>
    <row r="16" ht="25" customHeight="1" spans="1:9">
      <c r="A16" s="14">
        <v>10</v>
      </c>
      <c r="B16" s="15" t="s">
        <v>44</v>
      </c>
      <c r="C16" s="17" t="s">
        <v>45</v>
      </c>
      <c r="D16" s="17" t="s">
        <v>15</v>
      </c>
      <c r="E16" s="17">
        <v>16</v>
      </c>
      <c r="F16" s="18"/>
      <c r="G16" s="19">
        <v>600</v>
      </c>
      <c r="H16" s="20">
        <f t="shared" si="0"/>
        <v>0</v>
      </c>
      <c r="I16" s="21" t="s">
        <v>46</v>
      </c>
    </row>
    <row r="17" ht="25" customHeight="1" spans="1:9">
      <c r="A17" s="14">
        <v>11</v>
      </c>
      <c r="B17" s="15" t="s">
        <v>47</v>
      </c>
      <c r="C17" s="17" t="s">
        <v>45</v>
      </c>
      <c r="D17" s="17" t="s">
        <v>15</v>
      </c>
      <c r="E17" s="17">
        <v>18</v>
      </c>
      <c r="F17" s="18"/>
      <c r="G17" s="19">
        <v>230</v>
      </c>
      <c r="H17" s="20">
        <f t="shared" si="0"/>
        <v>0</v>
      </c>
      <c r="I17" s="21" t="s">
        <v>46</v>
      </c>
    </row>
    <row r="18" ht="25" customHeight="1" spans="1:9">
      <c r="A18" s="14">
        <v>12</v>
      </c>
      <c r="B18" s="15" t="s">
        <v>48</v>
      </c>
      <c r="C18" s="17" t="s">
        <v>45</v>
      </c>
      <c r="D18" s="17" t="s">
        <v>15</v>
      </c>
      <c r="E18" s="17">
        <v>20</v>
      </c>
      <c r="F18" s="18"/>
      <c r="G18" s="19">
        <v>20</v>
      </c>
      <c r="H18" s="20">
        <f t="shared" si="0"/>
        <v>0</v>
      </c>
      <c r="I18" s="21" t="s">
        <v>46</v>
      </c>
    </row>
    <row r="19" ht="25" customHeight="1" spans="1:9">
      <c r="A19" s="14">
        <v>13</v>
      </c>
      <c r="B19" s="15" t="s">
        <v>49</v>
      </c>
      <c r="C19" s="17" t="s">
        <v>45</v>
      </c>
      <c r="D19" s="17" t="s">
        <v>15</v>
      </c>
      <c r="E19" s="17">
        <v>16</v>
      </c>
      <c r="F19" s="18"/>
      <c r="G19" s="19">
        <v>1400</v>
      </c>
      <c r="H19" s="20">
        <f t="shared" si="0"/>
        <v>0</v>
      </c>
      <c r="I19" s="21" t="s">
        <v>50</v>
      </c>
    </row>
    <row r="20" ht="25" customHeight="1" spans="1:9">
      <c r="A20" s="14">
        <v>14</v>
      </c>
      <c r="B20" s="15" t="s">
        <v>51</v>
      </c>
      <c r="C20" s="17" t="s">
        <v>45</v>
      </c>
      <c r="D20" s="17" t="s">
        <v>15</v>
      </c>
      <c r="E20" s="17">
        <v>30</v>
      </c>
      <c r="F20" s="18"/>
      <c r="G20" s="19">
        <v>20</v>
      </c>
      <c r="H20" s="20">
        <f t="shared" si="0"/>
        <v>0</v>
      </c>
      <c r="I20" s="21" t="s">
        <v>52</v>
      </c>
    </row>
    <row r="21" ht="25" customHeight="1" spans="1:9">
      <c r="A21" s="14">
        <v>15</v>
      </c>
      <c r="B21" s="15" t="s">
        <v>53</v>
      </c>
      <c r="C21" s="16"/>
      <c r="D21" s="17" t="s">
        <v>15</v>
      </c>
      <c r="E21" s="17">
        <v>8</v>
      </c>
      <c r="F21" s="18"/>
      <c r="G21" s="19">
        <v>830</v>
      </c>
      <c r="H21" s="20">
        <f t="shared" si="0"/>
        <v>0</v>
      </c>
      <c r="I21" s="21" t="s">
        <v>46</v>
      </c>
    </row>
    <row r="22" ht="25" customHeight="1" spans="1:9">
      <c r="A22" s="14">
        <v>16</v>
      </c>
      <c r="B22" s="15" t="s">
        <v>54</v>
      </c>
      <c r="C22" s="16"/>
      <c r="D22" s="17" t="s">
        <v>15</v>
      </c>
      <c r="E22" s="17">
        <v>13</v>
      </c>
      <c r="F22" s="18"/>
      <c r="G22" s="19">
        <v>500</v>
      </c>
      <c r="H22" s="20">
        <f t="shared" si="0"/>
        <v>0</v>
      </c>
      <c r="I22" s="21" t="s">
        <v>46</v>
      </c>
    </row>
    <row r="23" ht="25" customHeight="1" spans="1:9">
      <c r="A23" s="14">
        <v>17</v>
      </c>
      <c r="B23" s="15" t="s">
        <v>55</v>
      </c>
      <c r="C23" s="16"/>
      <c r="D23" s="17" t="s">
        <v>15</v>
      </c>
      <c r="E23" s="17">
        <v>50</v>
      </c>
      <c r="F23" s="18"/>
      <c r="G23" s="19">
        <v>1200</v>
      </c>
      <c r="H23" s="20">
        <f t="shared" si="0"/>
        <v>0</v>
      </c>
      <c r="I23" s="21" t="s">
        <v>56</v>
      </c>
    </row>
    <row r="24" ht="25" customHeight="1" spans="1:9">
      <c r="A24" s="14">
        <v>18</v>
      </c>
      <c r="B24" s="15" t="s">
        <v>57</v>
      </c>
      <c r="C24" s="16"/>
      <c r="D24" s="17" t="s">
        <v>15</v>
      </c>
      <c r="E24" s="17">
        <v>50</v>
      </c>
      <c r="F24" s="18"/>
      <c r="G24" s="19">
        <v>1200</v>
      </c>
      <c r="H24" s="20">
        <f t="shared" si="0"/>
        <v>0</v>
      </c>
      <c r="I24" s="21" t="s">
        <v>58</v>
      </c>
    </row>
    <row r="25" ht="25" customHeight="1" spans="1:9">
      <c r="A25" s="14">
        <v>19</v>
      </c>
      <c r="B25" s="15" t="s">
        <v>59</v>
      </c>
      <c r="C25" s="16"/>
      <c r="D25" s="17" t="s">
        <v>15</v>
      </c>
      <c r="E25" s="17">
        <v>50</v>
      </c>
      <c r="F25" s="18"/>
      <c r="G25" s="19">
        <v>250</v>
      </c>
      <c r="H25" s="20">
        <f t="shared" si="0"/>
        <v>0</v>
      </c>
      <c r="I25" s="21" t="s">
        <v>58</v>
      </c>
    </row>
    <row r="26" ht="25" customHeight="1" spans="1:9">
      <c r="A26" s="14">
        <v>20</v>
      </c>
      <c r="B26" s="15" t="s">
        <v>60</v>
      </c>
      <c r="C26" s="16"/>
      <c r="D26" s="17" t="s">
        <v>15</v>
      </c>
      <c r="E26" s="17">
        <v>13</v>
      </c>
      <c r="F26" s="18"/>
      <c r="G26" s="19">
        <v>200</v>
      </c>
      <c r="H26" s="20">
        <f t="shared" si="0"/>
        <v>0</v>
      </c>
      <c r="I26" s="22"/>
    </row>
    <row r="27" ht="25" customHeight="1" spans="1:9">
      <c r="A27" s="14">
        <v>21</v>
      </c>
      <c r="B27" s="15" t="s">
        <v>61</v>
      </c>
      <c r="C27" s="16"/>
      <c r="D27" s="17" t="s">
        <v>15</v>
      </c>
      <c r="E27" s="17">
        <v>23</v>
      </c>
      <c r="F27" s="18"/>
      <c r="G27" s="19">
        <v>130</v>
      </c>
      <c r="H27" s="20">
        <f t="shared" si="0"/>
        <v>0</v>
      </c>
      <c r="I27" s="22"/>
    </row>
    <row r="28" ht="25" customHeight="1" spans="1:9">
      <c r="A28" s="14">
        <v>22</v>
      </c>
      <c r="B28" s="15" t="s">
        <v>62</v>
      </c>
      <c r="C28" s="17" t="s">
        <v>63</v>
      </c>
      <c r="D28" s="17" t="s">
        <v>15</v>
      </c>
      <c r="E28" s="17">
        <v>15</v>
      </c>
      <c r="F28" s="18"/>
      <c r="G28" s="19">
        <v>2000</v>
      </c>
      <c r="H28" s="20">
        <f t="shared" si="0"/>
        <v>0</v>
      </c>
      <c r="I28" s="22"/>
    </row>
    <row r="29" ht="25" customHeight="1" spans="1:9">
      <c r="A29" s="14">
        <v>23</v>
      </c>
      <c r="B29" s="15" t="s">
        <v>64</v>
      </c>
      <c r="C29" s="17" t="s">
        <v>63</v>
      </c>
      <c r="D29" s="17" t="s">
        <v>15</v>
      </c>
      <c r="E29" s="17">
        <v>23</v>
      </c>
      <c r="F29" s="18"/>
      <c r="G29" s="19">
        <v>250</v>
      </c>
      <c r="H29" s="20">
        <f t="shared" si="0"/>
        <v>0</v>
      </c>
      <c r="I29" s="22"/>
    </row>
    <row r="30" ht="25" customHeight="1" spans="1:9">
      <c r="A30" s="14">
        <v>24</v>
      </c>
      <c r="B30" s="15" t="s">
        <v>65</v>
      </c>
      <c r="C30" s="17" t="s">
        <v>63</v>
      </c>
      <c r="D30" s="17" t="s">
        <v>15</v>
      </c>
      <c r="E30" s="17">
        <v>25</v>
      </c>
      <c r="F30" s="18"/>
      <c r="G30" s="19">
        <v>380</v>
      </c>
      <c r="H30" s="20">
        <f t="shared" si="0"/>
        <v>0</v>
      </c>
      <c r="I30" s="22"/>
    </row>
    <row r="31" ht="25" customHeight="1" spans="1:9">
      <c r="A31" s="14">
        <v>25</v>
      </c>
      <c r="B31" s="15" t="s">
        <v>66</v>
      </c>
      <c r="C31" s="17" t="s">
        <v>63</v>
      </c>
      <c r="D31" s="17" t="s">
        <v>15</v>
      </c>
      <c r="E31" s="17">
        <v>30</v>
      </c>
      <c r="F31" s="18"/>
      <c r="G31" s="19">
        <v>1800</v>
      </c>
      <c r="H31" s="20">
        <f t="shared" si="0"/>
        <v>0</v>
      </c>
      <c r="I31" s="21" t="s">
        <v>67</v>
      </c>
    </row>
    <row r="32" ht="25" customHeight="1" spans="1:9">
      <c r="A32" s="14">
        <v>26</v>
      </c>
      <c r="B32" s="15" t="s">
        <v>68</v>
      </c>
      <c r="C32" s="17" t="s">
        <v>63</v>
      </c>
      <c r="D32" s="17" t="s">
        <v>15</v>
      </c>
      <c r="E32" s="17">
        <v>20</v>
      </c>
      <c r="F32" s="18"/>
      <c r="G32" s="19">
        <v>200</v>
      </c>
      <c r="H32" s="20">
        <f t="shared" si="0"/>
        <v>0</v>
      </c>
      <c r="I32" s="22"/>
    </row>
    <row r="33" ht="25" customHeight="1" spans="1:10">
      <c r="A33" s="14">
        <v>27</v>
      </c>
      <c r="B33" s="15" t="s">
        <v>69</v>
      </c>
      <c r="C33" s="17" t="s">
        <v>63</v>
      </c>
      <c r="D33" s="17" t="s">
        <v>15</v>
      </c>
      <c r="E33" s="17">
        <v>13</v>
      </c>
      <c r="F33" s="18"/>
      <c r="G33" s="19">
        <v>300</v>
      </c>
      <c r="H33" s="20">
        <f t="shared" si="0"/>
        <v>0</v>
      </c>
      <c r="I33" s="22"/>
    </row>
    <row r="34" ht="25" customHeight="1" spans="1:10">
      <c r="A34" s="14">
        <v>28</v>
      </c>
      <c r="B34" s="15" t="s">
        <v>70</v>
      </c>
      <c r="C34" s="17" t="s">
        <v>71</v>
      </c>
      <c r="D34" s="17" t="s">
        <v>15</v>
      </c>
      <c r="E34" s="17">
        <v>35</v>
      </c>
      <c r="F34" s="18"/>
      <c r="G34" s="19">
        <v>700</v>
      </c>
      <c r="H34" s="20">
        <f t="shared" si="0"/>
        <v>0</v>
      </c>
      <c r="I34" s="22"/>
    </row>
    <row r="35" ht="25" customHeight="1" spans="1:10">
      <c r="A35" s="14">
        <v>29</v>
      </c>
      <c r="B35" s="15" t="s">
        <v>72</v>
      </c>
      <c r="C35" s="16"/>
      <c r="D35" s="17" t="s">
        <v>15</v>
      </c>
      <c r="E35" s="17">
        <v>5</v>
      </c>
      <c r="F35" s="18"/>
      <c r="G35" s="19">
        <v>4000</v>
      </c>
      <c r="H35" s="20">
        <f t="shared" si="0"/>
        <v>0</v>
      </c>
      <c r="I35" s="22"/>
    </row>
    <row r="36" ht="25" customHeight="1" spans="1:10">
      <c r="A36" s="14">
        <v>30</v>
      </c>
      <c r="B36" s="15" t="s">
        <v>73</v>
      </c>
      <c r="C36" s="16"/>
      <c r="D36" s="17" t="s">
        <v>15</v>
      </c>
      <c r="E36" s="17">
        <v>5</v>
      </c>
      <c r="F36" s="18"/>
      <c r="G36" s="19">
        <v>2000</v>
      </c>
      <c r="H36" s="20">
        <f t="shared" si="0"/>
        <v>0</v>
      </c>
      <c r="I36" s="22"/>
    </row>
    <row r="37" ht="25" customHeight="1" spans="1:10">
      <c r="A37" s="14">
        <v>31</v>
      </c>
      <c r="B37" s="15" t="s">
        <v>74</v>
      </c>
      <c r="C37" s="17" t="s">
        <v>75</v>
      </c>
      <c r="D37" s="17" t="s">
        <v>76</v>
      </c>
      <c r="E37" s="17">
        <v>5</v>
      </c>
      <c r="F37" s="18"/>
      <c r="G37" s="19">
        <v>5</v>
      </c>
      <c r="H37" s="20">
        <f t="shared" si="0"/>
        <v>0</v>
      </c>
      <c r="I37" s="22"/>
    </row>
    <row r="38" ht="25" customHeight="1" spans="1:10">
      <c r="A38" s="14">
        <v>32</v>
      </c>
      <c r="B38" s="15" t="s">
        <v>77</v>
      </c>
      <c r="C38" s="17" t="s">
        <v>75</v>
      </c>
      <c r="D38" s="17" t="s">
        <v>76</v>
      </c>
      <c r="E38" s="17">
        <v>6</v>
      </c>
      <c r="F38" s="18"/>
      <c r="G38" s="19">
        <v>100</v>
      </c>
      <c r="H38" s="20">
        <f t="shared" si="0"/>
        <v>0</v>
      </c>
      <c r="I38" s="22"/>
    </row>
    <row r="39" ht="46" customHeight="1" spans="1:10">
      <c r="A39" s="23" t="s">
        <v>32</v>
      </c>
      <c r="B39" s="24"/>
      <c r="C39" s="25"/>
      <c r="D39" s="25"/>
      <c r="E39" s="25"/>
      <c r="F39" s="25"/>
      <c r="G39" s="26"/>
      <c r="H39" s="27" t="str">
        <f>IF(COUNTBLANK(F7:F38)&gt;0,"漏项重新输入",SUM(H7:H38))</f>
        <v>漏项重新输入</v>
      </c>
      <c r="I39" s="28"/>
      <c r="J39" s="29"/>
    </row>
    <row r="40" ht="111" customHeight="1" spans="1:10">
      <c r="A40" s="30" t="s">
        <v>33</v>
      </c>
      <c r="B40" s="31"/>
      <c r="C40" s="31"/>
      <c r="D40" s="31"/>
      <c r="E40" s="31"/>
      <c r="F40" s="31"/>
      <c r="G40" s="31"/>
      <c r="H40" s="31"/>
      <c r="I40" s="32"/>
    </row>
  </sheetData>
  <sheetProtection algorithmName="SHA-512" hashValue="H3oxCDfQX8HYyz8k4dLaeaW3d+B+vK656eWTp7LCpd0QagmjDDWJWK/ap4vyw4Zhcb9tRl9qyBByWkQOtRJzTA==" saltValue="N7PzwWhjBn7M+dH/5VonCg==" spinCount="100000" sheet="1" selectLockedCells="1" objects="1"/>
  <mergeCells count="8">
    <mergeCell ref="A1:I1"/>
    <mergeCell ref="A2:I2"/>
    <mergeCell ref="A3:I3"/>
    <mergeCell ref="A4:I4"/>
    <mergeCell ref="A5:I5"/>
    <mergeCell ref="A39:G39"/>
    <mergeCell ref="H39:I39"/>
    <mergeCell ref="A40:I40"/>
  </mergeCells>
  <pageMargins left="0.751388888888889" right="0.751388888888889" top="1" bottom="1" header="0.511805555555556" footer="0.511805555555556"/>
  <pageSetup paperSize="9" scale="54" fitToHeight="0" orientation="portrait" horizont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牛肉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臧臧</cp:lastModifiedBy>
  <dcterms:created xsi:type="dcterms:W3CDTF">2016-12-02T08:54:00Z</dcterms:created>
  <dcterms:modified xsi:type="dcterms:W3CDTF">2026-07-09T03:29:14Z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7BBD68B9D26C427BAFB491C7876CBD08_13</vt:lpwstr>
  </property>
  <property fmtid="{D5CDD505-2E9C-101B-9397-08002B2CF9AE}" pid="4" name="CalculationRule">
    <vt:i4>0</vt:i4>
  </property>
</Properties>
</file>