
<file path=[Content_Types].xml><?xml version="1.0" encoding="utf-8"?>
<Types xmlns="http://schemas.openxmlformats.org/package/2006/content-types">
  <Default Extension="png" ContentType="image/png"/>
  <Default Extension="jpeg" ContentType="image/jpeg"/>
  <Default Extension="JPG" ContentType="image/.jp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76"/>
  </bookViews>
  <sheets>
    <sheet name="汇总" sheetId="18" r:id="rId1"/>
    <sheet name="艺术教室" sheetId="33" r:id="rId2"/>
    <sheet name="户外骑行" sheetId="11" r:id="rId3"/>
    <sheet name="户外扮演" sheetId="13" r:id="rId4"/>
    <sheet name="户外种植养殖" sheetId="14" r:id="rId5"/>
    <sheet name="户外沙水" sheetId="15" r:id="rId6"/>
    <sheet name="附件户外沙水探趣组" sheetId="51" r:id="rId7"/>
    <sheet name="户外建构" sheetId="16" r:id="rId8"/>
    <sheet name="户外建构附件1（空中运动平衡障碍游戏套装）" sheetId="54" r:id="rId9"/>
    <sheet name="户外建构附件2（趣搭积木游戏套装（整套购置）" sheetId="56" r:id="rId10"/>
    <sheet name="户外建构附件3（户外创意建构游戏套装）" sheetId="55" r:id="rId11"/>
    <sheet name="户外建构附件4（砖筑大师套装）" sheetId="58" r:id="rId12"/>
    <sheet name="户外大型玩具" sheetId="86" r:id="rId13"/>
    <sheet name="省优户外体育器材" sheetId="21" r:id="rId14"/>
    <sheet name="户外乐器" sheetId="24" r:id="rId15"/>
    <sheet name="单元积木" sheetId="28" r:id="rId16"/>
    <sheet name="表演区玩具" sheetId="26" r:id="rId17"/>
    <sheet name="班级桌面玩具" sheetId="22" r:id="rId18"/>
    <sheet name="托班补充教具" sheetId="83" r:id="rId19"/>
    <sheet name="托班玩具" sheetId="84" r:id="rId20"/>
  </sheets>
  <externalReferences>
    <externalReference r:id="rId21"/>
    <externalReference r:id="rId22"/>
    <externalReference r:id="rId23"/>
    <externalReference r:id="rId24"/>
    <externalReference r:id="rId25"/>
  </externalReferences>
  <definedNames>
    <definedName name="_x_f001">[1]options!$C$28</definedName>
    <definedName name="Prodlist">#REF!</definedName>
    <definedName name="_x_f002">[2]options!$C$32</definedName>
    <definedName name="_x_f003">[2]options!$C$33</definedName>
    <definedName name="_x_f004">[2]options!$C$27</definedName>
    <definedName name="_x_f005">[2]options!$C$35</definedName>
    <definedName name="_x_f006">[2]options!$C$34</definedName>
    <definedName name="_x_f007">[2]options!$C$36</definedName>
    <definedName name="_x_f011">[2]options!$C$40</definedName>
    <definedName name="_x_f015">[2]options!$C$31</definedName>
    <definedName name="_x_f016">[2]options!$C$46</definedName>
    <definedName name="_x_f028a">[2]options!$C$42</definedName>
    <definedName name="_x_f029a">[2]options!$C$43</definedName>
    <definedName name="_x_f030a">[2]options!$C$44</definedName>
    <definedName name="_x_f031a">[2]options!$C$45</definedName>
    <definedName name="_x_f038a">[3]options!$C$46</definedName>
    <definedName name="_x_f039a">[3]options!$C$47</definedName>
    <definedName name="_x_f040a">[3]options!$C$48</definedName>
    <definedName name="_x_f041a">[3]options!$C$49</definedName>
    <definedName name="fAmt">[2]options!$C$24</definedName>
    <definedName name="farea">[2]options!$C$16</definedName>
    <definedName name="fCNName">[2]options!$C$26</definedName>
    <definedName name="fcontractno">[2]options!$C$30</definedName>
    <definedName name="fDataDesc">[2]options!$C$41</definedName>
    <definedName name="fdtlimagecell">[2]template!$H$45</definedName>
    <definedName name="fFtsPicFile_Pic">[2]options!$C$31</definedName>
    <definedName name="fGoodsCode">[2]options!$C$17</definedName>
    <definedName name="fGoodsName">[2]options!$C$18</definedName>
    <definedName name="fgoodsnames">[2]options!$C$27</definedName>
    <definedName name="fGoodsNameSize">[2]options!$C$20</definedName>
    <definedName name="fLCryAmtWiTax">[2]options!$C$39</definedName>
    <definedName name="fOrdNo">[2]options!$C$29</definedName>
    <definedName name="fOrdQty">[2]options!$C$22</definedName>
    <definedName name="fSizeDesc">[2]options!$C$19</definedName>
    <definedName name="fSNo">[2]options!$C$38</definedName>
    <definedName name="fUnitName">[2]options!$C$21</definedName>
    <definedName name="fUP">[2]options!$C$23</definedName>
    <definedName name="fupwitax">[2]options!$C$37</definedName>
    <definedName name="ItemfRemark">[2]options!$C$25</definedName>
    <definedName name="sumfAmt">[2]options!$C$91</definedName>
    <definedName name="sumfLCryAmtWiTax">[2]options!$C$90</definedName>
    <definedName name="Zfordqty">[2]options!$C$22</definedName>
    <definedName name="目录">[4]目录!$B$1</definedName>
    <definedName name="Prodlist" localSheetId="6">#REF!</definedName>
    <definedName name="_xlnm.Print_Area" localSheetId="1">艺术教室!$A$1:$G$3</definedName>
    <definedName name="Prodlist" localSheetId="18">#REF!</definedName>
    <definedName name="_xlnm._FilterDatabase" localSheetId="0" hidden="1">汇总!#REF!</definedName>
    <definedName name="_xlnm.Print_Area" localSheetId="0">汇总!$A$1:$F$17</definedName>
    <definedName name="_xlnm.Print_Area" localSheetId="2">户外骑行!$A$1:$F$22</definedName>
    <definedName name="_xlnm.Print_Area" localSheetId="4">户外种植养殖!$A$1:$F$16</definedName>
    <definedName name="_xlnm.Print_Area" localSheetId="5">户外沙水!$A$1:$G$8</definedName>
    <definedName name="_xlnm.Print_Area" localSheetId="7">户外建构!$A$1:$F$6</definedName>
    <definedName name="_xlnm.Print_Area" localSheetId="13">省优户外体育器材!$A$1:$G$65</definedName>
    <definedName name="_xlnm.Print_Area" localSheetId="14">户外乐器!$A$1:$G$7</definedName>
    <definedName name="_xlnm.Print_Area" localSheetId="15">单元积木!$A$1:$G$5</definedName>
    <definedName name="_xlnm.Print_Area" localSheetId="16">表演区玩具!$A$1:$G$14</definedName>
    <definedName name="_xlnm.Print_Area" localSheetId="17">班级桌面玩具!$A$1:$G$90</definedName>
    <definedName name="_xlnm.Print_Area" localSheetId="18">托班补充教具!$A$1:$G$16</definedName>
    <definedName name="Prodlist" localSheetId="19">#REF!</definedName>
    <definedName name="Current_Estimate" localSheetId="19">'[5]CONTROL SHEET'!$L$2</definedName>
    <definedName name="Prodlist" localSheetId="12">#REF!</definedName>
    <definedName name="_xlnm._FilterDatabase" localSheetId="17" hidden="1">班级桌面玩具!#REF!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1" name="ID_942CCD05C59841B78ADE7F34E2A646CF" descr="圆弧砖 (灰) (1)"/>
        <xdr:cNvPicPr>
          <a:picLocks noChangeAspect="1"/>
        </xdr:cNvPicPr>
      </xdr:nvPicPr>
      <xdr:blipFill>
        <a:blip r:embed="rId1"/>
        <a:srcRect l="29032" t="39214" r="9403" b="12927"/>
        <a:stretch>
          <a:fillRect/>
        </a:stretch>
      </xdr:blipFill>
      <xdr:spPr>
        <a:xfrm>
          <a:off x="1600200" y="5287010"/>
          <a:ext cx="1244600" cy="647065"/>
        </a:xfrm>
        <a:prstGeom prst="rect">
          <a:avLst/>
        </a:prstGeom>
      </xdr:spPr>
    </xdr:pic>
  </etc:cellImage>
  <etc:cellImage>
    <xdr:pic>
      <xdr:nvPicPr>
        <xdr:cNvPr id="30" name="ID_FD74A86F0BFF4846BFEAE4DC973CC38A" descr="DSC_6124"/>
        <xdr:cNvPicPr>
          <a:picLocks noChangeAspect="1"/>
        </xdr:cNvPicPr>
      </xdr:nvPicPr>
      <xdr:blipFill>
        <a:blip r:embed="rId2"/>
        <a:srcRect l="18921" t="18623" r="37305" b="12053"/>
        <a:stretch>
          <a:fillRect/>
        </a:stretch>
      </xdr:blipFill>
      <xdr:spPr>
        <a:xfrm>
          <a:off x="1724025" y="4286250"/>
          <a:ext cx="914400" cy="971550"/>
        </a:xfrm>
        <a:prstGeom prst="rect">
          <a:avLst/>
        </a:prstGeom>
      </xdr:spPr>
    </xdr:pic>
  </etc:cellImage>
  <etc:cellImage>
    <xdr:pic>
      <xdr:nvPicPr>
        <xdr:cNvPr id="27" name="ID_79F1C67F04254DCE84EDE9CF2D12D6D3" descr="C:/Users/admin888/AppData/Local/Temp/kaimatting/20220614130600/output_aiMatting_20220614130608.pngoutput_aiMatting_20220614130608"/>
        <xdr:cNvPicPr>
          <a:picLocks noChangeAspect="1"/>
        </xdr:cNvPicPr>
      </xdr:nvPicPr>
      <xdr:blipFill>
        <a:blip r:embed="rId3" cstate="print"/>
        <a:stretch>
          <a:fillRect/>
        </a:stretch>
      </xdr:blipFill>
      <xdr:spPr>
        <a:xfrm>
          <a:off x="1570990" y="9994265"/>
          <a:ext cx="1250950" cy="536575"/>
        </a:xfrm>
        <a:prstGeom prst="rect">
          <a:avLst/>
        </a:prstGeom>
      </xdr:spPr>
    </xdr:pic>
  </etc:cellImage>
  <etc:cellImage>
    <xdr:pic>
      <xdr:nvPicPr>
        <xdr:cNvPr id="26" name="ID_C03C2086F34D489AB53EBFADDD2824C7" descr="C:/Users/admin888/AppData/Local/Temp/kaimatting/20220614114911/output_aiMatting_20220614114933.pngoutput_aiMatting_20220614114933"/>
        <xdr:cNvPicPr>
          <a:picLocks noChangeAspect="1"/>
        </xdr:cNvPicPr>
      </xdr:nvPicPr>
      <xdr:blipFill>
        <a:blip r:embed="rId4" cstate="print"/>
        <a:stretch>
          <a:fillRect/>
        </a:stretch>
      </xdr:blipFill>
      <xdr:spPr>
        <a:xfrm>
          <a:off x="1593850" y="8740140"/>
          <a:ext cx="1318895" cy="1055370"/>
        </a:xfrm>
        <a:prstGeom prst="rect">
          <a:avLst/>
        </a:prstGeom>
      </xdr:spPr>
    </xdr:pic>
  </etc:cellImage>
  <etc:cellImage>
    <xdr:pic>
      <xdr:nvPicPr>
        <xdr:cNvPr id="24" name="ID_67F23B2E18C343F4AD83E10A1B76B8F9" descr="C:/Users/admin888/AppData/Local/Temp/kaimatting/20220614115005/output_aiMatting_20220614115015.pngoutput_aiMatting_20220614115015"/>
        <xdr:cNvPicPr>
          <a:picLocks noChangeAspect="1"/>
        </xdr:cNvPicPr>
      </xdr:nvPicPr>
      <xdr:blipFill>
        <a:blip r:embed="rId5" cstate="print"/>
        <a:stretch>
          <a:fillRect/>
        </a:stretch>
      </xdr:blipFill>
      <xdr:spPr>
        <a:xfrm>
          <a:off x="1569085" y="7912735"/>
          <a:ext cx="1273175" cy="1026795"/>
        </a:xfrm>
        <a:prstGeom prst="rect">
          <a:avLst/>
        </a:prstGeom>
      </xdr:spPr>
    </xdr:pic>
  </etc:cellImage>
  <etc:cellImage>
    <xdr:pic>
      <xdr:nvPicPr>
        <xdr:cNvPr id="23" name="ID_27DE7147CDAC45C3BB552AC123928F0F" descr="C:/Users/admin888/AppData/Local/Temp/kaimatting/20220614114818/output_aiMatting_20220614114839.pngoutput_aiMatting_20220614114839"/>
        <xdr:cNvPicPr>
          <a:picLocks noChangeAspect="1"/>
        </xdr:cNvPicPr>
      </xdr:nvPicPr>
      <xdr:blipFill>
        <a:blip r:embed="rId6" cstate="print"/>
        <a:srcRect l="-11108" t="-17775" r="-2389" b="-6015"/>
        <a:stretch>
          <a:fillRect/>
        </a:stretch>
      </xdr:blipFill>
      <xdr:spPr>
        <a:xfrm>
          <a:off x="1787525" y="7151370"/>
          <a:ext cx="781050" cy="749935"/>
        </a:xfrm>
        <a:prstGeom prst="rect">
          <a:avLst/>
        </a:prstGeom>
      </xdr:spPr>
    </xdr:pic>
  </etc:cellImage>
  <etc:cellImage>
    <xdr:pic>
      <xdr:nvPicPr>
        <xdr:cNvPr id="22" name="ID_A5F70CD47FB945229F04DF4DB667B362" descr="C:/Users/admin888/AppData/Local/Temp/kaimatting/20220614114635/output_aiMatting_20220614114715.pngoutput_aiMatting_20220614114715"/>
        <xdr:cNvPicPr>
          <a:picLocks noChangeAspect="1"/>
        </xdr:cNvPicPr>
      </xdr:nvPicPr>
      <xdr:blipFill>
        <a:blip r:embed="rId7" cstate="print"/>
        <a:stretch>
          <a:fillRect/>
        </a:stretch>
      </xdr:blipFill>
      <xdr:spPr>
        <a:xfrm>
          <a:off x="1659890" y="6125845"/>
          <a:ext cx="1014730" cy="796290"/>
        </a:xfrm>
        <a:prstGeom prst="rect">
          <a:avLst/>
        </a:prstGeom>
      </xdr:spPr>
    </xdr:pic>
  </etc:cellImage>
  <etc:cellImage>
    <xdr:pic>
      <xdr:nvPicPr>
        <xdr:cNvPr id="21" name="ID_6140C7DE21C0422C8CAC2B6752AE7AF1" descr="C:/Users/admin888/AppData/Local/Temp/kaimatting/20220614113807/output_aiMatting_20220614113903.pngoutput_aiMatting_20220614113903"/>
        <xdr:cNvPicPr>
          <a:picLocks noChangeAspect="1"/>
        </xdr:cNvPicPr>
      </xdr:nvPicPr>
      <xdr:blipFill>
        <a:blip r:embed="rId8" cstate="print"/>
        <a:stretch>
          <a:fillRect/>
        </a:stretch>
      </xdr:blipFill>
      <xdr:spPr>
        <a:xfrm>
          <a:off x="1645920" y="746125"/>
          <a:ext cx="1049020" cy="833755"/>
        </a:xfrm>
        <a:prstGeom prst="rect">
          <a:avLst/>
        </a:prstGeom>
      </xdr:spPr>
    </xdr:pic>
  </etc:cellImage>
  <etc:cellImage>
    <xdr:pic>
      <xdr:nvPicPr>
        <xdr:cNvPr id="25" name="ID_4FC825ADBBFE4A3B9C6E83E497D63F00" descr="346eadd2055e5155ad61c9559aad321"/>
        <xdr:cNvPicPr>
          <a:picLocks noChangeAspect="1"/>
        </xdr:cNvPicPr>
      </xdr:nvPicPr>
      <xdr:blipFill>
        <a:blip r:embed="rId9" cstate="print"/>
        <a:stretch>
          <a:fillRect/>
        </a:stretch>
      </xdr:blipFill>
      <xdr:spPr>
        <a:xfrm>
          <a:off x="1704975" y="2545715"/>
          <a:ext cx="1059815" cy="701675"/>
        </a:xfrm>
        <a:prstGeom prst="rect">
          <a:avLst/>
        </a:prstGeom>
      </xdr:spPr>
    </xdr:pic>
  </etc:cellImage>
  <etc:cellImage>
    <xdr:pic>
      <xdr:nvPicPr>
        <xdr:cNvPr id="29" name="ID_7DB09AE9EC1F439995DDFEBCDB27A51B" descr="大三角砖 (灰)"/>
        <xdr:cNvPicPr>
          <a:picLocks noChangeAspect="1"/>
        </xdr:cNvPicPr>
      </xdr:nvPicPr>
      <xdr:blipFill>
        <a:blip r:embed="rId10"/>
        <a:stretch>
          <a:fillRect/>
        </a:stretch>
      </xdr:blipFill>
      <xdr:spPr>
        <a:xfrm>
          <a:off x="1562100" y="3357880"/>
          <a:ext cx="1148715" cy="768350"/>
        </a:xfrm>
        <a:prstGeom prst="rect">
          <a:avLst/>
        </a:prstGeom>
      </xdr:spPr>
    </xdr:pic>
  </etc:cellImage>
</etc:cellImages>
</file>

<file path=xl/sharedStrings.xml><?xml version="1.0" encoding="utf-8"?>
<sst xmlns="http://schemas.openxmlformats.org/spreadsheetml/2006/main" count="1814" uniqueCount="1097">
  <si>
    <t>无锡侨谊幼儿园夹城里分园设施设备汇总表</t>
  </si>
  <si>
    <t>序号</t>
  </si>
  <si>
    <t>类别</t>
  </si>
  <si>
    <t>项目名称</t>
  </si>
  <si>
    <t>数量</t>
  </si>
  <si>
    <t>单价</t>
  </si>
  <si>
    <t>总价</t>
  </si>
  <si>
    <t>备注</t>
  </si>
  <si>
    <t>艺术教室</t>
  </si>
  <si>
    <t>清单中图片款式仅作参考，投标单位应按照清单中的规格、材质和工艺来生产</t>
  </si>
  <si>
    <t>玩具</t>
  </si>
  <si>
    <t>户外骑行</t>
  </si>
  <si>
    <t>户外扮演</t>
  </si>
  <si>
    <t>户外种植养殖</t>
  </si>
  <si>
    <t>户外沙水</t>
  </si>
  <si>
    <t>户外建构</t>
  </si>
  <si>
    <t>户外大型玩具</t>
  </si>
  <si>
    <t>省优户外体育器材</t>
  </si>
  <si>
    <t>户外乐器</t>
  </si>
  <si>
    <t>单元积木</t>
  </si>
  <si>
    <t>表演区玩具</t>
  </si>
  <si>
    <t>班级桌面玩具</t>
  </si>
  <si>
    <t>托班补充教具清单</t>
  </si>
  <si>
    <t>托班室内活动区玩具</t>
  </si>
  <si>
    <t>总计（元）：</t>
  </si>
  <si>
    <t>品名</t>
  </si>
  <si>
    <t>参考图片</t>
  </si>
  <si>
    <t>规格</t>
  </si>
  <si>
    <t>参数（尺寸±1cm）</t>
  </si>
  <si>
    <t>单位</t>
  </si>
  <si>
    <t>奥尔夫打击乐器</t>
  </si>
  <si>
    <t>58件/套</t>
  </si>
  <si>
    <t>包含：松木清漆砂球（15.5*5.5cm）：2对
塑料砂蛋（5.5*4cm）：10对
小砂筒（10*3.5cm）：2个
手鼓（15*4.5cm）：2个
铃鼓（15*4.5cm）：2个
贴纸地鼓（25*13.5cm）：1个
手提鼓（dia.12.5cm H:15cm）：1个
单响筒（19.5*4.3cm）：3付
小双响筒（19.5*3.4cm）：3付
小号木质鱼蛙（18*5.3cm）：2付
打棒（20*2.3）（20*2.2cm）：4对
桦木午板（5.5cm）：6对
环形手摇铃（7cm直径）：3个
棒铃清漆（21.5cm）：6个
三角铁（5''）：6个
榉木手柄大碰钟（dia.4.7cm）：2对
1铜锣（16cm）：1面
1铜镲（13cm）：1对
8音木琴（23.5*21.5*14.5cm）：1台</t>
  </si>
  <si>
    <t>套</t>
  </si>
  <si>
    <t>参数</t>
  </si>
  <si>
    <t>儿童三轮车－小号</t>
  </si>
  <si>
    <t>尺寸：69*44*51cm（尺寸±3cm）；材质：铁件。单人骑乘，后车杆可搭载一名站立乘客，有站立防滑垫设计。</t>
  </si>
  <si>
    <t>辆</t>
  </si>
  <si>
    <t>儿童三轮车－大号</t>
  </si>
  <si>
    <t>尺寸：85*57*63cm（尺寸±3cm）；材质：铁件。单人骑乘，后车杆可搭载一名站立乘客，有站立防滑垫设计。</t>
  </si>
  <si>
    <t>儿童双人车</t>
  </si>
  <si>
    <t>尺寸：114*52*64cm（尺寸±3cm）；材质：铁件。适合各种角色扮演游戏，可以2人骑，可搭载一名站立乘客，有站立防滑垫，能创造不同的角色扮演游戏，坚固把手让小朋友更安全。</t>
  </si>
  <si>
    <t>儿童三人兜风车</t>
  </si>
  <si>
    <t>尺寸：105*82*64cm（尺寸±3cm）；材质：铁件。一人骑行，可搭载两名乘客，双侧把手设计易抓握，保护幼儿安全。落脚处设置踏脚板，乘坐更加舒适。</t>
  </si>
  <si>
    <t>出入口斜坡</t>
  </si>
  <si>
    <t>产品尺寸：31（尺寸±3cm）*131（尺寸±3cm）*4cm（±0.5cm）。材质：安全塑料。</t>
  </si>
  <si>
    <t>只</t>
  </si>
  <si>
    <t>沙滩道</t>
  </si>
  <si>
    <t>尺寸：L95（尺寸±5cm）*W100（尺寸±5cm）*H9cm（±2cm）。采用23mm（±2mm）厚防腐松木，表面刷涂环保木蜡油两遍，甲醛释放量符合国家标准要求，重金属钡、铅、镉、锑、硒、铬、汞、砷等含量符合国家标准要求。塑料指示牌采用户外PP材质，结构安全稳固，圆角设计，不易倾倒。</t>
  </si>
  <si>
    <t>减速道</t>
  </si>
  <si>
    <t>尺寸：L95（尺寸±5cm）*W100（尺寸±5cm）*H9cm（±2cm）。采用23mm（±2mm）厚防腐松木，表面刷涂环保木蜡油两遍，甲醛释放量符合国家标准要求，重金属钡、铅、镉、锑、硒、铬、汞、砷等含量符合国家标准要求。塑料指示牌采用户外PP材质，减速带采用安全塑料。结构安全稳固，圆角设计，不易倾倒。</t>
  </si>
  <si>
    <t>左右坡道</t>
  </si>
  <si>
    <t>尺寸：L95（尺寸±5cm）*W100（尺寸±5cm）*H13.5cm（±2cm）。采用23mm（±2mm）厚防腐松木，表面刷涂环保木蜡油两遍，甲醛释放量符合国家标准要求，重金属钡、铅、镉、锑、硒、铬、汞、砷等含量符合国家标准要求。塑料指示牌采用户外PP材质，减速带采用安全塑料。结构安全稳固，圆角设计，不易倾倒。</t>
  </si>
  <si>
    <t>拱桥道</t>
  </si>
  <si>
    <t>材质：防腐松木+铁件+PE板
尺寸：L120（±5cm）*W100（±5cm）*H32cm（±2cm）
采用23mm（±2mm）厚防腐松木，表面刷涂环保木蜡油两遍，甲醛释放量符合国家标准要求，重金属钡、铅、镉、锑、硒、铬、汞、砷等含量符合国家标准要求。</t>
  </si>
  <si>
    <t>隧道</t>
  </si>
  <si>
    <t>尺寸：95×106×130cm（尺寸±5cm）。采用22mm（±2mm）厚防腐松木，表面刷涂环保木蜡油两遍，甲醛释放量符合国家标准要求，重金属钡、铅、镉、锑、硒、铬、汞、砷等含量符合国家标准要求。隧道顶棚采用镀锌管烤漆弯制而成，上覆盖户外抗紫外防雨布。结构安全稳固，圆角设计，不易倾倒，符合国家标准要求。</t>
  </si>
  <si>
    <t>户外洗车隧道A</t>
  </si>
  <si>
    <t>材质：防腐松木，尺寸：L150*W137*H127cm（尺寸±5cm），表面刷涂环保木蜡油两遍，甲醛释放量符合国家标准要求，重金属钡、铅、镉、锑、硒、铬、汞、砷等含量符合国家标准要求。</t>
  </si>
  <si>
    <t>户外亭子</t>
  </si>
  <si>
    <t>尺寸：215*156*160cm（尺寸±5cm）。立柱采用70mm*70mm（±2mm）防腐松木，表面刷涂环保木蜡油两遍，甲醛释放量符合国家标准要求，重金属钡、铅、镉、锑、硒、铬、汞、砷等含量符合国家标准要求。垫脚为耐腐蚀木塑板。</t>
  </si>
  <si>
    <t>户外亭子顶棚（公交车站）</t>
  </si>
  <si>
    <t>尺寸：215×156cm（尺寸±5cm）。
雨棚采用户外抗紫外防雨布。结构安全，圆角设计。户外亭子设计简洁，造型百搭，适用性广。</t>
  </si>
  <si>
    <t>块</t>
  </si>
  <si>
    <t>户外亭子顶棚（停车场）</t>
  </si>
  <si>
    <t>户外充电装置</t>
  </si>
  <si>
    <t>尺寸：L83*W37*H60cm（尺寸±5cm）；材质：防腐松木+安全塑料。采用23mm厚防腐松木，表面刷涂环保木蜡油两遍，甲醛释放量符合国家标准要求，重金属钡、铅、镉、锑、硒、铬、汞、砷等含量符合国家标准要求。结构安全稳固，圆角设计，不易倾倒。</t>
  </si>
  <si>
    <t>组</t>
  </si>
  <si>
    <t>交通号志组</t>
  </si>
  <si>
    <t>材质：安全塑料。斑马线2*0.6m（尺寸±3cm），红绿灯高度98cm（尺寸±3cm）, 包含5个双面交通号志、1个红绿灯标志、1片斑马线。与威力脚踏车搭配，或者其他骑乘车搭配，游戏中学习交通安全与规则，安全环保塑料材质。</t>
  </si>
  <si>
    <t>扮演服套装－警察</t>
  </si>
  <si>
    <t>材质：聚酯纤维，ABS，包装尺寸:53*43*14.5cm（尺寸±3cm），内含： 警察服*1、领带*1、帽子 *1、对讲机*1、手铐*1、警棍*1。丰富的扮演材料和仿真扮演服，帮助幼儿了解学习警察的职业功能。
同时在游戏中强化游戏角色，培养社会交往能力。</t>
  </si>
  <si>
    <t>扮演服套装—医生</t>
  </si>
  <si>
    <t>材质：布制、塑料，产品尺寸：衣长71.5cm（尺寸±3cm），胸围约93cm（尺寸±3cm）。内含：医生服*1、帽子*1、听诊器 *1、针筒*1、文件夹*1、温度计*1、
血压计*1，仿真医生扮演服，帮助幼儿了解医生的职业功能。同
时在游戏中强化游戏角色，培养社会交往能力。</t>
  </si>
  <si>
    <t>扮演服套装－消防员</t>
  </si>
  <si>
    <t>材质：棉，PP，包装尺寸：53*43*11cm（尺寸±3cm），内含：消防员服*1、帽子*1、灭火器*1、消防斧*1、对讲机*1、指南针*1。丰富的扮演材料和仿真消防服，帮助幼儿了解学习消防
员的职业功能。同时在游戏中强化游戏角色，培养社会交往能力。</t>
  </si>
  <si>
    <t>户外小吃部</t>
  </si>
  <si>
    <t>尺寸：133*62*131cm（±5cm）。
采用22mm厚防腐松木，表面刷涂环保木蜡油两遍，甲醛释放量符合国家标准要求，重金属钡、铅、镉、锑、硒、铬、汞、砷等含量符合国家标准要求。装饰配件采用8mm户外抗紫外康贝特板；雨棚采用户外抗紫外防雨布；结构安全，圆角设计。小吃部与厨房组合搭配，游戏情节更丰富。组合可拆分，能灵活放置。厨房组合功能全备，水槽设计让游戏更逼真有趣。</t>
  </si>
  <si>
    <t>户外露营车</t>
  </si>
  <si>
    <t>尺寸：261*142.5*181cm（±5cm）。
芬兰木，表面刷涂环保木蜡油两遍，甲醛释放量符合国家标准要求，重金属钡、铅、镉、锑、硒、铬、汞、砷等含量符合国家标准要求。</t>
  </si>
  <si>
    <t>1</t>
  </si>
  <si>
    <t>外卖店厨房</t>
  </si>
  <si>
    <t>尺寸：L120*W45.3*H113cm（±5cm）。采用23mm厚防腐松木，表面刷涂环保木蜡油两遍，甲醛释放量符合国家标准要求，重金属钡、铅、镉、锑、硒、铬、汞、砷等含量符合国家标准要求。教具盒为PP材质，水龙头铝合金材质；结构安全，圆角设计。整个产品设置有一套完善的循环冲洗装置，通过压水器将水流引至水龙头，并流入蓄水盒中，循环使用，方便清洗。</t>
  </si>
  <si>
    <t>户外贩卖台</t>
  </si>
  <si>
    <t>尺寸：107*103*123cm（±5cm）。桌面采用防腐松木，表面刷涂环保木蜡油两遍，甲醛释放量符合国家标准要求，重金属钡、铅、镉、锑、硒、铬、汞、砷等含量符合国家标准要求。桌脚采用70mm*70mm的防腐松木，桌面与桌脚连接采用高耐磨PA/PE塑料连接件连接，桌脚垫采用PA/PE塑料。收纳盒及标签采用安全塑料。结构安全，圆角设计。价格标签设计帮助幼儿在游戏中感知数学。</t>
  </si>
  <si>
    <t>户外厨房柜</t>
  </si>
  <si>
    <t>尺寸：119*50*113cm（±5cm）。桌面采用防腐松木，表面刷涂环保木蜡油两遍，甲醛释放量符合国家标准要求，重金属钡、铅、镉、锑、硒、铬、汞、砷等含量符合国家标准要求。桌脚采用70mm*70mm的防腐松木，桌面与桌脚连接采用高耐磨PA/PE塑料连接件连接，桌脚垫采用PA/PE塑料。结构安全，圆角设计。仿真水龙头设计，让游戏情境性更强。顶部挂钩设计，可悬挂物品，方便拿取。下层存储空间大，可容纳锅碗瓢盆、食材、调料等道具。</t>
  </si>
  <si>
    <t>户外餐桌布</t>
  </si>
  <si>
    <t>材质：纺织品。尺寸：170*120cm（±5cm）。</t>
  </si>
  <si>
    <t>尺寸：215*156*160cm（±5cm）。立柱采用70mm*70mm防腐松木，表面刷涂环保木蜡油两遍，甲醛释放量符合国家标准要求，重金属钡、铅、镉、锑、硒、铬、汞、砷等含量符合国家标准要求。垫脚为耐腐蚀木塑板。</t>
  </si>
  <si>
    <t>户外亭子顶棚（厨房）</t>
  </si>
  <si>
    <t>尺寸：215*123*160cm（±5cm）
雨棚采用户外抗紫外防雨布。结构安全，圆角设计。户外亭子设计简洁，造型百搭，适用性广。</t>
  </si>
  <si>
    <t>户外彩虹屋</t>
  </si>
  <si>
    <t>尺寸：137*122*180cm（±5cm）。
立柱采用防腐松木，甲醛释放量符合国家标准要求，表面刷涂环保木蜡油两遍，重金属钡、铅、镉、锑、硒、铬、汞、砷等含量符合国家标准要求。
透明彩窗，明亮浪漫，为户外休闲带来新体验。可探究变色原理，红蓝黄绿四色耐力板，转换视野看世界。可供多人同时使用，助力幼儿友谊成长。</t>
  </si>
  <si>
    <t>屋顶</t>
  </si>
  <si>
    <t>材料：芬兰木，产品尺寸：150*150*210cm（±5cm），边缘抛圆处理，外表面和内表面以及儿童手指可触及的隐蔽处，均不得有锐利的棱角、毛刺以及小五金部件露出的锐利尖锐。油漆：环保型全哑光聚酯面漆，产品所有可长期置于室外，防锈、防腐，无尖锐点，安全可玩性高。</t>
  </si>
  <si>
    <t>个</t>
  </si>
  <si>
    <t>户外蜗牛小屋</t>
  </si>
  <si>
    <t>尺寸：130*120*145cm（±5cm）
主材塑料藤条配金属烤漆，蜗牛壳造型，贴近自然，与户外环境相得益彰，取材天然，藤编设计，温暖色调，清新养眼，镂空设计，采光良好，通风顺畅，打造舒适使用环境。</t>
  </si>
  <si>
    <t>不锈钢锅具8件套</t>
  </si>
  <si>
    <t>材质：不锈钢，榉木
配置：汤锅直径为12.9cm（±1cm）、果蔬筛子直径12.7cm（±1cm）、木勺，木铲总长度：16.5cm（±1cm）</t>
  </si>
  <si>
    <t>蔬菜农场</t>
  </si>
  <si>
    <t>材质：塑料
配置：食物*25、篮子*5、标签贴纸*5，包括活动指南，25 种食物和 5 个带有标签贴纸的篮子。丰富多样的蔬菜和分类桶，既可以让幼儿学习观察、比较、分类、计数等基础概念，也可以作为扮演游戏的辅助道具，丰富游戏情节和玩法。</t>
  </si>
  <si>
    <t>西点厨具组</t>
  </si>
  <si>
    <t>材质：塑料
配置：共 31 件。含杯子、汤匙、量杯、盘子、盆子、擀面棍、面包、曲奇饼、鸡蛋、面团等制作饼干的材料，含杯子、汤匙、量杯、盘子、盆子、擀面棍、面包、曲奇饼、鸡蛋、面团等制作饼干的材料。适合用于烘焙主题的扮演游戏。</t>
  </si>
  <si>
    <t>仿真水果机</t>
  </si>
  <si>
    <t>材质：ABS
配置：水果机*1、杯子*1、水果 *2。超仿真的水果榨汁机，能够让幼儿扮演爸爸妈妈给娃娃家的小宝宝进行水果榨汁等游戏活动。通过体验式的场景学习，提升认知能力，引导幼儿认识榨汁机，能将生活
中的场景迁移到区域游戏中。</t>
  </si>
  <si>
    <t>搅拌机</t>
  </si>
  <si>
    <t>材质： ABS
配置：搅拌机*1。
采用优质安全材料制作的搅拌机、无毒
无异味、表面光滑圆润无棱角。幼儿可以用搅拌机搅拌食材、做出美味的料理。引导幼儿在游戏中模拟生活场景、了解家用电器、丰富游戏情节。</t>
  </si>
  <si>
    <t>仿真大咖啡机</t>
  </si>
  <si>
    <t>材质：ABS
配置：咖啡机*1，夹子*1，杯子*2，汤勺*1。像真正的咖啡师一样，制作一款美味可口的咖啡饮品吧。体验式的场景学习，提升幼儿的认知能力；沉浸式的仿真道具，让幼儿更全面地认知世界！优质的安全材料，无毒无异味，表面光滑圆润无棱角。配件颜色丰富，材质质感贴近实物。引导幼儿认识家电，学习家电的使用，在游戏中模拟生活场景，锻炼幼儿动手动脑能力。</t>
  </si>
  <si>
    <t>异国食物组</t>
  </si>
  <si>
    <t>材质：塑料
配置：米饭*1、牛油果*1、蛋糕*2、面包*3、豆角*2、披萨*1、奇异果片*2、虾*2、汉堡*1，年轻的美食爱好者还将享受可识别的最爱，包括比萨饼和炸玉米饼。可以玩美食认知，也可以通过食物来认识不同的世界文化，还可以作为扮演材料，丰富扮演游戏。</t>
  </si>
  <si>
    <t>餐具模拟颜色41件套网袋</t>
  </si>
  <si>
    <t>材质：塑料
配置：模拟颜色 41 件套，丰富多样的餐具，幼儿可以扮演家长，玩餐厅准备美食游戏，邀请亲朋好友一起来参加派对，准备好吃的食物和精致的碗盘摆饰</t>
  </si>
  <si>
    <t>煎饼叠叠乐</t>
  </si>
  <si>
    <t>材质：塑料
配置：煎饼*10、黄油*2、盘子*2、铲子*2、订购卡*10、游戏板*1、多语言说明指南*1。游戏板和多语言说明指南。可以依照操作卡上的指示用铲刀选取正确口味的煎饼。也可以多名幼儿共同游戏，最快且正确按照指示完成游戏的幼儿获胜。锻炼幼儿的配对能力及手眼协调能力。同时，也可以作为扮演游戏的辅助材料，丰富场景游戏。</t>
  </si>
  <si>
    <t>科技收款机Ⅱ代</t>
  </si>
  <si>
    <t>材质：塑料
配置：收款机*1，游戏纸币*30，塑料币*40，操作指南*1,液晶屏幕可实际计算的智能型收款机，钱币投掷孔，不含 3C电池。还可练习数字的计算。</t>
  </si>
  <si>
    <t>方形围栏组合</t>
  </si>
  <si>
    <t>材质：防腐木+塑料+金属
尺寸：200*50*134cm（±5cm）</t>
  </si>
  <si>
    <t>方形种植圃组合</t>
  </si>
  <si>
    <t>材质：防腐木+塑料
尺寸：100*100*15cm（±5cm）</t>
  </si>
  <si>
    <t>育苗罩</t>
  </si>
  <si>
    <t>材质：防腐木+塑料
尺寸：100*50*60cm（±5cm）</t>
  </si>
  <si>
    <t>动物之家</t>
  </si>
  <si>
    <t>材质：芬兰木，产品尺寸：335*100*150cm（±5cm）
在幼儿园中，动物之家既是孩子们的欢乐田地，也是他们了解和学习动物养护知识的好地方，不仅能够陪伴孩子们玩耍，还可以教育他们学会养护动物。</t>
  </si>
  <si>
    <t>手持放大镜</t>
  </si>
  <si>
    <t>材质：ABS
产品尺寸：直径9cm（±1cm），长14cm（±1cm）
配置：六种不同颜色放大镜。工艺考究、适用于小组活动、是幼儿园开展科学活动的必备工具。可选购收纳盒、培养幼儿随拿随放的好习惯。</t>
  </si>
  <si>
    <t>虫虫之家手提盒</t>
  </si>
  <si>
    <t>材质：塑料
产品尺寸：17.5*9*11cm（±1cm）
含有气孔设计，方便养殖观察采集到的活体昆虫。</t>
  </si>
  <si>
    <t>生物观察箱</t>
  </si>
  <si>
    <t>材质：塑料
产品尺寸：25*18*25cm（±1cm）
具有5倍放大功能的观察箱，可将昆虫、植物或活体生物放置于观察箱中进行清晰观察。观察箱有透气孔、有旋转盖锁和手柄，幼儿使用方便。</t>
  </si>
  <si>
    <t>麻绳</t>
  </si>
  <si>
    <t>材质：环保黄麻
产品尺寸：长100m（±5m）
卷轴设计方便幼儿自主收纳取用；搭配木夹挂照片或者吊饰装饰花瓶、花盆等是幼儿园环境创设中不可或缺的美工材料。</t>
  </si>
  <si>
    <t>昆虫采集夹</t>
  </si>
  <si>
    <t>材质：PMMA
产品尺寸：30*10cm（±1cm）
会跑的小昆虫要如何观察呢？使用昆虫采集夹帮忙，不用担心伤到手或小昆虫。</t>
  </si>
  <si>
    <t>捕虫网</t>
  </si>
  <si>
    <t>材质：塑料
产品尺寸：21.5*20*2.7cm（±1cm）
可以伸缩的捕虫网，抓远抓近都可用。</t>
  </si>
  <si>
    <t>花洒水壶</t>
  </si>
  <si>
    <t>材质：PP
产品尺寸：17*13*9cm（±1cm）
结实耐用、轻巧方便的花洒水壶，圆圆的短款喷嘴设计，细密水孔、出水均匀，适合幼儿养花时使用。</t>
  </si>
  <si>
    <t>欢乐小水桶</t>
  </si>
  <si>
    <t>材质：PP，
产品尺寸：单只小水桶16.5*16.5*12cm（±1cm）
超实用的小水桶，结实、耐用、不易裂开，是幼儿玩沙、玩水、种养时的首选。</t>
  </si>
  <si>
    <t>挂勾式花盆组</t>
  </si>
  <si>
    <t>材质：金属
产品尺寸：36*10.8*11cm（±1cm）
挂钩式花盆使用更方便，可挂在窗边、栏杆处，任何室内、户外有悬挂的地方都可以悬挂装饰挂钩可以拆卸，拆卸后的花盆可以任意摆放。</t>
  </si>
  <si>
    <t>园艺工具4件组-10组</t>
  </si>
  <si>
    <t>材质：塑料
产品尺寸：耙:24*8.5*5cm（（±1cm）
配置：4个/袋，10袋/套，适用于铲土、移盆、挖坑、锄草、种植、松土等，结实耐用，是园艺种植的好帮手。</t>
  </si>
  <si>
    <t>户外沙水探趣组</t>
  </si>
  <si>
    <t>1323件/套</t>
  </si>
  <si>
    <t>整套购置，清单见附件</t>
  </si>
  <si>
    <t>玩沙圆桌</t>
  </si>
  <si>
    <t>φ90*60cm（±3cm）</t>
  </si>
  <si>
    <t>产品材质：防腐木；
产品描述：这款玩沙桌包含玩沙盘、玩沙筛网、玩沙漏斗，孩子们可以在玩沙盘里塑造沙子的各种造型，也可以在玩沙筛网、玩沙漏斗中感受沙子的流动性。
能力培养：感知沙子的流动性，培养空间关系，锻炼小肌肉动作，感知物体造型，培养创造力。
环保油漆，甲醛释放量符合国家标准要求，重金属钡、铅、镉、锑、硒、铬、汞、砷等含量符合国家标准要求。</t>
  </si>
  <si>
    <t>张</t>
  </si>
  <si>
    <t>玩沙摩天轮</t>
  </si>
  <si>
    <t>30*30*60cm（±3cm）</t>
  </si>
  <si>
    <t>产品材质：防腐木、塑料、亚力克板；
产品描述：把沙子从梯形漏斗处倒下，观察沙子缓缓落下，可与其他玩沙设施配套组合，增添玩沙乐趣；在玩耍中了解沙子的特性，开发想象力、创造力，培养动手动脑能力。
环保油漆，甲醛释放量符合国家标准要求，重金属钡、铅、镉、锑、硒、铬、汞、砷等含量符合国家标准要求。</t>
  </si>
  <si>
    <t>玩沙漏斗</t>
  </si>
  <si>
    <t>28*30*60cm（±3cm）</t>
  </si>
  <si>
    <t>产品材质：防腐木；
产品描述：漏斗装满沙子，观察沙子缓缓落下，可与其他玩沙设施配套组合，增添玩沙乐趣；在玩耍中了解沙子的特性，开发想象力、创造力，培养动手动脑能力。
环保油漆，甲醛释放量符合国家标准要求，重金属钡、铅、镉、锑、硒、铬、汞、砷等含量符合国家标准要求。</t>
  </si>
  <si>
    <t>玩沙滑滑乐</t>
  </si>
  <si>
    <t>产品材质：防腐木；
产品描述：把沙子从梯形漏斗处倒下，观察沙子缓缓落下，可与其他玩沙设施配套组合，增添玩沙乐趣；在玩耍中了解沙子的特性，开发想象力、创造力，培养动手动脑能力。
环保油漆，甲醛释放量符合国家标准要求，重金属钡、铅、镉、锑、硒、铬、汞、砷等含量符合国家标准要求。</t>
  </si>
  <si>
    <t>趣味玩沙天平</t>
  </si>
  <si>
    <t>80*60*72cm（±3cm）</t>
  </si>
  <si>
    <t>产品材质：防腐木、金属；
产品描述：天平两端各有一个小水桶，可以装沙子。
将装好沙子的水桶挂在天平上，比较天平的高低，从而感知天平两端的重量。
能力培养：理解平衡的概念，培养观察能力、比较能力和表达能力。
环保油漆，甲醛释放量符合国家标准要求，重金属钡、铅、镉、锑、硒、铬、汞、砷等含量符合国家标准要求。</t>
  </si>
  <si>
    <t>户外沙水探趣组（整套购置）</t>
  </si>
  <si>
    <t>名称</t>
  </si>
  <si>
    <t>配置总件数</t>
  </si>
  <si>
    <t>沙耙套装</t>
  </si>
  <si>
    <t>材质：RPP
尺寸：沙滩尖铲：63*17.2*12cm（±2cm）；沙滩靶：60*17*12cm（±2cm）
配置数量：沙滩尖铲*1、沙滩靶*1</t>
  </si>
  <si>
    <t>把</t>
  </si>
  <si>
    <t>沙滩中号铲套装</t>
  </si>
  <si>
    <t>材质：RPP
尺寸：42*10*8cm（±2cm）
配置数量：两个不同颜色，各一个</t>
  </si>
  <si>
    <t>水舀器</t>
  </si>
  <si>
    <t>材质：安全塑料。尺寸：19.5×9.5×11cm（±2cm）。配置数量：1把</t>
  </si>
  <si>
    <t>水桶</t>
  </si>
  <si>
    <t>材质：PP
尺寸：16*12cm（±2cm）
配置数量：六个不同颜色，各一个</t>
  </si>
  <si>
    <t>件</t>
  </si>
  <si>
    <t>接水盒－低</t>
  </si>
  <si>
    <t>材质：安全塑料。尺寸：38×31×7.8cm（±2cm）。</t>
  </si>
  <si>
    <t>沙筛6件套</t>
  </si>
  <si>
    <t>材质：RPP。尺寸：直径：17.6cm（±2cm）。配置数量：
6个/套。</t>
  </si>
  <si>
    <t>沙漏</t>
  </si>
  <si>
    <t>材质：PP
尺寸：12.5*13.5cm（±2cm）
配置数量：六个不同颜色，各一个</t>
  </si>
  <si>
    <t>透明细圆直管50*98</t>
  </si>
  <si>
    <t>材质：安全塑料，尺寸：直径5×7cm（±2cm）</t>
  </si>
  <si>
    <t>根</t>
  </si>
  <si>
    <t>透明细圆直管50*980</t>
  </si>
  <si>
    <t>材质：安全塑料，尺寸：直径5×98cm（±2cm）</t>
  </si>
  <si>
    <t>透明细圆直管50*198</t>
  </si>
  <si>
    <t>材质：安全塑料，尺寸：直径5×19.8cm（±2cm）</t>
  </si>
  <si>
    <t>透明细圆直管50*298</t>
  </si>
  <si>
    <t>材质：安全塑料，尺寸：直径5×29.8cm（±2cm）</t>
  </si>
  <si>
    <t>多孔透明细圆直管50*298</t>
  </si>
  <si>
    <t>透明粗圆直管75*980</t>
  </si>
  <si>
    <t>材质：安全塑料，尺寸：直径7.5×98cm（±2cm）</t>
  </si>
  <si>
    <t>软管50*980</t>
  </si>
  <si>
    <t>剖面直管107*980mm</t>
  </si>
  <si>
    <t>材质：安全塑料，尺寸：10.7×5.3×98cm（±2cm）</t>
  </si>
  <si>
    <t>剖面直管75*980mm</t>
  </si>
  <si>
    <t>材质：安全塑料，尺寸：98×7.5×3.6cm（±2cm）</t>
  </si>
  <si>
    <t>组合墙单元</t>
  </si>
  <si>
    <t>材质：防腐松木
尺寸：132×72.7×137.8cm（±10cm）</t>
  </si>
  <si>
    <t>经典水架－单片底座</t>
  </si>
  <si>
    <t>材质：安全塑料，尺寸：24.5（±2cm）*16.5（±2cm）*7.8cm（±1cm）</t>
  </si>
  <si>
    <t>经典水架－单片连接件</t>
  </si>
  <si>
    <t>材质：安全塑料，尺寸：18.8（±2cm）×15.5（±2cm）×3.3cm（±0.5cm）</t>
  </si>
  <si>
    <t>城堡水架-四方底座</t>
  </si>
  <si>
    <t>材质：安全塑料，尺寸：32（±2cm）×32（±2cm）×8.4cm（±1cm）</t>
  </si>
  <si>
    <t>城堡水架-四方连接件</t>
  </si>
  <si>
    <t>材质：安全塑料，尺寸：19.1×19.1×15cm（±2cm）</t>
  </si>
  <si>
    <t>城堡十字支架-转角</t>
  </si>
  <si>
    <t>材质：安全塑料，尺寸：18.5（±2cm）×18.5（±2cm）×7cm（±1cm）</t>
  </si>
  <si>
    <t>T字型转弯道</t>
  </si>
  <si>
    <t>材质：安全塑料，尺寸：25（±2cm）×18.5（±2cm）×6.7cm（±1cm）</t>
  </si>
  <si>
    <t>城堡水架-四方顶盖</t>
  </si>
  <si>
    <t>材质：安全塑料，尺寸：25.4（±2cm）×25.4（±2cm）×8.8cm（±1cm）</t>
  </si>
  <si>
    <t>卡槽 -50 管
(L70XH140XW150)</t>
  </si>
  <si>
    <t>材质：安全塑料，尺寸：4×7×6.3cm（±0.5cm）</t>
  </si>
  <si>
    <t>90°弯头（50）</t>
  </si>
  <si>
    <t>材质：安全塑料，尺寸：9×9×5.5cm（±0.5cm）</t>
  </si>
  <si>
    <t>90°弯头（75）</t>
  </si>
  <si>
    <t>材质：安全塑料，尺寸：12.5×12.5×8cm（±0.5cm）</t>
  </si>
  <si>
    <t>变径直通 (75/50)</t>
  </si>
  <si>
    <t>材质：安全塑料，尺寸：9.5×8×5 cm（±0.5cm）</t>
  </si>
  <si>
    <t>变径直通（95/50）</t>
  </si>
  <si>
    <t>材质：安全塑料，尺寸：10×10×8cm（±0.5cm）</t>
  </si>
  <si>
    <t>变径接头</t>
  </si>
  <si>
    <t>材质：安全塑料，尺寸：5.5×5.5×5cm（±0.5cm）</t>
  </si>
  <si>
    <t>直通接头（75）</t>
  </si>
  <si>
    <t>材质：安全塑料，尺寸：直径9cm（±0.5cm）  高：7cm（±0.5cm）。</t>
  </si>
  <si>
    <t>45°弯头（50）</t>
  </si>
  <si>
    <t>材质：安全塑料，尺寸：12×9×5.5cm（±0.5cm）</t>
  </si>
  <si>
    <t>45°弯头（75）</t>
  </si>
  <si>
    <t>材质：安全塑料，尺寸：14×11.5×8cm（±0.5cm）</t>
  </si>
  <si>
    <t>等径三通 (50)</t>
  </si>
  <si>
    <t>等径三通 (75)</t>
  </si>
  <si>
    <t>材质：安全塑料，尺寸：16.5×12.5×8cm（±0.5cm）</t>
  </si>
  <si>
    <t>阀门</t>
  </si>
  <si>
    <t>材质：安全塑料，尺寸：9×8.5×6.5cm（±0.5cm）</t>
  </si>
  <si>
    <t>管帽50mm</t>
  </si>
  <si>
    <t>材质：安全塑料，尺寸：直径6.5cm（±0.5cm），  高3.9cm（±0.5cm）。</t>
  </si>
  <si>
    <t>阻流片</t>
  </si>
  <si>
    <t>材质：安全塑料，尺寸：75阻流片8.5×5×1.5cm（±0.5cm）；108阻流片11.8×6.8×1.7cm（±0.5cm）</t>
  </si>
  <si>
    <t>水车</t>
  </si>
  <si>
    <t>材质：安全塑料，尺寸：11（±2cm）×11（±2cm）×5cm（±1cm）</t>
  </si>
  <si>
    <t>水涡轮</t>
  </si>
  <si>
    <t>材质：安全塑料，尺寸：7×7×5cm（±1cm）</t>
  </si>
  <si>
    <t>小船</t>
  </si>
  <si>
    <t>材质：安全塑料，尺寸：8×5×3cm（±0.5cm）</t>
  </si>
  <si>
    <t>艘</t>
  </si>
  <si>
    <t>实心小球</t>
  </si>
  <si>
    <t>材质：安全塑料，尺寸：直径4cm（±1cm）*4个，直径3cm（±1cm）*16个</t>
  </si>
  <si>
    <t>包</t>
  </si>
  <si>
    <t>空心小球</t>
  </si>
  <si>
    <t>材质：安全塑料，尺寸：3种直径，4cm（±1cm）*10个、5.5cm（±1cm）*5个、6.5cm（±1cm）*5个。</t>
  </si>
  <si>
    <t>挖掘机</t>
  </si>
  <si>
    <t xml:space="preserve">材质：RPP
尺寸：挖掘机底座：22*21*18.5cm（±2cm）
</t>
  </si>
  <si>
    <t>推土机</t>
  </si>
  <si>
    <t>材质：RPP。尺寸：推土机：38*21*23.5cm（±2cm）
。</t>
  </si>
  <si>
    <t>翻斗车</t>
  </si>
  <si>
    <t xml:space="preserve">材质：RPP
尺寸：翻斗车：38*21*22cm（±2cm）
</t>
  </si>
  <si>
    <t>量杯</t>
  </si>
  <si>
    <t>材质：PP
尺寸：12*7*12cm（±1cm）
配置数量：六个不同颜色，各一个</t>
  </si>
  <si>
    <t>动物沙模</t>
  </si>
  <si>
    <t>材质：PP
尺寸：兔子12*15cm（±2cm）
贝壳10.5*10cm（±2cm）
青蛙12*11.5cm（±2cm）
海星11.5*11.5cm（±2cm）
螃蟹12*8.5cm（±2cm）
配置数量：每套五款共计十个</t>
  </si>
  <si>
    <t>城堡沙模套装</t>
  </si>
  <si>
    <t>材质：RPP
尺寸：沙桶：20*18.4cm（±2cm）,
城堡：12*6.8*6cm（±2cm）。
配置数量：沙滩桶*1、沙模城堡*4</t>
  </si>
  <si>
    <t>收纳筐</t>
  </si>
  <si>
    <t>材质：塑料。尺寸：54.5×36.5×37.5cm（±2cm）</t>
  </si>
  <si>
    <t>空中运动平衡障碍游戏套装</t>
  </si>
  <si>
    <t>280件/套，整套购置，详见附件1配置清单</t>
  </si>
  <si>
    <t>趣搭积木游戏套装</t>
  </si>
  <si>
    <t>865件/套，整套购置，详见附件2配置清单</t>
  </si>
  <si>
    <t>户外创意建构游戏套装</t>
  </si>
  <si>
    <t>1452件/套，整套购置，详见附件3配置清单</t>
  </si>
  <si>
    <t>砖筑大师</t>
  </si>
  <si>
    <t>710件/套，整套购置，详见附件4配置清单</t>
  </si>
  <si>
    <t>附件1：空中运动平衡障碍游戏套装（整套购置）</t>
  </si>
  <si>
    <r>
      <rPr>
        <b/>
        <sz val="14"/>
        <color rgb="FF000000"/>
        <rFont val="宋体"/>
        <charset val="134"/>
      </rPr>
      <t>序号</t>
    </r>
  </si>
  <si>
    <r>
      <rPr>
        <b/>
        <sz val="14"/>
        <color rgb="FF000000"/>
        <rFont val="宋体"/>
        <charset val="134"/>
      </rPr>
      <t>产品名称</t>
    </r>
  </si>
  <si>
    <r>
      <rPr>
        <b/>
        <sz val="14"/>
        <color rgb="FF000000"/>
        <rFont val="宋体"/>
        <charset val="134"/>
      </rPr>
      <t>材质</t>
    </r>
  </si>
  <si>
    <t>尺寸</t>
  </si>
  <si>
    <r>
      <rPr>
        <b/>
        <sz val="14"/>
        <color rgb="FF000000"/>
        <rFont val="宋体"/>
        <charset val="134"/>
      </rPr>
      <t>一、 操作材料类</t>
    </r>
  </si>
  <si>
    <t>平衡障碍桩</t>
  </si>
  <si>
    <t>PP
TPR</t>
  </si>
  <si>
    <t>D360*145mm（±10mm）</t>
  </si>
  <si>
    <t>平衡固定盖</t>
  </si>
  <si>
    <t>D360*52mm（±10mm）</t>
  </si>
  <si>
    <t>平衡桩锁扣</t>
  </si>
  <si>
    <r>
      <rPr>
        <sz val="12"/>
        <color rgb="FF000000"/>
        <rFont val="宋体"/>
        <charset val="134"/>
      </rPr>
      <t>ABS</t>
    </r>
  </si>
  <si>
    <t>40（±5mm）*85（±10mm）*25mm（±3mm）</t>
  </si>
  <si>
    <t>平衡1号板</t>
  </si>
  <si>
    <t>D790*200*90mm（±10mm）</t>
  </si>
  <si>
    <t>平衡2号板</t>
  </si>
  <si>
    <t>D1290*200*90mm（±10mm）</t>
  </si>
  <si>
    <t>合计</t>
  </si>
  <si>
    <t>附件2：趣搭积木游戏套装（整套购置）</t>
  </si>
  <si>
    <r>
      <rPr>
        <b/>
        <sz val="14"/>
        <color rgb="FF000000"/>
        <rFont val="宋体"/>
        <charset val="134"/>
      </rPr>
      <t>数量</t>
    </r>
  </si>
  <si>
    <r>
      <rPr>
        <b/>
        <sz val="14"/>
        <color rgb="FF000000"/>
        <rFont val="宋体"/>
        <charset val="134"/>
      </rPr>
      <t>单位</t>
    </r>
  </si>
  <si>
    <r>
      <rPr>
        <b/>
        <sz val="18"/>
        <color rgb="FF000000"/>
        <rFont val="宋体"/>
        <charset val="134"/>
      </rPr>
      <t>基础材料类</t>
    </r>
  </si>
  <si>
    <r>
      <rPr>
        <sz val="11"/>
        <color rgb="FF000000"/>
        <rFont val="宋体"/>
        <charset val="134"/>
      </rPr>
      <t>1x1单元板</t>
    </r>
  </si>
  <si>
    <r>
      <rPr>
        <sz val="11"/>
        <color rgb="FF000000"/>
        <rFont val="宋体"/>
        <charset val="134"/>
      </rPr>
      <t>微晶木</t>
    </r>
  </si>
  <si>
    <t>12（±2cm）*12（±2cm）*3cm（±0.3cm）</t>
  </si>
  <si>
    <r>
      <rPr>
        <sz val="11"/>
        <color rgb="FF000000"/>
        <rFont val="宋体"/>
        <charset val="134"/>
      </rPr>
      <t>片</t>
    </r>
  </si>
  <si>
    <r>
      <rPr>
        <sz val="11"/>
        <color rgb="FF000000"/>
        <rFont val="宋体"/>
        <charset val="134"/>
      </rPr>
      <t>1x2单元板</t>
    </r>
  </si>
  <si>
    <t>24（±2cm）*12（±2cm）*3cm（±0.3cm）</t>
  </si>
  <si>
    <r>
      <rPr>
        <sz val="11"/>
        <color rgb="FF000000"/>
        <rFont val="宋体"/>
        <charset val="134"/>
      </rPr>
      <t>1x3单元板</t>
    </r>
  </si>
  <si>
    <t>36（±2cm）*12（±2cm）*3cm（±0.3cm）</t>
  </si>
  <si>
    <r>
      <rPr>
        <sz val="11"/>
        <color rgb="FF000000"/>
        <rFont val="宋体"/>
        <charset val="134"/>
      </rPr>
      <t>1x4单元板</t>
    </r>
  </si>
  <si>
    <t>48（±2cm）*12（±2cm）*3cm（±0.3cm）</t>
  </si>
  <si>
    <r>
      <rPr>
        <sz val="11"/>
        <color rgb="FF000000"/>
        <rFont val="宋体"/>
        <charset val="134"/>
      </rPr>
      <t>1/2单元块</t>
    </r>
  </si>
  <si>
    <t>12（±2cm）*12（±2cm）*6cm（±1cm）</t>
  </si>
  <si>
    <r>
      <rPr>
        <sz val="11"/>
        <color rgb="FF000000"/>
        <rFont val="宋体"/>
        <charset val="134"/>
      </rPr>
      <t>块</t>
    </r>
  </si>
  <si>
    <r>
      <rPr>
        <sz val="11"/>
        <color rgb="FF000000"/>
        <rFont val="宋体"/>
        <charset val="134"/>
      </rPr>
      <t>1x1单元块</t>
    </r>
  </si>
  <si>
    <t>12（±2cm）*12（±2cm）*12cm（±2cm）</t>
  </si>
  <si>
    <r>
      <rPr>
        <sz val="11"/>
        <color rgb="FF000000"/>
        <rFont val="宋体"/>
        <charset val="134"/>
      </rPr>
      <t>1x2单元块</t>
    </r>
  </si>
  <si>
    <t>24（±2cm）*12（±2cm）*12cm（±2cm）</t>
  </si>
  <si>
    <r>
      <rPr>
        <sz val="11"/>
        <color rgb="FF000000"/>
        <rFont val="宋体"/>
        <charset val="134"/>
      </rPr>
      <t>2x1单元块</t>
    </r>
  </si>
  <si>
    <r>
      <rPr>
        <sz val="11"/>
        <color rgb="FF000000"/>
        <rFont val="宋体"/>
        <charset val="134"/>
      </rPr>
      <t>1x3单元块</t>
    </r>
  </si>
  <si>
    <t>36（±2cm）*12（±2cm）*12cm（±2cm）</t>
  </si>
  <si>
    <r>
      <rPr>
        <sz val="11"/>
        <color rgb="FF000000"/>
        <rFont val="宋体"/>
        <charset val="134"/>
      </rPr>
      <t>1x4单元块</t>
    </r>
  </si>
  <si>
    <t>48（±2cm）*12（±2cm）*12cm（±2cm）</t>
  </si>
  <si>
    <r>
      <rPr>
        <sz val="11"/>
        <color rgb="FF000000"/>
        <rFont val="宋体"/>
        <charset val="134"/>
      </rPr>
      <t>2x2单元块</t>
    </r>
  </si>
  <si>
    <t>24（±2cm）*24（±2cm）*12cm（±2cm）</t>
  </si>
  <si>
    <r>
      <rPr>
        <sz val="11"/>
        <color rgb="FF000000"/>
        <rFont val="宋体"/>
        <charset val="134"/>
      </rPr>
      <t>1x1三角块</t>
    </r>
  </si>
  <si>
    <r>
      <rPr>
        <sz val="11"/>
        <color rgb="FF000000"/>
        <rFont val="宋体"/>
        <charset val="134"/>
      </rPr>
      <t>2x2三角块</t>
    </r>
  </si>
  <si>
    <r>
      <rPr>
        <sz val="11"/>
        <color rgb="FF000000"/>
        <rFont val="宋体"/>
        <charset val="134"/>
      </rPr>
      <t>1x2三角块</t>
    </r>
  </si>
  <si>
    <r>
      <rPr>
        <sz val="11"/>
        <color rgb="FF000000"/>
        <rFont val="宋体"/>
        <charset val="134"/>
      </rPr>
      <t>1x1扇形</t>
    </r>
  </si>
  <si>
    <r>
      <rPr>
        <sz val="11"/>
        <color rgb="FF000000"/>
        <rFont val="宋体"/>
        <charset val="134"/>
      </rPr>
      <t>1x2 半圆形</t>
    </r>
  </si>
  <si>
    <t>24（±2cm）*12（±2cm）*6cm（±1cm）</t>
  </si>
  <si>
    <r>
      <rPr>
        <sz val="11"/>
        <color rgb="FF000000"/>
        <rFont val="宋体"/>
        <charset val="134"/>
      </rPr>
      <t>2x2 L型</t>
    </r>
  </si>
  <si>
    <r>
      <rPr>
        <sz val="11"/>
        <color rgb="FF000000"/>
        <rFont val="宋体"/>
        <charset val="134"/>
      </rPr>
      <t>2x3 L型</t>
    </r>
  </si>
  <si>
    <t>36（±2cm）*24（±2cm）*12cm（±2cm）</t>
  </si>
  <si>
    <r>
      <rPr>
        <sz val="11"/>
        <color rgb="FF000000"/>
        <rFont val="宋体"/>
        <charset val="134"/>
      </rPr>
      <t>2x3 凸型</t>
    </r>
  </si>
  <si>
    <r>
      <rPr>
        <sz val="11"/>
        <color rgb="FF000000"/>
        <rFont val="宋体"/>
        <charset val="134"/>
      </rPr>
      <t>1x3 拱形</t>
    </r>
  </si>
  <si>
    <r>
      <rPr>
        <sz val="11"/>
        <color rgb="FF000000"/>
        <rFont val="宋体"/>
        <charset val="134"/>
      </rPr>
      <t>1x1 方砖</t>
    </r>
  </si>
  <si>
    <t>10（±2cm）*10（±2cm）*5cm</t>
  </si>
  <si>
    <r>
      <rPr>
        <sz val="11"/>
        <color rgb="FF000000"/>
        <rFont val="宋体"/>
        <charset val="134"/>
      </rPr>
      <t>1x2 长砖</t>
    </r>
  </si>
  <si>
    <t>20（±2cm）*10（±2cm）*5cm（±0.5cm）</t>
  </si>
  <si>
    <t xml:space="preserve">积木连接扣 </t>
  </si>
  <si>
    <r>
      <rPr>
        <sz val="11"/>
        <color rgb="FF000000"/>
        <rFont val="宋体"/>
        <charset val="134"/>
      </rPr>
      <t>PVC</t>
    </r>
  </si>
  <si>
    <t>ø4（±0.5cm）*6cm（±1cm）</t>
  </si>
  <si>
    <r>
      <rPr>
        <sz val="11"/>
        <color rgb="FF000000"/>
        <rFont val="宋体"/>
        <charset val="134"/>
      </rPr>
      <t>只</t>
    </r>
  </si>
  <si>
    <t>组合管</t>
  </si>
  <si>
    <r>
      <rPr>
        <sz val="11"/>
        <color rgb="FF000000"/>
        <rFont val="宋体"/>
        <charset val="134"/>
      </rPr>
      <t>PVC+ABS</t>
    </r>
  </si>
  <si>
    <t>ø3.8（±0.4cm）*28cm（±2cm）</t>
  </si>
  <si>
    <r>
      <rPr>
        <sz val="11"/>
        <color rgb="FF000000"/>
        <rFont val="宋体"/>
        <charset val="134"/>
      </rPr>
      <t>根</t>
    </r>
  </si>
  <si>
    <t>ø3.8（±0.4cm）*40cm（±2cm）</t>
  </si>
  <si>
    <t>ø3.8（±0.4cm）*52cm（±2cm）</t>
  </si>
  <si>
    <t>中号端盖</t>
  </si>
  <si>
    <r>
      <rPr>
        <sz val="11"/>
        <color rgb="FF000000"/>
        <rFont val="宋体"/>
        <charset val="134"/>
      </rPr>
      <t>ABS</t>
    </r>
  </si>
  <si>
    <t>ø9.5（±0.5cm）*2cm（±0.5cm）</t>
  </si>
  <si>
    <r>
      <rPr>
        <sz val="11"/>
        <color rgb="FF000000"/>
        <rFont val="宋体"/>
        <charset val="134"/>
      </rPr>
      <t>个</t>
    </r>
  </si>
  <si>
    <t>中号连接器包胶球　</t>
  </si>
  <si>
    <r>
      <rPr>
        <sz val="11"/>
        <color rgb="FF000000"/>
        <rFont val="宋体"/>
        <charset val="134"/>
      </rPr>
      <t>PP</t>
    </r>
  </si>
  <si>
    <t>ø20（±2cm）*8cm（±1cm）</t>
  </si>
  <si>
    <r>
      <rPr>
        <sz val="11"/>
        <color rgb="FF000000"/>
        <rFont val="宋体"/>
        <charset val="134"/>
      </rPr>
      <t>自主游戏车后轮（中号）</t>
    </r>
  </si>
  <si>
    <r>
      <rPr>
        <sz val="11"/>
        <color rgb="FF000000"/>
        <rFont val="宋体"/>
        <charset val="134"/>
      </rPr>
      <t>PP+橡胶</t>
    </r>
  </si>
  <si>
    <t>中号滑轮</t>
  </si>
  <si>
    <t>ø21（±2cm）*8cm（±1cm）</t>
  </si>
  <si>
    <r>
      <rPr>
        <b/>
        <sz val="18"/>
        <color rgb="FF000000"/>
        <rFont val="宋体"/>
        <charset val="134"/>
      </rPr>
      <t>场景材料类</t>
    </r>
  </si>
  <si>
    <r>
      <rPr>
        <sz val="11"/>
        <color rgb="FF000000"/>
        <rFont val="宋体"/>
        <charset val="134"/>
      </rPr>
      <t>方形印刷牌</t>
    </r>
  </si>
  <si>
    <t>12（±1cm）*12（±1cm）*2.5cm（±0.2cm）</t>
  </si>
  <si>
    <r>
      <rPr>
        <sz val="11"/>
        <color rgb="FF000000"/>
        <rFont val="宋体"/>
        <charset val="134"/>
      </rPr>
      <t>圆形印刷牌</t>
    </r>
  </si>
  <si>
    <t>ø24（±1cm）*2.5cm（±0.2cm）</t>
  </si>
  <si>
    <r>
      <rPr>
        <sz val="11"/>
        <color rgb="FF000000"/>
        <rFont val="宋体"/>
        <charset val="134"/>
      </rPr>
      <t>八边形印刷牌</t>
    </r>
  </si>
  <si>
    <t>24（±1cm）*24（±1cm）*2.5cm（±0.2cm）</t>
  </si>
  <si>
    <r>
      <rPr>
        <sz val="11"/>
        <color rgb="FF000000"/>
        <rFont val="宋体"/>
        <charset val="134"/>
      </rPr>
      <t>游戏绳</t>
    </r>
  </si>
  <si>
    <r>
      <rPr>
        <sz val="11"/>
        <color rgb="FF000000"/>
        <rFont val="宋体"/>
        <charset val="134"/>
      </rPr>
      <t>棉</t>
    </r>
  </si>
  <si>
    <t>120cm（±5cm）</t>
  </si>
  <si>
    <t xml:space="preserve">布 </t>
  </si>
  <si>
    <r>
      <rPr>
        <sz val="11"/>
        <color rgb="FF000000"/>
        <rFont val="宋体"/>
        <charset val="134"/>
      </rPr>
      <t>牛津布</t>
    </r>
  </si>
  <si>
    <t>60*36cm（±5cm）</t>
  </si>
  <si>
    <r>
      <rPr>
        <sz val="11"/>
        <color rgb="FF000000"/>
        <rFont val="宋体"/>
        <charset val="134"/>
      </rPr>
      <t>张</t>
    </r>
  </si>
  <si>
    <t>96*60cm（±5cm）</t>
  </si>
  <si>
    <t>附件3：户外创意建构游戏套装配置清单（整套购置）</t>
  </si>
  <si>
    <t>产品名称</t>
  </si>
  <si>
    <t>材质</t>
  </si>
  <si>
    <t xml:space="preserve">尺寸
</t>
  </si>
  <si>
    <r>
      <rPr>
        <sz val="11"/>
        <color rgb="FF000000"/>
        <rFont val="宋体"/>
        <charset val="134"/>
      </rPr>
      <t>圆环</t>
    </r>
  </si>
  <si>
    <t>D90（±20mm）*19（±2mm）</t>
  </si>
  <si>
    <r>
      <rPr>
        <sz val="11"/>
        <color rgb="FF000000"/>
        <rFont val="宋体"/>
        <charset val="134"/>
      </rPr>
      <t>三孔长条</t>
    </r>
  </si>
  <si>
    <t>90（±20mm）*270（±20mm）*19（±2mm）</t>
  </si>
  <si>
    <r>
      <rPr>
        <sz val="11"/>
        <color rgb="FF000000"/>
        <rFont val="宋体"/>
        <charset val="134"/>
      </rPr>
      <t>四孔长条</t>
    </r>
  </si>
  <si>
    <t>90（±20mm）*360（±20mm）*19（±2mm）</t>
  </si>
  <si>
    <r>
      <rPr>
        <sz val="11"/>
        <color rgb="FF000000"/>
        <rFont val="宋体"/>
        <charset val="134"/>
      </rPr>
      <t>五孔长条</t>
    </r>
  </si>
  <si>
    <t>90（±20mm）*450（±20mm）*19（±2mm）</t>
  </si>
  <si>
    <r>
      <rPr>
        <sz val="11"/>
        <color rgb="FF000000"/>
        <rFont val="宋体"/>
        <charset val="134"/>
      </rPr>
      <t>七孔长条</t>
    </r>
  </si>
  <si>
    <t>90（±20mm）*630（±20mm）*19（±2mm）</t>
  </si>
  <si>
    <r>
      <rPr>
        <sz val="11"/>
        <color rgb="FF000000"/>
        <rFont val="宋体"/>
        <charset val="134"/>
      </rPr>
      <t>九孔长条</t>
    </r>
  </si>
  <si>
    <t>90（±20mm）*810（±20mm）*19（±2mm）</t>
  </si>
  <si>
    <r>
      <rPr>
        <sz val="11"/>
        <color rgb="FF000000"/>
        <rFont val="宋体"/>
        <charset val="134"/>
      </rPr>
      <t>小圆弧片</t>
    </r>
  </si>
  <si>
    <t>270（±20mm）*270（±20mm）*10（±1mm）</t>
  </si>
  <si>
    <r>
      <rPr>
        <sz val="11"/>
        <color rgb="FF000000"/>
        <rFont val="宋体"/>
        <charset val="134"/>
      </rPr>
      <t>半圆弧片</t>
    </r>
  </si>
  <si>
    <t>270（±20mm）*450（±20mm）*10（±1mm）</t>
  </si>
  <si>
    <r>
      <rPr>
        <sz val="11"/>
        <color rgb="FF000000"/>
        <rFont val="宋体"/>
        <charset val="134"/>
      </rPr>
      <t>长圆弧片</t>
    </r>
  </si>
  <si>
    <t>450（±20mm）*450（±20mm）*10（±1mm）</t>
  </si>
  <si>
    <r>
      <rPr>
        <sz val="11"/>
        <color rgb="FF000000"/>
        <rFont val="宋体"/>
        <charset val="134"/>
      </rPr>
      <t>十字片</t>
    </r>
  </si>
  <si>
    <t>217（±20mm）*217（±20mm）*10（±1mm）</t>
  </si>
  <si>
    <r>
      <rPr>
        <sz val="11"/>
        <color rgb="FF000000"/>
        <rFont val="宋体"/>
        <charset val="134"/>
      </rPr>
      <t>X字片</t>
    </r>
  </si>
  <si>
    <r>
      <rPr>
        <sz val="11"/>
        <color rgb="FF000000"/>
        <rFont val="宋体"/>
        <charset val="134"/>
      </rPr>
      <t>方形片</t>
    </r>
  </si>
  <si>
    <t>180（±20mm）*180（±20mm）*10（±1mm）</t>
  </si>
  <si>
    <r>
      <rPr>
        <sz val="11"/>
        <color rgb="FF000000"/>
        <rFont val="宋体"/>
        <charset val="134"/>
      </rPr>
      <t>六孔片</t>
    </r>
  </si>
  <si>
    <t>270（±20mm）*180（±20mm）*10（±1mm）</t>
  </si>
  <si>
    <r>
      <rPr>
        <sz val="11"/>
        <color rgb="FF000000"/>
        <rFont val="宋体"/>
        <charset val="134"/>
      </rPr>
      <t>三角片</t>
    </r>
  </si>
  <si>
    <t>217（±20mm）*153（±20mm）*10（±1mm）</t>
  </si>
  <si>
    <r>
      <rPr>
        <sz val="11"/>
        <color rgb="FF000000"/>
        <rFont val="宋体"/>
        <charset val="134"/>
      </rPr>
      <t>大三角片</t>
    </r>
  </si>
  <si>
    <r>
      <rPr>
        <sz val="11"/>
        <color rgb="FF000000"/>
        <rFont val="宋体"/>
        <charset val="134"/>
      </rPr>
      <t>二孔片</t>
    </r>
  </si>
  <si>
    <t>217（±20mm）*90（±20mm）*10（±1mm）</t>
  </si>
  <si>
    <r>
      <rPr>
        <sz val="11"/>
        <color rgb="FF000000"/>
        <rFont val="宋体"/>
        <charset val="134"/>
      </rPr>
      <t>小齿片</t>
    </r>
  </si>
  <si>
    <t>D112（±20mm）*10（±1mm）</t>
  </si>
  <si>
    <r>
      <rPr>
        <sz val="11"/>
        <color rgb="FF000000"/>
        <rFont val="宋体"/>
        <charset val="134"/>
      </rPr>
      <t>大齿片</t>
    </r>
  </si>
  <si>
    <t>D186（±20mm）*10（±1mm）</t>
  </si>
  <si>
    <r>
      <rPr>
        <sz val="11"/>
        <color rgb="FF000000"/>
        <rFont val="宋体"/>
        <charset val="134"/>
      </rPr>
      <t>3x4长片</t>
    </r>
  </si>
  <si>
    <t>298（±20mm）*398（±20mm）*10（±1mm）</t>
  </si>
  <si>
    <r>
      <rPr>
        <sz val="11"/>
        <color rgb="FF000000"/>
        <rFont val="宋体"/>
        <charset val="134"/>
      </rPr>
      <t>3x5长片</t>
    </r>
  </si>
  <si>
    <r>
      <rPr>
        <sz val="11"/>
        <color rgb="FF000000"/>
        <rFont val="宋体"/>
        <charset val="134"/>
      </rPr>
      <t>2x4长片</t>
    </r>
  </si>
  <si>
    <t>180（±20mm）*360（±20mm）*10（±1mm）</t>
  </si>
  <si>
    <r>
      <rPr>
        <sz val="11"/>
        <color rgb="FF000000"/>
        <rFont val="宋体"/>
        <charset val="134"/>
      </rPr>
      <t>2x5长片</t>
    </r>
  </si>
  <si>
    <t>180（±20mm）*450（±20mm）*10（±1mm）</t>
  </si>
  <si>
    <r>
      <rPr>
        <b/>
        <sz val="14"/>
        <color rgb="FF000000"/>
        <rFont val="宋体"/>
        <charset val="134"/>
      </rPr>
      <t>二、 工具辅料类</t>
    </r>
  </si>
  <si>
    <r>
      <rPr>
        <sz val="11"/>
        <color rgb="FF000000"/>
        <rFont val="宋体"/>
        <charset val="134"/>
      </rPr>
      <t>短螺丝</t>
    </r>
  </si>
  <si>
    <r>
      <rPr>
        <sz val="11"/>
        <color rgb="FF000000"/>
        <rFont val="宋体"/>
        <charset val="134"/>
      </rPr>
      <t>尼龙</t>
    </r>
  </si>
  <si>
    <t>ø65*75mm（±3mm）</t>
  </si>
  <si>
    <r>
      <rPr>
        <sz val="11"/>
        <color rgb="FF000000"/>
        <rFont val="宋体"/>
        <charset val="134"/>
      </rPr>
      <t>长螺丝</t>
    </r>
  </si>
  <si>
    <t>ø65*115mm（±3mm）</t>
  </si>
  <si>
    <r>
      <rPr>
        <sz val="11"/>
        <color rgb="FF000000"/>
        <rFont val="宋体"/>
        <charset val="134"/>
      </rPr>
      <t>螺母</t>
    </r>
  </si>
  <si>
    <t>ø65*20mm（±3mm）</t>
  </si>
  <si>
    <r>
      <rPr>
        <sz val="11"/>
        <color rgb="FF000000"/>
        <rFont val="宋体"/>
        <charset val="134"/>
      </rPr>
      <t>小方块</t>
    </r>
  </si>
  <si>
    <t>90*90*90mm（±3mm）</t>
  </si>
  <si>
    <r>
      <rPr>
        <sz val="11"/>
        <color rgb="FF000000"/>
        <rFont val="宋体"/>
        <charset val="134"/>
      </rPr>
      <t>车轮</t>
    </r>
  </si>
  <si>
    <t>ø230*80mm（±3mm）</t>
  </si>
  <si>
    <r>
      <rPr>
        <sz val="11"/>
        <color rgb="FF000000"/>
        <rFont val="宋体"/>
        <charset val="134"/>
      </rPr>
      <t>滑轮</t>
    </r>
  </si>
  <si>
    <t>ø210*80mm（±3mm）</t>
  </si>
  <si>
    <r>
      <rPr>
        <sz val="11"/>
        <color rgb="FF000000"/>
        <rFont val="宋体"/>
        <charset val="134"/>
      </rPr>
      <t>端盖</t>
    </r>
  </si>
  <si>
    <t>ø95*12mm（±3mm）</t>
  </si>
  <si>
    <r>
      <rPr>
        <sz val="11"/>
        <color rgb="FF000000"/>
        <rFont val="宋体"/>
        <charset val="134"/>
      </rPr>
      <t>38组合管180</t>
    </r>
  </si>
  <si>
    <t>ø38*180mm（±3mm）</t>
  </si>
  <si>
    <r>
      <rPr>
        <sz val="11"/>
        <color rgb="FF000000"/>
        <rFont val="宋体"/>
        <charset val="134"/>
      </rPr>
      <t>38组合管299</t>
    </r>
  </si>
  <si>
    <t>ø38*299mm（±3mm）</t>
  </si>
  <si>
    <r>
      <rPr>
        <sz val="11"/>
        <color rgb="FF000000"/>
        <rFont val="宋体"/>
        <charset val="134"/>
      </rPr>
      <t>38组合管468</t>
    </r>
  </si>
  <si>
    <t>ø38*468mm（±3mm）</t>
  </si>
  <si>
    <r>
      <rPr>
        <sz val="11"/>
        <color rgb="FF000000"/>
        <rFont val="宋体"/>
        <charset val="134"/>
      </rPr>
      <t>38组合管707</t>
    </r>
  </si>
  <si>
    <t>ø38*707mm（±3mm）</t>
  </si>
  <si>
    <r>
      <rPr>
        <sz val="11"/>
        <color rgb="FF000000"/>
        <rFont val="宋体"/>
        <charset val="134"/>
      </rPr>
      <t>绳索</t>
    </r>
  </si>
  <si>
    <t>5000mm（±15mm）</t>
  </si>
  <si>
    <t>砖筑大师配件清单</t>
  </si>
  <si>
    <t>件数</t>
  </si>
  <si>
    <t>长方形砖块</t>
  </si>
  <si>
    <t xml:space="preserve">
材质：外表弹性软塑胶
规格：12cm（±2cm）*3cm（±0.5cm）*6cm（±1cm）。</t>
  </si>
  <si>
    <t>脏脏粉－长方形砖块</t>
  </si>
  <si>
    <t>大三角形</t>
  </si>
  <si>
    <t xml:space="preserve">
材质：外表弹性软塑胶
规格：12cm（±2cm）*3cm（±0.5cm）*12cm（±2cm）。</t>
  </si>
  <si>
    <t>拼图砖</t>
  </si>
  <si>
    <t>圆弧砖</t>
  </si>
  <si>
    <t xml:space="preserve">
材质：外表弹性软塑胶
规格：外径18.5cm（±0.5cm），内径9.8cm（±0.5cm）</t>
  </si>
  <si>
    <t>三角形砖块</t>
  </si>
  <si>
    <t xml:space="preserve">
材质：外表弹性软塑胶
规格：12cm（±2cm）*6cm（±1cm）*3cm（±0.5cm）。</t>
  </si>
  <si>
    <t>正方形砖块</t>
  </si>
  <si>
    <t xml:space="preserve">
材质：外表弹性软塑胶
规格：6cm（±1cm）*6cm（±1cm）*3cm（±0.5cm）。</t>
  </si>
  <si>
    <t>瓦片</t>
  </si>
  <si>
    <t xml:space="preserve">
材质：橡胶
规格：12cm（±2cm）*12cm（±2cm）。</t>
  </si>
  <si>
    <t>长方形大砖</t>
  </si>
  <si>
    <t>材质：外表弹性软塑胶
规格：24cm（±2cm）*12cm（±2cm）*6cm（±1cm）。</t>
  </si>
  <si>
    <t>连接插扣</t>
  </si>
  <si>
    <t>用于大砖的连接
规格：5.6cm（±1cm）</t>
  </si>
  <si>
    <t>一</t>
  </si>
  <si>
    <t>户外大型攀爬玩具</t>
  </si>
  <si>
    <t>整套尺寸：2280*650*560cm(±30cm）
整套设备均采用304不锈钢五金配件：螺丝、子母螺丝、防松螺母、膨胀螺丝、U型扣
采用的脚盘（材质：镀锌板）
采用的三角铁（材质：镀锌三角铁）
采用的链条（材质：304不锈钢）
采用的吊环（材质：铝合金）
采用的扣件（材质：铝合金）
采用的顶盖（材质：铝合金）
采用的平台（材质：镀锌钢管）
采用的绳网扣（材质：铝合金）
质量须符合国家行业标准。</t>
  </si>
  <si>
    <t>筒滑</t>
  </si>
  <si>
    <t>350(±10cm）*80cm(±2cm）</t>
  </si>
  <si>
    <t xml:space="preserve">
滑梯：采用食品级LLDPE工程塑料，经造粒工艺将颜料完全溶入颗粒中、磨粉机加工、滚塑工艺成型，工程塑料壁厚6mm以上，色彩艳丽，渗入抗紫外线、防静电及防脱色元素，安全、环保、不易老化。扣件采用锌铝合金压铸成形
铁件：立柱采用Φ4.8cm、厚度≥0.2cm镀锌钢管</t>
  </si>
  <si>
    <t>木屋</t>
  </si>
  <si>
    <t>270*220*400cm
(±10cm）</t>
  </si>
  <si>
    <t xml:space="preserve">
铁件：立柱采用10*10cm、厚度≥0.2cm镀锌钢管、围栏采用Φ4.8cm\Φ2.5cm，厚度≥0.2cm镀锌钢管，框架采用5*10cm厚度≥0.2cm镀锌钢管。
传声筒采用4.8cm，厚度≥0.2cm镀锌钢管。
Ps塑木：平台采用14*2.5cm。
PE板：造型板均采用PE板切割、打磨、制作而成。</t>
  </si>
  <si>
    <t>廊道</t>
  </si>
  <si>
    <t>340(±10cm）*88(±2cm）*180cm
(±10cm）</t>
  </si>
  <si>
    <t xml:space="preserve">
铁件：围栏采用4*4cm\3*3cm，厚度≥0.2cm镀锌钢管，框架采用5*10cm厚度≥0.2cm镀锌钢管。
Ps塑木：Ps塑木采用14*2.5cm/10*1.5cm。
PE板：造型板均采用PE板切割、打磨、制作而成</t>
  </si>
  <si>
    <t>楼梯</t>
  </si>
  <si>
    <t>220(±10cm）*100(±2cm）*120cm
(±2cm）</t>
  </si>
  <si>
    <t xml:space="preserve">
铁件：立柱采用Φ11.4cm、厚度≥0.2cm镀锌钢管、围栏采用Φ4.8cm\Φ2.5cm，厚度≥0.2cm镀锌钢管，框架采用5*10cm厚度≥0.2cm镀锌钢管。
Ps塑木：平台采用14*2.5cm。</t>
  </si>
  <si>
    <t>蜘蛛网</t>
  </si>
  <si>
    <t>240*200cm
(±10cm）</t>
  </si>
  <si>
    <t xml:space="preserve">
铁件：立柱采用Φ4.8cm、厚度≥0.2cm镀锌钢管
绳网：Φ0.6cm航海绳。</t>
  </si>
  <si>
    <t>双层平台</t>
  </si>
  <si>
    <t>120*120*320cm
(±5cm）</t>
  </si>
  <si>
    <t xml:space="preserve">
铁件：立柱采用Φ11.4cm、厚度≥0.2cm镀锌钢管、框架采用5*10cm厚度≥0.2cm镀锌钢管。
Ps塑木：平台采用14*2.5cm。
PE板：造型板均采用PE板切割、打磨、制作而成。</t>
  </si>
  <si>
    <t>攀爬桥</t>
  </si>
  <si>
    <t>340(±10cm）*130(±5cm）*110cm
(±2cm）</t>
  </si>
  <si>
    <t xml:space="preserve">
框架采用5*10cm厚度≥0.2cm镀锌钢管。
Ps塑木：平台采用14*2.5cm。
彩色耐力板：采用0.5cm厚耐力板，是以高性能的工程塑料聚碳酸酯或聚碳－酸酯加工而成。
PE板：造型板均采用PE板切割、打磨、制作而成。</t>
  </si>
  <si>
    <t>爬笼</t>
  </si>
  <si>
    <t>550*130*110cm
(±10cm）</t>
  </si>
  <si>
    <t xml:space="preserve">
铁件：立柱采用Φ11.4cm、厚度≥0.2cm镀锌钢管、爬笼采用Φ3.8cm、Φ3.2cm、Φ2.5cm，厚度≥0.2cm镀锌钢管
绳网：采用Φ1.4cm/Φ0.6cm航海绳。</t>
  </si>
  <si>
    <t>造型木屋</t>
  </si>
  <si>
    <t>300*160*440cm
(±10cm）</t>
  </si>
  <si>
    <t xml:space="preserve">
铁件：立柱采用Φ11.4cm、厚度≥0.2cm镀锌钢管、框架采用5*10cm厚度≥0.2cm镀锌钢管。
Ps塑木：平台采用14*2.5cm。
透明耐力板：采用0.5cm厚耐力板，是以高性能的工程塑料聚碳酸酯或聚碳－酸酯加工而成。
PE板：造型板均采用PE板切割、打磨、制作而成。</t>
  </si>
  <si>
    <t>斜坡多功能攀爬</t>
  </si>
  <si>
    <t>380(±10cm）*300(±10cm）*100cm
(±2cm）</t>
  </si>
  <si>
    <t xml:space="preserve">
铁件：围栏采用Φ4.8cm\Φ2.5cm，厚度≥0.2cm镀锌钢管，框架采用5*10cm厚度≥0.2cm镀锌钢管。
Ps塑木：平台采用14*2.5cm。
绳网：采用Φ1.4cm/航海绳。
轮胎：采用橡胶制作而成。
攀岩点：采用食品级LLDPE工程塑料，经造粒工艺将颜料完全溶入颗粒中、磨粉机加工、滚塑工艺成型，工程塑料壁厚6mm以上，色彩艳丽，渗入抗紫外线、防静电及防脱色元素，安全、环保、不易老化。扣件采用锌铝合金压铸成形。</t>
  </si>
  <si>
    <t>网桥</t>
  </si>
  <si>
    <t>270(±10cm）*80(±2cm）*110cm
(±10cm）</t>
  </si>
  <si>
    <t xml:space="preserve">
铁件：围栏采用Φ4.8cm\Φ2.5cm，厚度≥0.2cm镀锌钢管，框架采用5*10cm厚度≥0.2cm镀锌钢管。
绳网：采用Φ1.4cm/航海绳。</t>
  </si>
  <si>
    <t>大型圆形平台</t>
  </si>
  <si>
    <t>430*430*330cm
(±10cm）</t>
  </si>
  <si>
    <t>梅花桩</t>
  </si>
  <si>
    <t>R:9cm(±1cm）</t>
  </si>
  <si>
    <t xml:space="preserve">
梅花桩：采用R:9cm芬兰木。边缘抛圆处理，外表面和内表面以及儿童手指可触及的隐蔽处，均不得有锐利的棱角、毛刺以及小五金部件露出的锐利尖锐。油漆：环保型全哑光聚酯面漆，产品所有可长期置于室外，防锈、防腐，无尖锐点，安全可玩性高。</t>
  </si>
  <si>
    <t>直角爬笼</t>
  </si>
  <si>
    <t>100(±2cm）*80(±2cm）*290cm
(±10cm）</t>
  </si>
  <si>
    <t xml:space="preserve">
铁件：爬笼采用Φ3.8cm、Φ3.2cm、Φ2.5cm，厚度≥0.2cm镀锌钢管
绳网：采用Φ1.4cm/Φ0.6cm航海绳。</t>
  </si>
  <si>
    <t>滑杆</t>
  </si>
  <si>
    <t>110(±5cm）*110(±5cm）*320cm
(±10cm）</t>
  </si>
  <si>
    <t xml:space="preserve">
铁件：Φ3.2cm、厚度≥0.2cm镀锌钢管
绳网：采用Φ1.4cm/Φ0.6cm航海绳。</t>
  </si>
  <si>
    <t>造型鸟笼</t>
  </si>
  <si>
    <t>240*240*500cm
(±10cm）</t>
  </si>
  <si>
    <t xml:space="preserve">
铁件：立柱采用Φ11.4cm、厚度≥0.2cm镀锌钢管、框架采用5*10cm厚度≥0.2cm镀锌钢管。
爬笼采用Φ3.8cm、Φ3.2cm、Φ2.5cm，厚度≥0.2cm镀锌钢管
Ps塑木：平台采用14*2.5cm。
透明耐力板：采用0.5cm厚耐力板，是以高性能的工程塑料聚碳酸酯或聚碳－酸酯加工而成。</t>
  </si>
  <si>
    <t>异形爬网</t>
  </si>
  <si>
    <t>600*400*150cm
(±10cm）</t>
  </si>
  <si>
    <t xml:space="preserve">
铁件：爬笼采用Φ4.8cm、Φ5m、厚度≥0.2cm镀锌钢管
轮胎：采用橡胶制作而成。</t>
  </si>
  <si>
    <t>绳结</t>
  </si>
  <si>
    <t>H:140cm
(±10cm）</t>
  </si>
  <si>
    <t xml:space="preserve">
绳结：采用Φ1.4cm/航海绳。
攀岩点：采用食品级LLDPE工程塑料，经造粒工艺将颜料完全溶入颗粒中、磨粉机加工、滚塑工艺成型，工程塑料壁厚6mm以上，色彩艳丽，渗入抗紫外线、防静电及防脱色元素，安全、环保、不易老化。扣件采用锌铝合金压铸成形。</t>
  </si>
  <si>
    <t>吊环</t>
  </si>
  <si>
    <t>15cm(±2cm）</t>
  </si>
  <si>
    <t xml:space="preserve">
吊环：采用食品级LLDPE工程塑料，经造粒工艺将颜料完全溶入颗粒中、磨粉机加工、滚塑工艺成型，工程塑料壁厚6mm以上，色彩艳丽，渗入抗紫外线、防静电及防脱色元素，安全、环保、不易老化。</t>
  </si>
  <si>
    <t>图片</t>
  </si>
  <si>
    <t>拓展玩具</t>
  </si>
  <si>
    <t>1000(±20cm）*240cm
(±10cm）</t>
  </si>
  <si>
    <t>镀锌钢管+芬兰木，边缘抛圆处理，外表面和内表面以及儿童手指可触及的隐蔽处，均不得有锐利的棱角、毛刺以及小五金部件露出的锐利尖锐。油漆：环保型全哑光聚酯面漆，产品所有可长期置于室外，防锈、防腐，无尖锐点，安全可玩性高。</t>
  </si>
  <si>
    <t>户外体能运动组合</t>
  </si>
  <si>
    <t>902*530*300cm
(±20cm）</t>
  </si>
  <si>
    <t>1.立柱：采用114mm，壁厚2.0mm热镀锌钢管，焊接采用氩弧焊及CO2气体保护焊，整体加工成型后经专业技术人员进行除油、除锈、磷化及抛砂处理，表面再喷涂户外环保聚酯珠光粉末，高温固化，表面光滑，抗紫外线能力强，色彩鲜艳，不易脱落，耐腐蚀；无污染。
2.塑料件：采用线型低密度聚乙烯（LLDPE）工程塑料，将颜料粉末与聚乙烯基材充分混合，材料中添加有抗紫外线稳定剂、防静电及防脱色元素等稳定性剂，强度大，表面光滑，安全环保，耐候性好，不易褪色，表面处理：模铸面。
3.铁件：采用壁厚为2.0mm热镀锌钢管，焊接采用氩弧焊及CO2气体保护焊，整体加工成型后经专业技术人员进行除油、除锈、磷化及抛砂处理，表面喷涂户外环保聚酯粉末，高温固化，表面光滑，抗紫外线能力强，色彩鲜艳，不易脱落，耐腐蚀。
4.配件：扣件采用高强度铝合金一次性铸造成形，边角圆滑，进行抛砂处理后，表面喷涂户外环保聚酯粉末，高温固化，表面光滑，抗紫外线能力强，色彩鲜艳，不易脱落，耐腐蚀；喷涂设备采用计算机控制的静电粉末喷涂装置，粉末回收采用小旋风和滤芯，高效率，无污染。所有螺丝均为不锈钢316号材质。</t>
  </si>
  <si>
    <t>滑索</t>
  </si>
  <si>
    <t>1200(±30cm）*150(±10cm）*220cm(±10cm）</t>
  </si>
  <si>
    <t>材质：采用优质“黄花梨”制作，不褪色、不锈蚀、不剥离，经过打磨底漆面漆工艺制作，油漆采用环保油漆。
绳索采用高强尼龙内芯，强度高，耐磨损</t>
  </si>
  <si>
    <t>张拉膜伞</t>
  </si>
  <si>
    <t>直径4.5米(±10cm）</t>
  </si>
  <si>
    <t>1.膜材：PVDF膜，工作内容含不锈钢索具、不锈钢紧固件、背贴条、膜体系附件及局部加强布等所有工序在内重量（g/㎡） 1100 ，抗拉强度 5600*5600 经向/纬向，抗撕裂强度（N） 800*650 经向/纬向。
2.钢材：所有钢构件材质均为Q235B，其化学成分和力学性能等质量要求符合（碳素结构钢）的要求。规格有直径219mm，壁厚6mm；直径76mm，壁厚3mm；直径89mm，壁厚3mm。表面工艺：除锈：所有钢构件在涂刷防锈蚀涂料前应进行抛丸除锈，（除锈在工厂内完成）除锈质量等级要求达到《涂装前钢材表面锈蚀等级》GB 8923 Sa2.5级标准；对现场补刷部位采用手工除锈时，除锈质量等级要求达到《涂装前钢材表面锈蚀等级》GB 8923 St3.0级标准在进行涂装。</t>
  </si>
  <si>
    <t>收纳凳</t>
  </si>
  <si>
    <t>600(±10cm）*30(±2cm）*30cm(±2cm）</t>
  </si>
  <si>
    <t>材料：2.3cm厚度芬兰木，边缘抛圆处理，外表面和内表面以及儿童手指可触及的隐蔽处，均不得有锐利的棱角、毛刺以及小五金部件露出的锐利尖锐。油漆：环保型全哑光聚酯面漆，产品所有可长期置于室外，防锈、防腐，无尖锐点，安全可玩性高。</t>
  </si>
  <si>
    <t>攀爬架</t>
  </si>
  <si>
    <t>560*300cm
(±10cm）</t>
  </si>
  <si>
    <t>桦木多层板，边缘抛圆处理，外表面和内表面以及儿童手指可触及的隐蔽处，均不得有锐利的棱角、毛刺以及小五金部件露出的锐利尖锐。油漆：环保型全哑光聚酯面漆，产品所有可长期置于室外，防锈、防腐，无尖锐点，安全可玩性高。</t>
  </si>
  <si>
    <t>攀岩墙</t>
  </si>
  <si>
    <t>420*300cm
(±10cm）</t>
  </si>
  <si>
    <t>材质：底板采用桦木多层板，上面配置彩色卡通造型采用PE板，防褪色、脆化、静电等元素长久不会流失。符合国家安全标准。板材边角圆角处理，确保小朋友安全。
产品安装：承重墙安装，墙面打膨胀螺丝。
产品特点：款式新颖、材质环保、安全耐用，让孩子在玩乐的同时训练体能，增强体质，适合幼儿。</t>
  </si>
  <si>
    <t>阳光房A</t>
  </si>
  <si>
    <t>210*210*240cm
(±10cm）</t>
  </si>
  <si>
    <t>房子框架材质：镀锌钢管
墙面材质：耐力板
底板：塑木</t>
  </si>
  <si>
    <t>省优标准户外体育器材</t>
  </si>
  <si>
    <t>小皮球</t>
  </si>
  <si>
    <t>直径20cm（±2cm）</t>
  </si>
  <si>
    <t>环保橡胶</t>
  </si>
  <si>
    <t>小篮球</t>
  </si>
  <si>
    <t>直径20cm
（±2cm）</t>
  </si>
  <si>
    <t>小足球</t>
  </si>
  <si>
    <t>移动球筐</t>
  </si>
  <si>
    <t xml:space="preserve">95*65*78cm（±2cm）                                          </t>
  </si>
  <si>
    <t>优质环保工程塑料 +静音尼龙转轮</t>
  </si>
  <si>
    <t>篮球架</t>
  </si>
  <si>
    <t>160*69*49cm （±2cm）</t>
  </si>
  <si>
    <t>底盘优质工程塑料+架体金属钢管+纺织品+亚克力板</t>
  </si>
  <si>
    <t>小型足球门</t>
  </si>
  <si>
    <t>120*80*50cm （±2cm）</t>
  </si>
  <si>
    <t>特多龙无结网+钢管+纺织品</t>
  </si>
  <si>
    <t>拖拉玩具</t>
  </si>
  <si>
    <t>长度11cm（±2cm）</t>
  </si>
  <si>
    <t>木质+纺织品</t>
  </si>
  <si>
    <t>小风车</t>
  </si>
  <si>
    <t>长度53cm（±2cm）</t>
  </si>
  <si>
    <t>优质环保工程塑料</t>
  </si>
  <si>
    <t>独轮车</t>
  </si>
  <si>
    <t>85*33*40cm（±2cm）</t>
  </si>
  <si>
    <t>彩带</t>
  </si>
  <si>
    <t>长：110cm（±10cm）</t>
  </si>
  <si>
    <t>纺织品+木制手柄</t>
  </si>
  <si>
    <t>条</t>
  </si>
  <si>
    <t>体操凳</t>
  </si>
  <si>
    <t>130×24×20cm（±2cm）</t>
  </si>
  <si>
    <t>樟子松，儿童环保漆。</t>
  </si>
  <si>
    <t>130×20×24cm（±2cm）</t>
  </si>
  <si>
    <t>130×20×28cm（±2cm）</t>
  </si>
  <si>
    <t>弹跳球</t>
  </si>
  <si>
    <t>38*24cm（±2cm）</t>
  </si>
  <si>
    <t>羊角球</t>
  </si>
  <si>
    <t>直径45cm（±2cm）</t>
  </si>
  <si>
    <t>跳跳球</t>
  </si>
  <si>
    <t>环直径15cm（±2cm），长55cm（±5cm），球直径7cm（±2cm）</t>
  </si>
  <si>
    <t>拱形门</t>
  </si>
  <si>
    <t xml:space="preserve">88*20*71cm（±2cm） </t>
  </si>
  <si>
    <t>体操圈</t>
  </si>
  <si>
    <t xml:space="preserve">直径50cm（±2cm） </t>
  </si>
  <si>
    <t xml:space="preserve">PPC塑料圆管，壁厚：0.8mm 。 </t>
  </si>
  <si>
    <t>直径80cm（±2cm）</t>
  </si>
  <si>
    <t>PPC塑料圆管，壁厚：0.8mm 。</t>
  </si>
  <si>
    <t>袋鼠跳</t>
  </si>
  <si>
    <t>50*60cm（±2cm）</t>
  </si>
  <si>
    <t>优质防水布</t>
  </si>
  <si>
    <t>40*36*20cm（±2cm）</t>
  </si>
  <si>
    <t>平衡板</t>
  </si>
  <si>
    <t>53*22*12cm（±2cm）</t>
  </si>
  <si>
    <t>户外蹦床</t>
  </si>
  <si>
    <t>规格：Φ183cm（±5cm）</t>
  </si>
  <si>
    <t>尼龙材质，弹性十足，长时间使用不变形。钢架结构稳固，使用安全。</t>
  </si>
  <si>
    <t>竹梯</t>
  </si>
  <si>
    <t xml:space="preserve">300cm*45cm（±2cm），间距30cm （±2cm）  </t>
  </si>
  <si>
    <t>天然竹子，经防腐防虫处理，儿童环保清水漆。</t>
  </si>
  <si>
    <t>高跷</t>
  </si>
  <si>
    <t>高12cm（±1cm）</t>
  </si>
  <si>
    <t>对</t>
  </si>
  <si>
    <t>体操垫</t>
  </si>
  <si>
    <t>120*60*10cm（±2cm）</t>
  </si>
  <si>
    <t>重泡海绵、帆布。</t>
  </si>
  <si>
    <t>套圈</t>
  </si>
  <si>
    <t>40*23cm（±2cm）
4象16圈/套</t>
  </si>
  <si>
    <t>飞盘</t>
  </si>
  <si>
    <t>直径21cm（±2cm）</t>
  </si>
  <si>
    <t>PU泡沫</t>
  </si>
  <si>
    <t>沙包</t>
  </si>
  <si>
    <t>200克14.5×15.5cm（±2cm）</t>
  </si>
  <si>
    <t>特厚牛津布，内填充塑料颗粒。</t>
  </si>
  <si>
    <t xml:space="preserve">100克
12×13cm（±2cm） </t>
  </si>
  <si>
    <t xml:space="preserve">50克9.5×10.5cm（±2cm） </t>
  </si>
  <si>
    <t>吸盘球</t>
  </si>
  <si>
    <t>Φ20.5cm（±2cm）</t>
  </si>
  <si>
    <t>材质：塑胶 辅材材质：布</t>
  </si>
  <si>
    <t>副</t>
  </si>
  <si>
    <t>布球</t>
  </si>
  <si>
    <t>Φ10cm（±2cm）</t>
  </si>
  <si>
    <t>材质：纯棉及化纤织物
辅材材质：聚酯纤维</t>
  </si>
  <si>
    <t>双面投掷把</t>
  </si>
  <si>
    <t>79*58*62cm（±2cm）</t>
  </si>
  <si>
    <t>PVC管+环保布艺</t>
  </si>
  <si>
    <t>板羽球</t>
  </si>
  <si>
    <t>32cm*28cm*8cm（±2cm）</t>
  </si>
  <si>
    <t>多色选择，多层板、海绵套手柄（一副配五个球）。</t>
  </si>
  <si>
    <t>体操棒</t>
  </si>
  <si>
    <t>长度40cm（±2cm）</t>
  </si>
  <si>
    <t>小哑铃</t>
  </si>
  <si>
    <t>5.5*18cm（±2cm）</t>
  </si>
  <si>
    <t>双人拉力器</t>
  </si>
  <si>
    <t>19*11cm（±2cm）</t>
  </si>
  <si>
    <t>手摇车</t>
  </si>
  <si>
    <t>94*74*27cm（±5cm）</t>
  </si>
  <si>
    <t>热镀锌管，天然橡胶把手，超大防滑的天然橡胶轮胎（确保幼儿安全）。</t>
  </si>
  <si>
    <t>气球伞</t>
  </si>
  <si>
    <t>直径360cm（±10cm）</t>
  </si>
  <si>
    <t>优质无纺布</t>
  </si>
  <si>
    <t>顶</t>
  </si>
  <si>
    <t>毽子</t>
  </si>
  <si>
    <t>高16cm（±2cm）</t>
  </si>
  <si>
    <t>主羽为天然鹅毛辅材材质：天然橡胶</t>
  </si>
  <si>
    <t>滚铁环</t>
  </si>
  <si>
    <t xml:space="preserve">直径：38cm（±2cm） </t>
  </si>
  <si>
    <t>手柄塑料，实心滚铁环滚铁圈。</t>
  </si>
  <si>
    <t>双用跨栏架</t>
  </si>
  <si>
    <t>桶高54cm（±2cm），4组/套</t>
  </si>
  <si>
    <t>短跳绳</t>
  </si>
  <si>
    <t xml:space="preserve">长200cm（±10cm）
手柄12cm （±2cm）    </t>
  </si>
  <si>
    <t>绳子为棉质，手柄为塑料。</t>
  </si>
  <si>
    <t>赶小猪</t>
  </si>
  <si>
    <t>长度50cm（±3cm）</t>
  </si>
  <si>
    <t>木质，儿童环保清水漆。</t>
  </si>
  <si>
    <t>障碍物</t>
  </si>
  <si>
    <t xml:space="preserve">
25*25*60cm（±2cm）</t>
  </si>
  <si>
    <t>PE环保塑料</t>
  </si>
  <si>
    <t>气泵</t>
  </si>
  <si>
    <t>42*16*35.5cm（±2cm）</t>
  </si>
  <si>
    <t>低噪音无油卫生，压力表掌控出气调压，准确显示出气口的气压。多组散热片设计，有着良好的散热系统。配有电磁阀，在突然断电情况下可以对电机起到保护作用。</t>
  </si>
  <si>
    <t>直尺</t>
  </si>
  <si>
    <t>100cm</t>
  </si>
  <si>
    <t>直尺和丁字尺各一把，材质：亚克力。</t>
  </si>
  <si>
    <t>皮尺</t>
  </si>
  <si>
    <t>50米长度</t>
  </si>
  <si>
    <t>外壳优质工程塑料，内尺为优质布。</t>
  </si>
  <si>
    <t>电子秒表</t>
  </si>
  <si>
    <t>8*6cm（±0.5cm）</t>
  </si>
  <si>
    <t>环保塑料，液晶显示屏。</t>
  </si>
  <si>
    <t>便携式扩音器</t>
  </si>
  <si>
    <t>2.4G大功率</t>
  </si>
  <si>
    <t>环保塑料，整机UV钢琴烤漆、带USB接口。</t>
  </si>
  <si>
    <t>口哨</t>
  </si>
  <si>
    <t>长4.2cm（±0.5cm）</t>
  </si>
  <si>
    <t>环保塑料</t>
  </si>
  <si>
    <t>青蛙跳跳鞋</t>
  </si>
  <si>
    <t>整体25*55cm（±2cm）
脚板25*12*7cm（±2cm）</t>
  </si>
  <si>
    <t>高回弹海绵，高弹力皮筋。</t>
  </si>
  <si>
    <t>跳圈</t>
  </si>
  <si>
    <t>Φ48cm（±2cm）
20件/套</t>
  </si>
  <si>
    <t>接球器</t>
  </si>
  <si>
    <t>50cm
（±2cm）
6副/套</t>
  </si>
  <si>
    <t>接接淘淘</t>
  </si>
  <si>
    <t>40*20cm（±2cm）
6副/套</t>
  </si>
  <si>
    <t>弹弹圈</t>
  </si>
  <si>
    <t>Φ35cm（±2cm）
2副/套</t>
  </si>
  <si>
    <t>优质工程塑料+环保布艺</t>
  </si>
  <si>
    <t>16件攀爬</t>
  </si>
  <si>
    <t>16件/套</t>
  </si>
  <si>
    <t>材质：优质“新西兰松木”，经高温碳化处理后，经过磨光，倒角，横切，打磨，倒角，抛光，喷底漆，抛光，喷面漆，晾干等工序。油漆采用：儿童环保漆。防腐、防虫、不褪色、不变形。经久耐用。可搭建各种类型的积木造型。</t>
  </si>
  <si>
    <t>五人协力车</t>
  </si>
  <si>
    <t>190*74*64cm（±2cm）</t>
  </si>
  <si>
    <t>采用φ5cm、壁厚3mm优质PVC管+工程塑料，圆滑边角，环保、安全无害，提高孩子四肢协调能力。</t>
  </si>
  <si>
    <t>七人协力车</t>
  </si>
  <si>
    <t>280*74*64cm（±2cm）</t>
  </si>
  <si>
    <t>轮胎架（含轮胎）</t>
  </si>
  <si>
    <t>255*53*53cm（±2cm）</t>
  </si>
  <si>
    <t>采用φ4.8cm、壁厚2.6mmPVC管+橡胶，圆滑边角，环保、安全无害。</t>
  </si>
  <si>
    <t>呼啦圈架</t>
  </si>
  <si>
    <t>50*50*100cm（±2cm）</t>
  </si>
  <si>
    <t>采用优质PVC管+工程塑料，圆滑边角，环保、安全无害。</t>
  </si>
  <si>
    <t>80*80*100cm（±2cm）</t>
  </si>
  <si>
    <t>松树敲锣</t>
  </si>
  <si>
    <t>140*55*150cm（±2cm）</t>
  </si>
  <si>
    <t>镀锌合金铝塑料</t>
  </si>
  <si>
    <t>竖琴</t>
  </si>
  <si>
    <t>250*40*180cm（±2cm）</t>
  </si>
  <si>
    <t>塑料+镀锌合金铝</t>
  </si>
  <si>
    <t>曲面叶子</t>
  </si>
  <si>
    <t>90*95*110cm（±2cm）</t>
  </si>
  <si>
    <t>萌芽敲锣</t>
  </si>
  <si>
    <t>125*55*105cm（±2cm）</t>
  </si>
  <si>
    <t>塑料+钢钛</t>
  </si>
  <si>
    <t>藤蔓敲铃</t>
  </si>
  <si>
    <t>130*55.5*145cm（±2cm）</t>
  </si>
  <si>
    <t>塑料+不锈钢</t>
  </si>
  <si>
    <t>单元积木（小班）</t>
  </si>
  <si>
    <t>586件</t>
  </si>
  <si>
    <r>
      <rPr>
        <sz val="9"/>
        <color theme="1"/>
        <rFont val="宋体"/>
        <charset val="134"/>
      </rPr>
      <t xml:space="preserve">其中单位块积木：14*7*3.5cm100个，小方块积木：7*7*3.5cm 80个，小方块积木：7*7*1.75cm 46个，2倍块积木：28*7*3.5cm 72个，4倍块积木：56*7*3.5cm 32个，小方柱积木：14*3.5*3.5cm 28个，小方柱积木：7*3.5*3.5cm 24个，大方柱积木：28*3.5*3.5cm 16个，1/2高2倍单位积木14*7*1.75cm 20个，1/2高4倍单位积木：28*7*1.75cm 20个，小圆柱体积木：7*3.5cm 30个，大圆柱体积木：14*7cm24个，扇形积木：7*7*3.5cm 12个，半圆形积木：14*3.5cm 8个，小曲面积木：7*14*7*3.5cm 8个，大曲面积木：14*21*7*3.5cm 8个，桥形积木：28*14*3.5cm 4个，等腰小三角形积木：7*7*3.5cm 20个，等腰中三角形积木：14*14*3.5cm 4个，等腰大三角形积木：28*28*3.5cm 2个，直角三角形积木：14*7*3.5cm 12个，斜坡式三角形积木：13.7*7*3.5cm 12个，十字形积木：21*7*3.5cm 4个。主体材料新西兰松，油漆采用环保漆。
</t>
    </r>
    <r>
      <rPr>
        <b/>
        <sz val="9"/>
        <color theme="1"/>
        <rFont val="宋体"/>
        <charset val="134"/>
      </rPr>
      <t>备注：积木长度、宽度尺寸±1cm，厚度±0.5cm</t>
    </r>
  </si>
  <si>
    <t>单元积木（中班）</t>
  </si>
  <si>
    <t>748件</t>
  </si>
  <si>
    <r>
      <rPr>
        <sz val="9"/>
        <color theme="1"/>
        <rFont val="宋体"/>
        <charset val="134"/>
      </rPr>
      <t xml:space="preserve">其中单位块积木：14*7*3.5cm 116个，小方块积木：7*7*3.5cm 92个，小方块积木：7*7*1.75cm 56个，2倍块积木：28*7*3.5cm 88个，4倍块积木：56*7*3.5cm 40个，小方柱积木：14*3. 5*3.5cm 36个，小方柱积木：7*3.5*3.5cm 36个，大方柱积木：28*3.5*3.5cm 24个，1/2高2倍单位积木 14*7*1.75cm 24个，1/2高4倍单位积木：28*7*1.75cm 24个，小圆柱体积木：7*3.5cm 36个，大圆柱体积木：14*7cm24个，扇形积木：7*7*3.5cm 16个，半圆形积木：14*3.5cm 18个，小曲面积木：7*14*7*3.5cm
12个，大曲面积木：14*21*7*3.5cm 12个，空心半圆积木：28*14*3.5cm 2个，桥形积木：28*14*3.5cm4个，等腰小三角形积木：7*7*3.5cm 30个，等腰中三角形积木：14*14*3.5cm8个，等腰大三角形积木：28*28*3.5cm 8个，直角三角形积木：14*7*3.5cm 6个，斜坡式三角形积木：13.7*7*3.5cm 24个，小岔路（“X”形弯道积木）：21*14*3.5cm 4个，大岔路（“Y”形弯道积木）：35*21*14*3.5cm 2个，十字形积木：21*7*3.5cm 4个，歌德门式积木：15*7*3.5cm2个。主体材料新西兰松，油漆采用环保漆。
</t>
    </r>
    <r>
      <rPr>
        <b/>
        <sz val="9"/>
        <color theme="1"/>
        <rFont val="宋体"/>
        <charset val="134"/>
      </rPr>
      <t>备注：积木长度、宽度尺寸±1cm，厚度±0.5cm</t>
    </r>
  </si>
  <si>
    <t>单元积木（大班）</t>
  </si>
  <si>
    <t>980件</t>
  </si>
  <si>
    <r>
      <rPr>
        <sz val="9"/>
        <color theme="1"/>
        <rFont val="宋体"/>
        <charset val="134"/>
      </rPr>
      <t xml:space="preserve">其中单位块积木：14*7*3.5cm 178个，小方块积木：7*7*3.5cm 108个，小方块积木：7*7*1.75m 78个，2倍块积木：28*7*3.5cm 96个，4倍块积木：56*7*3.5cm 56个，小方柱积木：14*3.5*3.5cm 42个，小方柱积木：7*3.5*3.5cm 48个，大方柱积木：28*3.5*3.5cm 36个，1/2高2倍单位积木 14*7*1.75cm 36个，1/2高4倍单位积木：28*7*1.75cm 36个，小圆柱体积木：7*3.5cm 48个，大圆柱体积木：14*7cm 24个，扇形积木：7*7*3.5cm 24个，半圆形积木：14*3.5cm 20个，小曲面积木：7*14*7*3.5cm 12个，大曲面积木：14*21*7*3.5cm 12个，空心半圆积木：28*14*3.5cm 4个，桥形积木：28*14*3.5cm 4个，等腰小三角形积木：7*7*3.5cm 40个，等腰中三角形积木：14*14*3.5cm 12个，等腰大三角形积木：28*28*3.5cm 12个，直角三角形积木：14*7*3.5cm 8个，斜坡式三角形积木：13.7*7*3.5cm 24个，小岔路（“X”形弯道积木）：21*14*3.5cm 8个，大岔路（“Y”形弯道积木）：35*21*14*3.5cm 4个，十字形积木：21*7*3.5cm 6个，歌德门式积木；15*7*3.5cm 4个。主体材料新西兰松，油漆采用环保漆。
</t>
    </r>
    <r>
      <rPr>
        <b/>
        <sz val="9"/>
        <color theme="1"/>
        <rFont val="宋体"/>
        <charset val="134"/>
      </rPr>
      <t>备注：积木长度、宽度尺寸±1cm，厚度±0.5cm</t>
    </r>
  </si>
  <si>
    <t>表演区配置清单</t>
  </si>
  <si>
    <t>美食家超能大厨房</t>
  </si>
  <si>
    <t>大厨房尺寸：97*97*37cm
（±5cm）</t>
  </si>
  <si>
    <t>材质：塑胶、夹板、实木、金属
油漆：选用环保水性漆，无毒无味，色彩鲜艳，符合国家安全标准。
工艺：边角圆角处理，光滑无毛刺，确保小朋友安全。
配个清单：整体厨房1个、汤锅1个、平底锅1个、汤勺1个、铲子1个、咖啡杯2个、杯托2个、蔬菜2份、水龙头1个、水槽1个、水杯2个。</t>
  </si>
  <si>
    <t>小卖部玩具</t>
  </si>
  <si>
    <t>产品尺寸：64*94*88cm
（±5cm）</t>
  </si>
  <si>
    <t>材质：塑胶、夹板、实木
油漆：选用环保水性漆，无毒无味，色彩鲜艳，符合国家安全标准。
工艺：边角圆角处理，光滑无毛刺，确保小朋友安全。</t>
  </si>
  <si>
    <t>购物车</t>
  </si>
  <si>
    <t>产品尺寸：42*32*58cm
（±2cm）</t>
  </si>
  <si>
    <t>材质：食品级环保塑料、100%安全无毒，颜色艳丽，耐光照不褪色，抗压耐磨，光滑不伤手 。</t>
  </si>
  <si>
    <t>北欧风烤面包机</t>
  </si>
  <si>
    <t>8件/套
包装尺寸：20*26*10cm
（±2cm）</t>
  </si>
  <si>
    <t>材质：实木、夹板、纤维板、塑胶、纺织品
油漆：选用环保水性漆，无毒无味，色彩鲜艳，符合国家安全标准。
工艺：边角圆角处理，光滑无毛刺，确保小朋友安全。
8件/套
配个清单：烤面包机1个、面包片2个、蜂蜜罐1个、刀1个、盘子1个、黄油罐子1个、黄油罐子盖子1个。</t>
  </si>
  <si>
    <t>北欧风自制咖啡机</t>
  </si>
  <si>
    <t>4件/套
包装尺寸：20*26*12cm
（±2cm）</t>
  </si>
  <si>
    <t>材质：实木、夹板。
油漆：选用环保水性漆，无毒无味，色彩鲜艳，符合国家安全标准。
工艺：边角圆角处理，光滑无毛刺，确保小朋友安全。
4件/套
配个清单：咖啡机1个、牛奶盒1个、杯子1个、小木勺1个。</t>
  </si>
  <si>
    <t>仿真热狗机</t>
  </si>
  <si>
    <t>8件/套
包装尺寸：28*28*7cm
（±2cm）</t>
  </si>
  <si>
    <t>材质：食品级环保塑料、100%安全无毒，颜色艳丽，耐光照不褪色，抗压耐磨，光滑不伤手。
配个清单：架子1个、面包2个、火腿肠2根、夹子1个、沙拉酱1瓶、热狗机1个。</t>
  </si>
  <si>
    <t>ATM机</t>
  </si>
  <si>
    <t>产品尺寸：81*22*35cm
（±5cm）</t>
  </si>
  <si>
    <t>材质：食品级环保塑料、100%安全无毒，颜色艳丽，耐光照不褪色，抗压耐磨，光滑不伤手。
配个清单：ATM机1台、收纳箱1个、贴纸1张、硬币30枚、纸币30张、银行卡2个、钥匙1个。</t>
  </si>
  <si>
    <t>多功能收银机升级版</t>
  </si>
  <si>
    <t>包装尺寸：36*19*22cm
（±2cm）</t>
  </si>
  <si>
    <t>材质：食品级环保塑料、100%安全无毒，颜色艳丽，耐光照不褪色，抗压耐磨，光滑不伤手。
配个清单：收银机1台、硬币16枚、银行卡1个、钥匙1个、纸币7张、购物篮1个、牛奶1盒、巧克力1盒、玉米片1盒、青椒1个、玉米1个、鱼1条、鸡1只、</t>
  </si>
  <si>
    <t>精致布娃娃（女孩）</t>
  </si>
  <si>
    <t>55cm（±2cm）</t>
  </si>
  <si>
    <t>塑胶+布艺</t>
  </si>
  <si>
    <t>精致布娃娃（男孩）</t>
  </si>
  <si>
    <t>分类垃圾桶教具</t>
  </si>
  <si>
    <t>4个/套
（含卡片）</t>
  </si>
  <si>
    <t>材质：食品级环保塑料、100%安全无毒，颜色艳丽，耐光照不褪色，抗压耐磨，光滑不伤手。
配个清单：垃圾桶4个、分类卡片100张。</t>
  </si>
  <si>
    <t>EVA大型磁力积木
（托班）</t>
  </si>
  <si>
    <t>42块/套
厚度：7cm（±0.5cm）</t>
  </si>
  <si>
    <t>材质：主体采用EVA环保材质，内置强力磁铁，安全无毒、无异味，符合相关安全标准。
积木数量：整套共42块，包含多种不同几何形状积木。
规格尺寸：积木厚度7cm，尺寸适中，便于抓握与拼接搭建。
产品功能：磁力吸附设计，可自由组合拼接，辅助认知几何形状与空间结构。
安全性能：EVA材质柔软有弹性，防磕碰、不伤手，边缘光滑无毛刺。</t>
  </si>
  <si>
    <t>托班桌面玩具</t>
  </si>
  <si>
    <t>几何螺旋套</t>
  </si>
  <si>
    <t xml:space="preserve">8件/套
</t>
  </si>
  <si>
    <t>材质：荷木
油漆：选用环保水性漆，无毒无味，色彩鲜艳，符合国家安全标准。
工艺：边角圆角处理，光滑无毛刺，确保小朋友安全。
产品说明：这些积木带有精美图案的螺母和螺栓，可以扭紧或者松开。
8件/套
配个清单：圆球体螺帽2个、正方体螺帽2个、圆柱体螺杆2个、梯形柱螺帽2个。</t>
  </si>
  <si>
    <t>启蒙三角游戏盒</t>
  </si>
  <si>
    <t>产品尺寸：24.5*23.5*21cm（±2cm）</t>
  </si>
  <si>
    <t>材质：夹板、荷木、塑胶
产品说明：拥有五种玩耍方式的便携游戏盒，简单的迷宫、拼图、齿轮、滚珠以及一面提升自我认知的小镜子，满足幼龄宝宝的需求！</t>
  </si>
  <si>
    <t>海滨钓钓乐</t>
  </si>
  <si>
    <t>14件/套
产品尺寸：30*7*30cm（±2cm）</t>
  </si>
  <si>
    <t>材质：荷木、夹板、布、磁铁
油漆：选用环保水性漆，无毒无味，色彩鲜艳，符合国家安全标准。
工艺：边角圆角处理，光滑无毛刺，确保小朋友安全。
产品说明：可以让宝宝约上自己的小伙伴一起玩，培养团队合作能力，并能增进与朋友间的感情。鱼等吸附小鱼，一次只能钓一条哦。
14件/套
配个清单：钓鱼池1个、钓鱼竿2个、骰子1个、海洋生物10个。</t>
  </si>
  <si>
    <t>彩虹敲棒台</t>
  </si>
  <si>
    <t>10件/套 
产品尺寸23*10.7*10.2cm（±2cm）</t>
  </si>
  <si>
    <t>材质：夹板、榉木、塑料
产品说明：彩色的敲棒台让孩子在色彩中玩味数字。用小锤将彩钉敲下去，然后翻个面重新开始。
油漆：选用环保水性漆，无毒无味，色彩鲜艳，符合国家安全标准。
工艺：边角圆角处理，光滑无毛刺，确保小朋友安全。
10件/套
配个清单：木锤1个、基座1个、彩钉8个。</t>
  </si>
  <si>
    <t>宠物工具箱</t>
  </si>
  <si>
    <t>6件/套
产品尺寸：35*20*16.5cm（±2cm）</t>
  </si>
  <si>
    <t>材质：塑料，100%安全无毒，颜色艳丽，耐光照不褪色，抗压耐磨，光滑不伤手。
产品说明：仿真推压式注射器，软管组成的听诊器便携的小狗箱，可以随处提着走。
6件/套
（1）配个清单：本产品是由1个宠物箱、1个毛绒狗仔、1个听诊器、1个针筒、1副眼镜、1个骨头及圆盆，其功能是让儿童模仿打理宠物；
（2）宠物箱内可以盛放针筒、毛绒狗仔、眼镜等所有配件，透明门可以打开或关闭，方便存取宠物箱内的物品。
（3）针筒、听诊器可以用来模仿兽医给宠物看病，圆盘、骨头用来模仿喂养宠物。</t>
  </si>
  <si>
    <t>蜗牛拖拉车</t>
  </si>
  <si>
    <t>5件/套
产品尺寸：
30.1*18.6*11.2cm（±2cm）</t>
  </si>
  <si>
    <t>材质：榉木、夹板、纺织品、塑胶
油漆：选用环保水性漆，无毒无味，色彩鲜艳，符合国家安全标准。
工艺：边角圆角处理，光滑无毛刺，确保小朋友安全。
产品说明：小蜗牛装满了缤纷的几何小积木，宝宝快帮它把小积木卸下吧！它已经准备好轻装出发了！
5件/套
配个清单：几何积木3个、蜗牛身体底座1个、蜗牛贝壳1个。</t>
  </si>
  <si>
    <t>开心厨房</t>
  </si>
  <si>
    <t>产品尺寸
26*17.5*25cm
（±2cm）</t>
  </si>
  <si>
    <t xml:space="preserve">材质：塑料，100%安全无毒，颜色艳丽，耐光照不褪色，抗压耐磨，光滑不伤手。
产品说明：产品可以让小朋友模拟在厨房做洗碗炒菜，培养小朋友的动手能力，可使小朋友以玩具趣味的形式来认识做家务。
1.1.配个清单：此款产品由两个叉子、两把刀、一个果汁机瓶、一个平底锅、一个煎鸡蛋、一个碟子、一个铲子、一个灶台。
1.2 产品底壳位置正确装上2节AA电池后，按下右前方按钮，喇叭发出电子声效，LED灯同时闪烁。                                                
1.3 果汁机瓶身做透明的，可使小朋友可以看到瓶子内部，果汁机内装有5色弹珠每色各6粒弹珠，当连续快速按下果汁机按钮时里面弹珠会旋转并跳动，并发出“沙沙”声。                                                
1.4 产品可以让小朋友模拟在厨房做洗碗炒菜，培养小朋友的动手能力，可使小朋友以玩具趣味的形式来认识做家务。                                                
此款产品的电子功能主要是由IC控制喇叭发声和LED发光。外围有1个按键分别K1和1个LED输出口。                                                    
</t>
  </si>
  <si>
    <t>美妆中心</t>
  </si>
  <si>
    <t>15件/套
产品尺寸
34.5*10*38cm
（±2cm）</t>
  </si>
  <si>
    <t xml:space="preserve">材质：塑料，100%安全无毒，颜色艳丽，耐光照不褪色，抗压耐磨，光滑不伤手。
产品说明：产品供儿童学习仿真化妆，模拟使用各类化妆用品和培养宝宝对各类化妆用品的认识。
15件/套
1.1.配个清单：此款产品由一个台面、一个镜盒、一个风筒、两把化妆扫、一把长柄齿梳、两支唇膏、一个粉盒、一个花形发夹、一个蝴蝶发夹、三款香水樽、一把长柄梳组成；将台面和镜盒组装成一张化妆台，所有配个可摆放在化妆台上。
1.2.镜盒上的镜子反照影像效果要求清晰，不能有变形现象。
1.3.此款产品供儿童学习模拟化妆，模拟使用各类化妆用品和培养宝宝对各类化妆用品的认识。
</t>
  </si>
  <si>
    <t>开心工具台</t>
  </si>
  <si>
    <t xml:space="preserve">材质：塑料，100%安全无毒，颜色艳丽，耐光照不褪色，抗压耐磨，光滑不伤手。
产品说明：产品可模拟电锯锯木板、齿轮转动、升降拱杠原理等，可使小朋友认知日常生活的常识。
1.1 产品电锯用手快速按下时电锯大齿轮快速顺时针转动，当接通电源后电锯压到木板时会触发开关有音乐响起。                                                
1.2 用手传动齿手柄时会把另一个齿轮带动。                                                
1.3用锤子敲下圆钉组合时可将其主体下部分锤入孔内，另一个圆形透明个会向上升。锤子六角孔壳套在齿轮上转动，转动时会发出“咔咔”声。                                                
1.4 产品可模拟电锯锯木板、齿轮转动、升降拱杠原理等，可使小朋友认知日常生活的常识。此款产品的电子功能主要是由IC控制喇叭发声和LED发光。外围有1个按键分别K1和1个LED输出口。                                                    
</t>
  </si>
  <si>
    <t>轨道溜溜车</t>
  </si>
  <si>
    <t>4件/套
产品尺寸31.7*28.3*7.9cm
（±2cm）</t>
  </si>
  <si>
    <t>材质：夹板、荷木、金属、塑胶、纺织品
产品说明：来一场速度与激情的较量吧！看看哪辆赛车能最先到达终点呢。
油漆：选用环保水性漆，无毒无味，色彩鲜艳，符合国家安全标准。
工艺：边角圆角处理，光滑无毛刺，确保小朋友安全。
4件/套
配个清单：小车3个、轨道基座1个。</t>
  </si>
  <si>
    <t>Q游戏盒</t>
  </si>
  <si>
    <t>1件/套
产品尺寸
49.7*35*35cm
（±2cm）</t>
  </si>
  <si>
    <t>材质：夹板、荷木、金属、亚克力
油漆：选用环保水性漆，无毒无味，色彩鲜艳，符合国家安全标准。
工艺：边角圆角处理，光滑无毛刺，确保小朋友安全。
产品说明：有绕珠、镜子、珠算、金鱼、彩虹时钟，充满趣味的五合一的多功能玩法，在如此小的空间里能够做那么多的事！
1件/套
游戏盒1个。</t>
  </si>
  <si>
    <t>烤面包机套装</t>
  </si>
  <si>
    <t xml:space="preserve">
面包机：175*100*109 mm（±20mm）；
面包片：65(±5mm）*65(±5mm）*9mm（±2mm）；
盘子：φ98(±5mm）*8mm（±2mm）
</t>
  </si>
  <si>
    <t>材质：椴木夹板、荷木、密度板
油漆：选用环保水性漆，无毒无味，色彩鲜艳，符合国家安全标准。
工艺：边角圆角处理，光滑无毛刺，确保小朋友安全。
产品说明：这套精致的烤面包机配有2片面包、一个盘子、一个煎蛋、一片奶酪和一块黄油。转动开关，就会发出咔嗒声，就像一个真正的烤面包机！按下把手，烤面包就会弹出。将吐司与鸡蛋/奶酪/黄油一起食用。一款受欢迎的厨房用具，是任何厨房玩具的完美补充。
工艺：油漆+丝印</t>
  </si>
  <si>
    <t>咖啡机套装</t>
  </si>
  <si>
    <t xml:space="preserve">
机身：125*125*195mm（±20mm）
</t>
  </si>
  <si>
    <t>材质：椴木夹板、荷木、密度板
油漆：选用环保水性漆，无毒无味，色彩鲜艳，符合国家安全标准。
工艺：边角圆角处理，光滑无毛刺，确保小朋友安全。
产品说明：这款木制咖啡机，包括咖啡机、捣固器、过滤器、咖啡杯和底托、三个咖啡胶囊和两片奶泡片。选择好口味，放上过滤器，用力按压，按下按钮，让幼儿在这些简单的操作中体验制作一杯咖啡的乐趣，丰富对咖啡制作过程的认识。在角色扮演的过程中，直观了解咖啡机的功能与结构，帮助幼儿发展生活技能和社交技能。
工艺：油漆+丝印</t>
  </si>
  <si>
    <t>搅拌机套装</t>
  </si>
  <si>
    <t xml:space="preserve">机身：150*90*178mm（±20mm）
</t>
  </si>
  <si>
    <t>材质：椴木夹板、荷木、密度板
油漆：选用环保水性漆，无毒无味，色彩鲜艳，符合国家安全标准。
工艺：边角圆角处理，光滑无毛刺，确保小朋友安全。
产品说明：这是一款造型逼真、操作性强的搅拌机，配有一个碗、一个鸡蛋、一袋面粉、一袋糖和一盒牛奶。手动旋转顶部按钮，搅拌机就开始“运行”，幼儿可以直观了解搅拌机的功能与结构，在扮演厨师、服务员、食客等角色的过程中，幼儿会对职业产生直观形象的认识，语言表达能力、社会交往能力、问题解决能力也都会得到极大的提高。
工艺：油漆+丝印</t>
  </si>
  <si>
    <t>饮料饼干等套装</t>
  </si>
  <si>
    <t>可乐瓶：46*46*160mm（±10mm）；
矿泉水/橙汁：50*50*140mm（±10mm）；
牛奶：50*50*69mm（±10mm）；
果酱1:61*30*158mm（±10mm）；
果酱2:74*30*158mm（±10mm）；
饼干：91*30*116mm（±10mm）</t>
  </si>
  <si>
    <t>材质：矿泉水/橙汁/可乐：荷木，其他新西兰松。
油漆：选用环保水性漆，无毒无味，色彩鲜艳，符合国家安全标准。
工艺：边角圆角处理，光滑无毛刺，确保小朋友安全。
产品说明：这套玩具包括各种饮料和通心粉、早餐麦片，以及芥末酱、番茄酱等调味料。本产品色彩鲜艳，生动逼真，与实物包装非常近似，让幼儿得到接近现实生活的体验。可以配套模拟超市区域使用。</t>
  </si>
  <si>
    <t>野餐套</t>
  </si>
  <si>
    <t xml:space="preserve">
规格：250*235*145mm（±10mm），压模杯子底部φ44*60mm（±5mm），杯口φ53mm（±5mm），蜂蜜罐φ50*45mm（±5mm）（含盖），盘子φ90mm（±10mm）,苹果酱φ40*95mm（±5mm），牛奶瓶φ40*90mm（±5mm）
</t>
  </si>
  <si>
    <t xml:space="preserve">材质：榉木，椴木夹板、密度板、荷木，杯子为压模
油漆：选用环保水性漆，无毒无味，色彩鲜艳，符合国家安全标准。
工艺：边角圆角处理，光滑无毛刺，确保小朋友安全。
产品说明：这款野餐篮套装包括三明治、面包、水果、饮料、野餐布等30个配件，是幼儿外出游玩的绝佳搭档。丰富多样的配合方便幼儿发挥天马行空的想象力，随心摆放搭配，DIY有仪式感的野餐。自带的手提篮由结实的藤木制成，支持一体化收纳，大大节省储物空间，防止配件丢失。精致的餐点、有趣的体验，和小伙伴一起拥抱大自然，在玩乐中提升幼儿动手能力和表达能力。
工艺：油漆+丝印 </t>
  </si>
  <si>
    <t>蔬菜水果套</t>
  </si>
  <si>
    <t xml:space="preserve">
部件：苹果、蘑菇、西红柿、柠檬、鸭梨、大蒜、茄子、香蕉、胡萝卜、橙子各1个；</t>
  </si>
  <si>
    <t>材质：荷木；
油漆：选用环保水性漆，无毒无味，色彩鲜艳，符合国家安全标准。
工艺：边角圆角处理，光滑无毛刺，确保小朋友安全。
产品说明：选取了10种幼儿日常生活中常见的水果和蔬菜，可以用于不同的游戏和教学：在娃娃家进行角色扮演、在操作区进行生活技能的练习，在数学活动中学习分类的概念，在英文活动中作为学习语言的媒介。配套模拟超市区域使用效果更佳。</t>
  </si>
  <si>
    <t>切切乐-水果</t>
  </si>
  <si>
    <t xml:space="preserve">
22*15*2.5cm（±1cm）
草莓：6.3*4.7*2.1cm（±0.5cm）；
梨：7.8*5.3*2.1cm（±0.5cm）；
香蕉：10*2.6*2.1cm（±0.5cm）；
橙子：￠5.8*2.1cm（±0.5cm）；
小刀：11.5*1.9*1.1cm（±0.5cm）</t>
  </si>
  <si>
    <t>材质：
底板：夹板；水果：密度板  刀：实木；
油漆：选用环保水性漆，无毒无味，色彩鲜艳，符合国家安全标准。
工艺：边角圆角处理，光滑无毛刺，确保小朋友安全。
产品说明：水果给小朋友带来切割和匹配的乐趣，配合厨房系列玩具效果更好，是出色的角色扮演玩具。</t>
  </si>
  <si>
    <t>水果切切乐</t>
  </si>
  <si>
    <t>部件：苹果、香蕉、柠檬、草莓、猕猴桃、梨、橙子、西瓜、切板、切刀各1件；
木盒尺寸：213*140*65mm（±20mm）；</t>
  </si>
  <si>
    <t>材质：
盒子：椴木边框+3mm厚椴木夹板底；配个：荷木；盖子：1.8mm（±0.2mm）厚有机玻璃。
油漆：选用环保水性漆，无毒无味，色彩鲜艳，符合国家安全标准。
工艺：边角圆角处理，光滑无毛刺，确保小朋友安全。
产品说明：“食物”是儿童游戏中必不可少的素材，优质的木制食物可以用于不同的游戏和教学：在娃娃家进行角色扮演、在操作区进行生活技能的练习，在数学活动中学习分类等分等概念，在英文活动中作为学习语言的媒介。带有水性漆滑盖的木盒，既环保又便于收纳，方便幼儿园、教育机构及家庭使用。配合厨房系列玩具使用效果更佳。</t>
  </si>
  <si>
    <t>蔬菜切切乐</t>
  </si>
  <si>
    <t>内含部件：胡萝卜、青椒、蘑菇、紫洋葱、番茄、白洋葱、茄子、辣椒、切板、红柄切刀各1件；
木盒尺寸：213*140*65mm（±20mm）</t>
  </si>
  <si>
    <t>材质：
盒子/切板：橡胶木指接板+椴木夹板底；刀：榉木；水果配个：实木；盖子：1.8mm（±0.2mm厚有机玻璃。
油漆：选用环保水性漆，无毒无味，色彩鲜艳，符合国家安全标准。
工艺：边角圆角处理，光滑无毛刺，确保小朋友安全。
产品说明：“食物”是儿童游戏中必不可少的素材，优质的木制食物可以用于不同的游戏和教学：在娃娃家进行角色扮演、在操作区进行生活技能的练习，在数学活动中学习分类等分等概念，在英文活动中作为学习语言的媒介。带有水性漆滑盖的木盒，既环保又便于收纳，方便幼儿园、教育机构及家庭使用。配合厨房系列玩具使用效果更佳。</t>
  </si>
  <si>
    <t>早餐切切乐</t>
  </si>
  <si>
    <t>部件：苹果、红色西红柿、红辣椒、切片面包、长面包、圆面包、鸡蛋、菜板各1件，切刀2件；
木盒尺寸：213*140*65mm（±20mm）</t>
  </si>
  <si>
    <t>材质：
盒子：椴木边框+3mm厚椴木夹板底；配个：荷木；盖子：1.8mm（±0.2mm厚有机玻璃。
油漆：选用环保水性漆，无毒无味，色彩鲜艳，符合国家安全标准。
工艺：边角圆角处理，光滑无毛刺，确保小朋友安全。
产品说明：“食物”是儿童游戏中必不可少的素材，优质的木制食物可以用于不同的游戏和教学：在娃娃家进行角色扮演、在操作区进行生活技能的练习，在数学活动中学习分类等分等概念，在英文活动中作为学习语言的媒介。带有水性漆滑盖的木盒，既环保又便于收纳，方便幼儿园、教育机构及家庭使用。配合厨房系列玩具使用效果更佳。</t>
  </si>
  <si>
    <t>生日蛋糕</t>
  </si>
  <si>
    <t xml:space="preserve">部件：樱桃、草莓、巧克力豆丝印片各2片，蜡烛1支，切刀1把，托盘1个，蛋糕6块。
蛋糕直径为：23cm（±2cm），
蛋糕的厚度为2cm（±0.5cm）
</t>
  </si>
  <si>
    <t>材质：
丝印片、刀具：槐木，桦木；蛋糕：松木；托盘：密度板。
油漆：选用环保水性漆，无毒无味，色彩鲜艳，符合国家安全标准。
工艺：边角圆角处理，光滑无毛刺，确保小朋友安全。
产品说明：木制蛋糕玩具手工绘制，精巧别致。蜡烛和装饰品均可移动和随意组合，火焰也可改为数字，满足了幼儿对蛋糕的向往，有助于激发幼儿的想象力，鼓励幼儿角色扮演。内含一把木制蛋糕刀。</t>
  </si>
  <si>
    <t>比萨饼盒</t>
  </si>
  <si>
    <t>部件：蘑菇、西红柿、青椒印片各6片，切刀1把，托盘1个，比萨饼6块。
比萨饼直径为：23cm（±2cm）
 比萨饼的厚度为2cm（±0.5cm）</t>
  </si>
  <si>
    <t>材质：丝印片，刀具：槐木，桦木；比萨饼：松木；托盘：密度板。
油漆：选用环保水性漆，无毒无味，色彩鲜艳，符合国家安全标准。
工艺：边角圆角处理，光滑无毛刺，确保小朋友安全。
产品说明：木制披萨配料丰富且可随意组合，一把木制披萨刀可以将它轻易切开。幼儿在玩过家家时学会和伙伴分享美食和快乐。</t>
  </si>
  <si>
    <t>杯形蛋糕</t>
  </si>
  <si>
    <t xml:space="preserve">
规格：φ4.5*3cm（±0.5cm）；
部件：共4个纸杯蛋糕</t>
  </si>
  <si>
    <t>材质：实木
油漆：选用环保水性漆，无毒无味，色彩鲜艳，符合国家安全标准。
工艺：边角圆角处理，光滑无毛刺，确保小朋友安全。
产品说明：一套木制尼龙搭扣的蛋糕，可以用木刀切割玩耍。这套玩具适用于角色扮演场景。搭配其他食物套装使用效果更佳。</t>
  </si>
  <si>
    <t>磁力走珠迷宫-计数与颜色分类</t>
  </si>
  <si>
    <t xml:space="preserve">
300（±20mm）*225（±20mm）*16mm（±2mm）
</t>
  </si>
  <si>
    <t>材质：椴木夹板
油漆：选用环保水性漆，无毒无味，色彩鲜艳，符合国家安全标准。
工艺：边角圆角处理，光滑无毛刺，确保小朋友安全。
产品说明：一款有趣好玩的益智游戏，包含10种不同颜色的磁球与1根磁力棒。使用磁力棒控制小球，带领它们穿越迷宫抵达正确的颜色所在处，有助于提升幼儿的空间意识、手眼协调能力、颜色认知能力。
工艺：油漆+热转印  原木色部分有上漆</t>
  </si>
  <si>
    <t>磁力走珠迷宫－颜色分类与形状描绘</t>
  </si>
  <si>
    <t>材质：椴木夹板
油漆：选用环保水性漆，无毒无味，色彩鲜艳，符合国家安全标准。
工艺：边角圆角处理，光滑无毛刺，确保小朋友安全。
产品说明：一款有趣好玩的益智游戏，包含4种不同颜色的磁球与2根磁力棒。使用磁力棒控制小球，带领它们穿越迷宫抵达正确的颜色所在处，有助于提升幼儿的空间意识、手眼协调能力、颜色认知能力。
工艺：油漆+热转印  原木色部分有上漆</t>
  </si>
  <si>
    <t>钓鱼迷宫</t>
  </si>
  <si>
    <t xml:space="preserve">
产品尺寸：30（±2cm）*30（±2cm）*1.4cm（±0.2cm）； 
夹板厚度：1.2cm（±0.2cm）, 磁性棒：￠1.3（±0.2cm）*11cm（±1cm），绳长：每截绳子长度19cm（±2cm）；
部件：磁性珠20颗 </t>
  </si>
  <si>
    <t>材质：椴木夹板
油漆：选用环保水性漆，无毒无味，色彩鲜艳，符合国家安全标准。
工艺：边角圆角处理，光滑无毛刺，确保小朋友安全。
产品说明：趣味多彩的海洋主题，不仅能够激发幼儿主动探究的兴趣，也能培养孩子的颜色分辨和认知能力。融合磁性运笔游戏，幼儿手拿磁性笔，移动珠子在迷宫中找到出路，将珠子运送到颜色对应的地点，锻炼幼儿的观察能力，促进幼儿对颜色的认知及分类学习，发展幼儿的小手肌肉力量，促进精细动作和手眼协调能力发展。
在迷宫游戏过程中，幼儿需不断尝试、不断试错，从中培养幼儿的耐心、自信心以及受挫能力。另外，幼儿对走过的地方有自己的清晰记忆，通过积极调动记忆来减少失误，能提升孩子的记忆力。</t>
  </si>
  <si>
    <t>汽车迷宫</t>
  </si>
  <si>
    <t xml:space="preserve">有机玻璃盖：1.8mm（±0.2mm）厚，长185mm*126mm （±20mm）；                                                                                                 磁性棒：D15（±5mm）*62mm（±10mm）； 绳（可见长度）：长200mm（±20mm）
</t>
  </si>
  <si>
    <t>材质：
底盘：夹板
油漆：选用环保水性漆，无毒无味，色彩鲜艳，符合国家安全标准。
工艺：边角圆角处理，光滑无毛刺，确保小朋友安全。
产品说明：幼儿通过磁性笔将珠子运送到指定的地方，促进幼儿对珠子数量、颜色的认知，体验磁力传递的作用，锻炼小肌肉动作的准确性，发展手眼协调能力。产品还能培养幼儿的运笔能力，为写字、绘画打下良好的基础。在迷宫游戏过程中，幼儿需不断尝试、不断试错，从中培养幼儿的耐心、自信心以及受挫能力。另外，幼儿对磁性笔描过的地方有自己的清晰记忆，通过积极调动记忆来减少失误，能提升孩子的记忆力。</t>
  </si>
  <si>
    <t>大抓手拼图－形状</t>
  </si>
  <si>
    <t xml:space="preserve">
规格：24.5*24.5*5.5cm（±0.5cm），
底板厚度：1.5cm（±0.3cm），
 槽深：1cm（±0.2cm），
 粒子厚度：1.5cm（±0.2cm）。</t>
  </si>
  <si>
    <t xml:space="preserve">材质：榉木
油漆：选用环保水性漆，无毒无味，色彩鲜艳，符合国家安全标准。
工艺：边角圆角处理，光滑无毛刺，确保小朋友安全。
产品说明：高品质榉木拼图，大抓手设计尤其适合低龄幼儿玩耍。不仅能够训练幼儿的形状识别能力，而且有助于提高他们的手眼协调能力和视觉认知能力，培养了幼儿的逻辑思维能力和空间探索能力。
</t>
  </si>
  <si>
    <t>拼积木板</t>
  </si>
  <si>
    <t xml:space="preserve">
产品尺寸：24.5*24.5*3cm（±0.5cm）；
积木厚度为2cm（±0.2cm）；</t>
  </si>
  <si>
    <t>材质：榉木（须使用浅色榉木）
油漆：选用环保水性漆，无毒无味，色彩鲜艳，符合国家安全标准。
工艺：边角圆角处理，光滑无毛刺，确保小朋友安全。
产品说明：幼儿可以根据颜色和形状将积木进行配对，辨认形状的同时，进行等分学习，了解不同形状（圆、正方形、六边形）的等分、均分等概念，帮助幼儿今后学习数学打下良好基础。</t>
  </si>
  <si>
    <t>厚拼图蝴蝶</t>
  </si>
  <si>
    <t xml:space="preserve">
产品规格：21.5*19.5*3.5 cm （±0.5cm） 
底板上开孔为4个圆形都为7.8*7.8*0.5cm（±0.2cm），
中间直条为：8.8*3.1*0.5cm（±0.2cm）
4个圆形状积木厚19mm（±2mm）, 规格为7.4*7.4cm（±0.5cm），
分成两块积木粒五角形+心形+正方形+四边形厚25mm（±2mm）, 
规格为4.2*4.2cm（±0.5cm）
中间蝴蝶底积木条尺寸：长85*宽28*厚28mm（±2mm）</t>
  </si>
  <si>
    <t>材质：椴木夹板（底座）+实木+密度板（积木块）
油漆：选用环保水性漆，无毒无味，色彩鲜艳，符合国家安全标准。
工艺：边角圆角处理，光滑无毛刺，确保小朋友安全。
产品说明：这款色彩鲜艳的蝴蝶拼图由不同形状的积木组成，幼儿在拼搭过程中，认识颜色和形状，同时锻炼逻辑思维、手眼协调能力等。</t>
  </si>
  <si>
    <t>三支积木柱</t>
  </si>
  <si>
    <t xml:space="preserve">
成品尺寸：28*20.7*9cm（±1cm）；
底座：28*9*2.2cm（±0.5cm）；圆棒：直径1.4*15.8cm（±0.5cm）；圆形套圈尺寸分别为：4.5/5/5.6/6.2/6.8/7.4/8cm（±0.5cm）；中间8角堆叠塔：最宽处尺寸3.3/4/5/6/7/8cm（±0.5cm）；</t>
  </si>
  <si>
    <t>材质：底座/新西兰松+槐木（杆子），积木片/车木个为槐木，其余为松木。
油漆：选用环保水性漆，无毒无味，色彩鲜艳，符合国家安全标准。
工艺：边角圆角处理，光滑无毛刺，确保小朋友安全。
产品说明：高质量实木的堆叠和配对玩具，由不同颜色、尺寸和形状的25块积木和积木柱组成。锻炼幼儿按照不同的形状分类和配对、堆叠，加强幼儿对形状和颜色认知，通过匹配游戏锻炼小手肌肉，培养了幼儿的逻辑思维能力和空间探索能力。</t>
  </si>
  <si>
    <t>高低智力板</t>
  </si>
  <si>
    <t xml:space="preserve">
底板规格：17.5*17.5*2.5cm（±0.5cm）；四个形状块高度分别为：4/5.5/7/8.5cm（±0.5cm）；</t>
  </si>
  <si>
    <t xml:space="preserve">底板：橡胶木直拼板+夹板，积木：榉木；内含：一个底板，16个形状积木块油漆：选用环保水性漆，无毒无味，色彩鲜艳，符合国家安全标准。
工艺：边角圆角处理，光滑无毛刺，确保小朋友安全。
产品说明：幼儿可以根据颜色和形状将积木放进合适的凹槽里，让幼儿初步认识颜色、形状和高低。幼儿可按照高低顺序将积木排列到面板上，或者将积木自由拼搭成自己喜欢的样子。幼儿在玩耍的过程中，锻炼其思考能力、手眼协调能力、图形以及颜色识别能力等。
</t>
  </si>
  <si>
    <t>5形状积木套板</t>
  </si>
  <si>
    <t xml:space="preserve">
产品尺寸：37.2*7.5*7.5cm（±1cm）；形状积木块厚度为1cm（±0.2cm）；
产品部件：圆片1、长方块2、三角形3、正方形4、五边形5，共15个配件；</t>
  </si>
  <si>
    <t>材质：榉木（须使用浅色榉木）
油漆：选用环保水性漆，无毒无味，色彩鲜艳，符合国家安全标准。
工艺：边角圆角处理，光滑无毛刺，确保小朋友安全。
产品说明：通过对颜色、形状、孔洞数量的正确识别，提高幼儿对不同的颜色、形状、数量的认知。幼儿可以发现每块木块上圆孔与木柱间的数量对应关系，获取按数量分类的新经验。套叠动作锻炼幼儿的手眼协调能力和小手灵活性，同时也能培养幼儿专注力和空间感。</t>
  </si>
  <si>
    <t>几何尺寸套柱</t>
  </si>
  <si>
    <t xml:space="preserve">
300*75*63mm（±10mm）
</t>
  </si>
  <si>
    <t>材质：榉木（底座、圆棒、清水方块）
油漆：选用环保水性漆，无毒无味，色彩鲜艳，符合国家安全标准。
工艺：边角圆角处理，光滑无毛刺，确保小朋友安全。
产品说明：这款几何尺寸套柱包括12个四种形态的积木块和一个山毛榉底座，每个套柱上可对应三个同一形状不同尺寸的积木块。幼儿可发现每块积木与套柱间的形状对应关系，获取按形状分类的新经验。幼儿通过对不同颜色、形状、尺寸的积木块进行分类堆叠，发展颜色和形状认知，并学习大小的比较。
工艺：油漆+激光（清水部分都有上漆）</t>
  </si>
  <si>
    <t>智力轮</t>
  </si>
  <si>
    <t xml:space="preserve">
150*150*125mm（±10mm）</t>
  </si>
  <si>
    <t>材质：圆盘的底和面：橡胶木， 圆棒： 橡胶木或桦木或荷木   积木： 硬木；
油漆：选用环保水性漆，无毒无味，色彩鲜艳，符合国家安全标准。
工艺：边角圆角处理，光滑无毛刺，确保小朋友安全。
产品说明：智力轮包括6种形状的积木块（正方形、三角形、半圆、圆形、加号形状、L形），幼儿可将不同形状的积木块通过匹配的孔洞放进盒中，很好地加强幼儿对形状和颜色认知，通过匹配游戏锻炼小手肌肉，培养了幼儿思考能力，建立了事物的对应关系，初步感知数学概念。智力轮还可以滚动，锻炼幼儿的视觉追踪能力。</t>
  </si>
  <si>
    <t>小拼板昆虫-狮子</t>
  </si>
  <si>
    <t xml:space="preserve">
规格：14.9（±1cm）*14.9（±1cm）*0.8cm（±0.2cm），
前板厚0.6cm（±0.2cm），
后板厚0.4cm（±0.2cm），
每片粒子厚0.6cm（±0.2cm）。</t>
  </si>
  <si>
    <t>材质：椴木夹板。
油漆：选用环保水性漆，无毒无味，色彩鲜艳，符合国家安全标准。
工艺：边角圆角处理，光滑无毛刺，确保小朋友安全。
产品说明：这是一套动物主题的拼图玩具，色彩明亮、操作简单，非常适合幼儿玩耍。配有一个坚固的木制托盘，便于拼图收纳和摆放。拼图右上角的缺口便于幼儿取出拼图块，设计十分贴心。幼儿通过思考来匹配图片，拼出一个漂亮的拼图。有助于锻炼幼儿的手眼协调能力和认知能力等。</t>
  </si>
  <si>
    <t>小拼板昆虫-斑马</t>
  </si>
  <si>
    <t>材质：椴木夹板
油漆：选用环保水性漆，无毒无味，色彩鲜艳，符合国家安全标准。
工艺：边角圆角处理，光滑无毛刺，确保小朋友安全。
产品说明：这是一套动物主题的拼图玩具，色彩明亮、操作简单，非常适合幼儿玩耍。配有一个坚固的木制托盘，便于拼图收纳和摆放。拼图右上角的缺口便于幼儿取出拼图块，设计十分贴心。幼儿通过思考来匹配图片，拼出一个漂亮的拼图。有助于锻炼幼儿的手眼协调能力和认知能力等。</t>
  </si>
  <si>
    <t>小拼板昆虫-鹿</t>
  </si>
  <si>
    <t>推杆动物－小鸭子</t>
  </si>
  <si>
    <t xml:space="preserve">
推杆：直径1.2cm（±0.2cm）*48.5cm（±2cm）</t>
  </si>
  <si>
    <t>材质：鸭子：MDF 木棒：荷木。
油漆：选用环保水性漆，无毒无味，色彩鲜艳，符合国家安全标准。
工艺：边角圆角处理，光滑无毛刺，确保小朋友安全。
产品说明：幼儿天性喜欢亲近自然，喜欢与动物交流，可爱的鸭子在行走时脚掌拍打地面，发出走路的啪嗒声；小公鸡和小恐龙在走路时翅膀和上肢可以上下摆动，滑稽有趣。充满童趣的动物推杆引起幼儿走路的兴趣，让幼儿爱上走路。推杆可以帮助幼儿自主学步，提高幼儿的大肌肉发展水平，为以后跑、跳及身体平衡能力打下良好基础。</t>
  </si>
  <si>
    <t>推杆动物-小企鹅</t>
  </si>
  <si>
    <t>材质：企鹅：MDF 木棒：荷木。
油漆：选用环保水性漆，无毒无味，色彩鲜艳，符合国家安全标准。
工艺：边角圆角处理，光滑无毛刺，确保小朋友安全。
产品说明：幼儿天性喜欢亲近自然，喜欢与动物交流，企鹅推杆在行走时脚掌拍打地面，发出走路的啪嗒声；小公鸡和小恐龙在走路时翅膀和上肢可以上下摆动，滑稽有趣。充满童趣的动物推杆引起幼儿走路的兴趣，让幼儿爱上走路。推杆可以帮助幼儿自主学步，提高幼儿的大肌肉发展水平，为以后跑、跳及身体平衡能力打下良好基础。</t>
  </si>
  <si>
    <t>推杆动物-小恐龙</t>
  </si>
  <si>
    <t>材质：恐龙：MDF 木棒：实木；
油漆：选用环保水性漆，无毒无味，色彩鲜艳，符合国家安全标准。
工艺：边角圆角处理，光滑无毛刺，确保小朋友安全。
产品说明：幼儿天性喜欢亲近自然，喜欢与动物交流，在行走时脚掌拍打地面，发出走路的啪嗒声；小公鸡和小恐龙在走路时翅膀和上肢可以上下摆动，滑稽有趣。充满童趣的动物推杆引起幼儿走路的兴趣，让幼儿爱上走路。推杆可以帮助幼儿自主学步，提高幼儿的大肌肉发展水平，为以后跑、跳及身体平衡能力打下良好基础。</t>
  </si>
  <si>
    <t>推杆动物-小公鸡</t>
  </si>
  <si>
    <t>材质：公鸡：MDF 木棒：实木。
油漆：选用环保水性漆，无毒无味，色彩鲜艳，符合国家安全标准。
工艺：边角圆角处理，光滑无毛刺，确保小朋友安全。
产品说明：幼儿天性喜欢亲近自然，喜欢与动物交流，在行走时脚掌拍打地面，发出走路的啪嗒声；小公鸡和小恐龙在走路时翅膀和上肢可以上下摆动，滑稽有趣。充满童趣的动物推杆引起幼儿走路的兴趣，让幼儿爱上走路。推杆可以帮助幼儿自主学步，提高幼儿的大肌肉发展水平，为以后跑、跳及身体平衡能力打下良好基础。</t>
  </si>
  <si>
    <t>农场拖拉机</t>
  </si>
  <si>
    <t xml:space="preserve">
拖拉机整体尺寸：235*70*108mm（±10mm），
拖拉机货箱底板：138*70*9mm（±2mm），
奶牛粒子：72*54.5*15mm（±2mm），
马粒子：70*65.5*15mm（±2mm），
羊粒子：58*46.5*15mm（±2mm），
人偶：65.2*25mm（±2mm），
奶瓶φ23*45mm（±2mm），
草垛φ22*45mm（±2mm）
</t>
  </si>
  <si>
    <t xml:space="preserve">材质：榉木、密度板
油漆：选用环保水性漆，无毒无味，色彩鲜艳，符合国家安全标准。
工艺：边角圆角处理，光滑无毛刺，确保小朋友安全。
产品说明：这是一辆可自由拆卸、组装的农家拖拉机玩具，包含农夫、马、牛、羊、干草堆等配件。幼儿不仅可以享受组装拖拉机的乐趣，还可以将它们用作农场主题的情景游戏。鼓励幼儿进行富有想象力的角色扮演，培养幼儿的动手能力。在游戏中还可以培养幼儿的社交和语言组织能力。
工艺：油漆+丝印 </t>
  </si>
  <si>
    <t>多米诺动物</t>
  </si>
  <si>
    <t xml:space="preserve">28片积木片；
单片积木尺寸：7*3.5*0.7cm（±0.1cm） </t>
  </si>
  <si>
    <t>材质：榉木
油漆：选用环保水性漆，无毒无味，色彩鲜艳，符合国家安全标准。
工艺：边角圆角处理，光滑无毛刺，确保小朋友安全。
产品说明：作为经典的多米诺游戏，幼儿将骨牌按一定间距排列，轻轻推倒第一枚骨牌，其余的骨牌就会产生连锁反应，依次倒下，吸引幼儿视觉追踪与探索；幼儿在搭建、推倒骨牌的过程中，学习简单的因果关系，培养空间能力、推断力、动手能力等。
除了骨牌经典玩法和拼搭造型之外，木块上还印有丰富有趣的图案，让幼儿在玩耍时认识各种各样的事物，丰富认知。
骨牌还可以作为有趣的配对游戏，把印有相同图案的骨牌进行配对，第一个用完所有骨牌的玩家就是赢家，幼儿在游戏过程中，锻炼识别能力、分类能力以及社交能力等。</t>
  </si>
  <si>
    <t>动物记忆游戏</t>
  </si>
  <si>
    <t xml:space="preserve">
每片记忆片：￠4.5*0.5cm（±0.1cm）；
部件：共32片记忆片（16种动物，每种2片）
</t>
  </si>
  <si>
    <t>材质：椴木夹板
油漆：选用环保水性漆，无毒无味，色彩鲜艳，符合国家安全标准。
工艺：边角圆角处理，光滑无毛刺，确保小朋友安全。
产品说明：记忆游戏玩法多样，需两个玩家配合玩耍。游戏包含16种不同的动物积木片各两块。以一种有趣的方式帮助幼儿锻炼记忆力、快速反应能力以及动物识别能力等。
玩法1：碰运气
把所有木片正面朝下，游戏开始，两个玩家轮流将木片翻转过来，如果其中一个玩家翻转出来的图片桌子上有对应相同图案的木片，那么他就可以把这两个木片同时拿走，得到木片最多的玩家获胜；
玩法2：考记忆
将所有木片正面朝上，两位玩家记忆图片及其位置，记忆完毕，将图片翻转，玩家依靠之前的记忆找出两个图片相同的木片，翻转正确则拿走木片，翻转错误则将木片放回原处，得到木片最多的玩家获胜。</t>
  </si>
  <si>
    <t>反应力游戏</t>
  </si>
  <si>
    <t xml:space="preserve">
单个粒子规格/5*5*0.5cm（±0.1cm），
骰子规格2.5*2.5*2.5cm（±0.1cm）；
</t>
  </si>
  <si>
    <t>材质：椴木夹板
油漆：选用环保水性漆，无毒无味，色彩鲜艳，符合国家安全标准。
工艺：边角圆角处理，光滑无毛刺，确保小朋友安全。
产品说明：这款考验观察力和反应力的游戏是一款理想社交游戏，玩法多样有趣。它包括27个动物木块和3个骰子，玩家可以掷1个骰子，找到对应颜色的木块，可以掷2个骰子，找到对应颜色和花纹的木块，也可以掷3个骰子，找到组合正确的动物。玩家可积极探索不同的玩法，在游戏过程中培养幼儿的颜色认知、图形识别以及手眼协调技能。
工艺用/油漆+热转印</t>
  </si>
  <si>
    <t>对应和分类</t>
  </si>
  <si>
    <t xml:space="preserve"> 木盒：29.5*12*8.3cm（±0.5cm）；
48片分类粒子规格：3.8*3.5*0.5cm（±0.1cm）；4片图形对应板：25.8*3.8cm（±0.2cm）；
</t>
  </si>
  <si>
    <t>材质：椴木夹板
油漆：选用环保水性漆，无毒无味，色彩鲜艳，符合国家安全标准。
工艺：边角圆角处理，光滑无毛刺，确保小朋友安全。
产品说明：这款可爱的学习对应和分类盒子，有4块双面的长木板和48块对应的小木块，将长木板插入盖子的插槽中，根据木板上的图案，将小木块丢进与之对应的凹槽里。幼儿在这个简单的游戏里，认识蔬菜、水果、运输工具、形状、动物、颜色、数字等，并学会如何分类。</t>
  </si>
  <si>
    <t>颜色认知拼图</t>
  </si>
  <si>
    <t>粒子共35pcs 筛子2pcs；</t>
  </si>
  <si>
    <t>材质：粒子：椴木夹板 筛子：实木
油漆：选用环保水性漆，无毒无味，色彩鲜艳，符合国家安全标准。
工艺：边角圆角处理，光滑无毛刺，确保小朋友安全。
产品说明：这款颜色认知拼图通过匹配和分组相同颜色的积木块，来帮助幼儿学习和辨识6种基本的色彩。幼儿按照骰子上的指示，将同一颜色的积木块分到一起，通过这种有趣的游戏，帮助幼儿锻炼分类，识别色彩的能力。</t>
  </si>
  <si>
    <t>形状认知拼图</t>
  </si>
  <si>
    <t>粒子共35pcs 筛子2pcs</t>
  </si>
  <si>
    <t>材质：粒子：椴木夹板 筛子：实木
油漆：选用环保水性漆，无毒无味，色彩鲜艳，符合国家安全标准。
工艺：边角圆角处理，光滑无毛刺，确保小朋友安全。
产品说明：这款形状认知拼图将生活中常见的物品与形状分类相结合，幼儿根据骰子的指示和物品的形状将其分类，通过这种有趣的游戏，帮助幼儿锻炼分类以及形状识别的能力。</t>
  </si>
  <si>
    <t>五感认知拼图</t>
  </si>
  <si>
    <t>材质：粒子：椴木夹板 筛子：实木
油漆：选用环保水性漆，无毒无味，色彩鲜艳，符合国家安全标准。
工艺：边角圆角处理，光滑无毛刺，确保小朋友安全。
产品说明：五感分类游戏包括视觉、嗅觉、味觉、听觉和触觉这5个感官木块、20个对应分类的木块和2个骰子，通过趣味游戏的方式将拼图和它所描绘的感官相匹配。通过这种有趣的游戏，可以帮助幼儿更好地理解五感。</t>
  </si>
  <si>
    <t>小班桌面玩具</t>
  </si>
  <si>
    <t>智慧金字塔</t>
  </si>
  <si>
    <t>30件/套</t>
  </si>
  <si>
    <t>材质：食品级环保塑料、磁铁，100%安全无毒，颜色艳丽，耐光照不褪色，抗压耐磨，光滑不伤手。
30件/套
单面金字塔特大菱形2个、单面金字塔大菱形4个、单面金字塔中菱形6个、单面金字塔小菱形8个、单面金字塔特小菱形10个。</t>
  </si>
  <si>
    <t>智力玩具－-磁汇贯通</t>
  </si>
  <si>
    <t>69件/套</t>
  </si>
  <si>
    <t xml:space="preserve">材质：食品级环保塑料、磁铁，100%安全无毒，颜色艳丽，耐光照不褪色，抗压耐磨，光滑不伤手。
产品说明：平面到立体，瞬间变化，孩子通过从入门对色彩和形状的辨识到找规律，更好地了解空间建构。变化多，趣味性强，感统智益，开发大脑潜能。
</t>
  </si>
  <si>
    <t>六角雪花片</t>
  </si>
  <si>
    <t>240件/套，
φ7.7cm（±0.2cm）</t>
  </si>
  <si>
    <t xml:space="preserve">材质：食品级环保塑料，100%安全无毒，颜色艳丽，耐光照不褪色，抗压耐磨，光滑不伤手。
</t>
  </si>
  <si>
    <t>智力玩具－－会飞的猴子</t>
  </si>
  <si>
    <t>20件/套
规格：26*6.3*20.3cm（±2cm）</t>
  </si>
  <si>
    <t>材质：木质+食品级环保塑料，100%安全无毒，颜色艳丽，耐光照不褪色，抗压耐磨，光滑不伤手。
油漆：选用环保水性漆，无毒无味，色彩鲜艳，符合国家安全标准。
工艺：边角圆角处理，光滑无毛刺，确保小朋友安全。
20件/套，
猴子8个，树顶2个，树叶2个，树干3个，连接杆1个，钓竿2个，鳄鱼1个，木盒子1个</t>
  </si>
  <si>
    <t>魔磁智慧片（魔磁交通积木）</t>
  </si>
  <si>
    <t>36件/套</t>
  </si>
  <si>
    <t xml:space="preserve">材质：食品级环保塑料、磁铁，100%安全无毒，颜色艳丽，耐光照不褪色，抗压耐磨，光滑不伤手。
油漆：选用环保水性漆，无毒无味，色彩鲜艳，符合国家安全标准。
工艺：边角圆角处理，光滑无毛刺，确保小朋友安全。
36件/套
方形砖墙16个、圆角路面4个、长方形路面12个、卡通小人2个、吊机1个、小车1个。
1.工程队主题磁力片套装，模拟真实场景；
2.升级吊机新结构，磁力片拼玩新体验；
3.原创手绘图案，工程元素丰富；
4.动手动脑，创意拼搭不受限，搭建孩子的工程小队；
5.UV印刷方式，图案清晰精美；
6.强磁吸力，空间建构，激发孩子想象力；
</t>
  </si>
  <si>
    <t>启蒙多米诺</t>
  </si>
  <si>
    <t>100件/套</t>
  </si>
  <si>
    <t>材质：榉木
油漆：选用环保水性漆，无毒无味，色彩鲜艳，符合国家安全标准。
工艺：边角圆角处理，光滑无毛刺，确保小朋友安全。
100件/套
多米诺块100个。</t>
  </si>
  <si>
    <t>动物积木</t>
  </si>
  <si>
    <t>143件/套</t>
  </si>
  <si>
    <t>材质：食品级环保塑料，100%安全无毒，颜色艳丽，耐光照不褪色，抗压耐磨，光滑不伤手。
143件/套
长方体二孔拼插积木33个、正方体四孔拼插积木46个、长方体八孔拼插积木17个、梯形体二孔拼插积木10个、半圆四孔拼插积木3个、1/4圆四孔拼插积木14个、小花4个、半圆八孔拼插积木2个、1/4圆六孔拼插积木2个、圆柱连接件4个、长方体十二孔拼插积木1个、无孔拼插积木1个、滚轮4个、梯形体拼插积木2个。</t>
  </si>
  <si>
    <t>建筑拼搭积木</t>
  </si>
  <si>
    <t>170件/套</t>
  </si>
  <si>
    <t xml:space="preserve">材质：食品级环保塑料，100%安全无毒，颜色艳丽，耐光照不褪色，抗压耐磨，光滑不伤手。
170件/套
大盒4个、小盒4个、建造把手2个、建造螺丝44个、建造轮子8个、5孔长条16个、3孔长条16个、2孔短条32个、建造螺帽32个、7字形：12个。
</t>
  </si>
  <si>
    <t>探险者火箭套</t>
  </si>
  <si>
    <t>138件/套</t>
  </si>
  <si>
    <t xml:space="preserve">材质：食品级环保塑料，100%安全无毒，颜色艳丽，耐光照不褪色，抗压耐磨，光滑不伤手。
产品说明：推土机、消防车还有救护车，各种服务车―应俱全保障城市安全运转。
</t>
  </si>
  <si>
    <t>百变旋转积木</t>
  </si>
  <si>
    <t>160件/套</t>
  </si>
  <si>
    <t xml:space="preserve">材质：食品级环保塑料，100%安全无毒，颜色艳丽，耐光照不褪色，抗压耐磨，光滑不伤手。
</t>
  </si>
  <si>
    <t>魔磁智慧片（动物）</t>
  </si>
  <si>
    <t>56件/套</t>
  </si>
  <si>
    <t xml:space="preserve">材质：食品级环保塑料、磁铁，100%安全无毒，颜色艳丽，耐光照不褪色，抗压耐磨，光滑不伤手。
产品说明：平面到立体，瞬间变化，孩子通过从入门对色彩和形状的辨识到找规律，更好地了解空间建构。变化多，趣味性强，感统智益，开发大脑潜能。
56件/套
方形磁盘8个、梯形磁盘1个、等腰三角形磁盘6个等边三角形7个、卡通小人（男、女）2个、磁力小动物16个。
1.磁力片+动物造型搭配；
2.草原、森林两大主题，认知各种动物；
3.场景式创意玩法，让孩子身临其境；
4.动物细节到位，脑袋可以360°旋转，更生动；
5.混搭拼玩，创意无限乐趣更多；
6.动物卡扣式拼搭，更加牢固；
7.动物身体上也有磁力，上山入地更加好玩；
8.人偶配个+主题贴纸，让场景更丰富；
9.材质安全，边角圆润，陪伴孩子快乐成长。
</t>
  </si>
  <si>
    <t>中班桌面玩具</t>
  </si>
  <si>
    <t/>
  </si>
  <si>
    <t>立体透明块</t>
  </si>
  <si>
    <t>32件/套</t>
  </si>
  <si>
    <t>材质：食品级环保塑料、磁铁，100%安全无毒，颜色艳丽，耐光照不褪色，抗压耐磨，光滑不伤手。
产品说明：平面到立体，瞬间变化，孩子通过从入门对色彩和形状的辨识到找规律，更好地了解空间建构。变化多，趣味性强，感统智益，开发大脑潜能。
32件/套
金字塔体6个、正方体10个、梯形体2个、长方体2个、等边三角形体4个、等腰三角形体4个、半圆体2个、1/4圆体2个。
1.新升级磁趣多面体，创意拼搭，培养空间思维；
2.莫兰迪配色，帮助孩子养成审美启蒙；
3.半磨砂透明工艺，手感细腻，颜值高；
4.造型百变，想象拼搭不受限；
5.16种几何形状，边玩边学几何知识，实现孩子的奇思妙想；
6.强磁设计+超声波焊接工艺，磁力强劲拼搭牢固；
7.精选MABS材质，妈妈放心孩子开心；
8.大尺寸设计，适合小手抓握，锻炼手部精细动作。</t>
  </si>
  <si>
    <t>魔磁智慧片（恐龙）</t>
  </si>
  <si>
    <t>49件/套</t>
  </si>
  <si>
    <t>材质：MABS材质、磁铁，100%安全无毒，颜色艳丽，耐光照不褪色，抗压耐磨，光滑不伤手。
产品说明：平面到立体，瞬间变化，孩子通过从入门对色彩和形状的辨识到找规律，更好地了解空间建构。变化多，趣味性强，感统智益，开发大脑潜能。
49件/套
方形磁盘8个、梯形磁盘1个、等腰三角形磁盘4个等边三角形3个、1/4圆磁盘2个、卡通小人（男、女）2个、磁力恐龙29个。
1.动物造型+磁力片拼搭创意造型；
2.高颜值原创恐龙主题系列，认知史前动物；
3.恐龙造型配备大磁钢，攀爬倒挂满足孩子创意想象；
4.恐龙造型头部可360°转动，细节满分；
5.卡扣式拼搭，可装可卸，锻炼手部精细动作；
6.恐龙造型混合拼搭玩法，自由组合放飞想象力；
7.转动头部发出咔咔声，让孩子爱不释手；
8、MABS材质，边角圆润无毛刺。</t>
  </si>
  <si>
    <t>魔磁齿轮积木</t>
  </si>
  <si>
    <t>130件/套</t>
  </si>
  <si>
    <t>材质：食品级环保塑料，100%安全无毒，颜色艳丽，耐光照不褪色，抗压耐磨，光滑不伤手。
130件/套
等边三角形磁盘4个、圆形磁盘30个、齿轮磁盘32个、方形底座磁盘22个、镂空方形磁盘22个、1/4圆磁盘4个、等腰三角形磁盘2个、卡通小人（男、女）2个、手摇件2个、圆柱体10个。
1.学习机械传动玩法，了解齿轮咬合转动原理；
2.通过基础磁力片加入齿轮玩法，力学作用使造型生动灵活；
3.奇思妙想，自由组合拼搭，激发孩子的想象力
4.难度进阶，平面立体自由切换，开发思维活跃大脑；
5.磁力片新玩法，拼搭嵌入齿轮咬合；
6.圆边角工艺，呵护孩子娇嫩小手；
7.颜色饱满丰富，图案趣味十足，提升孩子视觉美感
8、MABS+ABS材质，孩子放心玩耍。</t>
  </si>
  <si>
    <t>建筑长城积木</t>
  </si>
  <si>
    <t>288件/套</t>
  </si>
  <si>
    <t>黑白中号雪花片</t>
  </si>
  <si>
    <t>1680片/套
φ3.3cm（±0.2cm）</t>
  </si>
  <si>
    <t>智力玩具－-彩窗磁力片</t>
  </si>
  <si>
    <t>130片/套</t>
  </si>
  <si>
    <t>材质：食品级环保塑料、磁铁，100%安全无毒，颜色艳丽，耐光照不褪色，抗压耐磨，光滑不伤手。
产品说明：平面到立体，瞬间变化，孩子通过从入门对色彩和形状的辨识到找规律，更好地了解空间建构。变化多，趣味性强，感统智益，开发大脑潜能。
130片/套
八角正方形：10个，圆孔正方形38个，等边三角形：2个，E字形：4个，窗形：12个，C轨：12个，内弯轨：16个，直轨：20个，斜坡轨：10个，小球：4个，尖三角：2个</t>
  </si>
  <si>
    <t>智力玩具－－扭扭棒</t>
  </si>
  <si>
    <t>176件/套</t>
  </si>
  <si>
    <t>关节积木</t>
  </si>
  <si>
    <t>260件/套</t>
  </si>
  <si>
    <t>长颈鹿滑道</t>
  </si>
  <si>
    <t>125件/套</t>
  </si>
  <si>
    <t>百变木匠工具小套</t>
  </si>
  <si>
    <t>42件/套</t>
  </si>
  <si>
    <t>材质：榉木、夹板、PA
产品光滑无毛刺；油漆选用环保水性漆，无毒无味，色彩鲜艳，符合国家安全标准；边角圆角处理，确保小朋友安全。
42件/套
四孔三角形拼接块2个、三孔长方形拼接块4个、二孔长方形拼接块4个、正方体螺帽2个、垫片8个、Y形造型块1个、轮子4个、螺丝10个、圆形螺帽5个、一字型螺丝刀1个、扳手1个。</t>
  </si>
  <si>
    <t>智力玩具－－磁力棒</t>
  </si>
  <si>
    <t>390件/套</t>
  </si>
  <si>
    <t>材质：食品级环保塑料、磁铁
产品说明：平面到立体，瞬间变化，孩子通过从入门对色彩和形状的辨识到找规律，更好地了解空间建构。变化多，趣味性强，感统智益，开发大脑潜能。
390件/套
方形磁盘95个、三角形磁盘35个、无圆头磁棒140个、有圆头磁棒120个。</t>
  </si>
  <si>
    <t>大班桌面玩具</t>
  </si>
  <si>
    <t>磁性透明轨道</t>
  </si>
  <si>
    <t>108件/套</t>
  </si>
  <si>
    <t>材质：食品级环保塑料、磁铁，食品级环保塑料，100%安全无毒，颜色艳丽，耐光照不褪色，抗压耐磨，光滑不伤手。
产品说明：不同形状建构片，可以实现无限的造型，培养孩子的AQ（逆商）通过挑战，记忆，观察，提高小朋友抗挫败能力。
108件/套
方形内八角镂空磁盘21个、方形镂空磁盘4个、半圆短滑道6个、1/4半圆短滑道8个、半圆长滑道12个、半圆弧形长滑道4个、C形半圆长滑道4个、小风车2个、卡通小人（男、女）18个、小球4个、卡扣9个、小挡板1个、箭头标志1个、小旗子标志1个、椭圆形标志1个、圆形滑轮4个、门8个。
1.菱形管道玲珑滚珠乐园，拼搭卡插玩转快乐童年；
2.全新色系升级，梦幻配色颜值高；
3.全新丰富配套升级，功能性强全新玩法满足孩子的拼搭创想；
4.六面管道设计，独特切面透光性好，折射炫彩光影效果；
5.磁力拼接+镶嵌式卡扣拼搭，无缝衔接不脱轨；
6.360°精细打磨，无毛刺呵护小手，触感光滑；
7.超大磁钢新升级，创意拼搭不受限制；
8.全脑开发，进阶成长型玩具，全面塑造想象力；
9.MABS材质，材质安心家长更放心；</t>
  </si>
  <si>
    <t>智力玩具-百变娃娃家</t>
  </si>
  <si>
    <t>43件/套</t>
  </si>
  <si>
    <t>材质：食品级环保塑料、磁铁，食品级环保塑料，100%安全无毒，颜色艳丽，耐光照不褪色，抗压耐磨，光滑不伤手。
产品说明：平面到立体，瞬间变化，孩子通过从入门对色彩和形状的辨识到找规律，更好地了解空间建构。变化多，趣味性强，感统智益，开发大脑潜能。
43件/套
餐台1个、餐桌1个、椅子2个、床1个、电视柜2个、床头柜2个、灯1个、大沙发1个、小沙发1个、电视1个、客厅茶几1个、浴缸1个、洗脸台1个、马桶1个、四倍正方12个、小正方3个、单拱门1个、E字形4个、尖三角2个、小长方2个、卡通小人2个。</t>
  </si>
  <si>
    <t>齿轮链条积木</t>
  </si>
  <si>
    <t>340件/套</t>
  </si>
  <si>
    <t>材质：食品级环保塑料，100%安全无毒，颜色艳丽，耐光照不褪色，抗压耐磨，光滑不伤手。
340件/套
齿轮大底板4个、不同尺寸的齿轮共24个、齿轮90度连接头24个、齿轮高立柱60个、齿轮低立柱16个、齿轮链条80个、齿轮双向连接柱84个、齿轮摇手柄4个、齿轮针脚立柱12个、齿轮针脚连接头24个、
齿轮立柱连接头8个</t>
  </si>
  <si>
    <t>百变木匠工具盒</t>
  </si>
  <si>
    <t>72件/套</t>
  </si>
  <si>
    <t>材质：榉木、夹板、PA
产品说明
产品光滑无毛刺；油漆选用环保水性漆，无毒无味，色彩鲜艳，符合国家安全标准；边角圆角处理，确保小朋友安全。
72件/套
提手棒1个、小木盒1个、三孔梯形拼接块2个、四孔等边三角形拼接块2个、二孔长方形拼接块4个、三孔长方形拼接块4个、镂空长方形拼接块2个、齿轮2个、正方体螺帽4个、轮子4个、垫片4个、螺丝22个、圆形螺帽18个、一字型螺丝刀1个、扳手1个。</t>
  </si>
  <si>
    <t>科迪普积木</t>
  </si>
  <si>
    <t>480件/套</t>
  </si>
  <si>
    <t>材质：食品级环保塑料，100%安全无毒，颜色艳丽，耐光照不褪色，抗压耐磨，光滑不伤手。
480件/套
五边形8个、六边形8个、四边形实心48个、四边形空心48个、三角形实心48个、三角形空心48个 、轮子20个 、不同颜色接头248个、摇手4个。</t>
  </si>
  <si>
    <t>球形建造积木</t>
  </si>
  <si>
    <t>320件/套</t>
  </si>
  <si>
    <t>材质：食品级环保塑料，100%安全无毒，颜色艳丽，耐光照不褪色，抗压耐磨，光滑不伤手。
320件/套
三角形8个 、大正方形薄片16个 、长方形薄片8个 、大三角形薄片8个、轮子8个 、球72个 、短杆88个  、长杆子16个 
中杆96个</t>
  </si>
  <si>
    <t>林中别墅</t>
  </si>
  <si>
    <t>210件/套</t>
  </si>
  <si>
    <t>材质：食品级环保塑料，100%安全无毒，颜色艳丽，耐光照不褪色，抗压耐磨，光滑不伤手。
210件/套
屋顶板3块、一点插块78个、二点插块93个、四点插块9个、八点插块6个、12点插块1个、轮子4个、平台1个、窗户框1个、门框1个、窗户2个、门1个、滑梯1个、卡通动物2个、路灯1个、路灯杆子1个、拱形桥1个、小草1个、树叶造型1个、底板2个。</t>
  </si>
  <si>
    <t>魔磁原色透明片</t>
  </si>
  <si>
    <t xml:space="preserve">材质：食品级环保塑料、磁铁，100%安全无毒，颜色艳丽，耐光照不褪色，抗压耐磨，光滑不伤手。
产品说明：平面到立体，瞬间变化，孩子通过从入门对色彩和形状的辨识到找规律，更好地了解空间建构。变化多，趣味性强，感统智益，开发大脑潜能。
100件/套
等边三角形磁盘24个、等腰三角形磁盘16个、小方形磁盘16个、大方形磁盘2个、L形磁盘2个、工字形磁盘2个、日字形磁盘12个、小长边形2个、E形磁盘2个、小车1个、方形窗户4个、门16个、卡通小人1个。
</t>
  </si>
  <si>
    <t>螺母组合</t>
  </si>
  <si>
    <t>选用优质榉木+环保塑料，产品光滑无毛刺；油漆选用环保水性漆，无毒无味，色彩鲜艳，符合国家安全标准；边角圆角处理，确保小朋友安全。
160件/套
三孔I形2个、I形内空2个、三孔V形8个、三孔U形4个、四孔U形4个、13孔六边形2个、六角形体小螺帽30个、六角形体大螺帽2个、小六棱柱螺帽2个、大六棱柱螺帽2个、圆球体螺帽1个、梯形体螺帽2个、U形柱螺帽2个、正方体螺帽1个、螺母36个、双头螺丝个16个、带螺杆D形连接块2个、带螺杆梯形连接块2个、螺丝大垫片2个、螺丝衬套18个、螺丝小垫片20个。</t>
  </si>
  <si>
    <t>趣味拼盘图</t>
  </si>
  <si>
    <t xml:space="preserve">179件/套
</t>
  </si>
  <si>
    <t xml:space="preserve">材质：食品级环保塑料，100%安全无毒，颜色艳丽，耐光照不褪色，抗压耐磨，光滑不伤手。
179件/套
此产品由拼盘盖、拼盘大身、32个圆形配件、32个正方形配件、32个三角形配件、32个长条配件、50个螺丝及1个十字螺丝批所组成。
依照产品说明书彩图，借助十字螺丝批，用螺丝将4种拼图配个固定在拼盘盖上对应位置，可拼出说明书上的图案来。
此产品共提供14种图案供小孩拼玩，用户可自由组合图案。
</t>
  </si>
  <si>
    <t>中世纪城堡套</t>
  </si>
  <si>
    <t>310件/套</t>
  </si>
  <si>
    <t>材质：食品级环保塑料，100%安全无毒，颜色艳丽，耐光照不褪色，抗压耐磨，光滑不伤手。
310件/套
一点插块26个、一点弯角插块2个、一点卡通人物插块5个、二点插块100个、三点插块124个、四点插块24个、五点插块1个、六点插块5个、七点插块4个、21点插块6个、梯形插块1个、三通插块4个、三角形插块4个、直角带弧度插块2个、三点带滚轮插块2个。</t>
  </si>
  <si>
    <t>火车攀爬组合A</t>
  </si>
  <si>
    <t xml:space="preserve">37件/套
火车攀爬-动物脚印形状4件，尺寸：直径20（±2cm）×3cm（±0.5cm）
火车攀爬-单杠1件，尺寸：96×48×86cm（±2cm）
火车攀爬-四角平台（高）1件，尺寸：48×48×24cm（±2cm）
火车攀爬-触觉地垫1件，尺寸：48（±2cm）×48（±2cm）×6cm（±1cm）
火车攀爬-60度三角垫2件，尺寸：半径48（±2cm）×6cm（±1cm）
火车攀爬-摇摆小船1件，尺寸：72×48×25cm（±2cm）
直径5.5cm（±0.5cm）的海洋球1件，
火车攀爬-火车尾钻笼1件，4.8cm（±0.5cm）
火车攀爬-台阶梯2件，尺寸：48×48×25cm（±2cm）
火车攀爬-攀爬块斜坡1件，尺寸：48×48×25cm（±2cm）
火车攀爬-半六角球池2件，尺寸：91×43×25cm（±2cm）
火车攀爬-平衡木1件，尺寸：96×48×20cm（±2cm）
火车攀爬-攀爬墙1件，尺寸：48×48×30cm（±2cm）
火车攀爬-斜坡（高）2件，尺寸：48×48×25cm（±2cm）
火车攀爬-斜坡（低）1件，尺寸：48×48×12cm（±2cm）
火车攀爬-攀爬坡1件，尺寸：144×48×47cm（±2cm）
火车攀爬-学坐椅1件，尺寸：58×47×15cm（±2cm）
火车攀爬-火车头钻笼色1件，5cm（±0.5cm）
火车攀爬-镜子地垫1件，尺寸：48（±2cm）×48（±2cm）×6cm（±1cm）
火车攀爬-登高步梯1件，尺寸：48×48×25cm（±2cm）
火车攀爬-滑梯1件，尺寸：96×48×46cm（±2cm）
火车攀爬-钻爬隧道1件，尺寸：48×48×52cm（±2cm）
火车攀爬-大波浪1件，尺寸：144×48×25cm（±2cm）
火车攀爬-波浪梯1件，尺寸：48×48×25cm（±2cm）
火车攀爬-波浪地垫1件，尺寸：48（±2cm）×48（±2cm）×10cm（±1cm）
火车攀爬-海洋地垫1件，尺寸：48（±2cm）×48（±2cm）×6cm（±1cm）
火车攀爬-90度三角垫1件，尺寸：半径48（±2cm）×6cm（±1cm）
火车攀爬-四角平台（低）2件，尺寸：48（±2cm）×48（±2cm）×12cm（±1cm）
火车攀爬-大波浪1件，尺寸：144×48×25cm（±2cm）
</t>
  </si>
  <si>
    <t xml:space="preserve">环保PVC耐磨皮革面料，无异味、无毒，表面防滑、防刮、易清洁、耐汗耐胀、不易褪色，符合国家环保要求。
内胆采用高密度重泡海绵，密度≥35kg/m³，回弹率≥45%，硬度适中，安全环保无异味，结构牢固耐用，适合儿童软体攀登训练使用。
</t>
  </si>
  <si>
    <t>球池组</t>
  </si>
  <si>
    <t>264*192cm（±10cm）</t>
  </si>
  <si>
    <t>小小花园围板-十字组合B</t>
  </si>
  <si>
    <t>135.9*135*80cm（±5cm）</t>
  </si>
  <si>
    <t xml:space="preserve">  尺寸：135.9×135×80cm
  包括：小小花园围板-栅栏，小小花园围板-小门，小小花园围板-汽车，小小花园围板-松果，小小花园围板-十字组合(立柱+侧片)，小小花园围板-波浪地垫，小小花园围板-海洋地垫，小小花园围板-触觉地垫，小小花园围板-镜子地垫。
  1、主材采用18mm厚枫木纹双贴面胶合板，甲醛释放量符合国家标准要求。
  2、表面图案采用UV打印工艺处理，颜色饱满，图案附着力好，生动立体，不易褪色，无异味，无结块，且所使用的UV打印均为环保材料，颜色、着色力、细度、干燥性、有害可溶性元素（铅，镉，铬，钡，锑，汞，砷，硒）、挥发性有机化合物(VOCs)含量等符合国家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国家标准要求。
  4、五金件选用环保五金，安全无毒，稳固不松动，镉、铅、汞、六价铬含量符合行业标准要求。   
  5、地垫采用环保耐磨PVC阻燃透气皮包覆，触感轻柔，绿色环保，耐磨耐用，皮革中PH值、甲醛、可裂解出致癌芳香胺的偶氮染料、耐水色牢度、耐干摩擦色牢度度、无异味等各项指标均符合QB/T 4045-2010国家标准规范的要求。内部填充海绵，弹性好韧性强，具有很好的缓冲性，充分守护幼儿安全，危险杂质、污染物、含杂质率、燃烧性能、无异味、微生物等符合国家标准要求。
  6、对所有的外露面、外漏角进行弧状倒角设计，避免锐角的产生，最大程度的避免儿童磕碰伤害。结构稳固，不易倾倒，安全缝隙和孔洞均符合国家标准的要求。</t>
  </si>
  <si>
    <t>室内游具组合B</t>
  </si>
  <si>
    <t>366*194*144cm（±5cm）</t>
  </si>
  <si>
    <t xml:space="preserve">  尺寸：366×194×144cm。
  1、主体立柱采用桦木，表面采用环保油漆处理，漆面光泽度高，颜色均匀、漆膜丰满、柔韧性好，挥发性有机化合物(VOC)含量、甲醛含量、苯甲苯乙苯和二甲苯的含量总和、乙二醇醚及其酯含量、重金属元素（铅、镉、六价铬、汞、砷、钡、锑、硒）含量等符合国家标准要求。
  2、平台采用25mm厚三聚氰胺双贴面的胶合板，上铺设环保地毯，围板采用15mm厚三聚氰胺双贴面的胶合板，甲醛释放量符合国家标准要求。 
  3、五金件选用环保五金，安全无毒，稳固不松动，镉、铅、汞、六价铬含量符合行业标准要求。
  4、具有钻、爬、滑等多种功能。结构稳固，不易倾倒。圆角设计，安全缝隙和孔洞符合相关国家标准的要求。</t>
  </si>
  <si>
    <t>室内秋千坡道</t>
  </si>
  <si>
    <t>主架尺寸：120*122.4*130.3cm（±5cm）
滑梯尺寸：112（±2cm）*51.6（±1cm）*8.5cm（±1cm）</t>
  </si>
  <si>
    <t xml:space="preserve">
  1、框体采用松木实木，表面采用环保油漆处理，漆面光泽度高，颜色均匀、漆膜丰满、柔韧性好，挥发性有机化合物(VOC)含量、甲醛含量、苯甲苯乙苯和二甲苯的含量总和、乙二醇醚及其酯含量、重金属元素（铅、镉、六价铬、汞、砷、钡、锑、硒）含量等符合国家标准要求。面板采用15mm、18mm厚枫木纹双贴面胶合板，滑道部分采用18mm厚防火板贴面胶合板，甲醛释放量符合国家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国家标准要求。    
  3、五金件选用环保五金，安全无毒，稳固不松动，镉、铅、汞、六价铬含量符合行业标准要求。
  4、主架整体A字形，顶部蝶翼展翅飞翔造型。一面为攀爬绳网、爬梯、攀岩组合，攀爬绳网尺寸为L493×H493mm；另一面洞洞攀爬、 篮球框、木制攀爬架、可通行小门组合，主架A字中间区域悬挂秋千，秋千板尺寸为L400×W120×H25mm，材质为桦木实木，棕色皮革包覆，具有很好的缓冲性，充分守护幼儿安全。
  5、地面铺设防跌落垫，尺寸为1070×1164×50mm，采用环保耐磨PVC阻燃透气皮包覆，触感轻柔，绿色环保，耐磨耐用，皮革中PH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4045-2010国家标准规范的要求。内部填充海绵，弹性好韧性强，具有很好的缓冲性，充分守护幼儿安全，危险杂质、污染物、含杂质率、燃烧性能、无异味、微生物等符合国家标准要求。</t>
  </si>
  <si>
    <t>三角坡道</t>
  </si>
  <si>
    <t>三脚架尺寸：60*70.8*50.5cm（±5cm）
滑梯尺寸：112（±2cm）*51.6（±1cm）*8.5cm（±1cm）</t>
  </si>
  <si>
    <t xml:space="preserve">
  1、三角架采用新西兰松木，表面采用环保油漆处理，漆面光泽度高，颜色均匀、漆膜丰满、柔韧性好，挥发性有机化合物(VOC)含量、甲醛含量、苯甲苯乙苯和二甲苯的含量总和、乙二醇醚及其酯含量、重金属元素（铅、镉、六价铬、汞、砷、钡、锑、硒）含量等符合国家标准要求。滑梯采用18mm厚枫木纹双贴面防火板胶合板，滑道部分采用18mm厚白色枫木纹双贴面防火板胶合板，甲醛释放量符合国家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国家标准要求。    
  3、五金件选用环保五金，安全无毒，稳固不松动，镉、铅、汞、六价铬含量符合行业标准要求。 
  4、三角坡道由三角架及滑梯组成，三角坡道两侧各由4根直径27×521mm攀爬木条组成；滑道部分铺设棕色地毯，尺寸为480×978mm。三角架顶部两侧装饰18mm厚云朵造型桔色胶合板，尺寸为W255×150mm。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</si>
  <si>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r>
      <rPr>
        <sz val="10"/>
        <rFont val="宋体"/>
        <charset val="134"/>
      </rPr>
      <t>软体攀登</t>
    </r>
    <r>
      <rPr>
        <sz val="10"/>
        <rFont val="Arial"/>
        <charset val="0"/>
      </rPr>
      <t xml:space="preserve"> - </t>
    </r>
    <r>
      <rPr>
        <sz val="10"/>
        <rFont val="宋体"/>
        <charset val="134"/>
      </rPr>
      <t>台阶</t>
    </r>
  </si>
  <si>
    <t>5件/套120*120*45cm（±2cm）</t>
  </si>
  <si>
    <t>软体攀登 -平衡筒</t>
  </si>
  <si>
    <t>3件/套
底座尺寸：245（±5cm）*20（±2cm）*30cm（±2cm）
圆柱尺寸：100（±5cm）*25（±2cm）*25cm（±2cm）</t>
  </si>
  <si>
    <t>地面游戏区
（室内外）</t>
  </si>
  <si>
    <t>12件/套
300*300*210cm（±5cm）</t>
  </si>
  <si>
    <t>材质 ：桦木多层板
油漆：选用环保水性漆，无毒无味，色彩鲜艳，符合国家安全标准。
工艺：边角圆角处理，光滑无毛刺，确保小朋友安全。</t>
  </si>
  <si>
    <t>摇马</t>
  </si>
  <si>
    <t>27*41*27cm（±1cm）</t>
  </si>
  <si>
    <t>材质：HDPE 
尺寸：27*41*27cm</t>
  </si>
  <si>
    <t>木屋攀爬组合</t>
  </si>
  <si>
    <t>136×119×190cm（±4cm）</t>
  </si>
  <si>
    <t>材质：PE
尺寸：约136×119×190cm
石头墙壁的外形设计，颇具个性。可作为爬梯、攀岩等使用，还有更多玩法可供开发。限重100公斤</t>
  </si>
  <si>
    <t>钻爬毛毛虫（5节）</t>
  </si>
  <si>
    <t>197*100*122cm（±2cm）</t>
  </si>
  <si>
    <t>材质：PE
活动卡扣、安装便捷；圆角设计、光滑处理。</t>
  </si>
  <si>
    <t>滑行车</t>
  </si>
  <si>
    <t>56*22*39cm（±2cm）</t>
  </si>
  <si>
    <t>材料：环保EVA+HDPE+PP
全闭合双层环保静音轮，舒适马鞍形坐垫。</t>
  </si>
  <si>
    <t>儿童踏行车</t>
  </si>
  <si>
    <t>84*49*90cm（±2cm）</t>
  </si>
  <si>
    <t>材质：PP
360°万向轮畅行无阻，双开门设计。</t>
  </si>
  <si>
    <t>托班室内活动区（玩具）</t>
  </si>
  <si>
    <t>规格参数</t>
  </si>
  <si>
    <t xml:space="preserve">22*15*2.5cm（±1cm）
草莓：6.3*4.7*2.1cm（±0.5cm）；
梨：7.8*5.3*2.1cm（±0.5cm）；
香蕉：10*2.6*2.1cm（±0.5cm）；
橙子：￠5.8*2.1cm（±0.5cm）；
小刀：11.5*1.9*1.1cm（±0.5cm）
材质：
底板：夹板；水果：密度板  刀：实木；
油漆：选用环保水性漆，无毒无味，色彩鲜艳，符合国家安全标准。
工艺：边角圆角处理，光滑无毛刺，确保小朋友安全。
</t>
  </si>
  <si>
    <t>娃娃家</t>
  </si>
  <si>
    <t xml:space="preserve">
</t>
  </si>
  <si>
    <t>切切乐-蔬菜</t>
  </si>
  <si>
    <t xml:space="preserve">
22*15*2.5cm（±1cm）
青椒：6.3*5.2*2.1cm（±0.5cm）；
萝卜：9.5*3.5*2.1cm（±0.5cm）；
洋葱：5.3*5.8*2.1cm（±0.5cm）；
蘑菇：5.9*4.6*2.1cm（±0.5cm）；
小刀：11.5*1.9*1.1cm（±0.5cm）
材质：
底板：夹板；水果：密度板  刀：实木；
油漆：选用环保水性漆，无毒无味，色彩鲜艳，符合国家安全标准。
工艺：边角圆角处理，光滑无毛刺，确保小朋友安全。</t>
  </si>
  <si>
    <t>娃娃</t>
  </si>
  <si>
    <t>长度30cm（±2）（男、女各一半数量）
环保软胶，布艺手感柔软，安全无味。</t>
  </si>
  <si>
    <t>墙上玩具-动作表情转盘</t>
  </si>
  <si>
    <t>材质：转盘/椴木夹板，背板：密度板，其他榉木
规格：56.5（±2cm）*45（±2cm）*6.5cm（±0.5cm）
油漆：选用环保水性漆，无毒无味，色彩鲜艳，符合国家安全标准。
工艺：图案打印，边角圆角处理，光滑无毛刺，确保小朋友安全。</t>
  </si>
  <si>
    <t>小推车</t>
  </si>
  <si>
    <t>材质：实木、夹板
规格：27*28.5*45cm（±2cm）
油漆：选用环保水性漆，无毒无味，色彩鲜艳，符合国家安全标准。
工艺：边角圆角处理，光滑无毛刺，确保小朋友安全。</t>
  </si>
  <si>
    <t>打桩台</t>
  </si>
  <si>
    <t>材质：桩台侧板：松木；面板：椴木夹板；桩条和木槌：槐木；
规格：23*8*12cm（±1cm） ：木槌：18*￠3cm（±0.5cm），桩条：￠2.2*8cm（±0.5cm），侧板：21*7.8*1.8cm（±0.5cm）；
油漆：选用环保水性漆，无毒无味，色彩鲜艳，符合国家安全标准。
工艺：边角圆角处理，光滑无毛刺，确保小朋友安全。</t>
  </si>
  <si>
    <t>探索区</t>
  </si>
  <si>
    <t>玩具组合箱</t>
  </si>
  <si>
    <t>材质：清水部分椴木夹板、支撑档榉木、彩色部分密度板；
尺寸：300*300*560mm（±10mm）
油漆：选用环保水性漆，无毒无味，色彩鲜艳，符合国家安全标准。
工艺：采用底漆+热转印参数工艺，木头部分湿度小于14度，夹板边缘光滑，边角圆角处理，确保小朋友安全。</t>
  </si>
  <si>
    <t>触摸板</t>
  </si>
  <si>
    <t>底板: 榉木
车木: 荷木
尺寸：27*11*4cm（±0.5cm）
油漆：选用环保水性漆，无毒无味，色彩鲜艳，符合国家安全标准。
工艺：边角圆角处理，光滑无毛刺，确保小朋友安全。</t>
  </si>
  <si>
    <t>几何图形板</t>
  </si>
  <si>
    <t>规格：39.4*31.5*7cm（±1cm）（包装尺寸）
材质：木质
将木块放置游戏板上的对应空间内，可锻炼孩子的排序和分类技能。通过渐变色可以感知大小排序、空间思维的变化。活动板经砂纸磨光并以软塑料手柄加固，提升了安全性能。
油漆：选用环保水性漆，无毒无味，色彩鲜艳，符合国家安全标准。
工艺：边角圆角处理，光滑无毛刺，确保小朋友安全。</t>
  </si>
  <si>
    <t>形状分类器</t>
  </si>
  <si>
    <t>规格：39.4*31.5*8.9cm（±1cm）（包装尺寸）
材质：木质
厚实的触感良好的形状分类器木块能探索简单的形状和色彩，同时促进认知发展和动觉学习。经过筛检的橡胶木形状具有超大把手，把手上配有触感柔软的塑料握把，能增强精细动作技能和协调能力。油漆：选用环保水性漆，无毒无味，色彩鲜艳，符合国家安全标准。
工艺：边角圆角处理，光滑无毛刺，确保小朋友安全。</t>
  </si>
  <si>
    <t>敲琴台</t>
  </si>
  <si>
    <t>材质：两端挡板为MDF, 其余部分为夹板， 敲击锤为荷木，小球为荷木；
整体尺寸：27.2*16*15.8cm（±0.5cm）  敲击锤：17*4.5*2.8cm（±0.5cm） 琴板：27*10.2*2.1cm（±0.5cm） 圆球：D4.7cm（±0.5cm），敲琴棒：禾木
油漆：选用环保水性漆，无毒无味，色彩鲜艳，符合国家安全标准。
工艺：边角圆角处理，光滑无毛刺，确保小朋友安全。</t>
  </si>
  <si>
    <t>规格：28*12.4*11.3cm（±1cm）( 包装尺寸 )
材质：橡胶木
该拖拉鳄鱼会随着宝宝的拖动而发出有节奏的咔哒咔哒声。
油漆：选用环保水性漆，无毒无味，色彩鲜艳，符合国家安全标准。
工艺：边角圆角处理，光滑无毛刺，确保小朋友安全。</t>
  </si>
  <si>
    <t>规格:30.5*8.5*11.5cm（±1cm）( 包装尺寸)
材质：塑料
三个小彩球随着毛毛虫的爬行而滚动并发出沙沙的响声，刺激宝宝的感官发展，毛毛虫行走起来，脑袋还会随着身体的前进而摆动呢！</t>
  </si>
  <si>
    <t>规格：25*8.2*10cm（±1cm）
两块主板为实木,前后板：榉木，轮子为榉木,敲琴棒：禾木
油漆：选用环保水性漆，无毒无味，色彩鲜艳，符合国家安全标准。
工艺：边角圆角处理，光滑无毛刺，确保小朋友安全。</t>
  </si>
  <si>
    <t>规格:21.5*13*26.5cm（±1cm）( 包装尺寸) 
材质：塑料
可以行走的泰迪熊，将运行、套叠的游戏结合在一起，有利于促进手部力量。</t>
  </si>
  <si>
    <r>
      <rPr>
        <sz val="11"/>
        <rFont val="宋体"/>
        <charset val="134"/>
      </rPr>
      <t>软包大积木</t>
    </r>
    <r>
      <rPr>
        <sz val="11"/>
        <rFont val="Arial"/>
        <charset val="0"/>
      </rPr>
      <t xml:space="preserve"> - 24</t>
    </r>
    <r>
      <rPr>
        <sz val="11"/>
        <rFont val="宋体"/>
        <charset val="134"/>
      </rPr>
      <t>件</t>
    </r>
    <r>
      <rPr>
        <sz val="11"/>
        <rFont val="Arial"/>
        <charset val="0"/>
      </rPr>
      <t>/</t>
    </r>
    <r>
      <rPr>
        <sz val="11"/>
        <rFont val="宋体"/>
        <charset val="134"/>
      </rPr>
      <t>套</t>
    </r>
  </si>
  <si>
    <r>
      <rPr>
        <sz val="11"/>
        <rFont val="Arial"/>
        <charset val="0"/>
      </rPr>
      <t xml:space="preserve"> 24</t>
    </r>
    <r>
      <rPr>
        <sz val="11"/>
        <rFont val="宋体"/>
        <charset val="0"/>
      </rPr>
      <t>件</t>
    </r>
    <r>
      <rPr>
        <sz val="11"/>
        <rFont val="Arial"/>
        <charset val="0"/>
      </rPr>
      <t>/</t>
    </r>
    <r>
      <rPr>
        <sz val="11"/>
        <rFont val="宋体"/>
        <charset val="0"/>
      </rPr>
      <t>套</t>
    </r>
    <r>
      <rPr>
        <sz val="11"/>
        <rFont val="Arial"/>
        <charset val="0"/>
      </rPr>
      <t xml:space="preserve">
</t>
    </r>
    <r>
      <rPr>
        <sz val="11"/>
        <rFont val="宋体"/>
        <charset val="0"/>
      </rPr>
      <t>材质：</t>
    </r>
    <r>
      <rPr>
        <sz val="11"/>
        <rFont val="Arial"/>
        <charset val="0"/>
      </rPr>
      <t>PU+</t>
    </r>
    <r>
      <rPr>
        <sz val="11"/>
        <rFont val="宋体"/>
        <charset val="0"/>
      </rPr>
      <t>阻燃海绵</t>
    </r>
    <r>
      <rPr>
        <sz val="11"/>
        <rFont val="Arial"/>
        <charset val="0"/>
      </rPr>
      <t xml:space="preserve"> </t>
    </r>
    <r>
      <rPr>
        <sz val="11"/>
        <rFont val="宋体"/>
        <charset val="0"/>
      </rPr>
      <t xml:space="preserve">
产品说明:小朋友可以通过积木认识各种形状，提高宝宝的观察力和形象记忆能力，扩展思维。色彩丰富的积木柔和不刺眼，培养正确的色彩认知和审美观。</t>
    </r>
  </si>
  <si>
    <t>建构区</t>
  </si>
  <si>
    <t>彩虹建构积木</t>
  </si>
  <si>
    <t>材质：木质 数量：30片
油漆：选用环保水性漆，无毒无味，色彩鲜艳，符合国家安全标准。
工艺：边角圆角处理，光滑无毛刺，确保小朋友安全。</t>
  </si>
  <si>
    <t>磁力片</t>
  </si>
  <si>
    <t xml:space="preserve">
32件/套
材质:食品级环保塑料、磁铁
产品说明:平面到立体，瞬间变化，孩子通过从入门对色彩和形状的辨识到找规律,更好的了解空间建构。变化多，趣味性强，感统智益，开发大脑潜能。</t>
  </si>
  <si>
    <t>自然色树叶拼插片</t>
  </si>
  <si>
    <t>96片/套
规格：Φ12*22.5cm（±1cm）（包装尺寸） 
材质：TPE 塑料
该产品的灵感来源于叶子、水滴和种子的自然启发。为 2 岁及以上年龄段的孩子提供一个开放式的插片玩具，让他们初步理解对称的概念。通过紧扣的、有机形状的塑插片创建出千变万化的建构造型。美丽、柔和、自然的调色和再生材料的结合进一步加强了孩子与自然世界的联系。由 10 张双面活动卡片来激发孩子的创作灵感。套装包括 96 件。一片叶子的尺寸：4 厘米宽*3毫米厚*6厘米长</t>
  </si>
  <si>
    <t>穿衣系扣</t>
  </si>
  <si>
    <t>规格：22.6*22.6*3cm（±1cm）（包装尺寸）       
材质：木质、金属
三个小动物，三种不同的穿衣方式，通过游戏小朋友来练习穿衣服、扣纽扣、拉拉链的精细动作。
油漆：选用环保水性漆，无毒无味，色彩鲜艳，符合国家安全标准。
工艺：边角圆角处理，光滑无毛刺，确保小朋友安全。</t>
  </si>
  <si>
    <t>生活区</t>
  </si>
  <si>
    <t>喂宝宝吃饭</t>
  </si>
  <si>
    <t>材质：纸
外包装尺寸：23cm*17cm*4cm（±0.5cm）
精细做工、光滑平整、结实耐用
用途：用于幼儿益智类游戏用</t>
  </si>
  <si>
    <t>五官摆一摆</t>
  </si>
  <si>
    <t>材质：塑封纸
尺寸：31cm*22cm（±1cm）
环保材质、无异味、结实耐用
用途：幼儿益智区游戏用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</si>
</sst>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2]* #,##0.00_-;_-[$€-2]* &quot;-&quot;??_-"/>
    <numFmt numFmtId="177" formatCode="[DBNum2][$RMB]General;[Red][DBNum2][$RMB]General"/>
    <numFmt numFmtId="178" formatCode="#,##0_ "/>
    <numFmt numFmtId="179" formatCode="0_ "/>
    <numFmt numFmtId="180" formatCode="\¥#,##0_);[Red]\(\¥#,##0\)"/>
    <numFmt numFmtId="181" formatCode="&quot;￥&quot;#,##0_);[Red]\(&quot;￥&quot;#,##0\)"/>
  </numFmts>
  <fonts count="89">
    <font>
      <sz val="11"/>
      <color theme="1"/>
      <name val="宋体"/>
      <charset val="134"/>
      <scheme val="minor"/>
    </font>
    <font>
      <sz val="12"/>
      <name val="宋体"/>
      <charset val="134"/>
    </font>
    <font>
      <b/>
      <sz val="16"/>
      <color theme="0"/>
      <name val="宋体"/>
      <charset val="134"/>
      <scheme val="minor"/>
    </font>
    <font>
      <b/>
      <sz val="12"/>
      <color theme="1"/>
      <name val="宋体"/>
      <charset val="134"/>
    </font>
    <font>
      <b/>
      <sz val="11"/>
      <color theme="1"/>
      <name val="宋体"/>
      <charset val="134"/>
    </font>
    <font>
      <sz val="12"/>
      <color theme="1"/>
      <name val="宋体"/>
      <charset val="134"/>
    </font>
    <font>
      <sz val="11"/>
      <name val="宋体"/>
      <charset val="134"/>
      <scheme val="minor"/>
    </font>
    <font>
      <sz val="10"/>
      <name val="宋体"/>
      <charset val="134"/>
      <scheme val="minor"/>
    </font>
    <font>
      <sz val="10"/>
      <color theme="1"/>
      <name val="宋体"/>
      <charset val="134"/>
    </font>
    <font>
      <sz val="9"/>
      <name val="新宋体"/>
      <charset val="134"/>
    </font>
    <font>
      <sz val="9"/>
      <name val="宋体"/>
      <charset val="134"/>
    </font>
    <font>
      <sz val="11"/>
      <color theme="1"/>
      <name val="宋体"/>
      <charset val="134"/>
    </font>
    <font>
      <sz val="11"/>
      <color indexed="8"/>
      <name val="SimSun"/>
      <charset val="134"/>
    </font>
    <font>
      <sz val="11"/>
      <name val="宋体"/>
      <charset val="134"/>
    </font>
    <font>
      <sz val="11"/>
      <name val="SimSun"/>
      <charset val="134"/>
    </font>
    <font>
      <sz val="10"/>
      <name val="Arial"/>
      <charset val="0"/>
    </font>
    <font>
      <sz val="11"/>
      <color rgb="FF222222"/>
      <name val="宋体"/>
      <charset val="134"/>
    </font>
    <font>
      <sz val="11"/>
      <color rgb="FF000000"/>
      <name val="宋体"/>
      <charset val="134"/>
    </font>
    <font>
      <sz val="10"/>
      <color theme="1"/>
      <name val="宋体"/>
      <charset val="134"/>
      <scheme val="minor"/>
    </font>
    <font>
      <b/>
      <sz val="18"/>
      <color theme="1"/>
      <name val="宋体"/>
      <charset val="134"/>
    </font>
    <font>
      <b/>
      <sz val="12"/>
      <color theme="1"/>
      <name val="宋体"/>
      <charset val="134"/>
      <scheme val="minor"/>
    </font>
    <font>
      <sz val="10"/>
      <name val="宋体"/>
      <charset val="134"/>
    </font>
    <font>
      <sz val="9"/>
      <color theme="1"/>
      <name val="宋体"/>
      <charset val="134"/>
    </font>
    <font>
      <b/>
      <sz val="12"/>
      <name val="宋体"/>
      <charset val="134"/>
    </font>
    <font>
      <b/>
      <sz val="16"/>
      <name val="宋体"/>
      <charset val="134"/>
    </font>
    <font>
      <b/>
      <sz val="14"/>
      <name val="宋体"/>
      <charset val="134"/>
    </font>
    <font>
      <b/>
      <sz val="11"/>
      <name val="宋体"/>
      <charset val="134"/>
    </font>
    <font>
      <b/>
      <sz val="10"/>
      <name val="宋体"/>
      <charset val="134"/>
    </font>
    <font>
      <b/>
      <sz val="16"/>
      <color theme="1"/>
      <name val="宋体"/>
      <charset val="134"/>
    </font>
    <font>
      <b/>
      <sz val="10"/>
      <color theme="1"/>
      <name val="宋体"/>
      <charset val="134"/>
    </font>
    <font>
      <sz val="10"/>
      <name val="微软雅黑"/>
      <charset val="134"/>
    </font>
    <font>
      <sz val="10"/>
      <color rgb="FF000000"/>
      <name val="微软雅黑"/>
      <charset val="134"/>
    </font>
    <font>
      <b/>
      <sz val="16"/>
      <color rgb="FF000000"/>
      <name val="宋体"/>
      <charset val="134"/>
    </font>
    <font>
      <b/>
      <sz val="12"/>
      <color rgb="FF000000"/>
      <name val="宋体"/>
      <charset val="134"/>
    </font>
    <font>
      <sz val="11"/>
      <color indexed="8"/>
      <name val="宋体"/>
      <charset val="134"/>
    </font>
    <font>
      <sz val="10"/>
      <color indexed="8"/>
      <name val="宋体"/>
      <charset val="134"/>
    </font>
    <font>
      <sz val="10"/>
      <color rgb="FF000000"/>
      <name val="宋体"/>
      <charset val="134"/>
    </font>
    <font>
      <sz val="12"/>
      <color rgb="FFFF0000"/>
      <name val="宋体"/>
      <charset val="134"/>
    </font>
    <font>
      <sz val="11"/>
      <color rgb="FFFF0000"/>
      <name val="宋体"/>
      <charset val="134"/>
    </font>
    <font>
      <b/>
      <sz val="18"/>
      <color theme="1"/>
      <name val="宋体"/>
      <charset val="134"/>
      <scheme val="minor"/>
    </font>
    <font>
      <sz val="11"/>
      <color rgb="FFFF0000"/>
      <name val="宋体"/>
      <charset val="134"/>
      <scheme val="minor"/>
    </font>
    <font>
      <b/>
      <sz val="14"/>
      <color theme="1"/>
      <name val="宋体"/>
      <charset val="134"/>
    </font>
    <font>
      <sz val="12"/>
      <color rgb="FF000000"/>
      <name val="宋体"/>
      <charset val="134"/>
    </font>
    <font>
      <sz val="22"/>
      <color theme="1"/>
      <name val="宋体"/>
      <charset val="134"/>
      <scheme val="minor"/>
    </font>
    <font>
      <b/>
      <sz val="22"/>
      <name val="宋体"/>
      <charset val="1"/>
    </font>
    <font>
      <b/>
      <sz val="12"/>
      <name val="宋体"/>
      <charset val="1"/>
    </font>
    <font>
      <sz val="13"/>
      <name val="宋体"/>
      <charset val="134"/>
    </font>
    <font>
      <sz val="24"/>
      <name val="宋体"/>
      <charset val="134"/>
    </font>
    <font>
      <b/>
      <sz val="11"/>
      <color rgb="FF000000"/>
      <name val="宋体"/>
      <charset val="134"/>
    </font>
    <font>
      <b/>
      <sz val="14"/>
      <color rgb="FF000000"/>
      <name val="宋体"/>
      <charset val="134"/>
    </font>
    <font>
      <b/>
      <sz val="11"/>
      <color theme="1"/>
      <name val="宋体"/>
      <charset val="134"/>
      <scheme val="minor"/>
    </font>
    <font>
      <b/>
      <sz val="18"/>
      <color rgb="FF000000"/>
      <name val="宋体"/>
      <charset val="134"/>
    </font>
    <font>
      <b/>
      <sz val="20"/>
      <color rgb="FF000000"/>
      <name val="宋体"/>
      <charset val="134"/>
    </font>
    <font>
      <sz val="12"/>
      <color theme="1"/>
      <name val="宋体"/>
      <charset val="134"/>
      <scheme val="minor"/>
    </font>
    <font>
      <sz val="10"/>
      <color theme="1"/>
      <name val="微软雅黑"/>
      <charset val="134"/>
    </font>
    <font>
      <sz val="10"/>
      <color theme="0"/>
      <name val="宋体"/>
      <charset val="134"/>
    </font>
    <font>
      <b/>
      <sz val="12"/>
      <color theme="1"/>
      <name val="微软雅黑"/>
      <charset val="134"/>
    </font>
    <font>
      <sz val="12"/>
      <color theme="1"/>
      <name val="微软雅黑"/>
      <charset val="134"/>
    </font>
    <font>
      <sz val="11"/>
      <color theme="1"/>
      <name val="微软雅黑"/>
      <charset val="134"/>
    </font>
    <font>
      <sz val="14"/>
      <color theme="1"/>
      <name val="微软雅黑"/>
      <charset val="134"/>
    </font>
    <font>
      <sz val="14"/>
      <color indexed="8"/>
      <name val="宋体"/>
      <charset val="134"/>
    </font>
    <font>
      <sz val="10"/>
      <color rgb="FFFF0000"/>
      <name val="微软雅黑"/>
      <charset val="134"/>
    </font>
    <font>
      <sz val="14"/>
      <color theme="1"/>
      <name val="宋体"/>
      <charset val="134"/>
    </font>
    <font>
      <sz val="14"/>
      <color theme="0"/>
      <name val="宋体"/>
      <charset val="134"/>
    </font>
    <font>
      <sz val="18"/>
      <color rgb="FFFF0000"/>
      <name val="宋体"/>
      <charset val="134"/>
    </font>
    <font>
      <sz val="14"/>
      <name val="宋体"/>
      <charset val="134"/>
    </font>
    <font>
      <sz val="10.5"/>
      <color theme="1"/>
      <name val="微软雅黑"/>
      <charset val="134"/>
    </font>
    <font>
      <b/>
      <sz val="22"/>
      <name val="宋体"/>
      <charset val="134"/>
    </font>
    <font>
      <b/>
      <sz val="14"/>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Times New Roman"/>
      <charset val="0"/>
    </font>
    <font>
      <sz val="11"/>
      <name val="Arial"/>
      <charset val="0"/>
    </font>
    <font>
      <sz val="11"/>
      <name val="宋体"/>
      <charset val="0"/>
    </font>
    <font>
      <b/>
      <sz val="9"/>
      <color theme="1"/>
      <name val="宋体"/>
      <charset val="134"/>
    </font>
  </fonts>
  <fills count="39">
    <fill>
      <patternFill patternType="none"/>
    </fill>
    <fill>
      <patternFill patternType="gray125"/>
    </fill>
    <fill>
      <patternFill patternType="solid">
        <fgColor rgb="FF525270"/>
        <bgColor indexed="64"/>
      </patternFill>
    </fill>
    <fill>
      <patternFill patternType="solid">
        <fgColor theme="0"/>
        <bgColor indexed="64"/>
      </patternFill>
    </fill>
    <fill>
      <patternFill patternType="solid">
        <fgColor rgb="FF9BC2E6"/>
        <bgColor indexed="64"/>
      </patternFill>
    </fill>
    <fill>
      <patternFill patternType="solid">
        <fgColor rgb="FFFFFFFF"/>
        <bgColor indexed="64"/>
      </patternFill>
    </fill>
    <fill>
      <patternFill patternType="solid">
        <fgColor theme="4" tint="0.599993896298105"/>
        <bgColor indexed="64"/>
      </patternFill>
    </fill>
    <fill>
      <patternFill patternType="solid">
        <fgColor rgb="FFFFFF00"/>
        <bgColor indexed="64"/>
      </patternFill>
    </fill>
    <fill>
      <patternFill patternType="solid">
        <fgColor indexed="41"/>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0" fillId="10" borderId="16" applyNumberFormat="0" applyFont="0" applyAlignment="0" applyProtection="0">
      <alignment vertical="center"/>
    </xf>
    <xf numFmtId="0" fontId="4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17" applyNumberFormat="0" applyFill="0" applyAlignment="0" applyProtection="0">
      <alignment vertical="center"/>
    </xf>
    <xf numFmtId="0" fontId="74" fillId="0" borderId="17" applyNumberFormat="0" applyFill="0" applyAlignment="0" applyProtection="0">
      <alignment vertical="center"/>
    </xf>
    <xf numFmtId="0" fontId="75" fillId="0" borderId="18" applyNumberFormat="0" applyFill="0" applyAlignment="0" applyProtection="0">
      <alignment vertical="center"/>
    </xf>
    <xf numFmtId="0" fontId="75" fillId="0" borderId="0" applyNumberFormat="0" applyFill="0" applyBorder="0" applyAlignment="0" applyProtection="0">
      <alignment vertical="center"/>
    </xf>
    <xf numFmtId="0" fontId="76" fillId="11" borderId="19" applyNumberFormat="0" applyAlignment="0" applyProtection="0">
      <alignment vertical="center"/>
    </xf>
    <xf numFmtId="0" fontId="77" fillId="12" borderId="20" applyNumberFormat="0" applyAlignment="0" applyProtection="0">
      <alignment vertical="center"/>
    </xf>
    <xf numFmtId="0" fontId="78" fillId="12" borderId="19" applyNumberFormat="0" applyAlignment="0" applyProtection="0">
      <alignment vertical="center"/>
    </xf>
    <xf numFmtId="0" fontId="79" fillId="13" borderId="21" applyNumberFormat="0" applyAlignment="0" applyProtection="0">
      <alignment vertical="center"/>
    </xf>
    <xf numFmtId="0" fontId="80" fillId="0" borderId="22" applyNumberFormat="0" applyFill="0" applyAlignment="0" applyProtection="0">
      <alignment vertical="center"/>
    </xf>
    <xf numFmtId="0" fontId="50" fillId="0" borderId="23" applyNumberFormat="0" applyFill="0" applyAlignment="0" applyProtection="0">
      <alignment vertical="center"/>
    </xf>
    <xf numFmtId="0" fontId="81" fillId="14" borderId="0" applyNumberFormat="0" applyBorder="0" applyAlignment="0" applyProtection="0">
      <alignment vertical="center"/>
    </xf>
    <xf numFmtId="0" fontId="82" fillId="15" borderId="0" applyNumberFormat="0" applyBorder="0" applyAlignment="0" applyProtection="0">
      <alignment vertical="center"/>
    </xf>
    <xf numFmtId="0" fontId="83" fillId="16" borderId="0" applyNumberFormat="0" applyBorder="0" applyAlignment="0" applyProtection="0">
      <alignment vertical="center"/>
    </xf>
    <xf numFmtId="0" fontId="84" fillId="17" borderId="0" applyNumberFormat="0" applyBorder="0" applyAlignment="0" applyProtection="0">
      <alignment vertical="center"/>
    </xf>
    <xf numFmtId="0" fontId="0" fillId="18" borderId="0" applyNumberFormat="0" applyBorder="0" applyAlignment="0" applyProtection="0">
      <alignment vertical="center"/>
    </xf>
    <xf numFmtId="0" fontId="0" fillId="6" borderId="0" applyNumberFormat="0" applyBorder="0" applyAlignment="0" applyProtection="0">
      <alignment vertical="center"/>
    </xf>
    <xf numFmtId="0" fontId="84" fillId="19" borderId="0" applyNumberFormat="0" applyBorder="0" applyAlignment="0" applyProtection="0">
      <alignment vertical="center"/>
    </xf>
    <xf numFmtId="0" fontId="84"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84" fillId="23" borderId="0" applyNumberFormat="0" applyBorder="0" applyAlignment="0" applyProtection="0">
      <alignment vertical="center"/>
    </xf>
    <xf numFmtId="0" fontId="84" fillId="24" borderId="0" applyNumberFormat="0" applyBorder="0" applyAlignment="0" applyProtection="0">
      <alignment vertical="center"/>
    </xf>
    <xf numFmtId="0" fontId="0" fillId="25" borderId="0" applyNumberFormat="0" applyBorder="0" applyAlignment="0" applyProtection="0">
      <alignment vertical="center"/>
    </xf>
    <xf numFmtId="0" fontId="0" fillId="9" borderId="0" applyNumberFormat="0" applyBorder="0" applyAlignment="0" applyProtection="0">
      <alignment vertical="center"/>
    </xf>
    <xf numFmtId="0" fontId="84" fillId="26" borderId="0" applyNumberFormat="0" applyBorder="0" applyAlignment="0" applyProtection="0">
      <alignment vertical="center"/>
    </xf>
    <xf numFmtId="0" fontId="84"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84" fillId="30" borderId="0" applyNumberFormat="0" applyBorder="0" applyAlignment="0" applyProtection="0">
      <alignment vertical="center"/>
    </xf>
    <xf numFmtId="0" fontId="84"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84" fillId="34" borderId="0" applyNumberFormat="0" applyBorder="0" applyAlignment="0" applyProtection="0">
      <alignment vertical="center"/>
    </xf>
    <xf numFmtId="0" fontId="84" fillId="35" borderId="0" applyNumberFormat="0" applyBorder="0" applyAlignment="0" applyProtection="0">
      <alignment vertical="center"/>
    </xf>
    <xf numFmtId="0" fontId="0" fillId="36" borderId="0" applyNumberFormat="0" applyBorder="0" applyAlignment="0" applyProtection="0">
      <alignment vertical="center"/>
    </xf>
    <xf numFmtId="0" fontId="0" fillId="37" borderId="0" applyNumberFormat="0" applyBorder="0" applyAlignment="0" applyProtection="0">
      <alignment vertical="center"/>
    </xf>
    <xf numFmtId="0" fontId="84" fillId="38" borderId="0" applyNumberFormat="0" applyBorder="0" applyAlignment="0" applyProtection="0">
      <alignment vertical="center"/>
    </xf>
    <xf numFmtId="176" fontId="0" fillId="0" borderId="0">
      <alignment vertical="center"/>
    </xf>
    <xf numFmtId="0" fontId="34" fillId="0" borderId="0">
      <protection locked="0"/>
    </xf>
    <xf numFmtId="0" fontId="34" fillId="0" borderId="0">
      <protection locked="0"/>
    </xf>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34" fillId="0" borderId="0">
      <alignment vertical="center"/>
    </xf>
    <xf numFmtId="0" fontId="1" fillId="0" borderId="0">
      <alignment vertical="center"/>
    </xf>
    <xf numFmtId="0" fontId="0" fillId="0" borderId="0"/>
    <xf numFmtId="0" fontId="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85" fillId="0" borderId="0"/>
    <xf numFmtId="0" fontId="1"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53" fillId="0" borderId="0">
      <alignment vertical="center"/>
    </xf>
    <xf numFmtId="0" fontId="1" fillId="0" borderId="0">
      <alignment vertical="center"/>
    </xf>
    <xf numFmtId="0" fontId="85" fillId="0" borderId="0"/>
    <xf numFmtId="176" fontId="0" fillId="0" borderId="0">
      <alignment vertical="center"/>
    </xf>
    <xf numFmtId="176" fontId="0" fillId="0" borderId="0">
      <alignment vertical="center"/>
    </xf>
  </cellStyleXfs>
  <cellXfs count="330">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center" vertical="center"/>
    </xf>
    <xf numFmtId="0" fontId="0" fillId="0" borderId="0" xfId="0" applyFont="1" applyFill="1" applyAlignment="1">
      <alignment vertical="center"/>
    </xf>
    <xf numFmtId="0" fontId="3"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4" xfId="0" applyFont="1" applyFill="1" applyBorder="1" applyAlignment="1" applyProtection="1">
      <alignment horizontal="center" vertical="center"/>
      <protection locked="0"/>
    </xf>
    <xf numFmtId="0" fontId="6" fillId="0" borderId="4" xfId="0" applyFont="1" applyFill="1" applyBorder="1" applyAlignment="1">
      <alignment horizontal="left" vertical="center" wrapText="1"/>
    </xf>
    <xf numFmtId="0" fontId="8"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9" fillId="0" borderId="4" xfId="0" applyNumberFormat="1" applyFont="1" applyFill="1" applyBorder="1" applyAlignment="1">
      <alignment horizontal="center" vertical="center" wrapText="1"/>
    </xf>
    <xf numFmtId="177" fontId="10" fillId="0" borderId="4" xfId="0" applyNumberFormat="1" applyFont="1" applyFill="1" applyBorder="1" applyAlignment="1">
      <alignment vertical="center"/>
    </xf>
    <xf numFmtId="0"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vertical="center"/>
    </xf>
    <xf numFmtId="49"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left" vertical="center" wrapText="1"/>
    </xf>
    <xf numFmtId="0" fontId="13" fillId="0" borderId="4" xfId="0" applyNumberFormat="1" applyFont="1" applyFill="1" applyBorder="1" applyAlignment="1">
      <alignment horizontal="center" vertical="center"/>
    </xf>
    <xf numFmtId="49" fontId="14"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178" fontId="15" fillId="3"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7" fillId="0" borderId="4" xfId="0" applyNumberFormat="1" applyFont="1" applyFill="1" applyBorder="1" applyAlignment="1" applyProtection="1">
      <alignment horizontal="left" vertical="center" wrapText="1"/>
    </xf>
    <xf numFmtId="0" fontId="17" fillId="0" borderId="4" xfId="0" applyNumberFormat="1" applyFont="1" applyFill="1" applyBorder="1" applyAlignment="1" applyProtection="1">
      <alignment horizontal="center" vertical="center" wrapText="1" shrinkToFit="1"/>
    </xf>
    <xf numFmtId="0" fontId="18" fillId="3" borderId="4"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19" fillId="0" borderId="4" xfId="0" applyFont="1" applyFill="1" applyBorder="1" applyAlignment="1">
      <alignment horizontal="center" vertical="center"/>
    </xf>
    <xf numFmtId="0" fontId="20" fillId="4" borderId="4" xfId="53" applyFont="1" applyFill="1" applyBorder="1" applyAlignment="1" applyProtection="1">
      <alignment horizontal="center" vertical="center"/>
      <protection locked="0"/>
    </xf>
    <xf numFmtId="0" fontId="20" fillId="4" borderId="4" xfId="53" applyFont="1" applyFill="1" applyBorder="1" applyAlignment="1" applyProtection="1">
      <alignment horizontal="center" vertical="center" wrapText="1"/>
      <protection locked="0"/>
    </xf>
    <xf numFmtId="0" fontId="13" fillId="0" borderId="4" xfId="56" applyFont="1" applyFill="1" applyBorder="1" applyAlignment="1">
      <alignment horizontal="center" vertical="center"/>
    </xf>
    <xf numFmtId="0" fontId="10" fillId="5" borderId="4" xfId="0" applyNumberFormat="1" applyFont="1" applyFill="1" applyBorder="1" applyAlignment="1">
      <alignment horizontal="center" vertical="center" wrapText="1"/>
    </xf>
    <xf numFmtId="0" fontId="10" fillId="5" borderId="4" xfId="0" applyNumberFormat="1" applyFont="1" applyFill="1" applyBorder="1" applyAlignment="1">
      <alignment horizontal="left" vertical="center" wrapText="1" shrinkToFit="1"/>
    </xf>
    <xf numFmtId="0" fontId="21" fillId="3" borderId="4" xfId="0" applyFont="1" applyFill="1" applyBorder="1" applyAlignment="1">
      <alignment horizontal="left" vertical="center" wrapText="1"/>
    </xf>
    <xf numFmtId="0" fontId="10" fillId="5" borderId="4" xfId="0" applyNumberFormat="1" applyFont="1" applyFill="1" applyBorder="1" applyAlignment="1">
      <alignment horizontal="center" vertical="center" wrapText="1" shrinkToFit="1"/>
    </xf>
    <xf numFmtId="177" fontId="10" fillId="0" borderId="4" xfId="0" applyNumberFormat="1" applyFont="1" applyFill="1" applyBorder="1" applyAlignment="1">
      <alignment horizontal="left" vertical="center" wrapText="1"/>
    </xf>
    <xf numFmtId="0" fontId="21" fillId="0" borderId="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0" fillId="0" borderId="0" xfId="0" applyFont="1" applyFill="1" applyAlignment="1">
      <alignment vertical="center" wrapText="1"/>
    </xf>
    <xf numFmtId="0" fontId="15"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0" fontId="0" fillId="0" borderId="0" xfId="0" applyFill="1" applyBorder="1" applyAlignment="1">
      <alignment vertical="center"/>
    </xf>
    <xf numFmtId="0" fontId="13" fillId="0" borderId="0" xfId="0" applyFont="1" applyFill="1" applyBorder="1" applyAlignment="1">
      <alignment vertical="center"/>
    </xf>
    <xf numFmtId="0" fontId="6" fillId="0" borderId="0" xfId="0" applyFont="1" applyFill="1" applyBorder="1" applyAlignment="1">
      <alignment wrapText="1"/>
    </xf>
    <xf numFmtId="0" fontId="23" fillId="0" borderId="0" xfId="55" applyFont="1" applyFill="1"/>
    <xf numFmtId="0" fontId="11" fillId="0" borderId="0" xfId="0" applyNumberFormat="1" applyFont="1" applyFill="1" applyBorder="1" applyAlignment="1" applyProtection="1">
      <alignment vertical="center" wrapText="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8" xfId="0" applyFont="1" applyFill="1" applyBorder="1" applyAlignment="1">
      <alignment horizontal="left" vertical="center"/>
    </xf>
    <xf numFmtId="0" fontId="23" fillId="0" borderId="4" xfId="0" applyFont="1" applyFill="1" applyBorder="1" applyAlignment="1">
      <alignment horizontal="center" vertical="center" wrapText="1"/>
    </xf>
    <xf numFmtId="0" fontId="25" fillId="6" borderId="1" xfId="0" applyFont="1" applyFill="1" applyBorder="1" applyAlignment="1">
      <alignment vertical="center"/>
    </xf>
    <xf numFmtId="0" fontId="25" fillId="6" borderId="2" xfId="0" applyFont="1" applyFill="1" applyBorder="1" applyAlignment="1">
      <alignment vertical="center"/>
    </xf>
    <xf numFmtId="0" fontId="25" fillId="6" borderId="2" xfId="0" applyFont="1" applyFill="1" applyBorder="1" applyAlignment="1">
      <alignment horizontal="center" vertical="center"/>
    </xf>
    <xf numFmtId="0" fontId="25" fillId="6" borderId="2" xfId="0" applyFont="1" applyFill="1" applyBorder="1" applyAlignment="1">
      <alignment horizontal="left" vertical="center"/>
    </xf>
    <xf numFmtId="3" fontId="13" fillId="0" borderId="4" xfId="0" applyNumberFormat="1" applyFont="1" applyFill="1" applyBorder="1" applyAlignment="1">
      <alignment horizontal="center" vertical="center" wrapText="1"/>
    </xf>
    <xf numFmtId="0" fontId="21" fillId="0" borderId="4"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177" fontId="22"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xf>
    <xf numFmtId="0" fontId="25" fillId="0" borderId="1" xfId="0" applyFont="1" applyFill="1" applyBorder="1" applyAlignment="1">
      <alignment vertical="center"/>
    </xf>
    <xf numFmtId="0" fontId="25" fillId="0" borderId="2" xfId="0" applyFont="1" applyFill="1" applyBorder="1" applyAlignment="1">
      <alignment vertical="center"/>
    </xf>
    <xf numFmtId="0" fontId="25" fillId="0" borderId="2" xfId="0" applyFont="1" applyFill="1" applyBorder="1" applyAlignment="1">
      <alignment horizontal="center" vertical="center"/>
    </xf>
    <xf numFmtId="0" fontId="25" fillId="0" borderId="2" xfId="0" applyFont="1" applyFill="1" applyBorder="1" applyAlignment="1">
      <alignment horizontal="left" vertical="center"/>
    </xf>
    <xf numFmtId="3" fontId="13" fillId="0" borderId="9" xfId="0" applyNumberFormat="1" applyFont="1" applyFill="1" applyBorder="1" applyAlignment="1">
      <alignment horizontal="center" vertical="center" wrapText="1"/>
    </xf>
    <xf numFmtId="3" fontId="21" fillId="0" borderId="9" xfId="0" applyNumberFormat="1" applyFont="1" applyFill="1" applyBorder="1" applyAlignment="1">
      <alignment horizontal="left" vertical="center" wrapText="1"/>
    </xf>
    <xf numFmtId="3" fontId="13" fillId="0" borderId="9" xfId="58" applyNumberFormat="1" applyFont="1" applyFill="1" applyBorder="1" applyAlignment="1">
      <alignment horizontal="center" vertical="center" wrapText="1"/>
    </xf>
    <xf numFmtId="0" fontId="13" fillId="0" borderId="0" xfId="0" applyFont="1" applyFill="1" applyBorder="1" applyAlignment="1">
      <alignment horizontal="center" vertical="center"/>
    </xf>
    <xf numFmtId="3" fontId="21" fillId="0" borderId="4" xfId="0" applyNumberFormat="1" applyFont="1" applyFill="1" applyBorder="1" applyAlignment="1">
      <alignment horizontal="left" vertical="center" wrapText="1"/>
    </xf>
    <xf numFmtId="179" fontId="13" fillId="0" borderId="4" xfId="0" applyNumberFormat="1" applyFont="1" applyFill="1" applyBorder="1" applyAlignment="1" applyProtection="1">
      <alignment horizontal="center" vertical="center" wrapText="1"/>
    </xf>
    <xf numFmtId="3" fontId="13" fillId="0" borderId="4" xfId="58" applyNumberFormat="1" applyFont="1" applyFill="1" applyBorder="1" applyAlignment="1">
      <alignment horizontal="center" vertical="center" wrapText="1"/>
    </xf>
    <xf numFmtId="0" fontId="23" fillId="0" borderId="0" xfId="55" applyFont="1" applyFill="1" applyBorder="1"/>
    <xf numFmtId="0" fontId="13" fillId="0" borderId="4" xfId="0" applyNumberFormat="1" applyFont="1" applyFill="1" applyBorder="1" applyAlignment="1" applyProtection="1">
      <alignment horizontal="center" vertical="center" wrapText="1"/>
    </xf>
    <xf numFmtId="3" fontId="7" fillId="0" borderId="4" xfId="0" applyNumberFormat="1" applyFont="1" applyFill="1" applyBorder="1" applyAlignment="1">
      <alignment horizontal="left" vertical="center" wrapText="1"/>
    </xf>
    <xf numFmtId="0" fontId="26"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179" fontId="21" fillId="0" borderId="4" xfId="0" applyNumberFormat="1" applyFont="1" applyFill="1" applyBorder="1" applyAlignment="1" applyProtection="1">
      <alignment horizontal="left" vertical="center" wrapText="1"/>
    </xf>
    <xf numFmtId="0" fontId="1"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horizontal="left" vertical="center" wrapText="1"/>
    </xf>
    <xf numFmtId="179" fontId="13" fillId="0" borderId="6" xfId="0" applyNumberFormat="1" applyFont="1" applyFill="1" applyBorder="1" applyAlignment="1" applyProtection="1">
      <alignment horizontal="center" vertical="center" wrapText="1"/>
    </xf>
    <xf numFmtId="0" fontId="13" fillId="0" borderId="4" xfId="0" applyFont="1" applyFill="1" applyBorder="1" applyAlignment="1">
      <alignment vertical="center"/>
    </xf>
    <xf numFmtId="3" fontId="21" fillId="0" borderId="6" xfId="0" applyNumberFormat="1" applyFont="1" applyFill="1" applyBorder="1" applyAlignment="1">
      <alignment horizontal="left" vertical="center" wrapText="1"/>
    </xf>
    <xf numFmtId="0" fontId="24" fillId="7" borderId="7" xfId="55" applyFont="1" applyFill="1" applyBorder="1" applyAlignment="1">
      <alignment horizontal="center" vertical="center"/>
    </xf>
    <xf numFmtId="0" fontId="24" fillId="7" borderId="8" xfId="55" applyFont="1" applyFill="1" applyBorder="1" applyAlignment="1">
      <alignment horizontal="center" vertical="center"/>
    </xf>
    <xf numFmtId="0" fontId="27" fillId="7" borderId="8" xfId="55" applyFont="1" applyFill="1" applyBorder="1" applyAlignment="1">
      <alignment horizontal="center" vertical="center"/>
    </xf>
    <xf numFmtId="0" fontId="23" fillId="8" borderId="4" xfId="55" applyFont="1" applyFill="1" applyBorder="1" applyAlignment="1">
      <alignment horizontal="center" vertical="center" wrapText="1"/>
    </xf>
    <xf numFmtId="0" fontId="23" fillId="8" borderId="4" xfId="55" applyFont="1" applyFill="1" applyBorder="1" applyAlignment="1">
      <alignment horizontal="center" vertical="center"/>
    </xf>
    <xf numFmtId="0" fontId="27" fillId="8" borderId="4" xfId="55" applyFont="1" applyFill="1" applyBorder="1" applyAlignment="1">
      <alignment horizontal="center" vertical="center"/>
    </xf>
    <xf numFmtId="0" fontId="13" fillId="0" borderId="4" xfId="0" applyFont="1" applyFill="1" applyBorder="1" applyAlignment="1">
      <alignment horizontal="center" vertical="center"/>
    </xf>
    <xf numFmtId="0" fontId="13" fillId="0" borderId="4" xfId="0" applyFont="1" applyFill="1" applyBorder="1" applyAlignment="1">
      <alignment horizontal="center" vertical="top" wrapText="1"/>
    </xf>
    <xf numFmtId="0" fontId="0" fillId="0" borderId="0" xfId="0" applyAlignment="1">
      <alignment vertical="center" wrapText="1"/>
    </xf>
    <xf numFmtId="0" fontId="0" fillId="0" borderId="0" xfId="0" applyFont="1">
      <alignment vertical="center"/>
    </xf>
    <xf numFmtId="0" fontId="0" fillId="0" borderId="0" xfId="0" applyFont="1" applyAlignment="1">
      <alignment vertical="center" wrapText="1"/>
    </xf>
    <xf numFmtId="0" fontId="28" fillId="0" borderId="1" xfId="55" applyFont="1" applyFill="1" applyBorder="1" applyAlignment="1">
      <alignment horizontal="center" vertical="center"/>
    </xf>
    <xf numFmtId="0" fontId="28" fillId="0" borderId="2" xfId="55" applyFont="1" applyFill="1" applyBorder="1" applyAlignment="1">
      <alignment horizontal="center" vertical="center" wrapText="1"/>
    </xf>
    <xf numFmtId="0" fontId="28" fillId="0" borderId="2" xfId="55" applyFont="1" applyFill="1" applyBorder="1" applyAlignment="1">
      <alignment horizontal="center" vertical="center"/>
    </xf>
    <xf numFmtId="0" fontId="29" fillId="0" borderId="2" xfId="55" applyFont="1" applyFill="1" applyBorder="1" applyAlignment="1">
      <alignment horizontal="center" vertical="center"/>
    </xf>
    <xf numFmtId="0" fontId="3" fillId="8" borderId="4" xfId="55" applyFont="1" applyFill="1" applyBorder="1" applyAlignment="1">
      <alignment horizontal="center" vertical="center" wrapText="1"/>
    </xf>
    <xf numFmtId="0" fontId="3" fillId="8" borderId="4" xfId="55" applyFont="1" applyFill="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22" fillId="0" borderId="4" xfId="0" applyFont="1" applyFill="1" applyBorder="1" applyAlignment="1">
      <alignment horizontal="left" vertical="center" wrapText="1"/>
    </xf>
    <xf numFmtId="0" fontId="0" fillId="0" borderId="0" xfId="0" applyFont="1" applyAlignment="1">
      <alignment horizontal="center" vertical="center"/>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30" fillId="3" borderId="4" xfId="0" applyFont="1" applyFill="1" applyBorder="1" applyAlignment="1">
      <alignment horizontal="center" vertical="center"/>
    </xf>
    <xf numFmtId="0" fontId="31" fillId="3" borderId="4"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4" xfId="0" applyFont="1" applyFill="1" applyBorder="1" applyAlignment="1">
      <alignment horizontal="center" vertical="center"/>
    </xf>
    <xf numFmtId="0" fontId="31" fillId="3" borderId="4" xfId="22" applyNumberFormat="1" applyFont="1" applyFill="1" applyBorder="1" applyAlignment="1" applyProtection="1">
      <alignment horizontal="center" vertical="center" wrapText="1"/>
    </xf>
    <xf numFmtId="0" fontId="0" fillId="0" borderId="4" xfId="0" applyFont="1" applyBorder="1">
      <alignment vertical="center"/>
    </xf>
    <xf numFmtId="0" fontId="11" fillId="0" borderId="0" xfId="0" applyFont="1" applyFill="1" applyBorder="1" applyAlignment="1">
      <alignment vertical="center"/>
    </xf>
    <xf numFmtId="0" fontId="1" fillId="0" borderId="0" xfId="0" applyFont="1" applyFill="1" applyBorder="1" applyAlignment="1"/>
    <xf numFmtId="0" fontId="11" fillId="3" borderId="0" xfId="0" applyFont="1" applyFill="1" applyBorder="1" applyAlignment="1">
      <alignment vertical="center"/>
    </xf>
    <xf numFmtId="0" fontId="11" fillId="0" borderId="0" xfId="0" applyFont="1">
      <alignment vertical="center"/>
    </xf>
    <xf numFmtId="0" fontId="32" fillId="0"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0" borderId="2" xfId="0" applyFont="1" applyFill="1" applyBorder="1" applyAlignment="1">
      <alignment horizontal="center" vertical="center"/>
    </xf>
    <xf numFmtId="0" fontId="33" fillId="0" borderId="4"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4" fillId="0" borderId="4" xfId="0" applyFont="1" applyFill="1" applyBorder="1" applyAlignment="1">
      <alignment horizontal="center" vertical="center"/>
    </xf>
    <xf numFmtId="0" fontId="34" fillId="3"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34" fillId="0" borderId="4" xfId="0"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35" fillId="0" borderId="4" xfId="0" applyNumberFormat="1" applyFont="1" applyFill="1" applyBorder="1" applyAlignment="1">
      <alignment horizontal="center" vertical="center" wrapText="1"/>
    </xf>
    <xf numFmtId="0" fontId="36" fillId="0" borderId="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0" borderId="4" xfId="0" applyFont="1" applyFill="1" applyBorder="1" applyAlignment="1">
      <alignment vertical="center" wrapText="1"/>
    </xf>
    <xf numFmtId="0" fontId="21" fillId="0" borderId="4"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37" fillId="0" borderId="0" xfId="0" applyFont="1" applyFill="1" applyBorder="1" applyAlignment="1"/>
    <xf numFmtId="0" fontId="17" fillId="0" borderId="4" xfId="0" applyFont="1" applyFill="1" applyBorder="1" applyAlignment="1">
      <alignment horizontal="center" vertical="center"/>
    </xf>
    <xf numFmtId="0" fontId="13" fillId="3" borderId="4"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17" fillId="3" borderId="6" xfId="0" applyFont="1" applyFill="1" applyBorder="1" applyAlignment="1">
      <alignment horizontal="center" vertical="center" wrapText="1"/>
    </xf>
    <xf numFmtId="0" fontId="11" fillId="0" borderId="6" xfId="0" applyFont="1" applyFill="1" applyBorder="1" applyAlignment="1">
      <alignment horizontal="center" vertical="center"/>
    </xf>
    <xf numFmtId="0" fontId="8" fillId="0" borderId="6" xfId="0" applyNumberFormat="1" applyFont="1" applyFill="1" applyBorder="1" applyAlignment="1">
      <alignment horizontal="center" vertical="center" wrapText="1"/>
    </xf>
    <xf numFmtId="0" fontId="17" fillId="3" borderId="9" xfId="0" applyFont="1" applyFill="1" applyBorder="1" applyAlignment="1">
      <alignment horizontal="center" vertical="center" wrapText="1"/>
    </xf>
    <xf numFmtId="0" fontId="11" fillId="0" borderId="9" xfId="0" applyFont="1" applyFill="1" applyBorder="1" applyAlignment="1">
      <alignment horizontal="center" vertical="center"/>
    </xf>
    <xf numFmtId="0" fontId="8" fillId="0" borderId="9"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Alignment="1">
      <alignment vertical="center"/>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2" xfId="0" applyFont="1" applyFill="1" applyBorder="1" applyAlignment="1">
      <alignment horizontal="center" vertical="center"/>
    </xf>
    <xf numFmtId="0" fontId="39" fillId="0" borderId="2" xfId="0" applyFont="1" applyFill="1" applyBorder="1" applyAlignment="1">
      <alignment horizontal="left" vertical="center"/>
    </xf>
    <xf numFmtId="0" fontId="39" fillId="0" borderId="3" xfId="0" applyFont="1" applyFill="1" applyBorder="1" applyAlignment="1">
      <alignment horizontal="center" vertical="center"/>
    </xf>
    <xf numFmtId="0" fontId="40" fillId="0" borderId="0" xfId="0" applyFont="1" applyFill="1" applyBorder="1" applyAlignment="1">
      <alignment vertical="center"/>
    </xf>
    <xf numFmtId="0" fontId="25" fillId="0" borderId="4"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40" fillId="0" borderId="0" xfId="0" applyFont="1" applyFill="1" applyBorder="1" applyAlignment="1">
      <alignment vertical="center" wrapText="1"/>
    </xf>
    <xf numFmtId="0" fontId="36" fillId="0" borderId="4" xfId="0" applyFont="1" applyBorder="1" applyAlignment="1">
      <alignment horizontal="center" vertical="center" wrapText="1"/>
    </xf>
    <xf numFmtId="0" fontId="36" fillId="0" borderId="4" xfId="0" applyFont="1" applyBorder="1" applyAlignment="1">
      <alignment horizontal="left" vertical="center" wrapText="1"/>
    </xf>
    <xf numFmtId="0" fontId="36" fillId="0" borderId="4" xfId="0" applyFont="1" applyBorder="1" applyAlignment="1">
      <alignment horizontal="center" vertical="center"/>
    </xf>
    <xf numFmtId="0" fontId="21" fillId="0" borderId="4" xfId="0" applyFont="1" applyBorder="1" applyAlignment="1">
      <alignment horizontal="center"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center" vertical="center" wrapText="1"/>
    </xf>
    <xf numFmtId="0" fontId="41" fillId="0" borderId="4" xfId="0" applyFont="1" applyFill="1" applyBorder="1" applyAlignment="1">
      <alignment horizontal="left" vertical="center" wrapText="1"/>
    </xf>
    <xf numFmtId="0" fontId="42" fillId="0" borderId="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0" fillId="0" borderId="9" xfId="0" applyFont="1" applyFill="1" applyBorder="1" applyAlignment="1">
      <alignment horizontal="center" vertical="center"/>
    </xf>
    <xf numFmtId="0" fontId="18" fillId="0" borderId="4" xfId="0" applyFont="1" applyFill="1" applyBorder="1" applyAlignment="1">
      <alignment horizontal="left" vertical="center" wrapText="1"/>
    </xf>
    <xf numFmtId="0" fontId="38"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43" fillId="0" borderId="4" xfId="0" applyFont="1" applyFill="1" applyBorder="1" applyAlignment="1">
      <alignment vertical="center"/>
    </xf>
    <xf numFmtId="0" fontId="0" fillId="0" borderId="0" xfId="0" applyFill="1" applyAlignment="1">
      <alignment horizontal="center" vertical="center"/>
    </xf>
    <xf numFmtId="0" fontId="0" fillId="0" borderId="0" xfId="0" applyAlignment="1">
      <alignment horizontal="left" vertical="center"/>
    </xf>
    <xf numFmtId="0" fontId="44" fillId="0" borderId="4" xfId="0" applyFont="1" applyFill="1" applyBorder="1" applyAlignment="1">
      <alignment horizontal="center" vertical="center" wrapText="1"/>
    </xf>
    <xf numFmtId="0" fontId="45" fillId="0" borderId="4" xfId="0" applyFont="1" applyFill="1" applyBorder="1" applyAlignment="1">
      <alignment horizontal="center" vertical="center"/>
    </xf>
    <xf numFmtId="0" fontId="45" fillId="0" borderId="4" xfId="0" applyFont="1" applyFill="1" applyBorder="1" applyAlignment="1">
      <alignment horizontal="center" vertical="center" wrapText="1"/>
    </xf>
    <xf numFmtId="0" fontId="46" fillId="0" borderId="4" xfId="0" applyFont="1" applyFill="1" applyBorder="1" applyAlignment="1">
      <alignment horizontal="center" vertical="center"/>
    </xf>
    <xf numFmtId="0" fontId="46" fillId="0" borderId="4" xfId="0" applyFont="1" applyFill="1" applyBorder="1" applyAlignment="1">
      <alignment horizontal="center" vertical="center" wrapText="1"/>
    </xf>
    <xf numFmtId="0" fontId="46"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13" xfId="0" applyFont="1" applyFill="1" applyBorder="1" applyAlignment="1">
      <alignment horizontal="center" vertical="center" wrapText="1"/>
    </xf>
    <xf numFmtId="0" fontId="47" fillId="0" borderId="14"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48" fillId="0" borderId="4" xfId="0" applyFont="1" applyBorder="1" applyAlignment="1">
      <alignment horizontal="center" vertical="center" wrapText="1"/>
    </xf>
    <xf numFmtId="0" fontId="49" fillId="0" borderId="4" xfId="0" applyFont="1" applyBorder="1" applyAlignment="1">
      <alignment horizontal="center" vertical="center"/>
    </xf>
    <xf numFmtId="0" fontId="49" fillId="0" borderId="4" xfId="0" applyFont="1" applyBorder="1" applyAlignment="1">
      <alignment horizontal="center" vertical="center" wrapText="1"/>
    </xf>
    <xf numFmtId="0" fontId="42" fillId="0" borderId="4" xfId="0"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xf>
    <xf numFmtId="0" fontId="17" fillId="0" borderId="4" xfId="0" applyFont="1" applyBorder="1" applyAlignment="1">
      <alignment horizontal="center" vertical="center" wrapText="1"/>
    </xf>
    <xf numFmtId="0" fontId="42" fillId="0" borderId="4" xfId="0" applyFont="1" applyBorder="1" applyAlignment="1">
      <alignment horizontal="justify" vertical="center"/>
    </xf>
    <xf numFmtId="0" fontId="42" fillId="0" borderId="4" xfId="0" applyFont="1" applyBorder="1" applyAlignment="1">
      <alignment horizontal="left" vertical="center"/>
    </xf>
    <xf numFmtId="0" fontId="50" fillId="0" borderId="4" xfId="0" applyFont="1" applyBorder="1" applyAlignment="1">
      <alignment horizontal="center" vertical="center" wrapText="1"/>
    </xf>
    <xf numFmtId="0" fontId="51" fillId="0" borderId="4" xfId="0" applyFont="1" applyBorder="1" applyAlignment="1">
      <alignment horizontal="center" vertical="center"/>
    </xf>
    <xf numFmtId="0" fontId="51" fillId="0" borderId="4" xfId="0" applyFont="1" applyBorder="1" applyAlignment="1">
      <alignment horizontal="center" vertical="center" wrapText="1"/>
    </xf>
    <xf numFmtId="0" fontId="17" fillId="0" borderId="4" xfId="0" applyFont="1" applyBorder="1" applyAlignment="1">
      <alignment horizontal="justify" vertical="center"/>
    </xf>
    <xf numFmtId="0" fontId="50" fillId="0" borderId="4" xfId="0" applyFont="1" applyBorder="1" applyAlignment="1">
      <alignment horizontal="center" vertical="center"/>
    </xf>
    <xf numFmtId="0" fontId="52" fillId="5" borderId="1" xfId="0" applyFont="1" applyFill="1" applyBorder="1" applyAlignment="1">
      <alignment horizontal="center" vertical="center" wrapText="1"/>
    </xf>
    <xf numFmtId="0" fontId="52" fillId="5" borderId="2" xfId="0" applyFont="1" applyFill="1" applyBorder="1" applyAlignment="1">
      <alignment horizontal="center" vertical="center" wrapText="1"/>
    </xf>
    <xf numFmtId="0" fontId="52" fillId="5" borderId="3" xfId="0" applyFont="1" applyFill="1" applyBorder="1" applyAlignment="1">
      <alignment horizontal="center" vertical="center" wrapText="1"/>
    </xf>
    <xf numFmtId="0" fontId="0" fillId="0" borderId="4" xfId="0" applyBorder="1">
      <alignment vertical="center"/>
    </xf>
    <xf numFmtId="0" fontId="42" fillId="0" borderId="4" xfId="0" applyFont="1" applyBorder="1" applyAlignment="1">
      <alignment horizontal="center" vertical="center" wrapText="1"/>
    </xf>
    <xf numFmtId="0" fontId="0" fillId="0" borderId="4" xfId="0" applyFont="1" applyFill="1" applyBorder="1" applyAlignment="1" applyProtection="1">
      <alignment horizontal="center" vertical="center" wrapText="1"/>
      <protection hidden="1"/>
    </xf>
    <xf numFmtId="0" fontId="53" fillId="0" borderId="4" xfId="0" applyFont="1" applyFill="1" applyBorder="1" applyAlignment="1">
      <alignment horizontal="center" vertical="center" wrapText="1"/>
    </xf>
    <xf numFmtId="0" fontId="54" fillId="0" borderId="0" xfId="0" applyFont="1" applyFill="1">
      <alignment vertical="center"/>
    </xf>
    <xf numFmtId="0" fontId="35" fillId="0" borderId="0" xfId="0" applyFont="1" applyFill="1" applyBorder="1" applyAlignment="1">
      <alignment horizontal="center"/>
    </xf>
    <xf numFmtId="0" fontId="21" fillId="0" borderId="0" xfId="0" applyFont="1" applyFill="1" applyBorder="1" applyAlignment="1">
      <alignment horizontal="center" vertical="center" wrapText="1"/>
    </xf>
    <xf numFmtId="0" fontId="21" fillId="0" borderId="0" xfId="0" applyFont="1" applyFill="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left" vertical="center"/>
    </xf>
    <xf numFmtId="0" fontId="8" fillId="0" borderId="0" xfId="0" applyNumberFormat="1" applyFont="1" applyFill="1" applyAlignment="1">
      <alignment vertical="center"/>
    </xf>
    <xf numFmtId="0" fontId="21" fillId="0" borderId="0" xfId="0" applyFont="1" applyFill="1" applyAlignment="1">
      <alignment vertical="center"/>
    </xf>
    <xf numFmtId="0" fontId="21" fillId="0" borderId="0" xfId="0" applyFont="1" applyFill="1">
      <alignment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 fillId="0" borderId="4" xfId="54" applyFont="1" applyFill="1" applyBorder="1" applyAlignment="1">
      <alignment horizontal="center" vertical="center" wrapText="1"/>
    </xf>
    <xf numFmtId="0" fontId="55" fillId="0" borderId="0" xfId="0" applyFont="1" applyFill="1" applyBorder="1" applyAlignment="1">
      <alignment horizontal="center" vertical="center"/>
    </xf>
    <xf numFmtId="49" fontId="8" fillId="0" borderId="4" xfId="0" applyNumberFormat="1" applyFont="1" applyFill="1" applyBorder="1" applyAlignment="1">
      <alignment horizontal="center" vertical="center" wrapText="1"/>
    </xf>
    <xf numFmtId="49" fontId="8" fillId="0" borderId="4" xfId="0" applyNumberFormat="1" applyFont="1" applyFill="1" applyBorder="1" applyAlignment="1">
      <alignment vertical="center"/>
    </xf>
    <xf numFmtId="49" fontId="8" fillId="0" borderId="4" xfId="0" applyNumberFormat="1" applyFont="1" applyFill="1" applyBorder="1" applyAlignment="1">
      <alignment horizontal="left" vertical="center" wrapText="1"/>
    </xf>
    <xf numFmtId="0" fontId="39" fillId="0" borderId="0" xfId="0" applyFont="1" applyFill="1" applyAlignment="1">
      <alignment horizontal="center" vertical="center"/>
    </xf>
    <xf numFmtId="0" fontId="56" fillId="9" borderId="4" xfId="0" applyNumberFormat="1" applyFont="1" applyFill="1" applyBorder="1" applyAlignment="1">
      <alignment horizontal="center" vertical="center" wrapText="1"/>
    </xf>
    <xf numFmtId="0" fontId="56" fillId="0" borderId="1" xfId="0" applyNumberFormat="1" applyFont="1" applyFill="1" applyBorder="1" applyAlignment="1">
      <alignment horizontal="center" vertical="center" wrapText="1"/>
    </xf>
    <xf numFmtId="0" fontId="56" fillId="0" borderId="2" xfId="0" applyNumberFormat="1" applyFont="1" applyFill="1" applyBorder="1" applyAlignment="1">
      <alignment horizontal="center" vertical="center" wrapText="1"/>
    </xf>
    <xf numFmtId="0" fontId="56" fillId="0" borderId="3" xfId="0" applyNumberFormat="1" applyFont="1" applyFill="1" applyBorder="1" applyAlignment="1">
      <alignment horizontal="center" vertical="center" wrapText="1"/>
    </xf>
    <xf numFmtId="0" fontId="57" fillId="5" borderId="4" xfId="0" applyNumberFormat="1" applyFont="1" applyFill="1" applyBorder="1" applyAlignment="1">
      <alignment horizontal="center" vertical="center" wrapText="1"/>
    </xf>
    <xf numFmtId="41" fontId="57" fillId="5" borderId="4" xfId="0" applyNumberFormat="1" applyFont="1" applyFill="1" applyBorder="1" applyAlignment="1">
      <alignment horizontal="center" vertical="center" wrapText="1"/>
    </xf>
    <xf numFmtId="0" fontId="58" fillId="5" borderId="4" xfId="0" applyNumberFormat="1" applyFont="1" applyFill="1" applyBorder="1" applyAlignment="1">
      <alignment horizontal="center" vertical="center" wrapText="1"/>
    </xf>
    <xf numFmtId="0" fontId="58" fillId="3" borderId="4" xfId="0" applyNumberFormat="1" applyFont="1" applyFill="1" applyBorder="1" applyAlignment="1">
      <alignment horizontal="center" vertical="center" wrapText="1"/>
    </xf>
    <xf numFmtId="0" fontId="58" fillId="0" borderId="4" xfId="0" applyNumberFormat="1" applyFont="1" applyFill="1" applyBorder="1" applyAlignment="1">
      <alignment horizontal="center" vertical="center" wrapText="1"/>
    </xf>
    <xf numFmtId="0" fontId="57" fillId="5" borderId="4"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57" fillId="3" borderId="4" xfId="0" applyNumberFormat="1"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4" xfId="58" applyNumberFormat="1" applyFont="1" applyFill="1" applyBorder="1" applyAlignment="1">
      <alignment horizontal="center" vertical="center" wrapText="1"/>
    </xf>
    <xf numFmtId="0" fontId="57" fillId="0" borderId="4" xfId="0" applyNumberFormat="1" applyFont="1" applyFill="1" applyBorder="1" applyAlignment="1">
      <alignment horizontal="center" vertical="center" wrapText="1"/>
    </xf>
    <xf numFmtId="0" fontId="58" fillId="0" borderId="4" xfId="0" applyFont="1" applyFill="1" applyBorder="1" applyAlignment="1">
      <alignment horizontal="center" vertical="center" wrapText="1"/>
    </xf>
    <xf numFmtId="0" fontId="58" fillId="5" borderId="4" xfId="0" applyFont="1" applyFill="1" applyBorder="1" applyAlignment="1">
      <alignment horizontal="center" vertical="center"/>
    </xf>
    <xf numFmtId="0" fontId="58" fillId="5" borderId="4" xfId="0" applyFont="1" applyFill="1" applyBorder="1" applyAlignment="1">
      <alignment horizontal="center" vertical="center" wrapText="1"/>
    </xf>
    <xf numFmtId="0" fontId="57" fillId="3" borderId="4" xfId="0" applyFont="1" applyFill="1" applyBorder="1" applyAlignment="1">
      <alignment horizontal="center" vertical="center" wrapText="1"/>
    </xf>
    <xf numFmtId="0" fontId="57" fillId="0" borderId="4" xfId="0" applyFont="1" applyFill="1" applyBorder="1" applyAlignment="1">
      <alignment horizontal="center" vertical="center"/>
    </xf>
    <xf numFmtId="41" fontId="57" fillId="0" borderId="4" xfId="0" applyNumberFormat="1" applyFont="1" applyFill="1" applyBorder="1" applyAlignment="1">
      <alignment horizontal="center" vertical="center" wrapText="1"/>
    </xf>
    <xf numFmtId="0" fontId="57" fillId="0" borderId="4"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NumberFormat="1" applyFont="1" applyFill="1" applyBorder="1" applyAlignment="1">
      <alignment horizontal="center" vertical="center" wrapText="1"/>
    </xf>
    <xf numFmtId="0" fontId="35" fillId="0" borderId="0" xfId="0" applyFont="1" applyFill="1" applyBorder="1" applyAlignment="1"/>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8" fillId="0" borderId="4" xfId="0" applyNumberFormat="1" applyFont="1" applyFill="1" applyBorder="1" applyAlignment="1">
      <alignment vertical="center" wrapText="1"/>
    </xf>
    <xf numFmtId="0" fontId="59" fillId="0" borderId="4" xfId="54" applyNumberFormat="1" applyFont="1" applyFill="1" applyBorder="1" applyAlignment="1" applyProtection="1">
      <alignment horizontal="center" vertical="center" wrapText="1"/>
    </xf>
    <xf numFmtId="0" fontId="35" fillId="0" borderId="0" xfId="0" applyFont="1" applyFill="1" applyBorder="1" applyAlignment="1">
      <alignment horizontal="center" wrapText="1"/>
    </xf>
    <xf numFmtId="180" fontId="8" fillId="0" borderId="0" xfId="0" applyNumberFormat="1" applyFont="1" applyFill="1" applyBorder="1" applyAlignment="1">
      <alignment horizontal="center" vertical="center" wrapText="1"/>
    </xf>
    <xf numFmtId="0" fontId="41" fillId="0" borderId="0" xfId="0" applyFont="1" applyFill="1" applyAlignment="1">
      <alignment horizontal="center" vertical="center"/>
    </xf>
    <xf numFmtId="49" fontId="21" fillId="0" borderId="4" xfId="0" applyNumberFormat="1" applyFont="1" applyFill="1" applyBorder="1" applyAlignment="1">
      <alignment horizontal="left" vertical="center" wrapText="1"/>
    </xf>
    <xf numFmtId="49" fontId="11" fillId="0" borderId="4" xfId="0" applyNumberFormat="1" applyFont="1" applyFill="1" applyBorder="1" applyAlignment="1">
      <alignment vertical="center"/>
    </xf>
    <xf numFmtId="0" fontId="60" fillId="0" borderId="0" xfId="0" applyFont="1" applyFill="1" applyAlignment="1">
      <alignment horizontal="center"/>
    </xf>
    <xf numFmtId="0" fontId="8" fillId="0" borderId="0" xfId="0" applyFont="1" applyFill="1">
      <alignment vertical="center"/>
    </xf>
    <xf numFmtId="0" fontId="41" fillId="3" borderId="1" xfId="0" applyFont="1" applyFill="1" applyBorder="1" applyAlignment="1">
      <alignment horizontal="center" vertical="center"/>
    </xf>
    <xf numFmtId="0" fontId="41" fillId="3" borderId="2" xfId="0" applyFont="1" applyFill="1" applyBorder="1" applyAlignment="1">
      <alignment horizontal="center" vertical="center"/>
    </xf>
    <xf numFmtId="0" fontId="61" fillId="0" borderId="0" xfId="0" applyFont="1" applyFill="1">
      <alignment vertical="center"/>
    </xf>
    <xf numFmtId="0" fontId="62" fillId="0" borderId="4" xfId="54" applyFont="1" applyFill="1" applyBorder="1" applyAlignment="1">
      <alignment horizontal="center" vertical="center" wrapText="1"/>
    </xf>
    <xf numFmtId="0" fontId="60" fillId="0" borderId="0" xfId="0" applyFont="1" applyFill="1" applyAlignment="1"/>
    <xf numFmtId="0" fontId="63" fillId="0" borderId="0" xfId="0" applyFont="1" applyFill="1" applyAlignment="1">
      <alignment horizontal="center" vertical="center"/>
    </xf>
    <xf numFmtId="0" fontId="63" fillId="0" borderId="0" xfId="0" applyFont="1" applyFill="1" applyBorder="1" applyAlignment="1">
      <alignment horizontal="center" vertical="center"/>
    </xf>
    <xf numFmtId="0" fontId="64" fillId="0" borderId="0" xfId="0" applyFont="1" applyFill="1" applyBorder="1" applyAlignment="1">
      <alignment horizontal="center"/>
    </xf>
    <xf numFmtId="0" fontId="26" fillId="0" borderId="4" xfId="56" applyFont="1" applyFill="1" applyBorder="1" applyAlignment="1">
      <alignment horizontal="center" vertical="center" wrapText="1"/>
    </xf>
    <xf numFmtId="0" fontId="21" fillId="0" borderId="0" xfId="0" applyFont="1" applyFill="1" applyBorder="1" applyAlignment="1">
      <alignment horizontal="center"/>
    </xf>
    <xf numFmtId="0" fontId="41" fillId="0" borderId="2" xfId="0" applyFont="1" applyFill="1" applyBorder="1" applyAlignment="1">
      <alignment horizontal="left" vertical="center"/>
    </xf>
    <xf numFmtId="0" fontId="62" fillId="0" borderId="4" xfId="54" applyFont="1" applyFill="1" applyBorder="1" applyAlignment="1">
      <alignment horizontal="left" vertical="center" wrapText="1"/>
    </xf>
    <xf numFmtId="0" fontId="65" fillId="0" borderId="0" xfId="0" applyFont="1" applyFill="1" applyAlignment="1">
      <alignment horizontal="center"/>
    </xf>
    <xf numFmtId="0" fontId="5" fillId="0" borderId="4" xfId="0" applyFont="1" applyFill="1" applyBorder="1" applyAlignment="1">
      <alignment horizontal="center" vertical="center" wrapText="1"/>
    </xf>
    <xf numFmtId="181" fontId="8" fillId="0" borderId="4" xfId="0" applyNumberFormat="1" applyFont="1" applyFill="1" applyBorder="1" applyAlignment="1">
      <alignment horizontal="left" vertical="center" wrapText="1"/>
    </xf>
    <xf numFmtId="181" fontId="8" fillId="0" borderId="4" xfId="0" applyNumberFormat="1" applyFont="1" applyFill="1" applyBorder="1" applyAlignment="1">
      <alignment horizontal="center" vertical="center" wrapText="1"/>
    </xf>
    <xf numFmtId="0" fontId="21" fillId="0" borderId="0" xfId="0" applyFont="1" applyFill="1" applyBorder="1" applyAlignment="1">
      <alignment horizontal="center" wrapText="1"/>
    </xf>
    <xf numFmtId="0" fontId="54" fillId="0" borderId="0" xfId="0" applyFont="1" applyFill="1" applyAlignment="1">
      <alignment horizontal="center" vertical="center"/>
    </xf>
    <xf numFmtId="0" fontId="54" fillId="0" borderId="0" xfId="0" applyFont="1" applyFill="1" applyAlignment="1">
      <alignment horizontal="left" vertical="center"/>
    </xf>
    <xf numFmtId="0" fontId="8" fillId="0" borderId="4" xfId="0" applyFont="1" applyFill="1" applyBorder="1">
      <alignment vertical="center"/>
    </xf>
    <xf numFmtId="0" fontId="0" fillId="0" borderId="4" xfId="60" applyFont="1" applyFill="1" applyBorder="1" applyAlignment="1">
      <alignment horizontal="center" vertical="center" wrapText="1"/>
    </xf>
    <xf numFmtId="0" fontId="59" fillId="0" borderId="0" xfId="0" applyFont="1" applyFill="1" applyAlignment="1">
      <alignment vertical="center" wrapText="1"/>
    </xf>
    <xf numFmtId="0" fontId="66" fillId="0" borderId="0" xfId="0" applyFont="1" applyFill="1" applyBorder="1" applyAlignment="1">
      <alignment vertical="center" wrapText="1"/>
    </xf>
    <xf numFmtId="0" fontId="67" fillId="0" borderId="15" xfId="0" applyFont="1" applyFill="1" applyBorder="1" applyAlignment="1">
      <alignment horizontal="center" vertical="center" wrapText="1"/>
    </xf>
    <xf numFmtId="0" fontId="67" fillId="0" borderId="0" xfId="0" applyFont="1" applyFill="1" applyAlignment="1">
      <alignment horizontal="center" vertical="center" wrapText="1"/>
    </xf>
    <xf numFmtId="0" fontId="67" fillId="0" borderId="0" xfId="0" applyFont="1" applyFill="1" applyBorder="1" applyAlignment="1">
      <alignment vertical="center" wrapText="1"/>
    </xf>
    <xf numFmtId="0" fontId="68" fillId="0" borderId="4" xfId="0" applyFont="1"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0" fillId="0" borderId="4" xfId="0"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8" fillId="0" borderId="4" xfId="0" applyFont="1" applyFill="1" applyBorder="1">
      <alignment vertical="center"/>
    </xf>
    <xf numFmtId="0" fontId="0" fillId="0" borderId="4" xfId="0" applyBorder="1">
      <alignment vertical="center"/>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常规 6" xfId="50"/>
    <cellStyle name="常规 9" xfId="51"/>
    <cellStyle name="常规 2 2 2" xfId="52"/>
    <cellStyle name="常规 2 2" xfId="53"/>
    <cellStyle name="常规_Sheet1" xfId="54"/>
    <cellStyle name="常规_06.20 梅村中心幼儿园报价" xfId="55"/>
    <cellStyle name="常规 3" xfId="56"/>
    <cellStyle name="常规 2 3 6" xfId="57"/>
    <cellStyle name="常规 2" xfId="58"/>
    <cellStyle name="常规 5" xfId="59"/>
    <cellStyle name="常规_2013年产品报价单（经销、淘宝） 2" xfId="60"/>
    <cellStyle name="常规 4" xfId="61"/>
    <cellStyle name="常规 2 2 2 2 2" xfId="62"/>
    <cellStyle name="常规 2 4" xfId="63"/>
    <cellStyle name="常规 4 2" xfId="64"/>
    <cellStyle name="常规_下达明细表（分单位）" xfId="65"/>
    <cellStyle name="常规_采暖报价_2" xfId="66"/>
    <cellStyle name="常规_2013年产品报价单（经销、淘宝）" xfId="67"/>
    <cellStyle name="常规 12" xfId="68"/>
    <cellStyle name="千位分隔 2" xfId="69"/>
    <cellStyle name="常规 5 4" xfId="70"/>
    <cellStyle name="常规_Sheet1 2" xfId="71"/>
    <cellStyle name="常规_幼儿园美术装备目录表(中型产品)3.15" xfId="72"/>
    <cellStyle name="常规 14" xfId="73"/>
    <cellStyle name="常规 15" xfId="74"/>
  </cellStyles>
  <dxfs count="2">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9BC2E6"/>
      <color rgb="00D94C31"/>
      <color rgb="00C00000"/>
      <color rgb="00CCFFFF"/>
      <color rgb="00F8CBAD"/>
      <color rgb="00BDD7EE"/>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428.png"/><Relationship Id="rId8" Type="http://schemas.openxmlformats.org/officeDocument/2006/relationships/image" Target="media/image427.png"/><Relationship Id="rId7" Type="http://schemas.openxmlformats.org/officeDocument/2006/relationships/image" Target="media/image426.png"/><Relationship Id="rId6" Type="http://schemas.openxmlformats.org/officeDocument/2006/relationships/image" Target="media/image425.png"/><Relationship Id="rId5" Type="http://schemas.openxmlformats.org/officeDocument/2006/relationships/image" Target="media/image424.png"/><Relationship Id="rId4" Type="http://schemas.openxmlformats.org/officeDocument/2006/relationships/image" Target="media/image423.png"/><Relationship Id="rId3" Type="http://schemas.openxmlformats.org/officeDocument/2006/relationships/image" Target="media/image422.png"/><Relationship Id="rId2" Type="http://schemas.openxmlformats.org/officeDocument/2006/relationships/image" Target="media/image421.png"/><Relationship Id="rId10" Type="http://schemas.openxmlformats.org/officeDocument/2006/relationships/image" Target="media/image429.png"/><Relationship Id="rId1" Type="http://schemas.openxmlformats.org/officeDocument/2006/relationships/image" Target="media/image420.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www.wps.cn/officeDocument/2020/cellImage" Target="cellimag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externalLink" Target="externalLinks/externalLink5.xml"/><Relationship Id="rId24" Type="http://schemas.openxmlformats.org/officeDocument/2006/relationships/externalLink" Target="externalLinks/externalLink4.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9" Type="http://schemas.openxmlformats.org/officeDocument/2006/relationships/image" Target="../media/image166.jpeg"/><Relationship Id="rId8" Type="http://schemas.openxmlformats.org/officeDocument/2006/relationships/image" Target="../media/image165.jpeg"/><Relationship Id="rId7" Type="http://schemas.openxmlformats.org/officeDocument/2006/relationships/image" Target="../media/image164.jpeg"/><Relationship Id="rId6" Type="http://schemas.openxmlformats.org/officeDocument/2006/relationships/image" Target="../media/image163.jpeg"/><Relationship Id="rId5" Type="http://schemas.openxmlformats.org/officeDocument/2006/relationships/image" Target="../media/image162.jpeg"/><Relationship Id="rId4" Type="http://schemas.openxmlformats.org/officeDocument/2006/relationships/image" Target="../media/image161.jpeg"/><Relationship Id="rId35" Type="http://schemas.openxmlformats.org/officeDocument/2006/relationships/image" Target="../media/image192.jpeg"/><Relationship Id="rId34" Type="http://schemas.openxmlformats.org/officeDocument/2006/relationships/image" Target="../media/image191.jpeg"/><Relationship Id="rId33" Type="http://schemas.openxmlformats.org/officeDocument/2006/relationships/image" Target="../media/image190.jpeg"/><Relationship Id="rId32" Type="http://schemas.openxmlformats.org/officeDocument/2006/relationships/image" Target="../media/image189.jpeg"/><Relationship Id="rId31" Type="http://schemas.openxmlformats.org/officeDocument/2006/relationships/image" Target="../media/image188.jpeg"/><Relationship Id="rId30" Type="http://schemas.openxmlformats.org/officeDocument/2006/relationships/image" Target="../media/image187.jpeg"/><Relationship Id="rId3" Type="http://schemas.openxmlformats.org/officeDocument/2006/relationships/image" Target="../media/image160.jpeg"/><Relationship Id="rId29" Type="http://schemas.openxmlformats.org/officeDocument/2006/relationships/image" Target="../media/image186.jpeg"/><Relationship Id="rId28" Type="http://schemas.openxmlformats.org/officeDocument/2006/relationships/image" Target="../media/image185.jpeg"/><Relationship Id="rId27" Type="http://schemas.openxmlformats.org/officeDocument/2006/relationships/image" Target="../media/image184.jpeg"/><Relationship Id="rId26" Type="http://schemas.openxmlformats.org/officeDocument/2006/relationships/image" Target="../media/image183.jpeg"/><Relationship Id="rId25" Type="http://schemas.openxmlformats.org/officeDocument/2006/relationships/image" Target="../media/image182.jpeg"/><Relationship Id="rId24" Type="http://schemas.openxmlformats.org/officeDocument/2006/relationships/image" Target="../media/image181.jpeg"/><Relationship Id="rId23" Type="http://schemas.openxmlformats.org/officeDocument/2006/relationships/image" Target="../media/image180.jpeg"/><Relationship Id="rId22" Type="http://schemas.openxmlformats.org/officeDocument/2006/relationships/image" Target="../media/image179.jpeg"/><Relationship Id="rId21" Type="http://schemas.openxmlformats.org/officeDocument/2006/relationships/image" Target="../media/image178.jpeg"/><Relationship Id="rId20" Type="http://schemas.openxmlformats.org/officeDocument/2006/relationships/image" Target="../media/image177.jpeg"/><Relationship Id="rId2" Type="http://schemas.openxmlformats.org/officeDocument/2006/relationships/image" Target="NULL" TargetMode="External"/><Relationship Id="rId19" Type="http://schemas.openxmlformats.org/officeDocument/2006/relationships/image" Target="../media/image176.jpeg"/><Relationship Id="rId18" Type="http://schemas.openxmlformats.org/officeDocument/2006/relationships/image" Target="../media/image175.jpeg"/><Relationship Id="rId17" Type="http://schemas.openxmlformats.org/officeDocument/2006/relationships/image" Target="../media/image174.jpeg"/><Relationship Id="rId16" Type="http://schemas.openxmlformats.org/officeDocument/2006/relationships/image" Target="../media/image173.jpeg"/><Relationship Id="rId15" Type="http://schemas.openxmlformats.org/officeDocument/2006/relationships/image" Target="../media/image172.jpeg"/><Relationship Id="rId14" Type="http://schemas.openxmlformats.org/officeDocument/2006/relationships/image" Target="../media/image171.jpeg"/><Relationship Id="rId13" Type="http://schemas.openxmlformats.org/officeDocument/2006/relationships/image" Target="../media/image170.jpeg"/><Relationship Id="rId12" Type="http://schemas.openxmlformats.org/officeDocument/2006/relationships/image" Target="../media/image169.jpeg"/><Relationship Id="rId11" Type="http://schemas.openxmlformats.org/officeDocument/2006/relationships/image" Target="../media/image168.jpeg"/><Relationship Id="rId10" Type="http://schemas.openxmlformats.org/officeDocument/2006/relationships/image" Target="../media/image167.jpeg"/><Relationship Id="rId1" Type="http://schemas.openxmlformats.org/officeDocument/2006/relationships/image" Target="../media/image15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93.png"/></Relationships>
</file>

<file path=xl/drawings/_rels/drawing12.xml.rels><?xml version="1.0" encoding="UTF-8" standalone="yes"?>
<Relationships xmlns="http://schemas.openxmlformats.org/package/2006/relationships"><Relationship Id="rId9" Type="http://schemas.openxmlformats.org/officeDocument/2006/relationships/image" Target="../media/image202.png"/><Relationship Id="rId8" Type="http://schemas.openxmlformats.org/officeDocument/2006/relationships/image" Target="../media/image201.png"/><Relationship Id="rId7" Type="http://schemas.openxmlformats.org/officeDocument/2006/relationships/image" Target="../media/image200.png"/><Relationship Id="rId6" Type="http://schemas.openxmlformats.org/officeDocument/2006/relationships/image" Target="../media/image199.png"/><Relationship Id="rId5" Type="http://schemas.openxmlformats.org/officeDocument/2006/relationships/image" Target="../media/image198.png"/><Relationship Id="rId4" Type="http://schemas.openxmlformats.org/officeDocument/2006/relationships/image" Target="../media/image197.png"/><Relationship Id="rId30" Type="http://schemas.openxmlformats.org/officeDocument/2006/relationships/image" Target="../media/image223.png"/><Relationship Id="rId3" Type="http://schemas.openxmlformats.org/officeDocument/2006/relationships/image" Target="../media/image196.png"/><Relationship Id="rId29" Type="http://schemas.openxmlformats.org/officeDocument/2006/relationships/image" Target="../media/image222.png"/><Relationship Id="rId28" Type="http://schemas.openxmlformats.org/officeDocument/2006/relationships/image" Target="../media/image221.png"/><Relationship Id="rId27" Type="http://schemas.openxmlformats.org/officeDocument/2006/relationships/image" Target="../media/image220.png"/><Relationship Id="rId26" Type="http://schemas.openxmlformats.org/officeDocument/2006/relationships/image" Target="../media/image219.png"/><Relationship Id="rId25" Type="http://schemas.openxmlformats.org/officeDocument/2006/relationships/image" Target="../media/image218.png"/><Relationship Id="rId24" Type="http://schemas.openxmlformats.org/officeDocument/2006/relationships/image" Target="../media/image217.png"/><Relationship Id="rId23" Type="http://schemas.openxmlformats.org/officeDocument/2006/relationships/image" Target="../media/image216.png"/><Relationship Id="rId22" Type="http://schemas.openxmlformats.org/officeDocument/2006/relationships/image" Target="../media/image215.png"/><Relationship Id="rId21" Type="http://schemas.openxmlformats.org/officeDocument/2006/relationships/image" Target="../media/image214.png"/><Relationship Id="rId20" Type="http://schemas.openxmlformats.org/officeDocument/2006/relationships/image" Target="../media/image213.png"/><Relationship Id="rId2" Type="http://schemas.openxmlformats.org/officeDocument/2006/relationships/image" Target="../media/image195.png"/><Relationship Id="rId19" Type="http://schemas.openxmlformats.org/officeDocument/2006/relationships/image" Target="../media/image212.png"/><Relationship Id="rId18" Type="http://schemas.openxmlformats.org/officeDocument/2006/relationships/image" Target="../media/image211.png"/><Relationship Id="rId17" Type="http://schemas.openxmlformats.org/officeDocument/2006/relationships/image" Target="../media/image210.png"/><Relationship Id="rId16" Type="http://schemas.openxmlformats.org/officeDocument/2006/relationships/image" Target="../media/image209.png"/><Relationship Id="rId15" Type="http://schemas.openxmlformats.org/officeDocument/2006/relationships/image" Target="../media/image208.png"/><Relationship Id="rId14" Type="http://schemas.openxmlformats.org/officeDocument/2006/relationships/image" Target="../media/image207.png"/><Relationship Id="rId13" Type="http://schemas.openxmlformats.org/officeDocument/2006/relationships/image" Target="../media/image206.png"/><Relationship Id="rId12" Type="http://schemas.openxmlformats.org/officeDocument/2006/relationships/image" Target="../media/image205.png"/><Relationship Id="rId11" Type="http://schemas.openxmlformats.org/officeDocument/2006/relationships/image" Target="../media/image204.png"/><Relationship Id="rId10" Type="http://schemas.openxmlformats.org/officeDocument/2006/relationships/image" Target="../media/image203.png"/><Relationship Id="rId1" Type="http://schemas.openxmlformats.org/officeDocument/2006/relationships/image" Target="../media/image194.png"/></Relationships>
</file>

<file path=xl/drawings/_rels/drawing13.xml.rels><?xml version="1.0" encoding="UTF-8" standalone="yes"?>
<Relationships xmlns="http://schemas.openxmlformats.org/package/2006/relationships"><Relationship Id="rId9" Type="http://schemas.openxmlformats.org/officeDocument/2006/relationships/image" Target="../media/image232.emf"/><Relationship Id="rId8" Type="http://schemas.openxmlformats.org/officeDocument/2006/relationships/image" Target="../media/image231.emf"/><Relationship Id="rId7" Type="http://schemas.openxmlformats.org/officeDocument/2006/relationships/image" Target="../media/image230.png"/><Relationship Id="rId6" Type="http://schemas.openxmlformats.org/officeDocument/2006/relationships/image" Target="../media/image229.png"/><Relationship Id="rId58" Type="http://schemas.openxmlformats.org/officeDocument/2006/relationships/image" Target="../media/image281.png"/><Relationship Id="rId57" Type="http://schemas.openxmlformats.org/officeDocument/2006/relationships/image" Target="../media/image280.png"/><Relationship Id="rId56" Type="http://schemas.openxmlformats.org/officeDocument/2006/relationships/image" Target="../media/image279.png"/><Relationship Id="rId55" Type="http://schemas.openxmlformats.org/officeDocument/2006/relationships/image" Target="../media/image278.png"/><Relationship Id="rId54" Type="http://schemas.openxmlformats.org/officeDocument/2006/relationships/image" Target="../media/image277.png"/><Relationship Id="rId53" Type="http://schemas.openxmlformats.org/officeDocument/2006/relationships/image" Target="../media/image276.png"/><Relationship Id="rId52" Type="http://schemas.openxmlformats.org/officeDocument/2006/relationships/image" Target="../media/image275.png"/><Relationship Id="rId51" Type="http://schemas.openxmlformats.org/officeDocument/2006/relationships/image" Target="../media/image274.png"/><Relationship Id="rId50" Type="http://schemas.openxmlformats.org/officeDocument/2006/relationships/image" Target="../media/image273.png"/><Relationship Id="rId5" Type="http://schemas.openxmlformats.org/officeDocument/2006/relationships/image" Target="../media/image228.png"/><Relationship Id="rId49" Type="http://schemas.openxmlformats.org/officeDocument/2006/relationships/image" Target="../media/image272.png"/><Relationship Id="rId48" Type="http://schemas.openxmlformats.org/officeDocument/2006/relationships/image" Target="../media/image271.png"/><Relationship Id="rId47" Type="http://schemas.openxmlformats.org/officeDocument/2006/relationships/image" Target="../media/image270.png"/><Relationship Id="rId46" Type="http://schemas.openxmlformats.org/officeDocument/2006/relationships/image" Target="../media/image269.png"/><Relationship Id="rId45" Type="http://schemas.openxmlformats.org/officeDocument/2006/relationships/image" Target="../media/image268.png"/><Relationship Id="rId44" Type="http://schemas.openxmlformats.org/officeDocument/2006/relationships/image" Target="../media/image267.png"/><Relationship Id="rId43" Type="http://schemas.openxmlformats.org/officeDocument/2006/relationships/image" Target="../media/image266.png"/><Relationship Id="rId42" Type="http://schemas.openxmlformats.org/officeDocument/2006/relationships/image" Target="../media/image265.png"/><Relationship Id="rId41" Type="http://schemas.openxmlformats.org/officeDocument/2006/relationships/image" Target="../media/image264.png"/><Relationship Id="rId40" Type="http://schemas.openxmlformats.org/officeDocument/2006/relationships/image" Target="../media/image263.png"/><Relationship Id="rId4" Type="http://schemas.openxmlformats.org/officeDocument/2006/relationships/image" Target="../media/image227.jpeg"/><Relationship Id="rId39" Type="http://schemas.openxmlformats.org/officeDocument/2006/relationships/image" Target="../media/image262.png"/><Relationship Id="rId38" Type="http://schemas.openxmlformats.org/officeDocument/2006/relationships/image" Target="../media/image261.png"/><Relationship Id="rId37" Type="http://schemas.openxmlformats.org/officeDocument/2006/relationships/image" Target="../media/image260.png"/><Relationship Id="rId36" Type="http://schemas.openxmlformats.org/officeDocument/2006/relationships/image" Target="../media/image259.png"/><Relationship Id="rId35" Type="http://schemas.openxmlformats.org/officeDocument/2006/relationships/image" Target="../media/image258.png"/><Relationship Id="rId34" Type="http://schemas.openxmlformats.org/officeDocument/2006/relationships/image" Target="../media/image257.png"/><Relationship Id="rId33" Type="http://schemas.openxmlformats.org/officeDocument/2006/relationships/image" Target="../media/image256.png"/><Relationship Id="rId32" Type="http://schemas.openxmlformats.org/officeDocument/2006/relationships/image" Target="../media/image255.png"/><Relationship Id="rId31" Type="http://schemas.openxmlformats.org/officeDocument/2006/relationships/image" Target="../media/image254.png"/><Relationship Id="rId30" Type="http://schemas.openxmlformats.org/officeDocument/2006/relationships/image" Target="../media/image253.png"/><Relationship Id="rId3" Type="http://schemas.openxmlformats.org/officeDocument/2006/relationships/image" Target="../media/image226.jpeg"/><Relationship Id="rId29" Type="http://schemas.openxmlformats.org/officeDocument/2006/relationships/image" Target="../media/image252.png"/><Relationship Id="rId28" Type="http://schemas.openxmlformats.org/officeDocument/2006/relationships/image" Target="../media/image251.png"/><Relationship Id="rId27" Type="http://schemas.openxmlformats.org/officeDocument/2006/relationships/image" Target="../media/image250.jpeg"/><Relationship Id="rId26" Type="http://schemas.openxmlformats.org/officeDocument/2006/relationships/image" Target="../media/image249.png"/><Relationship Id="rId25" Type="http://schemas.openxmlformats.org/officeDocument/2006/relationships/image" Target="../media/image248.png"/><Relationship Id="rId24" Type="http://schemas.openxmlformats.org/officeDocument/2006/relationships/image" Target="../media/image247.png"/><Relationship Id="rId23" Type="http://schemas.openxmlformats.org/officeDocument/2006/relationships/image" Target="../media/image246.png"/><Relationship Id="rId22" Type="http://schemas.openxmlformats.org/officeDocument/2006/relationships/image" Target="../media/image245.png"/><Relationship Id="rId21" Type="http://schemas.openxmlformats.org/officeDocument/2006/relationships/image" Target="../media/image244.png"/><Relationship Id="rId20" Type="http://schemas.openxmlformats.org/officeDocument/2006/relationships/image" Target="../media/image243.png"/><Relationship Id="rId2" Type="http://schemas.openxmlformats.org/officeDocument/2006/relationships/image" Target="../media/image225.emf"/><Relationship Id="rId19" Type="http://schemas.openxmlformats.org/officeDocument/2006/relationships/image" Target="../media/image242.png"/><Relationship Id="rId18" Type="http://schemas.openxmlformats.org/officeDocument/2006/relationships/image" Target="../media/image241.png"/><Relationship Id="rId17" Type="http://schemas.openxmlformats.org/officeDocument/2006/relationships/image" Target="../media/image240.png"/><Relationship Id="rId16" Type="http://schemas.openxmlformats.org/officeDocument/2006/relationships/image" Target="../media/image239.png"/><Relationship Id="rId15" Type="http://schemas.openxmlformats.org/officeDocument/2006/relationships/image" Target="../media/image238.png"/><Relationship Id="rId14" Type="http://schemas.openxmlformats.org/officeDocument/2006/relationships/image" Target="../media/image237.png"/><Relationship Id="rId13" Type="http://schemas.openxmlformats.org/officeDocument/2006/relationships/image" Target="../media/image236.png"/><Relationship Id="rId12" Type="http://schemas.openxmlformats.org/officeDocument/2006/relationships/image" Target="../media/image235.png"/><Relationship Id="rId11" Type="http://schemas.openxmlformats.org/officeDocument/2006/relationships/image" Target="../media/image234.emf"/><Relationship Id="rId10" Type="http://schemas.openxmlformats.org/officeDocument/2006/relationships/image" Target="../media/image233.emf"/><Relationship Id="rId1" Type="http://schemas.openxmlformats.org/officeDocument/2006/relationships/image" Target="../media/image224.png"/></Relationships>
</file>

<file path=xl/drawings/_rels/drawing14.xml.rels><?xml version="1.0" encoding="UTF-8" standalone="yes"?>
<Relationships xmlns="http://schemas.openxmlformats.org/package/2006/relationships"><Relationship Id="rId5" Type="http://schemas.openxmlformats.org/officeDocument/2006/relationships/image" Target="../media/image286.png"/><Relationship Id="rId4" Type="http://schemas.openxmlformats.org/officeDocument/2006/relationships/image" Target="../media/image285.png"/><Relationship Id="rId3" Type="http://schemas.openxmlformats.org/officeDocument/2006/relationships/image" Target="../media/image284.png"/><Relationship Id="rId2" Type="http://schemas.openxmlformats.org/officeDocument/2006/relationships/image" Target="../media/image283.png"/><Relationship Id="rId1" Type="http://schemas.openxmlformats.org/officeDocument/2006/relationships/image" Target="../media/image28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87.png"/></Relationships>
</file>

<file path=xl/drawings/_rels/drawing16.xml.rels><?xml version="1.0" encoding="UTF-8" standalone="yes"?>
<Relationships xmlns="http://schemas.openxmlformats.org/package/2006/relationships"><Relationship Id="rId9" Type="http://schemas.openxmlformats.org/officeDocument/2006/relationships/image" Target="../media/image296.png"/><Relationship Id="rId8" Type="http://schemas.openxmlformats.org/officeDocument/2006/relationships/image" Target="../media/image295.png"/><Relationship Id="rId7" Type="http://schemas.openxmlformats.org/officeDocument/2006/relationships/image" Target="../media/image294.jpeg"/><Relationship Id="rId6" Type="http://schemas.openxmlformats.org/officeDocument/2006/relationships/image" Target="../media/image293.png"/><Relationship Id="rId5" Type="http://schemas.openxmlformats.org/officeDocument/2006/relationships/image" Target="../media/image292.png"/><Relationship Id="rId4" Type="http://schemas.openxmlformats.org/officeDocument/2006/relationships/image" Target="../media/image291.png"/><Relationship Id="rId3" Type="http://schemas.openxmlformats.org/officeDocument/2006/relationships/image" Target="../media/image290.jpeg"/><Relationship Id="rId2" Type="http://schemas.openxmlformats.org/officeDocument/2006/relationships/image" Target="../media/image289.png"/><Relationship Id="rId12" Type="http://schemas.openxmlformats.org/officeDocument/2006/relationships/image" Target="../media/image299.png"/><Relationship Id="rId11" Type="http://schemas.openxmlformats.org/officeDocument/2006/relationships/image" Target="../media/image298.png"/><Relationship Id="rId10" Type="http://schemas.openxmlformats.org/officeDocument/2006/relationships/image" Target="../media/image297.png"/><Relationship Id="rId1" Type="http://schemas.openxmlformats.org/officeDocument/2006/relationships/image" Target="../media/image288.png"/></Relationships>
</file>

<file path=xl/drawings/_rels/drawing17.xml.rels><?xml version="1.0" encoding="UTF-8" standalone="yes"?>
<Relationships xmlns="http://schemas.openxmlformats.org/package/2006/relationships"><Relationship Id="rId9" Type="http://schemas.openxmlformats.org/officeDocument/2006/relationships/image" Target="../media/image308.png"/><Relationship Id="rId84" Type="http://schemas.openxmlformats.org/officeDocument/2006/relationships/image" Target="../media/image383.png"/><Relationship Id="rId83" Type="http://schemas.openxmlformats.org/officeDocument/2006/relationships/image" Target="../media/image382.jpeg"/><Relationship Id="rId82" Type="http://schemas.openxmlformats.org/officeDocument/2006/relationships/image" Target="../media/image381.jpeg"/><Relationship Id="rId81" Type="http://schemas.openxmlformats.org/officeDocument/2006/relationships/image" Target="../media/image380.jpeg"/><Relationship Id="rId80" Type="http://schemas.openxmlformats.org/officeDocument/2006/relationships/image" Target="../media/image379.jpeg"/><Relationship Id="rId8" Type="http://schemas.openxmlformats.org/officeDocument/2006/relationships/image" Target="../media/image307.png"/><Relationship Id="rId79" Type="http://schemas.openxmlformats.org/officeDocument/2006/relationships/image" Target="../media/image378.jpeg"/><Relationship Id="rId78" Type="http://schemas.openxmlformats.org/officeDocument/2006/relationships/image" Target="../media/image377.jpeg"/><Relationship Id="rId77" Type="http://schemas.openxmlformats.org/officeDocument/2006/relationships/image" Target="../media/image376.jpeg"/><Relationship Id="rId76" Type="http://schemas.openxmlformats.org/officeDocument/2006/relationships/image" Target="../media/image375.jpeg"/><Relationship Id="rId75" Type="http://schemas.openxmlformats.org/officeDocument/2006/relationships/image" Target="../media/image374.jpeg"/><Relationship Id="rId74" Type="http://schemas.openxmlformats.org/officeDocument/2006/relationships/image" Target="../media/image373.jpeg"/><Relationship Id="rId73" Type="http://schemas.openxmlformats.org/officeDocument/2006/relationships/image" Target="../media/image372.jpeg"/><Relationship Id="rId72" Type="http://schemas.openxmlformats.org/officeDocument/2006/relationships/image" Target="../media/image371.jpeg"/><Relationship Id="rId71" Type="http://schemas.openxmlformats.org/officeDocument/2006/relationships/image" Target="../media/image370.jpeg"/><Relationship Id="rId70" Type="http://schemas.openxmlformats.org/officeDocument/2006/relationships/image" Target="../media/image369.jpeg"/><Relationship Id="rId7" Type="http://schemas.openxmlformats.org/officeDocument/2006/relationships/image" Target="../media/image306.png"/><Relationship Id="rId69" Type="http://schemas.openxmlformats.org/officeDocument/2006/relationships/image" Target="../media/image368.jpeg"/><Relationship Id="rId68" Type="http://schemas.openxmlformats.org/officeDocument/2006/relationships/image" Target="../media/image367.jpeg"/><Relationship Id="rId67" Type="http://schemas.openxmlformats.org/officeDocument/2006/relationships/image" Target="../media/image366.jpeg"/><Relationship Id="rId66" Type="http://schemas.openxmlformats.org/officeDocument/2006/relationships/image" Target="../media/image365.jpeg"/><Relationship Id="rId65" Type="http://schemas.openxmlformats.org/officeDocument/2006/relationships/image" Target="../media/image364.jpeg"/><Relationship Id="rId64" Type="http://schemas.openxmlformats.org/officeDocument/2006/relationships/image" Target="../media/image363.jpeg"/><Relationship Id="rId63" Type="http://schemas.openxmlformats.org/officeDocument/2006/relationships/image" Target="../media/image362.jpeg"/><Relationship Id="rId62" Type="http://schemas.openxmlformats.org/officeDocument/2006/relationships/image" Target="../media/image361.jpeg"/><Relationship Id="rId61" Type="http://schemas.openxmlformats.org/officeDocument/2006/relationships/image" Target="../media/image360.jpeg"/><Relationship Id="rId60" Type="http://schemas.openxmlformats.org/officeDocument/2006/relationships/image" Target="../media/image359.jpeg"/><Relationship Id="rId6" Type="http://schemas.openxmlformats.org/officeDocument/2006/relationships/image" Target="../media/image305.png"/><Relationship Id="rId59" Type="http://schemas.openxmlformats.org/officeDocument/2006/relationships/image" Target="../media/image358.jpeg"/><Relationship Id="rId58" Type="http://schemas.openxmlformats.org/officeDocument/2006/relationships/image" Target="../media/image357.jpeg"/><Relationship Id="rId57" Type="http://schemas.openxmlformats.org/officeDocument/2006/relationships/image" Target="../media/image356.jpeg"/><Relationship Id="rId56" Type="http://schemas.openxmlformats.org/officeDocument/2006/relationships/image" Target="../media/image355.jpeg"/><Relationship Id="rId55" Type="http://schemas.openxmlformats.org/officeDocument/2006/relationships/image" Target="../media/image354.jpeg"/><Relationship Id="rId54" Type="http://schemas.openxmlformats.org/officeDocument/2006/relationships/image" Target="../media/image353.jpeg"/><Relationship Id="rId53" Type="http://schemas.openxmlformats.org/officeDocument/2006/relationships/image" Target="../media/image352.jpeg"/><Relationship Id="rId52" Type="http://schemas.openxmlformats.org/officeDocument/2006/relationships/image" Target="../media/image351.jpeg"/><Relationship Id="rId51" Type="http://schemas.openxmlformats.org/officeDocument/2006/relationships/image" Target="../media/image350.jpeg"/><Relationship Id="rId50" Type="http://schemas.openxmlformats.org/officeDocument/2006/relationships/image" Target="../media/image349.jpeg"/><Relationship Id="rId5" Type="http://schemas.openxmlformats.org/officeDocument/2006/relationships/image" Target="../media/image304.png"/><Relationship Id="rId49" Type="http://schemas.openxmlformats.org/officeDocument/2006/relationships/image" Target="../media/image348.jpeg"/><Relationship Id="rId48" Type="http://schemas.openxmlformats.org/officeDocument/2006/relationships/image" Target="../media/image347.jpeg"/><Relationship Id="rId47" Type="http://schemas.openxmlformats.org/officeDocument/2006/relationships/image" Target="../media/image346.jpeg"/><Relationship Id="rId46" Type="http://schemas.openxmlformats.org/officeDocument/2006/relationships/image" Target="../media/image345.jpeg"/><Relationship Id="rId45" Type="http://schemas.openxmlformats.org/officeDocument/2006/relationships/image" Target="../media/image344.jpeg"/><Relationship Id="rId44" Type="http://schemas.openxmlformats.org/officeDocument/2006/relationships/image" Target="../media/image343.jpeg"/><Relationship Id="rId43" Type="http://schemas.openxmlformats.org/officeDocument/2006/relationships/image" Target="../media/image342.jpeg"/><Relationship Id="rId42" Type="http://schemas.openxmlformats.org/officeDocument/2006/relationships/image" Target="../media/image341.png"/><Relationship Id="rId41" Type="http://schemas.openxmlformats.org/officeDocument/2006/relationships/image" Target="../media/image340.png"/><Relationship Id="rId40" Type="http://schemas.openxmlformats.org/officeDocument/2006/relationships/image" Target="../media/image339.png"/><Relationship Id="rId4" Type="http://schemas.openxmlformats.org/officeDocument/2006/relationships/image" Target="../media/image303.png"/><Relationship Id="rId39" Type="http://schemas.openxmlformats.org/officeDocument/2006/relationships/image" Target="../media/image338.png"/><Relationship Id="rId38" Type="http://schemas.openxmlformats.org/officeDocument/2006/relationships/image" Target="../media/image337.png"/><Relationship Id="rId37" Type="http://schemas.openxmlformats.org/officeDocument/2006/relationships/image" Target="../media/image336.png"/><Relationship Id="rId36" Type="http://schemas.openxmlformats.org/officeDocument/2006/relationships/image" Target="../media/image335.png"/><Relationship Id="rId35" Type="http://schemas.openxmlformats.org/officeDocument/2006/relationships/image" Target="../media/image334.png"/><Relationship Id="rId34" Type="http://schemas.openxmlformats.org/officeDocument/2006/relationships/image" Target="../media/image333.png"/><Relationship Id="rId33" Type="http://schemas.openxmlformats.org/officeDocument/2006/relationships/image" Target="../media/image332.png"/><Relationship Id="rId32" Type="http://schemas.openxmlformats.org/officeDocument/2006/relationships/image" Target="../media/image331.png"/><Relationship Id="rId31" Type="http://schemas.openxmlformats.org/officeDocument/2006/relationships/image" Target="../media/image330.png"/><Relationship Id="rId30" Type="http://schemas.openxmlformats.org/officeDocument/2006/relationships/image" Target="../media/image329.png"/><Relationship Id="rId3" Type="http://schemas.openxmlformats.org/officeDocument/2006/relationships/image" Target="../media/image302.png"/><Relationship Id="rId29" Type="http://schemas.openxmlformats.org/officeDocument/2006/relationships/image" Target="../media/image328.png"/><Relationship Id="rId28" Type="http://schemas.openxmlformats.org/officeDocument/2006/relationships/image" Target="../media/image327.png"/><Relationship Id="rId27" Type="http://schemas.openxmlformats.org/officeDocument/2006/relationships/image" Target="../media/image326.png"/><Relationship Id="rId26" Type="http://schemas.openxmlformats.org/officeDocument/2006/relationships/image" Target="../media/image325.png"/><Relationship Id="rId25" Type="http://schemas.openxmlformats.org/officeDocument/2006/relationships/image" Target="../media/image324.png"/><Relationship Id="rId24" Type="http://schemas.openxmlformats.org/officeDocument/2006/relationships/image" Target="../media/image323.png"/><Relationship Id="rId23" Type="http://schemas.openxmlformats.org/officeDocument/2006/relationships/image" Target="../media/image322.png"/><Relationship Id="rId22" Type="http://schemas.openxmlformats.org/officeDocument/2006/relationships/image" Target="../media/image321.png"/><Relationship Id="rId21" Type="http://schemas.openxmlformats.org/officeDocument/2006/relationships/image" Target="../media/image320.png"/><Relationship Id="rId20" Type="http://schemas.openxmlformats.org/officeDocument/2006/relationships/image" Target="../media/image319.png"/><Relationship Id="rId2" Type="http://schemas.openxmlformats.org/officeDocument/2006/relationships/image" Target="../media/image301.png"/><Relationship Id="rId19" Type="http://schemas.openxmlformats.org/officeDocument/2006/relationships/image" Target="../media/image318.png"/><Relationship Id="rId18" Type="http://schemas.openxmlformats.org/officeDocument/2006/relationships/image" Target="../media/image317.png"/><Relationship Id="rId17" Type="http://schemas.openxmlformats.org/officeDocument/2006/relationships/image" Target="../media/image316.png"/><Relationship Id="rId16" Type="http://schemas.openxmlformats.org/officeDocument/2006/relationships/image" Target="../media/image315.png"/><Relationship Id="rId15" Type="http://schemas.openxmlformats.org/officeDocument/2006/relationships/image" Target="../media/image314.png"/><Relationship Id="rId14" Type="http://schemas.openxmlformats.org/officeDocument/2006/relationships/image" Target="../media/image313.png"/><Relationship Id="rId13" Type="http://schemas.openxmlformats.org/officeDocument/2006/relationships/image" Target="../media/image312.png"/><Relationship Id="rId12" Type="http://schemas.openxmlformats.org/officeDocument/2006/relationships/image" Target="../media/image311.png"/><Relationship Id="rId11" Type="http://schemas.openxmlformats.org/officeDocument/2006/relationships/image" Target="../media/image310.png"/><Relationship Id="rId10" Type="http://schemas.openxmlformats.org/officeDocument/2006/relationships/image" Target="../media/image309.png"/><Relationship Id="rId1" Type="http://schemas.openxmlformats.org/officeDocument/2006/relationships/image" Target="../media/image300.png"/></Relationships>
</file>

<file path=xl/drawings/_rels/drawing18.xml.rels><?xml version="1.0" encoding="UTF-8" standalone="yes"?>
<Relationships xmlns="http://schemas.openxmlformats.org/package/2006/relationships"><Relationship Id="rId9" Type="http://schemas.openxmlformats.org/officeDocument/2006/relationships/image" Target="../media/image392.jpeg"/><Relationship Id="rId8" Type="http://schemas.openxmlformats.org/officeDocument/2006/relationships/image" Target="../media/image391.jpeg"/><Relationship Id="rId7" Type="http://schemas.openxmlformats.org/officeDocument/2006/relationships/image" Target="../media/image390.jpeg"/><Relationship Id="rId6" Type="http://schemas.openxmlformats.org/officeDocument/2006/relationships/image" Target="../media/image389.jpeg"/><Relationship Id="rId5" Type="http://schemas.openxmlformats.org/officeDocument/2006/relationships/image" Target="../media/image388.jpeg"/><Relationship Id="rId4" Type="http://schemas.openxmlformats.org/officeDocument/2006/relationships/image" Target="../media/image387.jpeg"/><Relationship Id="rId3" Type="http://schemas.openxmlformats.org/officeDocument/2006/relationships/image" Target="../media/image386.jpeg"/><Relationship Id="rId2" Type="http://schemas.openxmlformats.org/officeDocument/2006/relationships/image" Target="../media/image385.jpeg"/><Relationship Id="rId15" Type="http://schemas.openxmlformats.org/officeDocument/2006/relationships/image" Target="../media/image397.png"/><Relationship Id="rId14" Type="http://schemas.openxmlformats.org/officeDocument/2006/relationships/image" Target="../media/image396.png"/><Relationship Id="rId13" Type="http://schemas.openxmlformats.org/officeDocument/2006/relationships/image" Target="../media/image395.jpeg"/><Relationship Id="rId12" Type="http://schemas.openxmlformats.org/officeDocument/2006/relationships/image" Target="../media/image394.png"/><Relationship Id="rId11" Type="http://schemas.openxmlformats.org/officeDocument/2006/relationships/image" Target="../media/image393.png"/><Relationship Id="rId10" Type="http://schemas.openxmlformats.org/officeDocument/2006/relationships/image" Target="NULL" TargetMode="External"/><Relationship Id="rId1" Type="http://schemas.openxmlformats.org/officeDocument/2006/relationships/image" Target="../media/image384.jpeg"/></Relationships>
</file>

<file path=xl/drawings/_rels/drawing19.xml.rels><?xml version="1.0" encoding="UTF-8" standalone="yes"?>
<Relationships xmlns="http://schemas.openxmlformats.org/package/2006/relationships"><Relationship Id="rId9" Type="http://schemas.openxmlformats.org/officeDocument/2006/relationships/image" Target="../media/image406.jpeg"/><Relationship Id="rId8" Type="http://schemas.openxmlformats.org/officeDocument/2006/relationships/image" Target="../media/image405.png"/><Relationship Id="rId7" Type="http://schemas.openxmlformats.org/officeDocument/2006/relationships/image" Target="../media/image404.png"/><Relationship Id="rId6" Type="http://schemas.openxmlformats.org/officeDocument/2006/relationships/image" Target="../media/image403.jpeg"/><Relationship Id="rId5" Type="http://schemas.openxmlformats.org/officeDocument/2006/relationships/image" Target="../media/image402.jpeg"/><Relationship Id="rId4" Type="http://schemas.openxmlformats.org/officeDocument/2006/relationships/image" Target="../media/image401.png"/><Relationship Id="rId3" Type="http://schemas.openxmlformats.org/officeDocument/2006/relationships/image" Target="../media/image400.jpeg"/><Relationship Id="rId22" Type="http://schemas.openxmlformats.org/officeDocument/2006/relationships/image" Target="../media/image419.jpeg"/><Relationship Id="rId21" Type="http://schemas.openxmlformats.org/officeDocument/2006/relationships/image" Target="../media/image418.png"/><Relationship Id="rId20" Type="http://schemas.openxmlformats.org/officeDocument/2006/relationships/image" Target="../media/image417.png"/><Relationship Id="rId2" Type="http://schemas.openxmlformats.org/officeDocument/2006/relationships/image" Target="../media/image399.jpeg"/><Relationship Id="rId19" Type="http://schemas.openxmlformats.org/officeDocument/2006/relationships/image" Target="../media/image416.png"/><Relationship Id="rId18" Type="http://schemas.openxmlformats.org/officeDocument/2006/relationships/image" Target="../media/image415.png"/><Relationship Id="rId17" Type="http://schemas.openxmlformats.org/officeDocument/2006/relationships/image" Target="../media/image414.png"/><Relationship Id="rId16" Type="http://schemas.openxmlformats.org/officeDocument/2006/relationships/image" Target="../media/image413.png"/><Relationship Id="rId15" Type="http://schemas.openxmlformats.org/officeDocument/2006/relationships/image" Target="../media/image412.png"/><Relationship Id="rId14" Type="http://schemas.openxmlformats.org/officeDocument/2006/relationships/image" Target="../media/image411.png"/><Relationship Id="rId13" Type="http://schemas.openxmlformats.org/officeDocument/2006/relationships/image" Target="../media/image410.jpeg"/><Relationship Id="rId12" Type="http://schemas.openxmlformats.org/officeDocument/2006/relationships/image" Target="../media/image409.jpeg"/><Relationship Id="rId11" Type="http://schemas.openxmlformats.org/officeDocument/2006/relationships/image" Target="../media/image408.png"/><Relationship Id="rId10" Type="http://schemas.openxmlformats.org/officeDocument/2006/relationships/image" Target="../media/image407.jpeg"/><Relationship Id="rId1" Type="http://schemas.openxmlformats.org/officeDocument/2006/relationships/image" Target="../media/image398.png"/></Relationships>
</file>

<file path=xl/drawings/_rels/drawing2.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NULL" TargetMode="External"/><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9" Type="http://schemas.openxmlformats.org/officeDocument/2006/relationships/image" Target="../media/image30.jpeg"/><Relationship Id="rId8" Type="http://schemas.openxmlformats.org/officeDocument/2006/relationships/image" Target="../media/image29.jpeg"/><Relationship Id="rId7" Type="http://schemas.openxmlformats.org/officeDocument/2006/relationships/image" Target="../media/image28.jpeg"/><Relationship Id="rId6" Type="http://schemas.openxmlformats.org/officeDocument/2006/relationships/image" Target="../media/image27.jpeg"/><Relationship Id="rId5" Type="http://schemas.openxmlformats.org/officeDocument/2006/relationships/image" Target="../media/image26.jpeg"/><Relationship Id="rId4" Type="http://schemas.openxmlformats.org/officeDocument/2006/relationships/image" Target="../media/image25.jpeg"/><Relationship Id="rId3" Type="http://schemas.openxmlformats.org/officeDocument/2006/relationships/image" Target="../media/image24.jpeg"/><Relationship Id="rId24" Type="http://schemas.openxmlformats.org/officeDocument/2006/relationships/image" Target="../media/image44.jpeg"/><Relationship Id="rId23" Type="http://schemas.openxmlformats.org/officeDocument/2006/relationships/image" Target="../media/image43.jpeg"/><Relationship Id="rId22" Type="http://schemas.openxmlformats.org/officeDocument/2006/relationships/image" Target="../media/image42.jpeg"/><Relationship Id="rId21" Type="http://schemas.openxmlformats.org/officeDocument/2006/relationships/image" Target="../media/image41.jpeg"/><Relationship Id="rId20" Type="http://schemas.openxmlformats.org/officeDocument/2006/relationships/image" Target="../media/image40.jpeg"/><Relationship Id="rId2" Type="http://schemas.openxmlformats.org/officeDocument/2006/relationships/image" Target="NULL" TargetMode="External"/><Relationship Id="rId19" Type="http://schemas.openxmlformats.org/officeDocument/2006/relationships/image" Target="../media/image39.jpeg"/><Relationship Id="rId18" Type="http://schemas.openxmlformats.org/officeDocument/2006/relationships/image" Target="../media/image38.jpeg"/><Relationship Id="rId17" Type="http://schemas.openxmlformats.org/officeDocument/2006/relationships/image" Target="../media/image9.jpeg"/><Relationship Id="rId16" Type="http://schemas.openxmlformats.org/officeDocument/2006/relationships/image" Target="../media/image37.jpeg"/><Relationship Id="rId15" Type="http://schemas.openxmlformats.org/officeDocument/2006/relationships/image" Target="../media/image36.jpeg"/><Relationship Id="rId14" Type="http://schemas.openxmlformats.org/officeDocument/2006/relationships/image" Target="../media/image35.jpeg"/><Relationship Id="rId13" Type="http://schemas.openxmlformats.org/officeDocument/2006/relationships/image" Target="../media/image34.jpeg"/><Relationship Id="rId12" Type="http://schemas.openxmlformats.org/officeDocument/2006/relationships/image" Target="../media/image33.jpeg"/><Relationship Id="rId11" Type="http://schemas.openxmlformats.org/officeDocument/2006/relationships/image" Target="../media/image32.jpeg"/><Relationship Id="rId10" Type="http://schemas.openxmlformats.org/officeDocument/2006/relationships/image" Target="../media/image31.jpeg"/><Relationship Id="rId1" Type="http://schemas.openxmlformats.org/officeDocument/2006/relationships/image" Target="../media/image23.jpeg"/></Relationships>
</file>

<file path=xl/drawings/_rels/drawing4.xml.rels><?xml version="1.0" encoding="UTF-8" standalone="yes"?>
<Relationships xmlns="http://schemas.openxmlformats.org/package/2006/relationships"><Relationship Id="rId9" Type="http://schemas.openxmlformats.org/officeDocument/2006/relationships/image" Target="../media/image52.jpeg"/><Relationship Id="rId8" Type="http://schemas.openxmlformats.org/officeDocument/2006/relationships/image" Target="../media/image51.jpeg"/><Relationship Id="rId7" Type="http://schemas.openxmlformats.org/officeDocument/2006/relationships/image" Target="../media/image50.jpeg"/><Relationship Id="rId6" Type="http://schemas.openxmlformats.org/officeDocument/2006/relationships/image" Target="../media/image49.jpeg"/><Relationship Id="rId5" Type="http://schemas.openxmlformats.org/officeDocument/2006/relationships/image" Target="../media/image48.jpeg"/><Relationship Id="rId4" Type="http://schemas.openxmlformats.org/officeDocument/2006/relationships/image" Target="../media/image47.jpeg"/><Relationship Id="rId3" Type="http://schemas.openxmlformats.org/officeDocument/2006/relationships/image" Target="../media/image46.jpeg"/><Relationship Id="rId2" Type="http://schemas.openxmlformats.org/officeDocument/2006/relationships/image" Target="NULL" TargetMode="External"/><Relationship Id="rId15" Type="http://schemas.openxmlformats.org/officeDocument/2006/relationships/image" Target="../media/image58.jpeg"/><Relationship Id="rId14" Type="http://schemas.openxmlformats.org/officeDocument/2006/relationships/image" Target="../media/image57.jpeg"/><Relationship Id="rId13" Type="http://schemas.openxmlformats.org/officeDocument/2006/relationships/image" Target="../media/image56.jpeg"/><Relationship Id="rId12" Type="http://schemas.openxmlformats.org/officeDocument/2006/relationships/image" Target="../media/image55.png"/><Relationship Id="rId11" Type="http://schemas.openxmlformats.org/officeDocument/2006/relationships/image" Target="../media/image54.jpeg"/><Relationship Id="rId10" Type="http://schemas.openxmlformats.org/officeDocument/2006/relationships/image" Target="../media/image53.jpeg"/><Relationship Id="rId1" Type="http://schemas.openxmlformats.org/officeDocument/2006/relationships/image" Target="../media/image45.jpeg"/></Relationships>
</file>

<file path=xl/drawings/_rels/drawing5.xml.rels><?xml version="1.0" encoding="UTF-8" standalone="yes"?>
<Relationships xmlns="http://schemas.openxmlformats.org/package/2006/relationships"><Relationship Id="rId6" Type="http://schemas.openxmlformats.org/officeDocument/2006/relationships/image" Target="../media/image64.png"/><Relationship Id="rId5" Type="http://schemas.openxmlformats.org/officeDocument/2006/relationships/image" Target="../media/image63.png"/><Relationship Id="rId4" Type="http://schemas.openxmlformats.org/officeDocument/2006/relationships/image" Target="../media/image62.png"/><Relationship Id="rId3" Type="http://schemas.openxmlformats.org/officeDocument/2006/relationships/image" Target="../media/image61.png"/><Relationship Id="rId2" Type="http://schemas.openxmlformats.org/officeDocument/2006/relationships/image" Target="../media/image60.png"/><Relationship Id="rId1" Type="http://schemas.openxmlformats.org/officeDocument/2006/relationships/image" Target="../media/image59.png"/></Relationships>
</file>

<file path=xl/drawings/_rels/drawing6.xml.rels><?xml version="1.0" encoding="UTF-8" standalone="yes"?>
<Relationships xmlns="http://schemas.openxmlformats.org/package/2006/relationships"><Relationship Id="rId9" Type="http://schemas.openxmlformats.org/officeDocument/2006/relationships/image" Target="../media/image72.png"/><Relationship Id="rId8" Type="http://schemas.openxmlformats.org/officeDocument/2006/relationships/image" Target="../media/image71.png"/><Relationship Id="rId7" Type="http://schemas.openxmlformats.org/officeDocument/2006/relationships/image" Target="../media/image70.png"/><Relationship Id="rId6" Type="http://schemas.openxmlformats.org/officeDocument/2006/relationships/image" Target="../media/image69.png"/><Relationship Id="rId51" Type="http://schemas.openxmlformats.org/officeDocument/2006/relationships/image" Target="../media/image113.png"/><Relationship Id="rId50" Type="http://schemas.openxmlformats.org/officeDocument/2006/relationships/image" Target="NULL" TargetMode="External"/><Relationship Id="rId5" Type="http://schemas.openxmlformats.org/officeDocument/2006/relationships/image" Target="../media/image68.png"/><Relationship Id="rId49" Type="http://schemas.openxmlformats.org/officeDocument/2006/relationships/image" Target="../media/image112.png"/><Relationship Id="rId48" Type="http://schemas.openxmlformats.org/officeDocument/2006/relationships/image" Target="../media/image111.png"/><Relationship Id="rId47" Type="http://schemas.openxmlformats.org/officeDocument/2006/relationships/image" Target="../media/image110.png"/><Relationship Id="rId46" Type="http://schemas.openxmlformats.org/officeDocument/2006/relationships/image" Target="../media/image109.png"/><Relationship Id="rId45" Type="http://schemas.openxmlformats.org/officeDocument/2006/relationships/image" Target="../media/image108.png"/><Relationship Id="rId44" Type="http://schemas.openxmlformats.org/officeDocument/2006/relationships/image" Target="../media/image107.png"/><Relationship Id="rId43" Type="http://schemas.openxmlformats.org/officeDocument/2006/relationships/image" Target="../media/image106.png"/><Relationship Id="rId42" Type="http://schemas.openxmlformats.org/officeDocument/2006/relationships/image" Target="../media/image105.png"/><Relationship Id="rId41" Type="http://schemas.openxmlformats.org/officeDocument/2006/relationships/image" Target="../media/image104.jpeg"/><Relationship Id="rId40" Type="http://schemas.openxmlformats.org/officeDocument/2006/relationships/image" Target="../media/image103.jpeg"/><Relationship Id="rId4" Type="http://schemas.openxmlformats.org/officeDocument/2006/relationships/image" Target="../media/image67.png"/><Relationship Id="rId39" Type="http://schemas.openxmlformats.org/officeDocument/2006/relationships/image" Target="../media/image102.png"/><Relationship Id="rId38" Type="http://schemas.openxmlformats.org/officeDocument/2006/relationships/image" Target="../media/image101.png"/><Relationship Id="rId37" Type="http://schemas.openxmlformats.org/officeDocument/2006/relationships/image" Target="../media/image100.png"/><Relationship Id="rId36" Type="http://schemas.openxmlformats.org/officeDocument/2006/relationships/image" Target="../media/image99.png"/><Relationship Id="rId35" Type="http://schemas.openxmlformats.org/officeDocument/2006/relationships/image" Target="../media/image98.png"/><Relationship Id="rId34" Type="http://schemas.openxmlformats.org/officeDocument/2006/relationships/image" Target="../media/image97.png"/><Relationship Id="rId33" Type="http://schemas.openxmlformats.org/officeDocument/2006/relationships/image" Target="../media/image96.png"/><Relationship Id="rId32" Type="http://schemas.openxmlformats.org/officeDocument/2006/relationships/image" Target="../media/image95.png"/><Relationship Id="rId31" Type="http://schemas.openxmlformats.org/officeDocument/2006/relationships/image" Target="../media/image94.png"/><Relationship Id="rId30" Type="http://schemas.openxmlformats.org/officeDocument/2006/relationships/image" Target="../media/image93.png"/><Relationship Id="rId3" Type="http://schemas.openxmlformats.org/officeDocument/2006/relationships/image" Target="../media/image66.png"/><Relationship Id="rId29" Type="http://schemas.openxmlformats.org/officeDocument/2006/relationships/image" Target="../media/image92.png"/><Relationship Id="rId28" Type="http://schemas.openxmlformats.org/officeDocument/2006/relationships/image" Target="../media/image91.png"/><Relationship Id="rId27" Type="http://schemas.openxmlformats.org/officeDocument/2006/relationships/image" Target="../media/image90.png"/><Relationship Id="rId26" Type="http://schemas.openxmlformats.org/officeDocument/2006/relationships/image" Target="../media/image89.png"/><Relationship Id="rId25" Type="http://schemas.openxmlformats.org/officeDocument/2006/relationships/image" Target="../media/image88.png"/><Relationship Id="rId24" Type="http://schemas.openxmlformats.org/officeDocument/2006/relationships/image" Target="../media/image87.png"/><Relationship Id="rId23" Type="http://schemas.openxmlformats.org/officeDocument/2006/relationships/image" Target="../media/image86.png"/><Relationship Id="rId22" Type="http://schemas.openxmlformats.org/officeDocument/2006/relationships/image" Target="../media/image85.png"/><Relationship Id="rId21" Type="http://schemas.openxmlformats.org/officeDocument/2006/relationships/image" Target="../media/image84.png"/><Relationship Id="rId20" Type="http://schemas.openxmlformats.org/officeDocument/2006/relationships/image" Target="../media/image83.png"/><Relationship Id="rId2" Type="http://schemas.openxmlformats.org/officeDocument/2006/relationships/image" Target="../media/image65.png"/><Relationship Id="rId19" Type="http://schemas.openxmlformats.org/officeDocument/2006/relationships/image" Target="../media/image82.png"/><Relationship Id="rId18" Type="http://schemas.openxmlformats.org/officeDocument/2006/relationships/image" Target="../media/image81.png"/><Relationship Id="rId17" Type="http://schemas.openxmlformats.org/officeDocument/2006/relationships/image" Target="../media/image80.png"/><Relationship Id="rId16" Type="http://schemas.openxmlformats.org/officeDocument/2006/relationships/image" Target="../media/image79.png"/><Relationship Id="rId15" Type="http://schemas.openxmlformats.org/officeDocument/2006/relationships/image" Target="../media/image78.png"/><Relationship Id="rId14" Type="http://schemas.openxmlformats.org/officeDocument/2006/relationships/image" Target="../media/image77.png"/><Relationship Id="rId13" Type="http://schemas.openxmlformats.org/officeDocument/2006/relationships/image" Target="../media/image76.png"/><Relationship Id="rId12" Type="http://schemas.openxmlformats.org/officeDocument/2006/relationships/image" Target="../media/image75.png"/><Relationship Id="rId11" Type="http://schemas.openxmlformats.org/officeDocument/2006/relationships/image" Target="../media/image74.png"/><Relationship Id="rId10" Type="http://schemas.openxmlformats.org/officeDocument/2006/relationships/image" Target="../media/image73.png"/><Relationship Id="rId1" Type="http://schemas.openxmlformats.org/officeDocument/2006/relationships/image" Target="../media/image64.png"/></Relationships>
</file>

<file path=xl/drawings/_rels/drawing7.xml.rels><?xml version="1.0" encoding="UTF-8" standalone="yes"?>
<Relationships xmlns="http://schemas.openxmlformats.org/package/2006/relationships"><Relationship Id="rId5" Type="http://schemas.openxmlformats.org/officeDocument/2006/relationships/image" Target="../media/image117.png"/><Relationship Id="rId4" Type="http://schemas.openxmlformats.org/officeDocument/2006/relationships/image" Target="../media/image116.png"/><Relationship Id="rId3" Type="http://schemas.openxmlformats.org/officeDocument/2006/relationships/image" Target="../media/image115.png"/><Relationship Id="rId2" Type="http://schemas.openxmlformats.org/officeDocument/2006/relationships/image" Target="NULL" TargetMode="External"/><Relationship Id="rId1" Type="http://schemas.openxmlformats.org/officeDocument/2006/relationships/image" Target="../media/image114.jpeg"/></Relationships>
</file>

<file path=xl/drawings/_rels/drawing8.xml.rels><?xml version="1.0" encoding="UTF-8" standalone="yes"?>
<Relationships xmlns="http://schemas.openxmlformats.org/package/2006/relationships"><Relationship Id="rId6" Type="http://schemas.openxmlformats.org/officeDocument/2006/relationships/image" Target="../media/image122.jpeg"/><Relationship Id="rId5" Type="http://schemas.openxmlformats.org/officeDocument/2006/relationships/image" Target="../media/image121.jpeg"/><Relationship Id="rId4" Type="http://schemas.openxmlformats.org/officeDocument/2006/relationships/image" Target="../media/image120.jpeg"/><Relationship Id="rId3" Type="http://schemas.openxmlformats.org/officeDocument/2006/relationships/image" Target="../media/image119.jpeg"/><Relationship Id="rId2" Type="http://schemas.openxmlformats.org/officeDocument/2006/relationships/image" Target="NULL" TargetMode="External"/><Relationship Id="rId1" Type="http://schemas.openxmlformats.org/officeDocument/2006/relationships/image" Target="../media/image118.jpeg"/></Relationships>
</file>

<file path=xl/drawings/_rels/drawing9.xml.rels><?xml version="1.0" encoding="UTF-8" standalone="yes"?>
<Relationships xmlns="http://schemas.openxmlformats.org/package/2006/relationships"><Relationship Id="rId9" Type="http://schemas.openxmlformats.org/officeDocument/2006/relationships/image" Target="../media/image130.jpeg"/><Relationship Id="rId8" Type="http://schemas.openxmlformats.org/officeDocument/2006/relationships/image" Target="../media/image129.jpeg"/><Relationship Id="rId7" Type="http://schemas.openxmlformats.org/officeDocument/2006/relationships/image" Target="../media/image128.jpeg"/><Relationship Id="rId6" Type="http://schemas.openxmlformats.org/officeDocument/2006/relationships/image" Target="../media/image127.jpeg"/><Relationship Id="rId5" Type="http://schemas.openxmlformats.org/officeDocument/2006/relationships/image" Target="../media/image126.jpeg"/><Relationship Id="rId4" Type="http://schemas.openxmlformats.org/officeDocument/2006/relationships/image" Target="../media/image125.jpeg"/><Relationship Id="rId37" Type="http://schemas.openxmlformats.org/officeDocument/2006/relationships/image" Target="../media/image158.jpeg"/><Relationship Id="rId36" Type="http://schemas.openxmlformats.org/officeDocument/2006/relationships/image" Target="../media/image157.jpeg"/><Relationship Id="rId35" Type="http://schemas.openxmlformats.org/officeDocument/2006/relationships/image" Target="../media/image156.jpeg"/><Relationship Id="rId34" Type="http://schemas.openxmlformats.org/officeDocument/2006/relationships/image" Target="../media/image155.jpeg"/><Relationship Id="rId33" Type="http://schemas.openxmlformats.org/officeDocument/2006/relationships/image" Target="../media/image154.jpeg"/><Relationship Id="rId32" Type="http://schemas.openxmlformats.org/officeDocument/2006/relationships/image" Target="../media/image153.jpeg"/><Relationship Id="rId31" Type="http://schemas.openxmlformats.org/officeDocument/2006/relationships/image" Target="../media/image152.jpeg"/><Relationship Id="rId30" Type="http://schemas.openxmlformats.org/officeDocument/2006/relationships/image" Target="../media/image151.jpeg"/><Relationship Id="rId3" Type="http://schemas.openxmlformats.org/officeDocument/2006/relationships/image" Target="../media/image124.jpeg"/><Relationship Id="rId29" Type="http://schemas.openxmlformats.org/officeDocument/2006/relationships/image" Target="../media/image150.jpeg"/><Relationship Id="rId28" Type="http://schemas.openxmlformats.org/officeDocument/2006/relationships/image" Target="../media/image149.jpeg"/><Relationship Id="rId27" Type="http://schemas.openxmlformats.org/officeDocument/2006/relationships/image" Target="../media/image148.jpeg"/><Relationship Id="rId26" Type="http://schemas.openxmlformats.org/officeDocument/2006/relationships/image" Target="../media/image147.jpeg"/><Relationship Id="rId25" Type="http://schemas.openxmlformats.org/officeDocument/2006/relationships/image" Target="../media/image146.jpeg"/><Relationship Id="rId24" Type="http://schemas.openxmlformats.org/officeDocument/2006/relationships/image" Target="../media/image145.jpeg"/><Relationship Id="rId23" Type="http://schemas.openxmlformats.org/officeDocument/2006/relationships/image" Target="../media/image144.jpeg"/><Relationship Id="rId22" Type="http://schemas.openxmlformats.org/officeDocument/2006/relationships/image" Target="../media/image143.jpeg"/><Relationship Id="rId21" Type="http://schemas.openxmlformats.org/officeDocument/2006/relationships/image" Target="../media/image142.jpeg"/><Relationship Id="rId20" Type="http://schemas.openxmlformats.org/officeDocument/2006/relationships/image" Target="../media/image141.jpeg"/><Relationship Id="rId2" Type="http://schemas.openxmlformats.org/officeDocument/2006/relationships/image" Target="NULL" TargetMode="External"/><Relationship Id="rId19" Type="http://schemas.openxmlformats.org/officeDocument/2006/relationships/image" Target="../media/image140.jpeg"/><Relationship Id="rId18" Type="http://schemas.openxmlformats.org/officeDocument/2006/relationships/image" Target="../media/image139.jpeg"/><Relationship Id="rId17" Type="http://schemas.openxmlformats.org/officeDocument/2006/relationships/image" Target="../media/image138.jpeg"/><Relationship Id="rId16" Type="http://schemas.openxmlformats.org/officeDocument/2006/relationships/image" Target="../media/image137.jpeg"/><Relationship Id="rId15" Type="http://schemas.openxmlformats.org/officeDocument/2006/relationships/image" Target="../media/image136.jpeg"/><Relationship Id="rId14" Type="http://schemas.openxmlformats.org/officeDocument/2006/relationships/image" Target="../media/image135.jpeg"/><Relationship Id="rId13" Type="http://schemas.openxmlformats.org/officeDocument/2006/relationships/image" Target="../media/image134.jpeg"/><Relationship Id="rId12" Type="http://schemas.openxmlformats.org/officeDocument/2006/relationships/image" Target="../media/image133.jpeg"/><Relationship Id="rId11" Type="http://schemas.openxmlformats.org/officeDocument/2006/relationships/image" Target="../media/image132.jpeg"/><Relationship Id="rId10" Type="http://schemas.openxmlformats.org/officeDocument/2006/relationships/image" Target="../media/image131.jpeg"/><Relationship Id="rId1" Type="http://schemas.openxmlformats.org/officeDocument/2006/relationships/image" Target="../media/image12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xdr:row>
      <xdr:rowOff>0</xdr:rowOff>
    </xdr:from>
    <xdr:to>
      <xdr:col>8</xdr:col>
      <xdr:colOff>276225</xdr:colOff>
      <xdr:row>2</xdr:row>
      <xdr:rowOff>1138555</xdr:rowOff>
    </xdr:to>
    <xdr:sp>
      <xdr:nvSpPr>
        <xdr:cNvPr id="4" name="AutoShape 3" descr="E:\23年所有图片\KB4-GYA85T-V03-30.jpg"/>
        <xdr:cNvSpPr>
          <a:spLocks noChangeAspect="1"/>
        </xdr:cNvSpPr>
      </xdr:nvSpPr>
      <xdr:spPr>
        <a:xfrm>
          <a:off x="8677910" y="838200"/>
          <a:ext cx="953135" cy="1138555"/>
        </a:xfrm>
        <a:prstGeom prst="rect">
          <a:avLst/>
        </a:prstGeom>
        <a:noFill/>
        <a:ln w="9525">
          <a:noFill/>
        </a:ln>
      </xdr:spPr>
    </xdr:sp>
    <xdr:clientData/>
  </xdr:twoCellAnchor>
  <xdr:twoCellAnchor editAs="oneCell">
    <xdr:from>
      <xdr:col>7</xdr:col>
      <xdr:colOff>0</xdr:colOff>
      <xdr:row>2</xdr:row>
      <xdr:rowOff>0</xdr:rowOff>
    </xdr:from>
    <xdr:to>
      <xdr:col>8</xdr:col>
      <xdr:colOff>276225</xdr:colOff>
      <xdr:row>2</xdr:row>
      <xdr:rowOff>953135</xdr:rowOff>
    </xdr:to>
    <xdr:sp>
      <xdr:nvSpPr>
        <xdr:cNvPr id="7" name="AutoShape 8" descr="E:\23年所有图片\KB1-GY19022-V01.jpg"/>
        <xdr:cNvSpPr>
          <a:spLocks noChangeAspect="1"/>
        </xdr:cNvSpPr>
      </xdr:nvSpPr>
      <xdr:spPr>
        <a:xfrm>
          <a:off x="8677910" y="838200"/>
          <a:ext cx="953135" cy="953135"/>
        </a:xfrm>
        <a:prstGeom prst="rect">
          <a:avLst/>
        </a:prstGeom>
        <a:noFill/>
        <a:ln w="9525">
          <a:noFill/>
        </a:ln>
      </xdr:spPr>
    </xdr:sp>
    <xdr:clientData/>
  </xdr:twoCellAnchor>
  <xdr:twoCellAnchor editAs="oneCell">
    <xdr:from>
      <xdr:col>7</xdr:col>
      <xdr:colOff>0</xdr:colOff>
      <xdr:row>2</xdr:row>
      <xdr:rowOff>0</xdr:rowOff>
    </xdr:from>
    <xdr:to>
      <xdr:col>8</xdr:col>
      <xdr:colOff>276225</xdr:colOff>
      <xdr:row>2</xdr:row>
      <xdr:rowOff>949960</xdr:rowOff>
    </xdr:to>
    <xdr:sp>
      <xdr:nvSpPr>
        <xdr:cNvPr id="8" name="AutoShape 9" descr="E:\23年所有图片\KB1-GY19026-V02.jpg"/>
        <xdr:cNvSpPr>
          <a:spLocks noChangeAspect="1"/>
        </xdr:cNvSpPr>
      </xdr:nvSpPr>
      <xdr:spPr>
        <a:xfrm>
          <a:off x="8677910" y="838200"/>
          <a:ext cx="953135" cy="949960"/>
        </a:xfrm>
        <a:prstGeom prst="rect">
          <a:avLst/>
        </a:prstGeom>
        <a:noFill/>
        <a:ln w="9525">
          <a:noFill/>
        </a:ln>
      </xdr:spPr>
    </xdr:sp>
    <xdr:clientData/>
  </xdr:twoCellAnchor>
  <xdr:twoCellAnchor editAs="oneCell">
    <xdr:from>
      <xdr:col>7</xdr:col>
      <xdr:colOff>0</xdr:colOff>
      <xdr:row>3</xdr:row>
      <xdr:rowOff>0</xdr:rowOff>
    </xdr:from>
    <xdr:to>
      <xdr:col>8</xdr:col>
      <xdr:colOff>276225</xdr:colOff>
      <xdr:row>3</xdr:row>
      <xdr:rowOff>951865</xdr:rowOff>
    </xdr:to>
    <xdr:sp>
      <xdr:nvSpPr>
        <xdr:cNvPr id="22" name="AutoShape 24" descr="E:\23年所有图片\TF0115-V03.jpg"/>
        <xdr:cNvSpPr>
          <a:spLocks noChangeAspect="1"/>
        </xdr:cNvSpPr>
      </xdr:nvSpPr>
      <xdr:spPr>
        <a:xfrm>
          <a:off x="8677910" y="3848100"/>
          <a:ext cx="953135" cy="951865"/>
        </a:xfrm>
        <a:prstGeom prst="rect">
          <a:avLst/>
        </a:prstGeom>
        <a:noFill/>
        <a:ln w="9525">
          <a:noFill/>
        </a:ln>
      </xdr:spPr>
    </xdr:sp>
    <xdr:clientData/>
  </xdr:twoCellAnchor>
  <xdr:twoCellAnchor editAs="oneCell">
    <xdr:from>
      <xdr:col>2</xdr:col>
      <xdr:colOff>408940</xdr:colOff>
      <xdr:row>2</xdr:row>
      <xdr:rowOff>0</xdr:rowOff>
    </xdr:from>
    <xdr:to>
      <xdr:col>2</xdr:col>
      <xdr:colOff>1362075</xdr:colOff>
      <xdr:row>2</xdr:row>
      <xdr:rowOff>951865</xdr:rowOff>
    </xdr:to>
    <xdr:sp>
      <xdr:nvSpPr>
        <xdr:cNvPr id="12" name="AutoShape 2" descr="E:\23年所有图片\KB4-GYA6060T-V03-30.jpg"/>
        <xdr:cNvSpPr>
          <a:spLocks noChangeAspect="1"/>
        </xdr:cNvSpPr>
      </xdr:nvSpPr>
      <xdr:spPr>
        <a:xfrm>
          <a:off x="1932940" y="838200"/>
          <a:ext cx="953135" cy="951865"/>
        </a:xfrm>
        <a:prstGeom prst="rect">
          <a:avLst/>
        </a:prstGeom>
        <a:noFill/>
        <a:ln w="9525">
          <a:noFill/>
        </a:ln>
      </xdr:spPr>
    </xdr:sp>
    <xdr:clientData/>
  </xdr:twoCellAnchor>
  <xdr:twoCellAnchor editAs="oneCell">
    <xdr:from>
      <xdr:col>2</xdr:col>
      <xdr:colOff>448310</xdr:colOff>
      <xdr:row>2</xdr:row>
      <xdr:rowOff>0</xdr:rowOff>
    </xdr:from>
    <xdr:to>
      <xdr:col>2</xdr:col>
      <xdr:colOff>1401445</xdr:colOff>
      <xdr:row>2</xdr:row>
      <xdr:rowOff>1328420</xdr:rowOff>
    </xdr:to>
    <xdr:sp>
      <xdr:nvSpPr>
        <xdr:cNvPr id="13" name="AutoShape 3" descr="E:\23年所有图片\KB4-GYA85T-V03-30.jpg"/>
        <xdr:cNvSpPr>
          <a:spLocks noChangeAspect="1"/>
        </xdr:cNvSpPr>
      </xdr:nvSpPr>
      <xdr:spPr>
        <a:xfrm>
          <a:off x="1972310" y="838200"/>
          <a:ext cx="953135" cy="1328420"/>
        </a:xfrm>
        <a:prstGeom prst="rect">
          <a:avLst/>
        </a:prstGeom>
        <a:noFill/>
        <a:ln w="9525">
          <a:noFill/>
        </a:ln>
      </xdr:spPr>
    </xdr:sp>
    <xdr:clientData/>
  </xdr:twoCellAnchor>
  <xdr:twoCellAnchor editAs="oneCell">
    <xdr:from>
      <xdr:col>2</xdr:col>
      <xdr:colOff>448310</xdr:colOff>
      <xdr:row>2</xdr:row>
      <xdr:rowOff>0</xdr:rowOff>
    </xdr:from>
    <xdr:to>
      <xdr:col>2</xdr:col>
      <xdr:colOff>1401445</xdr:colOff>
      <xdr:row>2</xdr:row>
      <xdr:rowOff>953135</xdr:rowOff>
    </xdr:to>
    <xdr:sp>
      <xdr:nvSpPr>
        <xdr:cNvPr id="14" name="AutoShape 8" descr="E:\23年所有图片\KB1-GY19022-V01.jpg"/>
        <xdr:cNvSpPr>
          <a:spLocks noChangeAspect="1"/>
        </xdr:cNvSpPr>
      </xdr:nvSpPr>
      <xdr:spPr>
        <a:xfrm>
          <a:off x="1972310" y="838200"/>
          <a:ext cx="953135" cy="953135"/>
        </a:xfrm>
        <a:prstGeom prst="rect">
          <a:avLst/>
        </a:prstGeom>
        <a:noFill/>
        <a:ln w="9525">
          <a:noFill/>
        </a:ln>
      </xdr:spPr>
    </xdr:sp>
    <xdr:clientData/>
  </xdr:twoCellAnchor>
  <xdr:twoCellAnchor editAs="oneCell">
    <xdr:from>
      <xdr:col>2</xdr:col>
      <xdr:colOff>448310</xdr:colOff>
      <xdr:row>2</xdr:row>
      <xdr:rowOff>0</xdr:rowOff>
    </xdr:from>
    <xdr:to>
      <xdr:col>2</xdr:col>
      <xdr:colOff>1401445</xdr:colOff>
      <xdr:row>2</xdr:row>
      <xdr:rowOff>949960</xdr:rowOff>
    </xdr:to>
    <xdr:sp>
      <xdr:nvSpPr>
        <xdr:cNvPr id="16" name="AutoShape 9" descr="E:\23年所有图片\KB1-GY19026-V02.jpg"/>
        <xdr:cNvSpPr>
          <a:spLocks noChangeAspect="1"/>
        </xdr:cNvSpPr>
      </xdr:nvSpPr>
      <xdr:spPr>
        <a:xfrm>
          <a:off x="1972310" y="838200"/>
          <a:ext cx="953135" cy="949960"/>
        </a:xfrm>
        <a:prstGeom prst="rect">
          <a:avLst/>
        </a:prstGeom>
        <a:noFill/>
        <a:ln w="9525">
          <a:noFill/>
        </a:ln>
      </xdr:spPr>
    </xdr:sp>
    <xdr:clientData/>
  </xdr:twoCellAnchor>
  <xdr:twoCellAnchor editAs="oneCell">
    <xdr:from>
      <xdr:col>2</xdr:col>
      <xdr:colOff>448310</xdr:colOff>
      <xdr:row>3</xdr:row>
      <xdr:rowOff>0</xdr:rowOff>
    </xdr:from>
    <xdr:to>
      <xdr:col>2</xdr:col>
      <xdr:colOff>1401445</xdr:colOff>
      <xdr:row>3</xdr:row>
      <xdr:rowOff>951865</xdr:rowOff>
    </xdr:to>
    <xdr:sp>
      <xdr:nvSpPr>
        <xdr:cNvPr id="18" name="AutoShape 24" descr="E:\23年所有图片\TF0115-V03.jpg"/>
        <xdr:cNvSpPr>
          <a:spLocks noChangeAspect="1"/>
        </xdr:cNvSpPr>
      </xdr:nvSpPr>
      <xdr:spPr>
        <a:xfrm>
          <a:off x="1972310" y="3848100"/>
          <a:ext cx="953135" cy="951865"/>
        </a:xfrm>
        <a:prstGeom prst="rect">
          <a:avLst/>
        </a:prstGeom>
        <a:noFill/>
        <a:ln w="9525">
          <a:noFill/>
        </a:ln>
      </xdr:spPr>
    </xdr:sp>
    <xdr:clientData/>
  </xdr:twoCellAnchor>
  <xdr:twoCellAnchor editAs="oneCell">
    <xdr:from>
      <xdr:col>2</xdr:col>
      <xdr:colOff>104775</xdr:colOff>
      <xdr:row>2</xdr:row>
      <xdr:rowOff>996315</xdr:rowOff>
    </xdr:from>
    <xdr:to>
      <xdr:col>2</xdr:col>
      <xdr:colOff>1454150</xdr:colOff>
      <xdr:row>2</xdr:row>
      <xdr:rowOff>1637665</xdr:rowOff>
    </xdr:to>
    <xdr:pic>
      <xdr:nvPicPr>
        <xdr:cNvPr id="26" name="图片 25"/>
        <xdr:cNvPicPr>
          <a:picLocks noChangeAspect="1"/>
        </xdr:cNvPicPr>
      </xdr:nvPicPr>
      <xdr:blipFill>
        <a:blip r:embed="rId1"/>
        <a:stretch>
          <a:fillRect/>
        </a:stretch>
      </xdr:blipFill>
      <xdr:spPr>
        <a:xfrm>
          <a:off x="1628775" y="1834515"/>
          <a:ext cx="1349375" cy="64135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276225</xdr:colOff>
      <xdr:row>3</xdr:row>
      <xdr:rowOff>9525</xdr:rowOff>
    </xdr:from>
    <xdr:to>
      <xdr:col>2</xdr:col>
      <xdr:colOff>1134110</xdr:colOff>
      <xdr:row>3</xdr:row>
      <xdr:rowOff>534670</xdr:rowOff>
    </xdr:to>
    <xdr:pic>
      <xdr:nvPicPr>
        <xdr:cNvPr id="2" name="图片 1"/>
        <xdr:cNvPicPr>
          <a:picLocks noChangeAspect="1"/>
        </xdr:cNvPicPr>
      </xdr:nvPicPr>
      <xdr:blipFill>
        <a:blip r:embed="rId1" r:link="rId2"/>
        <a:stretch>
          <a:fillRect/>
        </a:stretch>
      </xdr:blipFill>
      <xdr:spPr>
        <a:xfrm>
          <a:off x="2257425" y="923925"/>
          <a:ext cx="857885" cy="525145"/>
        </a:xfrm>
        <a:prstGeom prst="rect">
          <a:avLst/>
        </a:prstGeom>
        <a:noFill/>
        <a:ln w="9525">
          <a:noFill/>
        </a:ln>
      </xdr:spPr>
    </xdr:pic>
    <xdr:clientData/>
  </xdr:twoCellAnchor>
  <xdr:twoCellAnchor editAs="oneCell">
    <xdr:from>
      <xdr:col>2</xdr:col>
      <xdr:colOff>276225</xdr:colOff>
      <xdr:row>4</xdr:row>
      <xdr:rowOff>9525</xdr:rowOff>
    </xdr:from>
    <xdr:to>
      <xdr:col>2</xdr:col>
      <xdr:colOff>1116965</xdr:colOff>
      <xdr:row>4</xdr:row>
      <xdr:rowOff>542290</xdr:rowOff>
    </xdr:to>
    <xdr:pic>
      <xdr:nvPicPr>
        <xdr:cNvPr id="3" name="图片 2"/>
        <xdr:cNvPicPr>
          <a:picLocks noChangeAspect="1"/>
        </xdr:cNvPicPr>
      </xdr:nvPicPr>
      <xdr:blipFill>
        <a:blip r:embed="rId3" r:link="rId2"/>
        <a:stretch>
          <a:fillRect/>
        </a:stretch>
      </xdr:blipFill>
      <xdr:spPr>
        <a:xfrm>
          <a:off x="2257425" y="1685925"/>
          <a:ext cx="840740" cy="532765"/>
        </a:xfrm>
        <a:prstGeom prst="rect">
          <a:avLst/>
        </a:prstGeom>
        <a:noFill/>
        <a:ln w="9525">
          <a:noFill/>
        </a:ln>
      </xdr:spPr>
    </xdr:pic>
    <xdr:clientData/>
  </xdr:twoCellAnchor>
  <xdr:twoCellAnchor editAs="oneCell">
    <xdr:from>
      <xdr:col>2</xdr:col>
      <xdr:colOff>276225</xdr:colOff>
      <xdr:row>5</xdr:row>
      <xdr:rowOff>9525</xdr:rowOff>
    </xdr:from>
    <xdr:to>
      <xdr:col>2</xdr:col>
      <xdr:colOff>1150620</xdr:colOff>
      <xdr:row>5</xdr:row>
      <xdr:rowOff>408940</xdr:rowOff>
    </xdr:to>
    <xdr:pic>
      <xdr:nvPicPr>
        <xdr:cNvPr id="4" name="图片 3"/>
        <xdr:cNvPicPr>
          <a:picLocks noChangeAspect="1"/>
        </xdr:cNvPicPr>
      </xdr:nvPicPr>
      <xdr:blipFill>
        <a:blip r:embed="rId4" r:link="rId2"/>
        <a:stretch>
          <a:fillRect/>
        </a:stretch>
      </xdr:blipFill>
      <xdr:spPr>
        <a:xfrm>
          <a:off x="2257425" y="2447925"/>
          <a:ext cx="874395" cy="399415"/>
        </a:xfrm>
        <a:prstGeom prst="rect">
          <a:avLst/>
        </a:prstGeom>
        <a:noFill/>
        <a:ln w="9525">
          <a:noFill/>
        </a:ln>
      </xdr:spPr>
    </xdr:pic>
    <xdr:clientData/>
  </xdr:twoCellAnchor>
  <xdr:twoCellAnchor editAs="oneCell">
    <xdr:from>
      <xdr:col>2</xdr:col>
      <xdr:colOff>276225</xdr:colOff>
      <xdr:row>6</xdr:row>
      <xdr:rowOff>9525</xdr:rowOff>
    </xdr:from>
    <xdr:to>
      <xdr:col>2</xdr:col>
      <xdr:colOff>1316990</xdr:colOff>
      <xdr:row>6</xdr:row>
      <xdr:rowOff>551180</xdr:rowOff>
    </xdr:to>
    <xdr:pic>
      <xdr:nvPicPr>
        <xdr:cNvPr id="5" name="图片 4"/>
        <xdr:cNvPicPr>
          <a:picLocks noChangeAspect="1"/>
        </xdr:cNvPicPr>
      </xdr:nvPicPr>
      <xdr:blipFill>
        <a:blip r:embed="rId5" r:link="rId2"/>
        <a:stretch>
          <a:fillRect/>
        </a:stretch>
      </xdr:blipFill>
      <xdr:spPr>
        <a:xfrm>
          <a:off x="2257425" y="3209925"/>
          <a:ext cx="1040765" cy="541655"/>
        </a:xfrm>
        <a:prstGeom prst="rect">
          <a:avLst/>
        </a:prstGeom>
        <a:noFill/>
        <a:ln w="9525">
          <a:noFill/>
        </a:ln>
      </xdr:spPr>
    </xdr:pic>
    <xdr:clientData/>
  </xdr:twoCellAnchor>
  <xdr:twoCellAnchor editAs="oneCell">
    <xdr:from>
      <xdr:col>2</xdr:col>
      <xdr:colOff>276225</xdr:colOff>
      <xdr:row>7</xdr:row>
      <xdr:rowOff>9525</xdr:rowOff>
    </xdr:from>
    <xdr:to>
      <xdr:col>2</xdr:col>
      <xdr:colOff>1308100</xdr:colOff>
      <xdr:row>7</xdr:row>
      <xdr:rowOff>551180</xdr:rowOff>
    </xdr:to>
    <xdr:pic>
      <xdr:nvPicPr>
        <xdr:cNvPr id="6" name="图片 5"/>
        <xdr:cNvPicPr>
          <a:picLocks noChangeAspect="1"/>
        </xdr:cNvPicPr>
      </xdr:nvPicPr>
      <xdr:blipFill>
        <a:blip r:embed="rId6" r:link="rId2"/>
        <a:stretch>
          <a:fillRect/>
        </a:stretch>
      </xdr:blipFill>
      <xdr:spPr>
        <a:xfrm>
          <a:off x="2257425" y="3971925"/>
          <a:ext cx="1031875" cy="541655"/>
        </a:xfrm>
        <a:prstGeom prst="rect">
          <a:avLst/>
        </a:prstGeom>
        <a:noFill/>
        <a:ln w="9525">
          <a:noFill/>
        </a:ln>
      </xdr:spPr>
    </xdr:pic>
    <xdr:clientData/>
  </xdr:twoCellAnchor>
  <xdr:twoCellAnchor editAs="oneCell">
    <xdr:from>
      <xdr:col>2</xdr:col>
      <xdr:colOff>276225</xdr:colOff>
      <xdr:row>8</xdr:row>
      <xdr:rowOff>9525</xdr:rowOff>
    </xdr:from>
    <xdr:to>
      <xdr:col>2</xdr:col>
      <xdr:colOff>1333500</xdr:colOff>
      <xdr:row>8</xdr:row>
      <xdr:rowOff>492125</xdr:rowOff>
    </xdr:to>
    <xdr:pic>
      <xdr:nvPicPr>
        <xdr:cNvPr id="7" name="图片 6"/>
        <xdr:cNvPicPr>
          <a:picLocks noChangeAspect="1"/>
        </xdr:cNvPicPr>
      </xdr:nvPicPr>
      <xdr:blipFill>
        <a:blip r:embed="rId7" r:link="rId2"/>
        <a:stretch>
          <a:fillRect/>
        </a:stretch>
      </xdr:blipFill>
      <xdr:spPr>
        <a:xfrm>
          <a:off x="2257425" y="4733925"/>
          <a:ext cx="1057275" cy="482600"/>
        </a:xfrm>
        <a:prstGeom prst="rect">
          <a:avLst/>
        </a:prstGeom>
        <a:noFill/>
        <a:ln w="9525">
          <a:noFill/>
        </a:ln>
      </xdr:spPr>
    </xdr:pic>
    <xdr:clientData/>
  </xdr:twoCellAnchor>
  <xdr:twoCellAnchor editAs="oneCell">
    <xdr:from>
      <xdr:col>2</xdr:col>
      <xdr:colOff>276225</xdr:colOff>
      <xdr:row>9</xdr:row>
      <xdr:rowOff>9525</xdr:rowOff>
    </xdr:from>
    <xdr:to>
      <xdr:col>2</xdr:col>
      <xdr:colOff>1000760</xdr:colOff>
      <xdr:row>9</xdr:row>
      <xdr:rowOff>384810</xdr:rowOff>
    </xdr:to>
    <xdr:pic>
      <xdr:nvPicPr>
        <xdr:cNvPr id="8" name="图片 7"/>
        <xdr:cNvPicPr>
          <a:picLocks noChangeAspect="1"/>
        </xdr:cNvPicPr>
      </xdr:nvPicPr>
      <xdr:blipFill>
        <a:blip r:embed="rId8" r:link="rId2"/>
        <a:stretch>
          <a:fillRect/>
        </a:stretch>
      </xdr:blipFill>
      <xdr:spPr>
        <a:xfrm>
          <a:off x="2257425" y="5495925"/>
          <a:ext cx="724535" cy="375285"/>
        </a:xfrm>
        <a:prstGeom prst="rect">
          <a:avLst/>
        </a:prstGeom>
        <a:noFill/>
        <a:ln w="9525">
          <a:noFill/>
        </a:ln>
      </xdr:spPr>
    </xdr:pic>
    <xdr:clientData/>
  </xdr:twoCellAnchor>
  <xdr:twoCellAnchor editAs="oneCell">
    <xdr:from>
      <xdr:col>2</xdr:col>
      <xdr:colOff>276225</xdr:colOff>
      <xdr:row>10</xdr:row>
      <xdr:rowOff>9525</xdr:rowOff>
    </xdr:from>
    <xdr:to>
      <xdr:col>2</xdr:col>
      <xdr:colOff>1266825</xdr:colOff>
      <xdr:row>10</xdr:row>
      <xdr:rowOff>575310</xdr:rowOff>
    </xdr:to>
    <xdr:pic>
      <xdr:nvPicPr>
        <xdr:cNvPr id="9" name="图片 8"/>
        <xdr:cNvPicPr>
          <a:picLocks noChangeAspect="1"/>
        </xdr:cNvPicPr>
      </xdr:nvPicPr>
      <xdr:blipFill>
        <a:blip r:embed="rId9" r:link="rId2"/>
        <a:stretch>
          <a:fillRect/>
        </a:stretch>
      </xdr:blipFill>
      <xdr:spPr>
        <a:xfrm>
          <a:off x="2257425" y="6257925"/>
          <a:ext cx="990600" cy="565785"/>
        </a:xfrm>
        <a:prstGeom prst="rect">
          <a:avLst/>
        </a:prstGeom>
        <a:noFill/>
        <a:ln w="9525">
          <a:noFill/>
        </a:ln>
      </xdr:spPr>
    </xdr:pic>
    <xdr:clientData/>
  </xdr:twoCellAnchor>
  <xdr:twoCellAnchor editAs="oneCell">
    <xdr:from>
      <xdr:col>2</xdr:col>
      <xdr:colOff>276225</xdr:colOff>
      <xdr:row>11</xdr:row>
      <xdr:rowOff>9525</xdr:rowOff>
    </xdr:from>
    <xdr:to>
      <xdr:col>2</xdr:col>
      <xdr:colOff>1399540</xdr:colOff>
      <xdr:row>11</xdr:row>
      <xdr:rowOff>425450</xdr:rowOff>
    </xdr:to>
    <xdr:pic>
      <xdr:nvPicPr>
        <xdr:cNvPr id="10" name="图片 9"/>
        <xdr:cNvPicPr>
          <a:picLocks noChangeAspect="1"/>
        </xdr:cNvPicPr>
      </xdr:nvPicPr>
      <xdr:blipFill>
        <a:blip r:embed="rId10" r:link="rId2"/>
        <a:stretch>
          <a:fillRect/>
        </a:stretch>
      </xdr:blipFill>
      <xdr:spPr>
        <a:xfrm>
          <a:off x="2257425" y="7019925"/>
          <a:ext cx="1123315" cy="415925"/>
        </a:xfrm>
        <a:prstGeom prst="rect">
          <a:avLst/>
        </a:prstGeom>
        <a:noFill/>
        <a:ln w="9525">
          <a:noFill/>
        </a:ln>
      </xdr:spPr>
    </xdr:pic>
    <xdr:clientData/>
  </xdr:twoCellAnchor>
  <xdr:twoCellAnchor editAs="oneCell">
    <xdr:from>
      <xdr:col>2</xdr:col>
      <xdr:colOff>276225</xdr:colOff>
      <xdr:row>12</xdr:row>
      <xdr:rowOff>9525</xdr:rowOff>
    </xdr:from>
    <xdr:to>
      <xdr:col>2</xdr:col>
      <xdr:colOff>891540</xdr:colOff>
      <xdr:row>12</xdr:row>
      <xdr:rowOff>600710</xdr:rowOff>
    </xdr:to>
    <xdr:pic>
      <xdr:nvPicPr>
        <xdr:cNvPr id="11" name="图片 10"/>
        <xdr:cNvPicPr>
          <a:picLocks noChangeAspect="1"/>
        </xdr:cNvPicPr>
      </xdr:nvPicPr>
      <xdr:blipFill>
        <a:blip r:embed="rId11" r:link="rId2"/>
        <a:stretch>
          <a:fillRect/>
        </a:stretch>
      </xdr:blipFill>
      <xdr:spPr>
        <a:xfrm>
          <a:off x="2257425" y="7781925"/>
          <a:ext cx="615315" cy="591185"/>
        </a:xfrm>
        <a:prstGeom prst="rect">
          <a:avLst/>
        </a:prstGeom>
        <a:noFill/>
        <a:ln w="9525">
          <a:noFill/>
        </a:ln>
      </xdr:spPr>
    </xdr:pic>
    <xdr:clientData/>
  </xdr:twoCellAnchor>
  <xdr:twoCellAnchor editAs="oneCell">
    <xdr:from>
      <xdr:col>2</xdr:col>
      <xdr:colOff>276225</xdr:colOff>
      <xdr:row>13</xdr:row>
      <xdr:rowOff>9525</xdr:rowOff>
    </xdr:from>
    <xdr:to>
      <xdr:col>2</xdr:col>
      <xdr:colOff>967105</xdr:colOff>
      <xdr:row>13</xdr:row>
      <xdr:rowOff>575310</xdr:rowOff>
    </xdr:to>
    <xdr:pic>
      <xdr:nvPicPr>
        <xdr:cNvPr id="12" name="图片 11"/>
        <xdr:cNvPicPr>
          <a:picLocks noChangeAspect="1"/>
        </xdr:cNvPicPr>
      </xdr:nvPicPr>
      <xdr:blipFill>
        <a:blip r:embed="rId12" r:link="rId2"/>
        <a:stretch>
          <a:fillRect/>
        </a:stretch>
      </xdr:blipFill>
      <xdr:spPr>
        <a:xfrm>
          <a:off x="2257425" y="8543925"/>
          <a:ext cx="690880" cy="565785"/>
        </a:xfrm>
        <a:prstGeom prst="rect">
          <a:avLst/>
        </a:prstGeom>
        <a:noFill/>
        <a:ln w="9525">
          <a:noFill/>
        </a:ln>
      </xdr:spPr>
    </xdr:pic>
    <xdr:clientData/>
  </xdr:twoCellAnchor>
  <xdr:twoCellAnchor editAs="oneCell">
    <xdr:from>
      <xdr:col>2</xdr:col>
      <xdr:colOff>276225</xdr:colOff>
      <xdr:row>14</xdr:row>
      <xdr:rowOff>9525</xdr:rowOff>
    </xdr:from>
    <xdr:to>
      <xdr:col>2</xdr:col>
      <xdr:colOff>934085</xdr:colOff>
      <xdr:row>14</xdr:row>
      <xdr:rowOff>542290</xdr:rowOff>
    </xdr:to>
    <xdr:pic>
      <xdr:nvPicPr>
        <xdr:cNvPr id="13" name="图片 12"/>
        <xdr:cNvPicPr>
          <a:picLocks noChangeAspect="1"/>
        </xdr:cNvPicPr>
      </xdr:nvPicPr>
      <xdr:blipFill>
        <a:blip r:embed="rId13" r:link="rId2"/>
        <a:stretch>
          <a:fillRect/>
        </a:stretch>
      </xdr:blipFill>
      <xdr:spPr>
        <a:xfrm>
          <a:off x="2257425" y="9305925"/>
          <a:ext cx="657860" cy="532765"/>
        </a:xfrm>
        <a:prstGeom prst="rect">
          <a:avLst/>
        </a:prstGeom>
        <a:noFill/>
        <a:ln w="9525">
          <a:noFill/>
        </a:ln>
      </xdr:spPr>
    </xdr:pic>
    <xdr:clientData/>
  </xdr:twoCellAnchor>
  <xdr:twoCellAnchor editAs="oneCell">
    <xdr:from>
      <xdr:col>2</xdr:col>
      <xdr:colOff>276225</xdr:colOff>
      <xdr:row>15</xdr:row>
      <xdr:rowOff>9525</xdr:rowOff>
    </xdr:from>
    <xdr:to>
      <xdr:col>2</xdr:col>
      <xdr:colOff>1108710</xdr:colOff>
      <xdr:row>15</xdr:row>
      <xdr:rowOff>467995</xdr:rowOff>
    </xdr:to>
    <xdr:pic>
      <xdr:nvPicPr>
        <xdr:cNvPr id="14" name="图片 13"/>
        <xdr:cNvPicPr>
          <a:picLocks noChangeAspect="1"/>
        </xdr:cNvPicPr>
      </xdr:nvPicPr>
      <xdr:blipFill>
        <a:blip r:embed="rId14" r:link="rId2"/>
        <a:stretch>
          <a:fillRect/>
        </a:stretch>
      </xdr:blipFill>
      <xdr:spPr>
        <a:xfrm>
          <a:off x="2257425" y="10067925"/>
          <a:ext cx="832485" cy="458470"/>
        </a:xfrm>
        <a:prstGeom prst="rect">
          <a:avLst/>
        </a:prstGeom>
        <a:noFill/>
        <a:ln w="9525">
          <a:noFill/>
        </a:ln>
      </xdr:spPr>
    </xdr:pic>
    <xdr:clientData/>
  </xdr:twoCellAnchor>
  <xdr:twoCellAnchor editAs="oneCell">
    <xdr:from>
      <xdr:col>2</xdr:col>
      <xdr:colOff>276225</xdr:colOff>
      <xdr:row>16</xdr:row>
      <xdr:rowOff>9525</xdr:rowOff>
    </xdr:from>
    <xdr:to>
      <xdr:col>2</xdr:col>
      <xdr:colOff>967105</xdr:colOff>
      <xdr:row>16</xdr:row>
      <xdr:rowOff>584200</xdr:rowOff>
    </xdr:to>
    <xdr:pic>
      <xdr:nvPicPr>
        <xdr:cNvPr id="15" name="图片 14"/>
        <xdr:cNvPicPr>
          <a:picLocks noChangeAspect="1"/>
        </xdr:cNvPicPr>
      </xdr:nvPicPr>
      <xdr:blipFill>
        <a:blip r:embed="rId15" r:link="rId2"/>
        <a:stretch>
          <a:fillRect/>
        </a:stretch>
      </xdr:blipFill>
      <xdr:spPr>
        <a:xfrm>
          <a:off x="2257425" y="10829925"/>
          <a:ext cx="690880" cy="574675"/>
        </a:xfrm>
        <a:prstGeom prst="rect">
          <a:avLst/>
        </a:prstGeom>
        <a:noFill/>
        <a:ln w="9525">
          <a:noFill/>
        </a:ln>
      </xdr:spPr>
    </xdr:pic>
    <xdr:clientData/>
  </xdr:twoCellAnchor>
  <xdr:twoCellAnchor editAs="oneCell">
    <xdr:from>
      <xdr:col>2</xdr:col>
      <xdr:colOff>276225</xdr:colOff>
      <xdr:row>17</xdr:row>
      <xdr:rowOff>9525</xdr:rowOff>
    </xdr:from>
    <xdr:to>
      <xdr:col>2</xdr:col>
      <xdr:colOff>1058545</xdr:colOff>
      <xdr:row>17</xdr:row>
      <xdr:rowOff>534670</xdr:rowOff>
    </xdr:to>
    <xdr:pic>
      <xdr:nvPicPr>
        <xdr:cNvPr id="16" name="图片 15"/>
        <xdr:cNvPicPr>
          <a:picLocks noChangeAspect="1"/>
        </xdr:cNvPicPr>
      </xdr:nvPicPr>
      <xdr:blipFill>
        <a:blip r:embed="rId16" r:link="rId2"/>
        <a:stretch>
          <a:fillRect/>
        </a:stretch>
      </xdr:blipFill>
      <xdr:spPr>
        <a:xfrm>
          <a:off x="2257425" y="11591925"/>
          <a:ext cx="782320" cy="525145"/>
        </a:xfrm>
        <a:prstGeom prst="rect">
          <a:avLst/>
        </a:prstGeom>
        <a:noFill/>
        <a:ln w="9525">
          <a:noFill/>
        </a:ln>
      </xdr:spPr>
    </xdr:pic>
    <xdr:clientData/>
  </xdr:twoCellAnchor>
  <xdr:twoCellAnchor editAs="oneCell">
    <xdr:from>
      <xdr:col>2</xdr:col>
      <xdr:colOff>276225</xdr:colOff>
      <xdr:row>18</xdr:row>
      <xdr:rowOff>9525</xdr:rowOff>
    </xdr:from>
    <xdr:to>
      <xdr:col>2</xdr:col>
      <xdr:colOff>1291590</xdr:colOff>
      <xdr:row>18</xdr:row>
      <xdr:rowOff>551180</xdr:rowOff>
    </xdr:to>
    <xdr:pic>
      <xdr:nvPicPr>
        <xdr:cNvPr id="17" name="图片 16"/>
        <xdr:cNvPicPr>
          <a:picLocks noChangeAspect="1"/>
        </xdr:cNvPicPr>
      </xdr:nvPicPr>
      <xdr:blipFill>
        <a:blip r:embed="rId17" r:link="rId2"/>
        <a:stretch>
          <a:fillRect/>
        </a:stretch>
      </xdr:blipFill>
      <xdr:spPr>
        <a:xfrm>
          <a:off x="2257425" y="12353925"/>
          <a:ext cx="1015365" cy="541655"/>
        </a:xfrm>
        <a:prstGeom prst="rect">
          <a:avLst/>
        </a:prstGeom>
        <a:noFill/>
        <a:ln w="9525">
          <a:noFill/>
        </a:ln>
      </xdr:spPr>
    </xdr:pic>
    <xdr:clientData/>
  </xdr:twoCellAnchor>
  <xdr:twoCellAnchor editAs="oneCell">
    <xdr:from>
      <xdr:col>2</xdr:col>
      <xdr:colOff>276225</xdr:colOff>
      <xdr:row>19</xdr:row>
      <xdr:rowOff>9525</xdr:rowOff>
    </xdr:from>
    <xdr:to>
      <xdr:col>2</xdr:col>
      <xdr:colOff>1100455</xdr:colOff>
      <xdr:row>19</xdr:row>
      <xdr:rowOff>575310</xdr:rowOff>
    </xdr:to>
    <xdr:pic>
      <xdr:nvPicPr>
        <xdr:cNvPr id="18" name="图片 17"/>
        <xdr:cNvPicPr>
          <a:picLocks noChangeAspect="1"/>
        </xdr:cNvPicPr>
      </xdr:nvPicPr>
      <xdr:blipFill>
        <a:blip r:embed="rId18" r:link="rId2"/>
        <a:stretch>
          <a:fillRect/>
        </a:stretch>
      </xdr:blipFill>
      <xdr:spPr>
        <a:xfrm>
          <a:off x="2257425" y="13115925"/>
          <a:ext cx="824230" cy="565785"/>
        </a:xfrm>
        <a:prstGeom prst="rect">
          <a:avLst/>
        </a:prstGeom>
        <a:noFill/>
        <a:ln w="9525">
          <a:noFill/>
        </a:ln>
      </xdr:spPr>
    </xdr:pic>
    <xdr:clientData/>
  </xdr:twoCellAnchor>
  <xdr:twoCellAnchor editAs="oneCell">
    <xdr:from>
      <xdr:col>2</xdr:col>
      <xdr:colOff>276225</xdr:colOff>
      <xdr:row>20</xdr:row>
      <xdr:rowOff>9525</xdr:rowOff>
    </xdr:from>
    <xdr:to>
      <xdr:col>2</xdr:col>
      <xdr:colOff>1100455</xdr:colOff>
      <xdr:row>20</xdr:row>
      <xdr:rowOff>542290</xdr:rowOff>
    </xdr:to>
    <xdr:pic>
      <xdr:nvPicPr>
        <xdr:cNvPr id="19" name="图片 18"/>
        <xdr:cNvPicPr>
          <a:picLocks noChangeAspect="1"/>
        </xdr:cNvPicPr>
      </xdr:nvPicPr>
      <xdr:blipFill>
        <a:blip r:embed="rId19" r:link="rId2"/>
        <a:stretch>
          <a:fillRect/>
        </a:stretch>
      </xdr:blipFill>
      <xdr:spPr>
        <a:xfrm>
          <a:off x="2257425" y="13877925"/>
          <a:ext cx="824230" cy="532765"/>
        </a:xfrm>
        <a:prstGeom prst="rect">
          <a:avLst/>
        </a:prstGeom>
        <a:noFill/>
        <a:ln w="9525">
          <a:noFill/>
        </a:ln>
      </xdr:spPr>
    </xdr:pic>
    <xdr:clientData/>
  </xdr:twoCellAnchor>
  <xdr:twoCellAnchor editAs="oneCell">
    <xdr:from>
      <xdr:col>2</xdr:col>
      <xdr:colOff>276225</xdr:colOff>
      <xdr:row>21</xdr:row>
      <xdr:rowOff>9525</xdr:rowOff>
    </xdr:from>
    <xdr:to>
      <xdr:col>2</xdr:col>
      <xdr:colOff>1166495</xdr:colOff>
      <xdr:row>21</xdr:row>
      <xdr:rowOff>600710</xdr:rowOff>
    </xdr:to>
    <xdr:pic>
      <xdr:nvPicPr>
        <xdr:cNvPr id="20" name="图片 19"/>
        <xdr:cNvPicPr>
          <a:picLocks noChangeAspect="1"/>
        </xdr:cNvPicPr>
      </xdr:nvPicPr>
      <xdr:blipFill>
        <a:blip r:embed="rId20" r:link="rId2"/>
        <a:stretch>
          <a:fillRect/>
        </a:stretch>
      </xdr:blipFill>
      <xdr:spPr>
        <a:xfrm>
          <a:off x="2257425" y="14639925"/>
          <a:ext cx="890270" cy="591185"/>
        </a:xfrm>
        <a:prstGeom prst="rect">
          <a:avLst/>
        </a:prstGeom>
        <a:noFill/>
        <a:ln w="9525">
          <a:noFill/>
        </a:ln>
      </xdr:spPr>
    </xdr:pic>
    <xdr:clientData/>
  </xdr:twoCellAnchor>
  <xdr:twoCellAnchor editAs="oneCell">
    <xdr:from>
      <xdr:col>2</xdr:col>
      <xdr:colOff>276225</xdr:colOff>
      <xdr:row>22</xdr:row>
      <xdr:rowOff>9525</xdr:rowOff>
    </xdr:from>
    <xdr:to>
      <xdr:col>2</xdr:col>
      <xdr:colOff>1308100</xdr:colOff>
      <xdr:row>22</xdr:row>
      <xdr:rowOff>542290</xdr:rowOff>
    </xdr:to>
    <xdr:pic>
      <xdr:nvPicPr>
        <xdr:cNvPr id="21" name="图片 20"/>
        <xdr:cNvPicPr>
          <a:picLocks noChangeAspect="1"/>
        </xdr:cNvPicPr>
      </xdr:nvPicPr>
      <xdr:blipFill>
        <a:blip r:embed="rId21" r:link="rId2"/>
        <a:stretch>
          <a:fillRect/>
        </a:stretch>
      </xdr:blipFill>
      <xdr:spPr>
        <a:xfrm>
          <a:off x="2257425" y="15401925"/>
          <a:ext cx="1031875" cy="532765"/>
        </a:xfrm>
        <a:prstGeom prst="rect">
          <a:avLst/>
        </a:prstGeom>
        <a:noFill/>
        <a:ln w="9525">
          <a:noFill/>
        </a:ln>
      </xdr:spPr>
    </xdr:pic>
    <xdr:clientData/>
  </xdr:twoCellAnchor>
  <xdr:twoCellAnchor editAs="oneCell">
    <xdr:from>
      <xdr:col>2</xdr:col>
      <xdr:colOff>276225</xdr:colOff>
      <xdr:row>23</xdr:row>
      <xdr:rowOff>9525</xdr:rowOff>
    </xdr:from>
    <xdr:to>
      <xdr:col>2</xdr:col>
      <xdr:colOff>1300480</xdr:colOff>
      <xdr:row>23</xdr:row>
      <xdr:rowOff>551180</xdr:rowOff>
    </xdr:to>
    <xdr:pic>
      <xdr:nvPicPr>
        <xdr:cNvPr id="22" name="图片 21"/>
        <xdr:cNvPicPr>
          <a:picLocks noChangeAspect="1"/>
        </xdr:cNvPicPr>
      </xdr:nvPicPr>
      <xdr:blipFill>
        <a:blip r:embed="rId22" r:link="rId2"/>
        <a:stretch>
          <a:fillRect/>
        </a:stretch>
      </xdr:blipFill>
      <xdr:spPr>
        <a:xfrm>
          <a:off x="2257425" y="16163925"/>
          <a:ext cx="1024255" cy="541655"/>
        </a:xfrm>
        <a:prstGeom prst="rect">
          <a:avLst/>
        </a:prstGeom>
        <a:noFill/>
        <a:ln w="9525">
          <a:noFill/>
        </a:ln>
      </xdr:spPr>
    </xdr:pic>
    <xdr:clientData/>
  </xdr:twoCellAnchor>
  <xdr:twoCellAnchor editAs="oneCell">
    <xdr:from>
      <xdr:col>2</xdr:col>
      <xdr:colOff>276225</xdr:colOff>
      <xdr:row>24</xdr:row>
      <xdr:rowOff>9525</xdr:rowOff>
    </xdr:from>
    <xdr:to>
      <xdr:col>2</xdr:col>
      <xdr:colOff>1350645</xdr:colOff>
      <xdr:row>24</xdr:row>
      <xdr:rowOff>525780</xdr:rowOff>
    </xdr:to>
    <xdr:pic>
      <xdr:nvPicPr>
        <xdr:cNvPr id="23" name="图片 22"/>
        <xdr:cNvPicPr>
          <a:picLocks noChangeAspect="1"/>
        </xdr:cNvPicPr>
      </xdr:nvPicPr>
      <xdr:blipFill>
        <a:blip r:embed="rId23" r:link="rId2"/>
        <a:stretch>
          <a:fillRect/>
        </a:stretch>
      </xdr:blipFill>
      <xdr:spPr>
        <a:xfrm>
          <a:off x="2257425" y="16925925"/>
          <a:ext cx="1074420" cy="516255"/>
        </a:xfrm>
        <a:prstGeom prst="rect">
          <a:avLst/>
        </a:prstGeom>
        <a:noFill/>
        <a:ln w="9525">
          <a:noFill/>
        </a:ln>
      </xdr:spPr>
    </xdr:pic>
    <xdr:clientData/>
  </xdr:twoCellAnchor>
  <xdr:twoCellAnchor editAs="oneCell">
    <xdr:from>
      <xdr:col>2</xdr:col>
      <xdr:colOff>276225</xdr:colOff>
      <xdr:row>26</xdr:row>
      <xdr:rowOff>9525</xdr:rowOff>
    </xdr:from>
    <xdr:to>
      <xdr:col>2</xdr:col>
      <xdr:colOff>967740</xdr:colOff>
      <xdr:row>26</xdr:row>
      <xdr:rowOff>467995</xdr:rowOff>
    </xdr:to>
    <xdr:pic>
      <xdr:nvPicPr>
        <xdr:cNvPr id="24" name="图片 23"/>
        <xdr:cNvPicPr>
          <a:picLocks noChangeAspect="1"/>
        </xdr:cNvPicPr>
      </xdr:nvPicPr>
      <xdr:blipFill>
        <a:blip r:embed="rId24" r:link="rId2"/>
        <a:stretch>
          <a:fillRect/>
        </a:stretch>
      </xdr:blipFill>
      <xdr:spPr>
        <a:xfrm>
          <a:off x="2257425" y="17926050"/>
          <a:ext cx="691515" cy="458470"/>
        </a:xfrm>
        <a:prstGeom prst="rect">
          <a:avLst/>
        </a:prstGeom>
        <a:noFill/>
        <a:ln w="9525">
          <a:noFill/>
        </a:ln>
      </xdr:spPr>
    </xdr:pic>
    <xdr:clientData/>
  </xdr:twoCellAnchor>
  <xdr:twoCellAnchor editAs="oneCell">
    <xdr:from>
      <xdr:col>2</xdr:col>
      <xdr:colOff>276225</xdr:colOff>
      <xdr:row>27</xdr:row>
      <xdr:rowOff>15875</xdr:rowOff>
    </xdr:from>
    <xdr:to>
      <xdr:col>2</xdr:col>
      <xdr:colOff>1200150</xdr:colOff>
      <xdr:row>27</xdr:row>
      <xdr:rowOff>529590</xdr:rowOff>
    </xdr:to>
    <xdr:pic>
      <xdr:nvPicPr>
        <xdr:cNvPr id="25" name="图片 24"/>
        <xdr:cNvPicPr>
          <a:picLocks noChangeAspect="1"/>
        </xdr:cNvPicPr>
      </xdr:nvPicPr>
      <xdr:blipFill>
        <a:blip r:embed="rId25" r:link="rId2"/>
        <a:stretch>
          <a:fillRect/>
        </a:stretch>
      </xdr:blipFill>
      <xdr:spPr>
        <a:xfrm>
          <a:off x="2257425" y="18643600"/>
          <a:ext cx="923925" cy="513715"/>
        </a:xfrm>
        <a:prstGeom prst="rect">
          <a:avLst/>
        </a:prstGeom>
        <a:noFill/>
        <a:ln w="9525">
          <a:noFill/>
        </a:ln>
      </xdr:spPr>
    </xdr:pic>
    <xdr:clientData/>
  </xdr:twoCellAnchor>
  <xdr:twoCellAnchor editAs="oneCell">
    <xdr:from>
      <xdr:col>2</xdr:col>
      <xdr:colOff>276225</xdr:colOff>
      <xdr:row>28</xdr:row>
      <xdr:rowOff>15875</xdr:rowOff>
    </xdr:from>
    <xdr:to>
      <xdr:col>2</xdr:col>
      <xdr:colOff>1000125</xdr:colOff>
      <xdr:row>28</xdr:row>
      <xdr:rowOff>529590</xdr:rowOff>
    </xdr:to>
    <xdr:pic>
      <xdr:nvPicPr>
        <xdr:cNvPr id="26" name="图片 25"/>
        <xdr:cNvPicPr>
          <a:picLocks noChangeAspect="1"/>
        </xdr:cNvPicPr>
      </xdr:nvPicPr>
      <xdr:blipFill>
        <a:blip r:embed="rId26" r:link="rId2"/>
        <a:stretch>
          <a:fillRect/>
        </a:stretch>
      </xdr:blipFill>
      <xdr:spPr>
        <a:xfrm>
          <a:off x="2257425" y="19354800"/>
          <a:ext cx="723900" cy="513715"/>
        </a:xfrm>
        <a:prstGeom prst="rect">
          <a:avLst/>
        </a:prstGeom>
        <a:noFill/>
        <a:ln w="9525">
          <a:noFill/>
        </a:ln>
      </xdr:spPr>
    </xdr:pic>
    <xdr:clientData/>
  </xdr:twoCellAnchor>
  <xdr:twoCellAnchor editAs="oneCell">
    <xdr:from>
      <xdr:col>2</xdr:col>
      <xdr:colOff>276225</xdr:colOff>
      <xdr:row>29</xdr:row>
      <xdr:rowOff>15875</xdr:rowOff>
    </xdr:from>
    <xdr:to>
      <xdr:col>2</xdr:col>
      <xdr:colOff>974725</xdr:colOff>
      <xdr:row>29</xdr:row>
      <xdr:rowOff>593725</xdr:rowOff>
    </xdr:to>
    <xdr:pic>
      <xdr:nvPicPr>
        <xdr:cNvPr id="27" name="图片 26"/>
        <xdr:cNvPicPr>
          <a:picLocks noChangeAspect="1"/>
        </xdr:cNvPicPr>
      </xdr:nvPicPr>
      <xdr:blipFill>
        <a:blip r:embed="rId27" r:link="rId2"/>
        <a:stretch>
          <a:fillRect/>
        </a:stretch>
      </xdr:blipFill>
      <xdr:spPr>
        <a:xfrm>
          <a:off x="2257425" y="20066000"/>
          <a:ext cx="698500" cy="577850"/>
        </a:xfrm>
        <a:prstGeom prst="rect">
          <a:avLst/>
        </a:prstGeom>
        <a:noFill/>
        <a:ln w="9525">
          <a:noFill/>
        </a:ln>
      </xdr:spPr>
    </xdr:pic>
    <xdr:clientData/>
  </xdr:twoCellAnchor>
  <xdr:twoCellAnchor editAs="oneCell">
    <xdr:from>
      <xdr:col>2</xdr:col>
      <xdr:colOff>276225</xdr:colOff>
      <xdr:row>30</xdr:row>
      <xdr:rowOff>15875</xdr:rowOff>
    </xdr:from>
    <xdr:to>
      <xdr:col>2</xdr:col>
      <xdr:colOff>1000125</xdr:colOff>
      <xdr:row>30</xdr:row>
      <xdr:rowOff>553720</xdr:rowOff>
    </xdr:to>
    <xdr:pic>
      <xdr:nvPicPr>
        <xdr:cNvPr id="28" name="图片 27"/>
        <xdr:cNvPicPr>
          <a:picLocks noChangeAspect="1"/>
        </xdr:cNvPicPr>
      </xdr:nvPicPr>
      <xdr:blipFill>
        <a:blip r:embed="rId28" r:link="rId2"/>
        <a:stretch>
          <a:fillRect/>
        </a:stretch>
      </xdr:blipFill>
      <xdr:spPr>
        <a:xfrm>
          <a:off x="2257425" y="20777200"/>
          <a:ext cx="723900" cy="537845"/>
        </a:xfrm>
        <a:prstGeom prst="rect">
          <a:avLst/>
        </a:prstGeom>
        <a:noFill/>
        <a:ln w="9525">
          <a:noFill/>
        </a:ln>
      </xdr:spPr>
    </xdr:pic>
    <xdr:clientData/>
  </xdr:twoCellAnchor>
  <xdr:twoCellAnchor editAs="oneCell">
    <xdr:from>
      <xdr:col>2</xdr:col>
      <xdr:colOff>276225</xdr:colOff>
      <xdr:row>31</xdr:row>
      <xdr:rowOff>15875</xdr:rowOff>
    </xdr:from>
    <xdr:to>
      <xdr:col>2</xdr:col>
      <xdr:colOff>1083310</xdr:colOff>
      <xdr:row>31</xdr:row>
      <xdr:rowOff>568960</xdr:rowOff>
    </xdr:to>
    <xdr:pic>
      <xdr:nvPicPr>
        <xdr:cNvPr id="29" name="图片 28"/>
        <xdr:cNvPicPr>
          <a:picLocks noChangeAspect="1"/>
        </xdr:cNvPicPr>
      </xdr:nvPicPr>
      <xdr:blipFill>
        <a:blip r:embed="rId29" r:link="rId2"/>
        <a:stretch>
          <a:fillRect/>
        </a:stretch>
      </xdr:blipFill>
      <xdr:spPr>
        <a:xfrm>
          <a:off x="2257425" y="21488400"/>
          <a:ext cx="807085" cy="553085"/>
        </a:xfrm>
        <a:prstGeom prst="rect">
          <a:avLst/>
        </a:prstGeom>
        <a:noFill/>
        <a:ln w="9525">
          <a:noFill/>
        </a:ln>
      </xdr:spPr>
    </xdr:pic>
    <xdr:clientData/>
  </xdr:twoCellAnchor>
  <xdr:twoCellAnchor editAs="oneCell">
    <xdr:from>
      <xdr:col>2</xdr:col>
      <xdr:colOff>276225</xdr:colOff>
      <xdr:row>32</xdr:row>
      <xdr:rowOff>15875</xdr:rowOff>
    </xdr:from>
    <xdr:to>
      <xdr:col>2</xdr:col>
      <xdr:colOff>1108075</xdr:colOff>
      <xdr:row>32</xdr:row>
      <xdr:rowOff>513080</xdr:rowOff>
    </xdr:to>
    <xdr:pic>
      <xdr:nvPicPr>
        <xdr:cNvPr id="30" name="图片 29"/>
        <xdr:cNvPicPr>
          <a:picLocks noChangeAspect="1"/>
        </xdr:cNvPicPr>
      </xdr:nvPicPr>
      <xdr:blipFill>
        <a:blip r:embed="rId30" r:link="rId2"/>
        <a:stretch>
          <a:fillRect/>
        </a:stretch>
      </xdr:blipFill>
      <xdr:spPr>
        <a:xfrm>
          <a:off x="2257425" y="22199600"/>
          <a:ext cx="831850" cy="497205"/>
        </a:xfrm>
        <a:prstGeom prst="rect">
          <a:avLst/>
        </a:prstGeom>
        <a:noFill/>
        <a:ln w="9525">
          <a:noFill/>
        </a:ln>
      </xdr:spPr>
    </xdr:pic>
    <xdr:clientData/>
  </xdr:twoCellAnchor>
  <xdr:twoCellAnchor editAs="oneCell">
    <xdr:from>
      <xdr:col>2</xdr:col>
      <xdr:colOff>590550</xdr:colOff>
      <xdr:row>33</xdr:row>
      <xdr:rowOff>171450</xdr:rowOff>
    </xdr:from>
    <xdr:to>
      <xdr:col>2</xdr:col>
      <xdr:colOff>1122680</xdr:colOff>
      <xdr:row>33</xdr:row>
      <xdr:rowOff>463550</xdr:rowOff>
    </xdr:to>
    <xdr:pic>
      <xdr:nvPicPr>
        <xdr:cNvPr id="31" name="图片 30"/>
        <xdr:cNvPicPr>
          <a:picLocks noChangeAspect="1"/>
        </xdr:cNvPicPr>
      </xdr:nvPicPr>
      <xdr:blipFill>
        <a:blip r:embed="rId31" r:link="rId2"/>
        <a:srcRect l="31136" r="33904" b="52703"/>
        <a:stretch>
          <a:fillRect/>
        </a:stretch>
      </xdr:blipFill>
      <xdr:spPr>
        <a:xfrm>
          <a:off x="2571750" y="23066375"/>
          <a:ext cx="532130" cy="292100"/>
        </a:xfrm>
        <a:prstGeom prst="rect">
          <a:avLst/>
        </a:prstGeom>
        <a:noFill/>
        <a:ln w="9525">
          <a:noFill/>
        </a:ln>
      </xdr:spPr>
    </xdr:pic>
    <xdr:clientData/>
  </xdr:twoCellAnchor>
  <xdr:twoCellAnchor editAs="oneCell">
    <xdr:from>
      <xdr:col>2</xdr:col>
      <xdr:colOff>419100</xdr:colOff>
      <xdr:row>34</xdr:row>
      <xdr:rowOff>95250</xdr:rowOff>
    </xdr:from>
    <xdr:to>
      <xdr:col>2</xdr:col>
      <xdr:colOff>1134745</xdr:colOff>
      <xdr:row>34</xdr:row>
      <xdr:rowOff>587375</xdr:rowOff>
    </xdr:to>
    <xdr:pic>
      <xdr:nvPicPr>
        <xdr:cNvPr id="32" name="图片 31"/>
        <xdr:cNvPicPr>
          <a:picLocks noChangeAspect="1"/>
        </xdr:cNvPicPr>
      </xdr:nvPicPr>
      <xdr:blipFill>
        <a:blip r:embed="rId32" r:link="rId2"/>
        <a:srcRect l="25979" t="-2814" r="25452" b="19794"/>
        <a:stretch>
          <a:fillRect/>
        </a:stretch>
      </xdr:blipFill>
      <xdr:spPr>
        <a:xfrm>
          <a:off x="2400300" y="23701375"/>
          <a:ext cx="715645" cy="492125"/>
        </a:xfrm>
        <a:prstGeom prst="rect">
          <a:avLst/>
        </a:prstGeom>
        <a:noFill/>
        <a:ln w="9525">
          <a:noFill/>
        </a:ln>
      </xdr:spPr>
    </xdr:pic>
    <xdr:clientData/>
  </xdr:twoCellAnchor>
  <xdr:twoCellAnchor editAs="oneCell">
    <xdr:from>
      <xdr:col>2</xdr:col>
      <xdr:colOff>419100</xdr:colOff>
      <xdr:row>35</xdr:row>
      <xdr:rowOff>76200</xdr:rowOff>
    </xdr:from>
    <xdr:to>
      <xdr:col>2</xdr:col>
      <xdr:colOff>1176020</xdr:colOff>
      <xdr:row>35</xdr:row>
      <xdr:rowOff>384175</xdr:rowOff>
    </xdr:to>
    <xdr:pic>
      <xdr:nvPicPr>
        <xdr:cNvPr id="33" name="图片 32"/>
        <xdr:cNvPicPr>
          <a:picLocks noChangeAspect="1"/>
        </xdr:cNvPicPr>
      </xdr:nvPicPr>
      <xdr:blipFill>
        <a:blip r:embed="rId33" r:link="rId2"/>
        <a:srcRect l="17105" t="37664" r="23026" b="1747"/>
        <a:stretch>
          <a:fillRect/>
        </a:stretch>
      </xdr:blipFill>
      <xdr:spPr>
        <a:xfrm>
          <a:off x="2400300" y="24393525"/>
          <a:ext cx="756920" cy="307975"/>
        </a:xfrm>
        <a:prstGeom prst="rect">
          <a:avLst/>
        </a:prstGeom>
        <a:noFill/>
        <a:ln w="9525">
          <a:noFill/>
        </a:ln>
      </xdr:spPr>
    </xdr:pic>
    <xdr:clientData/>
  </xdr:twoCellAnchor>
  <xdr:twoCellAnchor editAs="oneCell">
    <xdr:from>
      <xdr:col>2</xdr:col>
      <xdr:colOff>266700</xdr:colOff>
      <xdr:row>36</xdr:row>
      <xdr:rowOff>171450</xdr:rowOff>
    </xdr:from>
    <xdr:to>
      <xdr:col>2</xdr:col>
      <xdr:colOff>1414780</xdr:colOff>
      <xdr:row>36</xdr:row>
      <xdr:rowOff>412750</xdr:rowOff>
    </xdr:to>
    <xdr:pic>
      <xdr:nvPicPr>
        <xdr:cNvPr id="34" name="图片 33"/>
        <xdr:cNvPicPr>
          <a:picLocks noChangeAspect="1"/>
        </xdr:cNvPicPr>
      </xdr:nvPicPr>
      <xdr:blipFill>
        <a:blip r:embed="rId34" r:link="rId2"/>
        <a:srcRect t="50000" r="4167"/>
        <a:stretch>
          <a:fillRect/>
        </a:stretch>
      </xdr:blipFill>
      <xdr:spPr>
        <a:xfrm>
          <a:off x="2247900" y="25199975"/>
          <a:ext cx="1148080" cy="241300"/>
        </a:xfrm>
        <a:prstGeom prst="rect">
          <a:avLst/>
        </a:prstGeom>
        <a:noFill/>
        <a:ln w="9525">
          <a:noFill/>
        </a:ln>
      </xdr:spPr>
    </xdr:pic>
    <xdr:clientData/>
  </xdr:twoCellAnchor>
  <xdr:twoCellAnchor editAs="oneCell">
    <xdr:from>
      <xdr:col>2</xdr:col>
      <xdr:colOff>257175</xdr:colOff>
      <xdr:row>37</xdr:row>
      <xdr:rowOff>196850</xdr:rowOff>
    </xdr:from>
    <xdr:to>
      <xdr:col>2</xdr:col>
      <xdr:colOff>1174115</xdr:colOff>
      <xdr:row>37</xdr:row>
      <xdr:rowOff>482600</xdr:rowOff>
    </xdr:to>
    <xdr:pic>
      <xdr:nvPicPr>
        <xdr:cNvPr id="35" name="图片 34"/>
        <xdr:cNvPicPr>
          <a:picLocks noChangeAspect="1"/>
        </xdr:cNvPicPr>
      </xdr:nvPicPr>
      <xdr:blipFill>
        <a:blip r:embed="rId35" r:link="rId2"/>
        <a:stretch>
          <a:fillRect/>
        </a:stretch>
      </xdr:blipFill>
      <xdr:spPr>
        <a:xfrm>
          <a:off x="2238375" y="25936575"/>
          <a:ext cx="916940" cy="285750"/>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2</xdr:col>
      <xdr:colOff>104775</xdr:colOff>
      <xdr:row>4</xdr:row>
      <xdr:rowOff>19050</xdr:rowOff>
    </xdr:from>
    <xdr:to>
      <xdr:col>2</xdr:col>
      <xdr:colOff>1779270</xdr:colOff>
      <xdr:row>5</xdr:row>
      <xdr:rowOff>19050</xdr:rowOff>
    </xdr:to>
    <xdr:pic>
      <xdr:nvPicPr>
        <xdr:cNvPr id="28" name="图片 27" descr="a90b4aa4aabc00cd993207200aabef0"/>
        <xdr:cNvPicPr>
          <a:picLocks noChangeAspect="1"/>
        </xdr:cNvPicPr>
      </xdr:nvPicPr>
      <xdr:blipFill>
        <a:blip r:embed="rId1"/>
        <a:stretch>
          <a:fillRect/>
        </a:stretch>
      </xdr:blipFill>
      <xdr:spPr>
        <a:xfrm>
          <a:off x="1476375" y="1758950"/>
          <a:ext cx="1674495" cy="1054100"/>
        </a:xfrm>
        <a:prstGeom prst="rect">
          <a:avLst/>
        </a:prstGeom>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233045</xdr:colOff>
      <xdr:row>26</xdr:row>
      <xdr:rowOff>542290</xdr:rowOff>
    </xdr:from>
    <xdr:to>
      <xdr:col>2</xdr:col>
      <xdr:colOff>1669415</xdr:colOff>
      <xdr:row>26</xdr:row>
      <xdr:rowOff>1482090</xdr:rowOff>
    </xdr:to>
    <xdr:pic>
      <xdr:nvPicPr>
        <xdr:cNvPr id="2" name="图片 14"/>
        <xdr:cNvPicPr>
          <a:picLocks noChangeAspect="1"/>
        </xdr:cNvPicPr>
      </xdr:nvPicPr>
      <xdr:blipFill>
        <a:blip r:embed="rId1"/>
        <a:stretch>
          <a:fillRect/>
        </a:stretch>
      </xdr:blipFill>
      <xdr:spPr>
        <a:xfrm>
          <a:off x="1396365" y="37759640"/>
          <a:ext cx="1436370" cy="939800"/>
        </a:xfrm>
        <a:prstGeom prst="rect">
          <a:avLst/>
        </a:prstGeom>
        <a:noFill/>
        <a:ln w="9525">
          <a:noFill/>
        </a:ln>
      </xdr:spPr>
    </xdr:pic>
    <xdr:clientData/>
  </xdr:twoCellAnchor>
  <xdr:twoCellAnchor>
    <xdr:from>
      <xdr:col>2</xdr:col>
      <xdr:colOff>104775</xdr:colOff>
      <xdr:row>25</xdr:row>
      <xdr:rowOff>240030</xdr:rowOff>
    </xdr:from>
    <xdr:to>
      <xdr:col>2</xdr:col>
      <xdr:colOff>1736090</xdr:colOff>
      <xdr:row>25</xdr:row>
      <xdr:rowOff>821690</xdr:rowOff>
    </xdr:to>
    <xdr:pic>
      <xdr:nvPicPr>
        <xdr:cNvPr id="3" name="图片 15"/>
        <xdr:cNvPicPr>
          <a:picLocks noChangeAspect="1"/>
        </xdr:cNvPicPr>
      </xdr:nvPicPr>
      <xdr:blipFill>
        <a:blip r:embed="rId2"/>
        <a:stretch>
          <a:fillRect/>
        </a:stretch>
      </xdr:blipFill>
      <xdr:spPr>
        <a:xfrm>
          <a:off x="1268095" y="36415980"/>
          <a:ext cx="1631315" cy="581660"/>
        </a:xfrm>
        <a:prstGeom prst="rect">
          <a:avLst/>
        </a:prstGeom>
        <a:noFill/>
        <a:ln w="9525">
          <a:noFill/>
        </a:ln>
      </xdr:spPr>
    </xdr:pic>
    <xdr:clientData/>
  </xdr:twoCellAnchor>
  <xdr:twoCellAnchor editAs="oneCell">
    <xdr:from>
      <xdr:col>2</xdr:col>
      <xdr:colOff>314325</xdr:colOff>
      <xdr:row>27</xdr:row>
      <xdr:rowOff>83185</xdr:rowOff>
    </xdr:from>
    <xdr:to>
      <xdr:col>2</xdr:col>
      <xdr:colOff>1468755</xdr:colOff>
      <xdr:row>27</xdr:row>
      <xdr:rowOff>955675</xdr:rowOff>
    </xdr:to>
    <xdr:pic>
      <xdr:nvPicPr>
        <xdr:cNvPr id="4" name="图片 16"/>
        <xdr:cNvPicPr>
          <a:picLocks noChangeAspect="1"/>
        </xdr:cNvPicPr>
      </xdr:nvPicPr>
      <xdr:blipFill>
        <a:blip r:embed="rId3"/>
        <a:stretch>
          <a:fillRect/>
        </a:stretch>
      </xdr:blipFill>
      <xdr:spPr>
        <a:xfrm>
          <a:off x="1477645" y="39256335"/>
          <a:ext cx="1154430" cy="872490"/>
        </a:xfrm>
        <a:prstGeom prst="rect">
          <a:avLst/>
        </a:prstGeom>
        <a:noFill/>
        <a:ln w="9525">
          <a:noFill/>
        </a:ln>
      </xdr:spPr>
    </xdr:pic>
    <xdr:clientData/>
  </xdr:twoCellAnchor>
  <xdr:twoCellAnchor editAs="oneCell">
    <xdr:from>
      <xdr:col>2</xdr:col>
      <xdr:colOff>209550</xdr:colOff>
      <xdr:row>28</xdr:row>
      <xdr:rowOff>114300</xdr:rowOff>
    </xdr:from>
    <xdr:to>
      <xdr:col>2</xdr:col>
      <xdr:colOff>1524000</xdr:colOff>
      <xdr:row>28</xdr:row>
      <xdr:rowOff>1062355</xdr:rowOff>
    </xdr:to>
    <xdr:pic>
      <xdr:nvPicPr>
        <xdr:cNvPr id="5" name="图片 4"/>
        <xdr:cNvPicPr>
          <a:picLocks noChangeAspect="1"/>
        </xdr:cNvPicPr>
      </xdr:nvPicPr>
      <xdr:blipFill>
        <a:blip r:embed="rId4">
          <a:lum bright="6000" contrast="6000"/>
        </a:blip>
        <a:stretch>
          <a:fillRect/>
        </a:stretch>
      </xdr:blipFill>
      <xdr:spPr>
        <a:xfrm>
          <a:off x="1372870" y="40468550"/>
          <a:ext cx="1314450" cy="948055"/>
        </a:xfrm>
        <a:prstGeom prst="rect">
          <a:avLst/>
        </a:prstGeom>
        <a:noFill/>
        <a:ln w="9525">
          <a:noFill/>
        </a:ln>
      </xdr:spPr>
    </xdr:pic>
    <xdr:clientData/>
  </xdr:twoCellAnchor>
  <xdr:twoCellAnchor editAs="oneCell">
    <xdr:from>
      <xdr:col>2</xdr:col>
      <xdr:colOff>123825</xdr:colOff>
      <xdr:row>29</xdr:row>
      <xdr:rowOff>57150</xdr:rowOff>
    </xdr:from>
    <xdr:to>
      <xdr:col>2</xdr:col>
      <xdr:colOff>1677035</xdr:colOff>
      <xdr:row>29</xdr:row>
      <xdr:rowOff>1028065</xdr:rowOff>
    </xdr:to>
    <xdr:pic>
      <xdr:nvPicPr>
        <xdr:cNvPr id="6" name="图片 5"/>
        <xdr:cNvPicPr>
          <a:picLocks noChangeAspect="1"/>
        </xdr:cNvPicPr>
      </xdr:nvPicPr>
      <xdr:blipFill>
        <a:blip r:embed="rId5">
          <a:lum bright="6000" contrast="6000"/>
        </a:blip>
        <a:stretch>
          <a:fillRect/>
        </a:stretch>
      </xdr:blipFill>
      <xdr:spPr>
        <a:xfrm>
          <a:off x="1287145" y="41592500"/>
          <a:ext cx="1553210" cy="970915"/>
        </a:xfrm>
        <a:prstGeom prst="rect">
          <a:avLst/>
        </a:prstGeom>
        <a:noFill/>
        <a:ln w="9525">
          <a:noFill/>
        </a:ln>
      </xdr:spPr>
    </xdr:pic>
    <xdr:clientData/>
  </xdr:twoCellAnchor>
  <xdr:oneCellAnchor>
    <xdr:from>
      <xdr:col>4</xdr:col>
      <xdr:colOff>314325</xdr:colOff>
      <xdr:row>24</xdr:row>
      <xdr:rowOff>53975</xdr:rowOff>
    </xdr:from>
    <xdr:ext cx="45719" cy="165100"/>
    <xdr:sp>
      <xdr:nvSpPr>
        <xdr:cNvPr id="7" name="textbox8"/>
        <xdr:cNvSpPr txBox="1"/>
      </xdr:nvSpPr>
      <xdr:spPr>
        <a:xfrm>
          <a:off x="4612005" y="34553525"/>
          <a:ext cx="45085" cy="165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algn="r" rtl="0" eaLnBrk="0">
            <a:lnSpc>
              <a:spcPts val="1100"/>
            </a:lnSpc>
          </a:pPr>
          <a:r>
            <a:rPr sz="100" kern="0" spc="4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en-US" altLang="en-US" sz="100" dirty="0"/>
        </a:p>
      </xdr:txBody>
    </xdr:sp>
    <xdr:clientData/>
  </xdr:oneCellAnchor>
  <xdr:twoCellAnchor editAs="oneCell">
    <xdr:from>
      <xdr:col>2</xdr:col>
      <xdr:colOff>328295</xdr:colOff>
      <xdr:row>24</xdr:row>
      <xdr:rowOff>156210</xdr:rowOff>
    </xdr:from>
    <xdr:to>
      <xdr:col>2</xdr:col>
      <xdr:colOff>1643380</xdr:colOff>
      <xdr:row>24</xdr:row>
      <xdr:rowOff>1020445</xdr:rowOff>
    </xdr:to>
    <xdr:pic>
      <xdr:nvPicPr>
        <xdr:cNvPr id="8" name="图片 7"/>
        <xdr:cNvPicPr>
          <a:picLocks noChangeAspect="1"/>
        </xdr:cNvPicPr>
      </xdr:nvPicPr>
      <xdr:blipFill>
        <a:blip r:embed="rId6"/>
        <a:stretch>
          <a:fillRect/>
        </a:stretch>
      </xdr:blipFill>
      <xdr:spPr>
        <a:xfrm>
          <a:off x="1491615" y="34655760"/>
          <a:ext cx="1315085" cy="864235"/>
        </a:xfrm>
        <a:prstGeom prst="rect">
          <a:avLst/>
        </a:prstGeom>
        <a:noFill/>
        <a:ln w="9525">
          <a:noFill/>
        </a:ln>
      </xdr:spPr>
    </xdr:pic>
    <xdr:clientData/>
  </xdr:twoCellAnchor>
  <xdr:twoCellAnchor editAs="oneCell">
    <xdr:from>
      <xdr:col>2</xdr:col>
      <xdr:colOff>109855</xdr:colOff>
      <xdr:row>30</xdr:row>
      <xdr:rowOff>64135</xdr:rowOff>
    </xdr:from>
    <xdr:to>
      <xdr:col>2</xdr:col>
      <xdr:colOff>1718945</xdr:colOff>
      <xdr:row>30</xdr:row>
      <xdr:rowOff>1585595</xdr:rowOff>
    </xdr:to>
    <xdr:pic>
      <xdr:nvPicPr>
        <xdr:cNvPr id="9" name="图片 8"/>
        <xdr:cNvPicPr>
          <a:picLocks noChangeAspect="1"/>
        </xdr:cNvPicPr>
      </xdr:nvPicPr>
      <xdr:blipFill>
        <a:blip r:embed="rId7"/>
        <a:stretch>
          <a:fillRect/>
        </a:stretch>
      </xdr:blipFill>
      <xdr:spPr>
        <a:xfrm>
          <a:off x="1273175" y="42780585"/>
          <a:ext cx="1609090" cy="1521460"/>
        </a:xfrm>
        <a:prstGeom prst="rect">
          <a:avLst/>
        </a:prstGeom>
        <a:noFill/>
        <a:ln w="9525">
          <a:noFill/>
        </a:ln>
      </xdr:spPr>
    </xdr:pic>
    <xdr:clientData/>
  </xdr:twoCellAnchor>
  <xdr:twoCellAnchor editAs="oneCell">
    <xdr:from>
      <xdr:col>2</xdr:col>
      <xdr:colOff>247650</xdr:colOff>
      <xdr:row>23</xdr:row>
      <xdr:rowOff>88900</xdr:rowOff>
    </xdr:from>
    <xdr:to>
      <xdr:col>2</xdr:col>
      <xdr:colOff>1725930</xdr:colOff>
      <xdr:row>23</xdr:row>
      <xdr:rowOff>1216025</xdr:rowOff>
    </xdr:to>
    <xdr:pic>
      <xdr:nvPicPr>
        <xdr:cNvPr id="10" name="图片 9"/>
        <xdr:cNvPicPr>
          <a:picLocks noChangeAspect="1"/>
        </xdr:cNvPicPr>
      </xdr:nvPicPr>
      <xdr:blipFill>
        <a:blip r:embed="rId8"/>
        <a:stretch>
          <a:fillRect/>
        </a:stretch>
      </xdr:blipFill>
      <xdr:spPr>
        <a:xfrm>
          <a:off x="1410970" y="33305750"/>
          <a:ext cx="1478280" cy="1127125"/>
        </a:xfrm>
        <a:prstGeom prst="rect">
          <a:avLst/>
        </a:prstGeom>
        <a:noFill/>
        <a:ln w="9525">
          <a:noFill/>
        </a:ln>
      </xdr:spPr>
    </xdr:pic>
    <xdr:clientData/>
  </xdr:twoCellAnchor>
  <xdr:twoCellAnchor editAs="oneCell">
    <xdr:from>
      <xdr:col>2</xdr:col>
      <xdr:colOff>324485</xdr:colOff>
      <xdr:row>2</xdr:row>
      <xdr:rowOff>542925</xdr:rowOff>
    </xdr:from>
    <xdr:to>
      <xdr:col>2</xdr:col>
      <xdr:colOff>1971040</xdr:colOff>
      <xdr:row>2</xdr:row>
      <xdr:rowOff>1647825</xdr:rowOff>
    </xdr:to>
    <xdr:pic>
      <xdr:nvPicPr>
        <xdr:cNvPr id="11" name="图片 10"/>
        <xdr:cNvPicPr>
          <a:picLocks noChangeAspect="1"/>
        </xdr:cNvPicPr>
      </xdr:nvPicPr>
      <xdr:blipFill>
        <a:blip r:embed="rId9"/>
        <a:stretch>
          <a:fillRect/>
        </a:stretch>
      </xdr:blipFill>
      <xdr:spPr>
        <a:xfrm>
          <a:off x="1487805" y="1476375"/>
          <a:ext cx="1646555" cy="1104900"/>
        </a:xfrm>
        <a:prstGeom prst="rect">
          <a:avLst/>
        </a:prstGeom>
        <a:noFill/>
        <a:ln w="9525">
          <a:noFill/>
        </a:ln>
      </xdr:spPr>
    </xdr:pic>
    <xdr:clientData/>
  </xdr:twoCellAnchor>
  <xdr:twoCellAnchor editAs="oneCell">
    <xdr:from>
      <xdr:col>3</xdr:col>
      <xdr:colOff>67310</xdr:colOff>
      <xdr:row>2</xdr:row>
      <xdr:rowOff>543560</xdr:rowOff>
    </xdr:from>
    <xdr:to>
      <xdr:col>4</xdr:col>
      <xdr:colOff>1285875</xdr:colOff>
      <xdr:row>2</xdr:row>
      <xdr:rowOff>1685290</xdr:rowOff>
    </xdr:to>
    <xdr:pic>
      <xdr:nvPicPr>
        <xdr:cNvPr id="12" name="图片 11"/>
        <xdr:cNvPicPr>
          <a:picLocks noChangeAspect="1"/>
        </xdr:cNvPicPr>
      </xdr:nvPicPr>
      <xdr:blipFill>
        <a:blip r:embed="rId10"/>
        <a:stretch>
          <a:fillRect/>
        </a:stretch>
      </xdr:blipFill>
      <xdr:spPr>
        <a:xfrm>
          <a:off x="3221990" y="1477010"/>
          <a:ext cx="2361565" cy="1141730"/>
        </a:xfrm>
        <a:prstGeom prst="rect">
          <a:avLst/>
        </a:prstGeom>
        <a:noFill/>
        <a:ln w="9525">
          <a:noFill/>
        </a:ln>
      </xdr:spPr>
    </xdr:pic>
    <xdr:clientData/>
  </xdr:twoCellAnchor>
  <xdr:twoCellAnchor editAs="oneCell">
    <xdr:from>
      <xdr:col>4</xdr:col>
      <xdr:colOff>1362075</xdr:colOff>
      <xdr:row>2</xdr:row>
      <xdr:rowOff>403225</xdr:rowOff>
    </xdr:from>
    <xdr:to>
      <xdr:col>6</xdr:col>
      <xdr:colOff>132080</xdr:colOff>
      <xdr:row>2</xdr:row>
      <xdr:rowOff>1847850</xdr:rowOff>
    </xdr:to>
    <xdr:pic>
      <xdr:nvPicPr>
        <xdr:cNvPr id="13" name="图片 12"/>
        <xdr:cNvPicPr>
          <a:picLocks noChangeAspect="1"/>
        </xdr:cNvPicPr>
      </xdr:nvPicPr>
      <xdr:blipFill>
        <a:blip r:embed="rId11"/>
        <a:stretch>
          <a:fillRect/>
        </a:stretch>
      </xdr:blipFill>
      <xdr:spPr>
        <a:xfrm>
          <a:off x="5659755" y="1336675"/>
          <a:ext cx="2218690" cy="1444625"/>
        </a:xfrm>
        <a:prstGeom prst="rect">
          <a:avLst/>
        </a:prstGeom>
        <a:noFill/>
        <a:ln w="9525">
          <a:noFill/>
        </a:ln>
      </xdr:spPr>
    </xdr:pic>
    <xdr:clientData/>
  </xdr:twoCellAnchor>
  <xdr:twoCellAnchor editAs="oneCell">
    <xdr:from>
      <xdr:col>2</xdr:col>
      <xdr:colOff>186690</xdr:colOff>
      <xdr:row>3</xdr:row>
      <xdr:rowOff>120650</xdr:rowOff>
    </xdr:from>
    <xdr:to>
      <xdr:col>2</xdr:col>
      <xdr:colOff>1786890</xdr:colOff>
      <xdr:row>3</xdr:row>
      <xdr:rowOff>1273175</xdr:rowOff>
    </xdr:to>
    <xdr:pic>
      <xdr:nvPicPr>
        <xdr:cNvPr id="14" name="图片 13"/>
        <xdr:cNvPicPr>
          <a:picLocks noChangeAspect="1"/>
        </xdr:cNvPicPr>
      </xdr:nvPicPr>
      <xdr:blipFill>
        <a:blip r:embed="rId12"/>
        <a:stretch>
          <a:fillRect/>
        </a:stretch>
      </xdr:blipFill>
      <xdr:spPr>
        <a:xfrm>
          <a:off x="1350010" y="3441700"/>
          <a:ext cx="1600200" cy="1152525"/>
        </a:xfrm>
        <a:prstGeom prst="rect">
          <a:avLst/>
        </a:prstGeom>
        <a:noFill/>
        <a:ln w="9525">
          <a:noFill/>
        </a:ln>
      </xdr:spPr>
    </xdr:pic>
    <xdr:clientData/>
  </xdr:twoCellAnchor>
  <xdr:twoCellAnchor editAs="oneCell">
    <xdr:from>
      <xdr:col>2</xdr:col>
      <xdr:colOff>91440</xdr:colOff>
      <xdr:row>6</xdr:row>
      <xdr:rowOff>28575</xdr:rowOff>
    </xdr:from>
    <xdr:to>
      <xdr:col>2</xdr:col>
      <xdr:colOff>1320165</xdr:colOff>
      <xdr:row>6</xdr:row>
      <xdr:rowOff>1504950</xdr:rowOff>
    </xdr:to>
    <xdr:pic>
      <xdr:nvPicPr>
        <xdr:cNvPr id="16" name="图片 15"/>
        <xdr:cNvPicPr>
          <a:picLocks noChangeAspect="1"/>
        </xdr:cNvPicPr>
      </xdr:nvPicPr>
      <xdr:blipFill>
        <a:blip r:embed="rId13"/>
        <a:stretch>
          <a:fillRect/>
        </a:stretch>
      </xdr:blipFill>
      <xdr:spPr>
        <a:xfrm>
          <a:off x="1254760" y="7527925"/>
          <a:ext cx="1228725" cy="1476375"/>
        </a:xfrm>
        <a:prstGeom prst="rect">
          <a:avLst/>
        </a:prstGeom>
        <a:noFill/>
        <a:ln w="9525">
          <a:noFill/>
        </a:ln>
      </xdr:spPr>
    </xdr:pic>
    <xdr:clientData/>
  </xdr:twoCellAnchor>
  <xdr:twoCellAnchor editAs="oneCell">
    <xdr:from>
      <xdr:col>2</xdr:col>
      <xdr:colOff>167640</xdr:colOff>
      <xdr:row>7</xdr:row>
      <xdr:rowOff>104775</xdr:rowOff>
    </xdr:from>
    <xdr:to>
      <xdr:col>2</xdr:col>
      <xdr:colOff>1386840</xdr:colOff>
      <xdr:row>7</xdr:row>
      <xdr:rowOff>1257300</xdr:rowOff>
    </xdr:to>
    <xdr:pic>
      <xdr:nvPicPr>
        <xdr:cNvPr id="17" name="图片 16"/>
        <xdr:cNvPicPr>
          <a:picLocks noChangeAspect="1"/>
        </xdr:cNvPicPr>
      </xdr:nvPicPr>
      <xdr:blipFill>
        <a:blip r:embed="rId14"/>
        <a:stretch>
          <a:fillRect/>
        </a:stretch>
      </xdr:blipFill>
      <xdr:spPr>
        <a:xfrm>
          <a:off x="1330960" y="9166225"/>
          <a:ext cx="1219200" cy="1152525"/>
        </a:xfrm>
        <a:prstGeom prst="rect">
          <a:avLst/>
        </a:prstGeom>
        <a:noFill/>
        <a:ln w="9525">
          <a:noFill/>
        </a:ln>
      </xdr:spPr>
    </xdr:pic>
    <xdr:clientData/>
  </xdr:twoCellAnchor>
  <xdr:twoCellAnchor editAs="oneCell">
    <xdr:from>
      <xdr:col>2</xdr:col>
      <xdr:colOff>177165</xdr:colOff>
      <xdr:row>8</xdr:row>
      <xdr:rowOff>76200</xdr:rowOff>
    </xdr:from>
    <xdr:to>
      <xdr:col>2</xdr:col>
      <xdr:colOff>1396365</xdr:colOff>
      <xdr:row>8</xdr:row>
      <xdr:rowOff>1762125</xdr:rowOff>
    </xdr:to>
    <xdr:pic>
      <xdr:nvPicPr>
        <xdr:cNvPr id="18" name="图片 17"/>
        <xdr:cNvPicPr>
          <a:picLocks noChangeAspect="1"/>
        </xdr:cNvPicPr>
      </xdr:nvPicPr>
      <xdr:blipFill>
        <a:blip r:embed="rId15"/>
        <a:stretch>
          <a:fillRect/>
        </a:stretch>
      </xdr:blipFill>
      <xdr:spPr>
        <a:xfrm>
          <a:off x="1340485" y="10483850"/>
          <a:ext cx="1219200" cy="1685925"/>
        </a:xfrm>
        <a:prstGeom prst="rect">
          <a:avLst/>
        </a:prstGeom>
        <a:noFill/>
        <a:ln w="9525">
          <a:noFill/>
        </a:ln>
      </xdr:spPr>
    </xdr:pic>
    <xdr:clientData/>
  </xdr:twoCellAnchor>
  <xdr:twoCellAnchor editAs="oneCell">
    <xdr:from>
      <xdr:col>2</xdr:col>
      <xdr:colOff>100965</xdr:colOff>
      <xdr:row>9</xdr:row>
      <xdr:rowOff>152400</xdr:rowOff>
    </xdr:from>
    <xdr:to>
      <xdr:col>2</xdr:col>
      <xdr:colOff>1720215</xdr:colOff>
      <xdr:row>9</xdr:row>
      <xdr:rowOff>1238250</xdr:rowOff>
    </xdr:to>
    <xdr:pic>
      <xdr:nvPicPr>
        <xdr:cNvPr id="19" name="图片 18"/>
        <xdr:cNvPicPr>
          <a:picLocks noChangeAspect="1"/>
        </xdr:cNvPicPr>
      </xdr:nvPicPr>
      <xdr:blipFill>
        <a:blip r:embed="rId16"/>
        <a:stretch>
          <a:fillRect/>
        </a:stretch>
      </xdr:blipFill>
      <xdr:spPr>
        <a:xfrm>
          <a:off x="1264285" y="12401550"/>
          <a:ext cx="1619250" cy="1085850"/>
        </a:xfrm>
        <a:prstGeom prst="rect">
          <a:avLst/>
        </a:prstGeom>
        <a:noFill/>
        <a:ln w="9525">
          <a:noFill/>
        </a:ln>
      </xdr:spPr>
    </xdr:pic>
    <xdr:clientData/>
  </xdr:twoCellAnchor>
  <xdr:twoCellAnchor editAs="oneCell">
    <xdr:from>
      <xdr:col>2</xdr:col>
      <xdr:colOff>34290</xdr:colOff>
      <xdr:row>10</xdr:row>
      <xdr:rowOff>368300</xdr:rowOff>
    </xdr:from>
    <xdr:to>
      <xdr:col>2</xdr:col>
      <xdr:colOff>1920240</xdr:colOff>
      <xdr:row>10</xdr:row>
      <xdr:rowOff>1263650</xdr:rowOff>
    </xdr:to>
    <xdr:pic>
      <xdr:nvPicPr>
        <xdr:cNvPr id="20" name="图片 19"/>
        <xdr:cNvPicPr>
          <a:picLocks noChangeAspect="1"/>
        </xdr:cNvPicPr>
      </xdr:nvPicPr>
      <xdr:blipFill>
        <a:blip r:embed="rId17"/>
        <a:stretch>
          <a:fillRect/>
        </a:stretch>
      </xdr:blipFill>
      <xdr:spPr>
        <a:xfrm>
          <a:off x="1197610" y="13938250"/>
          <a:ext cx="1885950" cy="895350"/>
        </a:xfrm>
        <a:prstGeom prst="rect">
          <a:avLst/>
        </a:prstGeom>
        <a:noFill/>
        <a:ln w="9525">
          <a:noFill/>
        </a:ln>
      </xdr:spPr>
    </xdr:pic>
    <xdr:clientData/>
  </xdr:twoCellAnchor>
  <xdr:twoCellAnchor editAs="oneCell">
    <xdr:from>
      <xdr:col>2</xdr:col>
      <xdr:colOff>215265</xdr:colOff>
      <xdr:row>11</xdr:row>
      <xdr:rowOff>66675</xdr:rowOff>
    </xdr:from>
    <xdr:to>
      <xdr:col>2</xdr:col>
      <xdr:colOff>1539240</xdr:colOff>
      <xdr:row>11</xdr:row>
      <xdr:rowOff>1609725</xdr:rowOff>
    </xdr:to>
    <xdr:pic>
      <xdr:nvPicPr>
        <xdr:cNvPr id="21" name="图片 20"/>
        <xdr:cNvPicPr>
          <a:picLocks noChangeAspect="1"/>
        </xdr:cNvPicPr>
      </xdr:nvPicPr>
      <xdr:blipFill>
        <a:blip r:embed="rId18"/>
        <a:stretch>
          <a:fillRect/>
        </a:stretch>
      </xdr:blipFill>
      <xdr:spPr>
        <a:xfrm>
          <a:off x="1378585" y="15020925"/>
          <a:ext cx="1323975" cy="1543050"/>
        </a:xfrm>
        <a:prstGeom prst="rect">
          <a:avLst/>
        </a:prstGeom>
        <a:noFill/>
        <a:ln w="9525">
          <a:noFill/>
        </a:ln>
      </xdr:spPr>
    </xdr:pic>
    <xdr:clientData/>
  </xdr:twoCellAnchor>
  <xdr:twoCellAnchor editAs="oneCell">
    <xdr:from>
      <xdr:col>2</xdr:col>
      <xdr:colOff>148590</xdr:colOff>
      <xdr:row>12</xdr:row>
      <xdr:rowOff>361950</xdr:rowOff>
    </xdr:from>
    <xdr:to>
      <xdr:col>2</xdr:col>
      <xdr:colOff>1501140</xdr:colOff>
      <xdr:row>12</xdr:row>
      <xdr:rowOff>1666875</xdr:rowOff>
    </xdr:to>
    <xdr:pic>
      <xdr:nvPicPr>
        <xdr:cNvPr id="22" name="图片 21"/>
        <xdr:cNvPicPr>
          <a:picLocks noChangeAspect="1"/>
        </xdr:cNvPicPr>
      </xdr:nvPicPr>
      <xdr:blipFill>
        <a:blip r:embed="rId19"/>
        <a:stretch>
          <a:fillRect/>
        </a:stretch>
      </xdr:blipFill>
      <xdr:spPr>
        <a:xfrm>
          <a:off x="1311910" y="17030700"/>
          <a:ext cx="1352550" cy="1304925"/>
        </a:xfrm>
        <a:prstGeom prst="rect">
          <a:avLst/>
        </a:prstGeom>
        <a:noFill/>
        <a:ln w="9525">
          <a:noFill/>
        </a:ln>
      </xdr:spPr>
    </xdr:pic>
    <xdr:clientData/>
  </xdr:twoCellAnchor>
  <xdr:twoCellAnchor editAs="oneCell">
    <xdr:from>
      <xdr:col>2</xdr:col>
      <xdr:colOff>110490</xdr:colOff>
      <xdr:row>13</xdr:row>
      <xdr:rowOff>107950</xdr:rowOff>
    </xdr:from>
    <xdr:to>
      <xdr:col>2</xdr:col>
      <xdr:colOff>1653540</xdr:colOff>
      <xdr:row>13</xdr:row>
      <xdr:rowOff>1336675</xdr:rowOff>
    </xdr:to>
    <xdr:pic>
      <xdr:nvPicPr>
        <xdr:cNvPr id="23" name="图片 22"/>
        <xdr:cNvPicPr>
          <a:picLocks noChangeAspect="1"/>
        </xdr:cNvPicPr>
      </xdr:nvPicPr>
      <xdr:blipFill>
        <a:blip r:embed="rId20"/>
        <a:stretch>
          <a:fillRect/>
        </a:stretch>
      </xdr:blipFill>
      <xdr:spPr>
        <a:xfrm>
          <a:off x="1273810" y="18580100"/>
          <a:ext cx="1543050" cy="1228725"/>
        </a:xfrm>
        <a:prstGeom prst="rect">
          <a:avLst/>
        </a:prstGeom>
        <a:noFill/>
        <a:ln w="9525">
          <a:noFill/>
        </a:ln>
      </xdr:spPr>
    </xdr:pic>
    <xdr:clientData/>
  </xdr:twoCellAnchor>
  <xdr:twoCellAnchor editAs="oneCell">
    <xdr:from>
      <xdr:col>2</xdr:col>
      <xdr:colOff>243840</xdr:colOff>
      <xdr:row>14</xdr:row>
      <xdr:rowOff>228600</xdr:rowOff>
    </xdr:from>
    <xdr:to>
      <xdr:col>2</xdr:col>
      <xdr:colOff>1748790</xdr:colOff>
      <xdr:row>14</xdr:row>
      <xdr:rowOff>1543050</xdr:rowOff>
    </xdr:to>
    <xdr:pic>
      <xdr:nvPicPr>
        <xdr:cNvPr id="24" name="图片 23"/>
        <xdr:cNvPicPr>
          <a:picLocks noChangeAspect="1"/>
        </xdr:cNvPicPr>
      </xdr:nvPicPr>
      <xdr:blipFill>
        <a:blip r:embed="rId21"/>
        <a:stretch>
          <a:fillRect/>
        </a:stretch>
      </xdr:blipFill>
      <xdr:spPr>
        <a:xfrm>
          <a:off x="1407160" y="20224750"/>
          <a:ext cx="1504950" cy="1314450"/>
        </a:xfrm>
        <a:prstGeom prst="rect">
          <a:avLst/>
        </a:prstGeom>
        <a:noFill/>
        <a:ln w="9525">
          <a:noFill/>
        </a:ln>
      </xdr:spPr>
    </xdr:pic>
    <xdr:clientData/>
  </xdr:twoCellAnchor>
  <xdr:twoCellAnchor editAs="oneCell">
    <xdr:from>
      <xdr:col>2</xdr:col>
      <xdr:colOff>215265</xdr:colOff>
      <xdr:row>15</xdr:row>
      <xdr:rowOff>228600</xdr:rowOff>
    </xdr:from>
    <xdr:to>
      <xdr:col>2</xdr:col>
      <xdr:colOff>1548765</xdr:colOff>
      <xdr:row>15</xdr:row>
      <xdr:rowOff>1247775</xdr:rowOff>
    </xdr:to>
    <xdr:pic>
      <xdr:nvPicPr>
        <xdr:cNvPr id="25" name="图片 24"/>
        <xdr:cNvPicPr>
          <a:picLocks noChangeAspect="1"/>
        </xdr:cNvPicPr>
      </xdr:nvPicPr>
      <xdr:blipFill>
        <a:blip r:embed="rId22"/>
        <a:stretch>
          <a:fillRect/>
        </a:stretch>
      </xdr:blipFill>
      <xdr:spPr>
        <a:xfrm>
          <a:off x="1378585" y="21939250"/>
          <a:ext cx="1333500" cy="1019175"/>
        </a:xfrm>
        <a:prstGeom prst="rect">
          <a:avLst/>
        </a:prstGeom>
        <a:noFill/>
        <a:ln w="9525">
          <a:noFill/>
        </a:ln>
      </xdr:spPr>
    </xdr:pic>
    <xdr:clientData/>
  </xdr:twoCellAnchor>
  <xdr:twoCellAnchor editAs="oneCell">
    <xdr:from>
      <xdr:col>2</xdr:col>
      <xdr:colOff>300990</xdr:colOff>
      <xdr:row>16</xdr:row>
      <xdr:rowOff>133350</xdr:rowOff>
    </xdr:from>
    <xdr:to>
      <xdr:col>2</xdr:col>
      <xdr:colOff>1472565</xdr:colOff>
      <xdr:row>16</xdr:row>
      <xdr:rowOff>1866900</xdr:rowOff>
    </xdr:to>
    <xdr:pic>
      <xdr:nvPicPr>
        <xdr:cNvPr id="26" name="图片 25"/>
        <xdr:cNvPicPr>
          <a:picLocks noChangeAspect="1"/>
        </xdr:cNvPicPr>
      </xdr:nvPicPr>
      <xdr:blipFill>
        <a:blip r:embed="rId23"/>
        <a:stretch>
          <a:fillRect/>
        </a:stretch>
      </xdr:blipFill>
      <xdr:spPr>
        <a:xfrm>
          <a:off x="1464310" y="23114000"/>
          <a:ext cx="1171575" cy="1733550"/>
        </a:xfrm>
        <a:prstGeom prst="rect">
          <a:avLst/>
        </a:prstGeom>
        <a:noFill/>
        <a:ln w="9525">
          <a:noFill/>
        </a:ln>
      </xdr:spPr>
    </xdr:pic>
    <xdr:clientData/>
  </xdr:twoCellAnchor>
  <xdr:twoCellAnchor editAs="oneCell">
    <xdr:from>
      <xdr:col>2</xdr:col>
      <xdr:colOff>291465</xdr:colOff>
      <xdr:row>17</xdr:row>
      <xdr:rowOff>57150</xdr:rowOff>
    </xdr:from>
    <xdr:to>
      <xdr:col>2</xdr:col>
      <xdr:colOff>1310640</xdr:colOff>
      <xdr:row>17</xdr:row>
      <xdr:rowOff>1828800</xdr:rowOff>
    </xdr:to>
    <xdr:pic>
      <xdr:nvPicPr>
        <xdr:cNvPr id="27" name="图片 26"/>
        <xdr:cNvPicPr>
          <a:picLocks noChangeAspect="1"/>
        </xdr:cNvPicPr>
      </xdr:nvPicPr>
      <xdr:blipFill>
        <a:blip r:embed="rId24"/>
        <a:stretch>
          <a:fillRect/>
        </a:stretch>
      </xdr:blipFill>
      <xdr:spPr>
        <a:xfrm>
          <a:off x="1454785" y="24955500"/>
          <a:ext cx="1019175" cy="1771650"/>
        </a:xfrm>
        <a:prstGeom prst="rect">
          <a:avLst/>
        </a:prstGeom>
        <a:noFill/>
        <a:ln w="9525">
          <a:noFill/>
        </a:ln>
      </xdr:spPr>
    </xdr:pic>
    <xdr:clientData/>
  </xdr:twoCellAnchor>
  <xdr:twoCellAnchor editAs="oneCell">
    <xdr:from>
      <xdr:col>2</xdr:col>
      <xdr:colOff>281940</xdr:colOff>
      <xdr:row>18</xdr:row>
      <xdr:rowOff>69850</xdr:rowOff>
    </xdr:from>
    <xdr:to>
      <xdr:col>2</xdr:col>
      <xdr:colOff>1453515</xdr:colOff>
      <xdr:row>18</xdr:row>
      <xdr:rowOff>1641475</xdr:rowOff>
    </xdr:to>
    <xdr:pic>
      <xdr:nvPicPr>
        <xdr:cNvPr id="28" name="图片 27"/>
        <xdr:cNvPicPr>
          <a:picLocks noChangeAspect="1"/>
        </xdr:cNvPicPr>
      </xdr:nvPicPr>
      <xdr:blipFill>
        <a:blip r:embed="rId25"/>
        <a:stretch>
          <a:fillRect/>
        </a:stretch>
      </xdr:blipFill>
      <xdr:spPr>
        <a:xfrm>
          <a:off x="1445260" y="27000200"/>
          <a:ext cx="1171575" cy="1571625"/>
        </a:xfrm>
        <a:prstGeom prst="rect">
          <a:avLst/>
        </a:prstGeom>
        <a:noFill/>
        <a:ln w="9525">
          <a:noFill/>
        </a:ln>
      </xdr:spPr>
    </xdr:pic>
    <xdr:clientData/>
  </xdr:twoCellAnchor>
  <xdr:twoCellAnchor editAs="oneCell">
    <xdr:from>
      <xdr:col>2</xdr:col>
      <xdr:colOff>72390</xdr:colOff>
      <xdr:row>19</xdr:row>
      <xdr:rowOff>95250</xdr:rowOff>
    </xdr:from>
    <xdr:to>
      <xdr:col>2</xdr:col>
      <xdr:colOff>1739265</xdr:colOff>
      <xdr:row>19</xdr:row>
      <xdr:rowOff>1200150</xdr:rowOff>
    </xdr:to>
    <xdr:pic>
      <xdr:nvPicPr>
        <xdr:cNvPr id="29" name="图片 28"/>
        <xdr:cNvPicPr>
          <a:picLocks noChangeAspect="1"/>
        </xdr:cNvPicPr>
      </xdr:nvPicPr>
      <xdr:blipFill>
        <a:blip r:embed="rId26"/>
        <a:stretch>
          <a:fillRect/>
        </a:stretch>
      </xdr:blipFill>
      <xdr:spPr>
        <a:xfrm>
          <a:off x="1235710" y="28778200"/>
          <a:ext cx="1666875" cy="1104900"/>
        </a:xfrm>
        <a:prstGeom prst="rect">
          <a:avLst/>
        </a:prstGeom>
        <a:noFill/>
        <a:ln w="9525">
          <a:noFill/>
        </a:ln>
      </xdr:spPr>
    </xdr:pic>
    <xdr:clientData/>
  </xdr:twoCellAnchor>
  <xdr:twoCellAnchor editAs="oneCell">
    <xdr:from>
      <xdr:col>2</xdr:col>
      <xdr:colOff>205740</xdr:colOff>
      <xdr:row>20</xdr:row>
      <xdr:rowOff>187325</xdr:rowOff>
    </xdr:from>
    <xdr:to>
      <xdr:col>2</xdr:col>
      <xdr:colOff>1653540</xdr:colOff>
      <xdr:row>20</xdr:row>
      <xdr:rowOff>1311275</xdr:rowOff>
    </xdr:to>
    <xdr:pic>
      <xdr:nvPicPr>
        <xdr:cNvPr id="30" name="图片 29"/>
        <xdr:cNvPicPr>
          <a:picLocks noChangeAspect="1"/>
        </xdr:cNvPicPr>
      </xdr:nvPicPr>
      <xdr:blipFill>
        <a:blip r:embed="rId27"/>
        <a:stretch>
          <a:fillRect/>
        </a:stretch>
      </xdr:blipFill>
      <xdr:spPr>
        <a:xfrm>
          <a:off x="1369060" y="30267275"/>
          <a:ext cx="1447800" cy="1123950"/>
        </a:xfrm>
        <a:prstGeom prst="rect">
          <a:avLst/>
        </a:prstGeom>
        <a:noFill/>
        <a:ln w="9525">
          <a:noFill/>
        </a:ln>
      </xdr:spPr>
    </xdr:pic>
    <xdr:clientData/>
  </xdr:twoCellAnchor>
  <xdr:twoCellAnchor editAs="oneCell">
    <xdr:from>
      <xdr:col>2</xdr:col>
      <xdr:colOff>62865</xdr:colOff>
      <xdr:row>21</xdr:row>
      <xdr:rowOff>238125</xdr:rowOff>
    </xdr:from>
    <xdr:to>
      <xdr:col>2</xdr:col>
      <xdr:colOff>1805940</xdr:colOff>
      <xdr:row>21</xdr:row>
      <xdr:rowOff>990600</xdr:rowOff>
    </xdr:to>
    <xdr:pic>
      <xdr:nvPicPr>
        <xdr:cNvPr id="31" name="图片 30"/>
        <xdr:cNvPicPr>
          <a:picLocks noChangeAspect="1"/>
        </xdr:cNvPicPr>
      </xdr:nvPicPr>
      <xdr:blipFill>
        <a:blip r:embed="rId28"/>
        <a:stretch>
          <a:fillRect/>
        </a:stretch>
      </xdr:blipFill>
      <xdr:spPr>
        <a:xfrm>
          <a:off x="1226185" y="31918275"/>
          <a:ext cx="1743075" cy="752475"/>
        </a:xfrm>
        <a:prstGeom prst="rect">
          <a:avLst/>
        </a:prstGeom>
        <a:noFill/>
        <a:ln w="9525">
          <a:noFill/>
        </a:ln>
      </xdr:spPr>
    </xdr:pic>
    <xdr:clientData/>
  </xdr:twoCellAnchor>
  <xdr:twoCellAnchor editAs="oneCell">
    <xdr:from>
      <xdr:col>2</xdr:col>
      <xdr:colOff>381635</xdr:colOff>
      <xdr:row>4</xdr:row>
      <xdr:rowOff>101600</xdr:rowOff>
    </xdr:from>
    <xdr:to>
      <xdr:col>2</xdr:col>
      <xdr:colOff>1324610</xdr:colOff>
      <xdr:row>4</xdr:row>
      <xdr:rowOff>1282700</xdr:rowOff>
    </xdr:to>
    <xdr:pic>
      <xdr:nvPicPr>
        <xdr:cNvPr id="32" name="图片 31"/>
        <xdr:cNvPicPr>
          <a:picLocks noChangeAspect="1"/>
        </xdr:cNvPicPr>
      </xdr:nvPicPr>
      <xdr:blipFill>
        <a:blip r:embed="rId29"/>
        <a:stretch>
          <a:fillRect/>
        </a:stretch>
      </xdr:blipFill>
      <xdr:spPr>
        <a:xfrm>
          <a:off x="1544955" y="4857750"/>
          <a:ext cx="942975" cy="1181100"/>
        </a:xfrm>
        <a:prstGeom prst="rect">
          <a:avLst/>
        </a:prstGeom>
        <a:noFill/>
        <a:ln w="9525">
          <a:noFill/>
        </a:ln>
      </xdr:spPr>
    </xdr:pic>
    <xdr:clientData/>
  </xdr:twoCellAnchor>
  <xdr:twoCellAnchor editAs="oneCell">
    <xdr:from>
      <xdr:col>2</xdr:col>
      <xdr:colOff>86360</xdr:colOff>
      <xdr:row>5</xdr:row>
      <xdr:rowOff>76200</xdr:rowOff>
    </xdr:from>
    <xdr:to>
      <xdr:col>2</xdr:col>
      <xdr:colOff>1781810</xdr:colOff>
      <xdr:row>5</xdr:row>
      <xdr:rowOff>1210945</xdr:rowOff>
    </xdr:to>
    <xdr:pic>
      <xdr:nvPicPr>
        <xdr:cNvPr id="15" name="图片 14"/>
        <xdr:cNvPicPr>
          <a:picLocks noChangeAspect="1"/>
        </xdr:cNvPicPr>
      </xdr:nvPicPr>
      <xdr:blipFill>
        <a:blip r:embed="rId30"/>
        <a:stretch>
          <a:fillRect/>
        </a:stretch>
      </xdr:blipFill>
      <xdr:spPr>
        <a:xfrm>
          <a:off x="1249680" y="6203950"/>
          <a:ext cx="1695450" cy="1134745"/>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125095</xdr:colOff>
      <xdr:row>12</xdr:row>
      <xdr:rowOff>111125</xdr:rowOff>
    </xdr:from>
    <xdr:to>
      <xdr:col>2</xdr:col>
      <xdr:colOff>1292225</xdr:colOff>
      <xdr:row>13</xdr:row>
      <xdr:rowOff>414655</xdr:rowOff>
    </xdr:to>
    <xdr:pic>
      <xdr:nvPicPr>
        <xdr:cNvPr id="44417" name="Picture 14"/>
        <xdr:cNvPicPr>
          <a:picLocks noChangeAspect="1"/>
        </xdr:cNvPicPr>
      </xdr:nvPicPr>
      <xdr:blipFill>
        <a:blip r:embed="rId1"/>
        <a:stretch>
          <a:fillRect/>
        </a:stretch>
      </xdr:blipFill>
      <xdr:spPr>
        <a:xfrm>
          <a:off x="1659255" y="8317865"/>
          <a:ext cx="1167130" cy="748030"/>
        </a:xfrm>
        <a:prstGeom prst="rect">
          <a:avLst/>
        </a:prstGeom>
        <a:noFill/>
        <a:ln w="1">
          <a:noFill/>
        </a:ln>
      </xdr:spPr>
    </xdr:pic>
    <xdr:clientData/>
  </xdr:twoCellAnchor>
  <xdr:twoCellAnchor editAs="oneCell">
    <xdr:from>
      <xdr:col>2</xdr:col>
      <xdr:colOff>353060</xdr:colOff>
      <xdr:row>15</xdr:row>
      <xdr:rowOff>66675</xdr:rowOff>
    </xdr:from>
    <xdr:to>
      <xdr:col>2</xdr:col>
      <xdr:colOff>1098550</xdr:colOff>
      <xdr:row>15</xdr:row>
      <xdr:rowOff>647065</xdr:rowOff>
    </xdr:to>
    <xdr:pic>
      <xdr:nvPicPr>
        <xdr:cNvPr id="44418" name="Picture 15"/>
        <xdr:cNvPicPr>
          <a:picLocks noChangeAspect="1"/>
        </xdr:cNvPicPr>
      </xdr:nvPicPr>
      <xdr:blipFill>
        <a:blip r:embed="rId2"/>
        <a:stretch>
          <a:fillRect/>
        </a:stretch>
      </xdr:blipFill>
      <xdr:spPr>
        <a:xfrm>
          <a:off x="1887220" y="9606915"/>
          <a:ext cx="745490" cy="580390"/>
        </a:xfrm>
        <a:prstGeom prst="rect">
          <a:avLst/>
        </a:prstGeom>
        <a:noFill/>
        <a:ln w="9525">
          <a:noFill/>
        </a:ln>
      </xdr:spPr>
    </xdr:pic>
    <xdr:clientData/>
  </xdr:twoCellAnchor>
  <xdr:twoCellAnchor editAs="oneCell">
    <xdr:from>
      <xdr:col>2</xdr:col>
      <xdr:colOff>307340</xdr:colOff>
      <xdr:row>25</xdr:row>
      <xdr:rowOff>50165</xdr:rowOff>
    </xdr:from>
    <xdr:to>
      <xdr:col>2</xdr:col>
      <xdr:colOff>981710</xdr:colOff>
      <xdr:row>25</xdr:row>
      <xdr:rowOff>687705</xdr:rowOff>
    </xdr:to>
    <xdr:pic>
      <xdr:nvPicPr>
        <xdr:cNvPr id="44419" name="Picture 20" descr="F_(V9T[I43M$@102L6$~{UF"/>
        <xdr:cNvPicPr>
          <a:picLocks noChangeAspect="1"/>
        </xdr:cNvPicPr>
      </xdr:nvPicPr>
      <xdr:blipFill>
        <a:blip r:embed="rId3"/>
        <a:stretch>
          <a:fillRect/>
        </a:stretch>
      </xdr:blipFill>
      <xdr:spPr>
        <a:xfrm>
          <a:off x="1841500" y="17325340"/>
          <a:ext cx="674370" cy="637540"/>
        </a:xfrm>
        <a:prstGeom prst="rect">
          <a:avLst/>
        </a:prstGeom>
        <a:noFill/>
        <a:ln w="9525">
          <a:noFill/>
        </a:ln>
      </xdr:spPr>
    </xdr:pic>
    <xdr:clientData/>
  </xdr:twoCellAnchor>
  <xdr:twoCellAnchor>
    <xdr:from>
      <xdr:col>2</xdr:col>
      <xdr:colOff>286385</xdr:colOff>
      <xdr:row>28</xdr:row>
      <xdr:rowOff>53975</xdr:rowOff>
    </xdr:from>
    <xdr:to>
      <xdr:col>2</xdr:col>
      <xdr:colOff>882015</xdr:colOff>
      <xdr:row>28</xdr:row>
      <xdr:rowOff>673100</xdr:rowOff>
    </xdr:to>
    <xdr:pic>
      <xdr:nvPicPr>
        <xdr:cNvPr id="44420" name="Picture 23" descr="D(~%8P{F`8E3[MLYOR_DBPU"/>
        <xdr:cNvPicPr>
          <a:picLocks noChangeAspect="1"/>
        </xdr:cNvPicPr>
      </xdr:nvPicPr>
      <xdr:blipFill>
        <a:blip r:embed="rId4"/>
        <a:stretch>
          <a:fillRect/>
        </a:stretch>
      </xdr:blipFill>
      <xdr:spPr>
        <a:xfrm>
          <a:off x="1820545" y="19794220"/>
          <a:ext cx="595630" cy="619125"/>
        </a:xfrm>
        <a:prstGeom prst="rect">
          <a:avLst/>
        </a:prstGeom>
        <a:noFill/>
        <a:ln w="9525">
          <a:noFill/>
        </a:ln>
      </xdr:spPr>
    </xdr:pic>
    <xdr:clientData/>
  </xdr:twoCellAnchor>
  <xdr:twoCellAnchor editAs="oneCell">
    <xdr:from>
      <xdr:col>2</xdr:col>
      <xdr:colOff>360045</xdr:colOff>
      <xdr:row>33</xdr:row>
      <xdr:rowOff>95885</xdr:rowOff>
    </xdr:from>
    <xdr:to>
      <xdr:col>2</xdr:col>
      <xdr:colOff>1017270</xdr:colOff>
      <xdr:row>33</xdr:row>
      <xdr:rowOff>659130</xdr:rowOff>
    </xdr:to>
    <xdr:pic>
      <xdr:nvPicPr>
        <xdr:cNvPr id="44421" name="Picture 26"/>
        <xdr:cNvPicPr>
          <a:picLocks noChangeAspect="1"/>
        </xdr:cNvPicPr>
      </xdr:nvPicPr>
      <xdr:blipFill>
        <a:blip r:embed="rId5"/>
        <a:stretch>
          <a:fillRect/>
        </a:stretch>
      </xdr:blipFill>
      <xdr:spPr>
        <a:xfrm>
          <a:off x="1894205" y="23328630"/>
          <a:ext cx="657225" cy="563245"/>
        </a:xfrm>
        <a:prstGeom prst="rect">
          <a:avLst/>
        </a:prstGeom>
        <a:noFill/>
        <a:ln w="1">
          <a:noFill/>
        </a:ln>
      </xdr:spPr>
    </xdr:pic>
    <xdr:clientData/>
  </xdr:twoCellAnchor>
  <xdr:twoCellAnchor editAs="oneCell">
    <xdr:from>
      <xdr:col>2</xdr:col>
      <xdr:colOff>372745</xdr:colOff>
      <xdr:row>36</xdr:row>
      <xdr:rowOff>125095</xdr:rowOff>
    </xdr:from>
    <xdr:to>
      <xdr:col>2</xdr:col>
      <xdr:colOff>1028700</xdr:colOff>
      <xdr:row>36</xdr:row>
      <xdr:rowOff>654685</xdr:rowOff>
    </xdr:to>
    <xdr:pic>
      <xdr:nvPicPr>
        <xdr:cNvPr id="44422" name="Picture 29"/>
        <xdr:cNvPicPr>
          <a:picLocks noChangeAspect="1"/>
        </xdr:cNvPicPr>
      </xdr:nvPicPr>
      <xdr:blipFill>
        <a:blip r:embed="rId6"/>
        <a:stretch>
          <a:fillRect/>
        </a:stretch>
      </xdr:blipFill>
      <xdr:spPr>
        <a:xfrm>
          <a:off x="1906905" y="25581610"/>
          <a:ext cx="655955" cy="529590"/>
        </a:xfrm>
        <a:prstGeom prst="rect">
          <a:avLst/>
        </a:prstGeom>
        <a:noFill/>
        <a:ln w="1">
          <a:noFill/>
        </a:ln>
      </xdr:spPr>
    </xdr:pic>
    <xdr:clientData/>
  </xdr:twoCellAnchor>
  <xdr:twoCellAnchor>
    <xdr:from>
      <xdr:col>2</xdr:col>
      <xdr:colOff>335280</xdr:colOff>
      <xdr:row>41</xdr:row>
      <xdr:rowOff>85725</xdr:rowOff>
    </xdr:from>
    <xdr:to>
      <xdr:col>2</xdr:col>
      <xdr:colOff>922655</xdr:colOff>
      <xdr:row>41</xdr:row>
      <xdr:rowOff>621665</xdr:rowOff>
    </xdr:to>
    <xdr:pic>
      <xdr:nvPicPr>
        <xdr:cNvPr id="44425" name="Picture 101"/>
        <xdr:cNvPicPr>
          <a:picLocks noChangeAspect="1"/>
        </xdr:cNvPicPr>
      </xdr:nvPicPr>
      <xdr:blipFill>
        <a:blip r:embed="rId7"/>
        <a:stretch>
          <a:fillRect/>
        </a:stretch>
      </xdr:blipFill>
      <xdr:spPr>
        <a:xfrm>
          <a:off x="1869440" y="29411930"/>
          <a:ext cx="587375" cy="535940"/>
        </a:xfrm>
        <a:prstGeom prst="rect">
          <a:avLst/>
        </a:prstGeom>
        <a:noFill/>
        <a:ln w="9525">
          <a:noFill/>
        </a:ln>
      </xdr:spPr>
    </xdr:pic>
    <xdr:clientData/>
  </xdr:twoCellAnchor>
  <xdr:twoCellAnchor editAs="oneCell">
    <xdr:from>
      <xdr:col>2</xdr:col>
      <xdr:colOff>468630</xdr:colOff>
      <xdr:row>43</xdr:row>
      <xdr:rowOff>98425</xdr:rowOff>
    </xdr:from>
    <xdr:to>
      <xdr:col>2</xdr:col>
      <xdr:colOff>908050</xdr:colOff>
      <xdr:row>43</xdr:row>
      <xdr:rowOff>580390</xdr:rowOff>
    </xdr:to>
    <xdr:pic>
      <xdr:nvPicPr>
        <xdr:cNvPr id="44426" name="Picture 34"/>
        <xdr:cNvPicPr>
          <a:picLocks noChangeAspect="1"/>
        </xdr:cNvPicPr>
      </xdr:nvPicPr>
      <xdr:blipFill>
        <a:blip r:embed="rId8"/>
        <a:stretch>
          <a:fillRect/>
        </a:stretch>
      </xdr:blipFill>
      <xdr:spPr>
        <a:xfrm>
          <a:off x="2002790" y="30834330"/>
          <a:ext cx="439420" cy="481965"/>
        </a:xfrm>
        <a:prstGeom prst="rect">
          <a:avLst/>
        </a:prstGeom>
        <a:noFill/>
        <a:ln w="9525">
          <a:noFill/>
        </a:ln>
      </xdr:spPr>
    </xdr:pic>
    <xdr:clientData/>
  </xdr:twoCellAnchor>
  <xdr:twoCellAnchor editAs="oneCell">
    <xdr:from>
      <xdr:col>2</xdr:col>
      <xdr:colOff>281305</xdr:colOff>
      <xdr:row>49</xdr:row>
      <xdr:rowOff>133985</xdr:rowOff>
    </xdr:from>
    <xdr:to>
      <xdr:col>2</xdr:col>
      <xdr:colOff>782955</xdr:colOff>
      <xdr:row>49</xdr:row>
      <xdr:rowOff>704215</xdr:rowOff>
    </xdr:to>
    <xdr:pic>
      <xdr:nvPicPr>
        <xdr:cNvPr id="44427" name="Picture 38"/>
        <xdr:cNvPicPr>
          <a:picLocks noChangeAspect="1"/>
        </xdr:cNvPicPr>
      </xdr:nvPicPr>
      <xdr:blipFill>
        <a:blip r:embed="rId9"/>
        <a:stretch>
          <a:fillRect/>
        </a:stretch>
      </xdr:blipFill>
      <xdr:spPr>
        <a:xfrm>
          <a:off x="1815465" y="35442525"/>
          <a:ext cx="501650" cy="570230"/>
        </a:xfrm>
        <a:prstGeom prst="rect">
          <a:avLst/>
        </a:prstGeom>
        <a:noFill/>
        <a:ln w="9525">
          <a:noFill/>
        </a:ln>
      </xdr:spPr>
    </xdr:pic>
    <xdr:clientData/>
  </xdr:twoCellAnchor>
  <xdr:twoCellAnchor editAs="oneCell">
    <xdr:from>
      <xdr:col>2</xdr:col>
      <xdr:colOff>416560</xdr:colOff>
      <xdr:row>51</xdr:row>
      <xdr:rowOff>76200</xdr:rowOff>
    </xdr:from>
    <xdr:to>
      <xdr:col>2</xdr:col>
      <xdr:colOff>962025</xdr:colOff>
      <xdr:row>51</xdr:row>
      <xdr:rowOff>643890</xdr:rowOff>
    </xdr:to>
    <xdr:pic>
      <xdr:nvPicPr>
        <xdr:cNvPr id="44428" name="Picture 40"/>
        <xdr:cNvPicPr>
          <a:picLocks noChangeAspect="1"/>
        </xdr:cNvPicPr>
      </xdr:nvPicPr>
      <xdr:blipFill>
        <a:blip r:embed="rId10"/>
        <a:stretch>
          <a:fillRect/>
        </a:stretch>
      </xdr:blipFill>
      <xdr:spPr>
        <a:xfrm>
          <a:off x="1950720" y="36984940"/>
          <a:ext cx="545465" cy="567690"/>
        </a:xfrm>
        <a:prstGeom prst="rect">
          <a:avLst/>
        </a:prstGeom>
        <a:noFill/>
        <a:ln w="9525">
          <a:noFill/>
        </a:ln>
      </xdr:spPr>
    </xdr:pic>
    <xdr:clientData/>
  </xdr:twoCellAnchor>
  <xdr:twoCellAnchor editAs="oneCell">
    <xdr:from>
      <xdr:col>2</xdr:col>
      <xdr:colOff>563245</xdr:colOff>
      <xdr:row>53</xdr:row>
      <xdr:rowOff>66040</xdr:rowOff>
    </xdr:from>
    <xdr:to>
      <xdr:col>2</xdr:col>
      <xdr:colOff>965200</xdr:colOff>
      <xdr:row>53</xdr:row>
      <xdr:rowOff>554355</xdr:rowOff>
    </xdr:to>
    <xdr:pic>
      <xdr:nvPicPr>
        <xdr:cNvPr id="44429" name="Picture 42"/>
        <xdr:cNvPicPr>
          <a:picLocks noChangeAspect="1"/>
        </xdr:cNvPicPr>
      </xdr:nvPicPr>
      <xdr:blipFill>
        <a:blip r:embed="rId11"/>
        <a:stretch>
          <a:fillRect/>
        </a:stretch>
      </xdr:blipFill>
      <xdr:spPr>
        <a:xfrm>
          <a:off x="2097405" y="38460680"/>
          <a:ext cx="401955" cy="488315"/>
        </a:xfrm>
        <a:prstGeom prst="rect">
          <a:avLst/>
        </a:prstGeom>
        <a:noFill/>
        <a:ln w="9525">
          <a:noFill/>
        </a:ln>
      </xdr:spPr>
    </xdr:pic>
    <xdr:clientData/>
  </xdr:twoCellAnchor>
  <xdr:twoCellAnchor editAs="oneCell">
    <xdr:from>
      <xdr:col>2</xdr:col>
      <xdr:colOff>685165</xdr:colOff>
      <xdr:row>49</xdr:row>
      <xdr:rowOff>114300</xdr:rowOff>
    </xdr:from>
    <xdr:to>
      <xdr:col>2</xdr:col>
      <xdr:colOff>851535</xdr:colOff>
      <xdr:row>49</xdr:row>
      <xdr:rowOff>733425</xdr:rowOff>
    </xdr:to>
    <xdr:pic>
      <xdr:nvPicPr>
        <xdr:cNvPr id="44430" name="Picture 44"/>
        <xdr:cNvPicPr>
          <a:picLocks noChangeAspect="1"/>
        </xdr:cNvPicPr>
      </xdr:nvPicPr>
      <xdr:blipFill>
        <a:blip r:embed="rId12"/>
        <a:stretch>
          <a:fillRect/>
        </a:stretch>
      </xdr:blipFill>
      <xdr:spPr>
        <a:xfrm>
          <a:off x="2219325" y="35422840"/>
          <a:ext cx="166370" cy="619125"/>
        </a:xfrm>
        <a:prstGeom prst="rect">
          <a:avLst/>
        </a:prstGeom>
        <a:noFill/>
        <a:ln w="1">
          <a:noFill/>
        </a:ln>
      </xdr:spPr>
    </xdr:pic>
    <xdr:clientData/>
  </xdr:twoCellAnchor>
  <xdr:twoCellAnchor>
    <xdr:from>
      <xdr:col>2</xdr:col>
      <xdr:colOff>424815</xdr:colOff>
      <xdr:row>10</xdr:row>
      <xdr:rowOff>43815</xdr:rowOff>
    </xdr:from>
    <xdr:to>
      <xdr:col>2</xdr:col>
      <xdr:colOff>1111885</xdr:colOff>
      <xdr:row>10</xdr:row>
      <xdr:rowOff>577215</xdr:rowOff>
    </xdr:to>
    <xdr:pic>
      <xdr:nvPicPr>
        <xdr:cNvPr id="44431" name="图片 15"/>
        <xdr:cNvPicPr>
          <a:picLocks noChangeAspect="1"/>
        </xdr:cNvPicPr>
      </xdr:nvPicPr>
      <xdr:blipFill>
        <a:blip r:embed="rId13"/>
        <a:stretch>
          <a:fillRect/>
        </a:stretch>
      </xdr:blipFill>
      <xdr:spPr>
        <a:xfrm>
          <a:off x="1958975" y="6816090"/>
          <a:ext cx="687070" cy="533400"/>
        </a:xfrm>
        <a:prstGeom prst="rect">
          <a:avLst/>
        </a:prstGeom>
        <a:noFill/>
        <a:ln w="9525">
          <a:noFill/>
        </a:ln>
      </xdr:spPr>
    </xdr:pic>
    <xdr:clientData/>
  </xdr:twoCellAnchor>
  <xdr:twoCellAnchor>
    <xdr:from>
      <xdr:col>2</xdr:col>
      <xdr:colOff>338455</xdr:colOff>
      <xdr:row>23</xdr:row>
      <xdr:rowOff>76835</xdr:rowOff>
    </xdr:from>
    <xdr:to>
      <xdr:col>2</xdr:col>
      <xdr:colOff>1074420</xdr:colOff>
      <xdr:row>23</xdr:row>
      <xdr:rowOff>702310</xdr:rowOff>
    </xdr:to>
    <xdr:pic>
      <xdr:nvPicPr>
        <xdr:cNvPr id="44432" name="图片 16"/>
        <xdr:cNvPicPr>
          <a:picLocks noChangeAspect="1"/>
        </xdr:cNvPicPr>
      </xdr:nvPicPr>
      <xdr:blipFill>
        <a:blip r:embed="rId14"/>
        <a:stretch>
          <a:fillRect/>
        </a:stretch>
      </xdr:blipFill>
      <xdr:spPr>
        <a:xfrm>
          <a:off x="1872615" y="15496540"/>
          <a:ext cx="735965" cy="625475"/>
        </a:xfrm>
        <a:prstGeom prst="rect">
          <a:avLst/>
        </a:prstGeom>
        <a:noFill/>
        <a:ln w="9525">
          <a:noFill/>
        </a:ln>
      </xdr:spPr>
    </xdr:pic>
    <xdr:clientData/>
  </xdr:twoCellAnchor>
  <xdr:twoCellAnchor>
    <xdr:from>
      <xdr:col>2</xdr:col>
      <xdr:colOff>561340</xdr:colOff>
      <xdr:row>52</xdr:row>
      <xdr:rowOff>95250</xdr:rowOff>
    </xdr:from>
    <xdr:to>
      <xdr:col>2</xdr:col>
      <xdr:colOff>906780</xdr:colOff>
      <xdr:row>52</xdr:row>
      <xdr:rowOff>638810</xdr:rowOff>
    </xdr:to>
    <xdr:pic>
      <xdr:nvPicPr>
        <xdr:cNvPr id="44434" name="图片 198"/>
        <xdr:cNvPicPr>
          <a:picLocks noChangeAspect="1"/>
        </xdr:cNvPicPr>
      </xdr:nvPicPr>
      <xdr:blipFill>
        <a:blip r:embed="rId15"/>
        <a:stretch>
          <a:fillRect/>
        </a:stretch>
      </xdr:blipFill>
      <xdr:spPr>
        <a:xfrm>
          <a:off x="2095500" y="37753290"/>
          <a:ext cx="345440" cy="543560"/>
        </a:xfrm>
        <a:prstGeom prst="rect">
          <a:avLst/>
        </a:prstGeom>
        <a:noFill/>
        <a:ln w="9525">
          <a:noFill/>
        </a:ln>
      </xdr:spPr>
    </xdr:pic>
    <xdr:clientData/>
  </xdr:twoCellAnchor>
  <xdr:twoCellAnchor>
    <xdr:from>
      <xdr:col>2</xdr:col>
      <xdr:colOff>257810</xdr:colOff>
      <xdr:row>17</xdr:row>
      <xdr:rowOff>305435</xdr:rowOff>
    </xdr:from>
    <xdr:to>
      <xdr:col>2</xdr:col>
      <xdr:colOff>969645</xdr:colOff>
      <xdr:row>17</xdr:row>
      <xdr:rowOff>937895</xdr:rowOff>
    </xdr:to>
    <xdr:pic>
      <xdr:nvPicPr>
        <xdr:cNvPr id="44435" name="图片 6"/>
        <xdr:cNvPicPr>
          <a:picLocks noChangeAspect="1"/>
        </xdr:cNvPicPr>
      </xdr:nvPicPr>
      <xdr:blipFill>
        <a:blip r:embed="rId16"/>
        <a:stretch>
          <a:fillRect/>
        </a:stretch>
      </xdr:blipFill>
      <xdr:spPr>
        <a:xfrm>
          <a:off x="1791970" y="11458575"/>
          <a:ext cx="711835" cy="632460"/>
        </a:xfrm>
        <a:prstGeom prst="rect">
          <a:avLst/>
        </a:prstGeom>
        <a:noFill/>
        <a:ln w="9525">
          <a:noFill/>
        </a:ln>
      </xdr:spPr>
    </xdr:pic>
    <xdr:clientData/>
  </xdr:twoCellAnchor>
  <xdr:twoCellAnchor>
    <xdr:from>
      <xdr:col>2</xdr:col>
      <xdr:colOff>381000</xdr:colOff>
      <xdr:row>21</xdr:row>
      <xdr:rowOff>43180</xdr:rowOff>
    </xdr:from>
    <xdr:to>
      <xdr:col>2</xdr:col>
      <xdr:colOff>831850</xdr:colOff>
      <xdr:row>21</xdr:row>
      <xdr:rowOff>607060</xdr:rowOff>
    </xdr:to>
    <xdr:pic>
      <xdr:nvPicPr>
        <xdr:cNvPr id="44436" name="图片 7"/>
        <xdr:cNvPicPr>
          <a:picLocks noChangeAspect="1"/>
        </xdr:cNvPicPr>
      </xdr:nvPicPr>
      <xdr:blipFill>
        <a:blip r:embed="rId17"/>
        <a:srcRect t="3072"/>
        <a:stretch>
          <a:fillRect/>
        </a:stretch>
      </xdr:blipFill>
      <xdr:spPr>
        <a:xfrm>
          <a:off x="1915160" y="14079220"/>
          <a:ext cx="450850" cy="563880"/>
        </a:xfrm>
        <a:prstGeom prst="rect">
          <a:avLst/>
        </a:prstGeom>
        <a:noFill/>
        <a:ln w="9525">
          <a:noFill/>
        </a:ln>
      </xdr:spPr>
    </xdr:pic>
    <xdr:clientData/>
  </xdr:twoCellAnchor>
  <xdr:twoCellAnchor>
    <xdr:from>
      <xdr:col>2</xdr:col>
      <xdr:colOff>285115</xdr:colOff>
      <xdr:row>35</xdr:row>
      <xdr:rowOff>111125</xdr:rowOff>
    </xdr:from>
    <xdr:to>
      <xdr:col>2</xdr:col>
      <xdr:colOff>1188085</xdr:colOff>
      <xdr:row>35</xdr:row>
      <xdr:rowOff>647700</xdr:rowOff>
    </xdr:to>
    <xdr:pic>
      <xdr:nvPicPr>
        <xdr:cNvPr id="44438" name="图片 10"/>
        <xdr:cNvPicPr>
          <a:picLocks noChangeAspect="1"/>
        </xdr:cNvPicPr>
      </xdr:nvPicPr>
      <xdr:blipFill>
        <a:blip r:embed="rId18"/>
        <a:stretch>
          <a:fillRect/>
        </a:stretch>
      </xdr:blipFill>
      <xdr:spPr>
        <a:xfrm>
          <a:off x="1819275" y="24817070"/>
          <a:ext cx="902970" cy="536575"/>
        </a:xfrm>
        <a:prstGeom prst="rect">
          <a:avLst/>
        </a:prstGeom>
        <a:noFill/>
        <a:ln w="9525">
          <a:noFill/>
        </a:ln>
      </xdr:spPr>
    </xdr:pic>
    <xdr:clientData/>
  </xdr:twoCellAnchor>
  <xdr:twoCellAnchor>
    <xdr:from>
      <xdr:col>2</xdr:col>
      <xdr:colOff>341630</xdr:colOff>
      <xdr:row>45</xdr:row>
      <xdr:rowOff>143510</xdr:rowOff>
    </xdr:from>
    <xdr:to>
      <xdr:col>2</xdr:col>
      <xdr:colOff>1134745</xdr:colOff>
      <xdr:row>45</xdr:row>
      <xdr:rowOff>746760</xdr:rowOff>
    </xdr:to>
    <xdr:pic>
      <xdr:nvPicPr>
        <xdr:cNvPr id="44439" name="图片 23"/>
        <xdr:cNvPicPr>
          <a:picLocks noChangeAspect="1"/>
        </xdr:cNvPicPr>
      </xdr:nvPicPr>
      <xdr:blipFill>
        <a:blip r:embed="rId19"/>
        <a:stretch>
          <a:fillRect/>
        </a:stretch>
      </xdr:blipFill>
      <xdr:spPr>
        <a:xfrm>
          <a:off x="1875790" y="32339280"/>
          <a:ext cx="793115" cy="603250"/>
        </a:xfrm>
        <a:prstGeom prst="rect">
          <a:avLst/>
        </a:prstGeom>
        <a:noFill/>
        <a:ln w="9525">
          <a:noFill/>
        </a:ln>
      </xdr:spPr>
    </xdr:pic>
    <xdr:clientData/>
  </xdr:twoCellAnchor>
  <xdr:twoCellAnchor editAs="oneCell">
    <xdr:from>
      <xdr:col>2</xdr:col>
      <xdr:colOff>343535</xdr:colOff>
      <xdr:row>5</xdr:row>
      <xdr:rowOff>84455</xdr:rowOff>
    </xdr:from>
    <xdr:to>
      <xdr:col>2</xdr:col>
      <xdr:colOff>1137920</xdr:colOff>
      <xdr:row>5</xdr:row>
      <xdr:rowOff>700405</xdr:rowOff>
    </xdr:to>
    <xdr:pic>
      <xdr:nvPicPr>
        <xdr:cNvPr id="44441" name="图片 25"/>
        <xdr:cNvPicPr>
          <a:picLocks noChangeAspect="1"/>
        </xdr:cNvPicPr>
      </xdr:nvPicPr>
      <xdr:blipFill>
        <a:blip r:embed="rId20"/>
        <a:stretch>
          <a:fillRect/>
        </a:stretch>
      </xdr:blipFill>
      <xdr:spPr>
        <a:xfrm>
          <a:off x="1877695" y="2970530"/>
          <a:ext cx="794385" cy="615950"/>
        </a:xfrm>
        <a:prstGeom prst="rect">
          <a:avLst/>
        </a:prstGeom>
        <a:noFill/>
        <a:ln w="9525">
          <a:noFill/>
        </a:ln>
      </xdr:spPr>
    </xdr:pic>
    <xdr:clientData/>
  </xdr:twoCellAnchor>
  <xdr:twoCellAnchor editAs="oneCell">
    <xdr:from>
      <xdr:col>2</xdr:col>
      <xdr:colOff>427990</xdr:colOff>
      <xdr:row>19</xdr:row>
      <xdr:rowOff>92710</xdr:rowOff>
    </xdr:from>
    <xdr:to>
      <xdr:col>2</xdr:col>
      <xdr:colOff>906780</xdr:colOff>
      <xdr:row>20</xdr:row>
      <xdr:rowOff>318135</xdr:rowOff>
    </xdr:to>
    <xdr:pic>
      <xdr:nvPicPr>
        <xdr:cNvPr id="44442" name="图片 26"/>
        <xdr:cNvPicPr>
          <a:picLocks noChangeAspect="1"/>
        </xdr:cNvPicPr>
      </xdr:nvPicPr>
      <xdr:blipFill>
        <a:blip r:embed="rId21"/>
        <a:stretch>
          <a:fillRect/>
        </a:stretch>
      </xdr:blipFill>
      <xdr:spPr>
        <a:xfrm>
          <a:off x="1962150" y="13176250"/>
          <a:ext cx="478790" cy="720725"/>
        </a:xfrm>
        <a:prstGeom prst="rect">
          <a:avLst/>
        </a:prstGeom>
        <a:noFill/>
        <a:ln w="9525">
          <a:noFill/>
        </a:ln>
      </xdr:spPr>
    </xdr:pic>
    <xdr:clientData/>
  </xdr:twoCellAnchor>
  <xdr:twoCellAnchor editAs="oneCell">
    <xdr:from>
      <xdr:col>2</xdr:col>
      <xdr:colOff>343535</xdr:colOff>
      <xdr:row>34</xdr:row>
      <xdr:rowOff>108585</xdr:rowOff>
    </xdr:from>
    <xdr:to>
      <xdr:col>2</xdr:col>
      <xdr:colOff>1010920</xdr:colOff>
      <xdr:row>34</xdr:row>
      <xdr:rowOff>667385</xdr:rowOff>
    </xdr:to>
    <xdr:pic>
      <xdr:nvPicPr>
        <xdr:cNvPr id="44443" name="图片 27"/>
        <xdr:cNvPicPr>
          <a:picLocks noChangeAspect="1"/>
        </xdr:cNvPicPr>
      </xdr:nvPicPr>
      <xdr:blipFill>
        <a:blip r:embed="rId22"/>
        <a:stretch>
          <a:fillRect/>
        </a:stretch>
      </xdr:blipFill>
      <xdr:spPr>
        <a:xfrm>
          <a:off x="1877695" y="24065230"/>
          <a:ext cx="667385" cy="558800"/>
        </a:xfrm>
        <a:prstGeom prst="rect">
          <a:avLst/>
        </a:prstGeom>
        <a:noFill/>
        <a:ln w="9525">
          <a:noFill/>
        </a:ln>
      </xdr:spPr>
    </xdr:pic>
    <xdr:clientData/>
  </xdr:twoCellAnchor>
  <xdr:twoCellAnchor editAs="oneCell">
    <xdr:from>
      <xdr:col>2</xdr:col>
      <xdr:colOff>361315</xdr:colOff>
      <xdr:row>46</xdr:row>
      <xdr:rowOff>66675</xdr:rowOff>
    </xdr:from>
    <xdr:to>
      <xdr:col>2</xdr:col>
      <xdr:colOff>979805</xdr:colOff>
      <xdr:row>46</xdr:row>
      <xdr:rowOff>595630</xdr:rowOff>
    </xdr:to>
    <xdr:pic>
      <xdr:nvPicPr>
        <xdr:cNvPr id="44444" name="图片 28"/>
        <xdr:cNvPicPr>
          <a:picLocks noChangeAspect="1"/>
        </xdr:cNvPicPr>
      </xdr:nvPicPr>
      <xdr:blipFill>
        <a:blip r:embed="rId23"/>
        <a:stretch>
          <a:fillRect/>
        </a:stretch>
      </xdr:blipFill>
      <xdr:spPr>
        <a:xfrm>
          <a:off x="1895475" y="33062545"/>
          <a:ext cx="618490" cy="528955"/>
        </a:xfrm>
        <a:prstGeom prst="rect">
          <a:avLst/>
        </a:prstGeom>
        <a:noFill/>
        <a:ln w="9525">
          <a:noFill/>
        </a:ln>
      </xdr:spPr>
    </xdr:pic>
    <xdr:clientData/>
  </xdr:twoCellAnchor>
  <xdr:twoCellAnchor editAs="oneCell">
    <xdr:from>
      <xdr:col>2</xdr:col>
      <xdr:colOff>370840</xdr:colOff>
      <xdr:row>47</xdr:row>
      <xdr:rowOff>46990</xdr:rowOff>
    </xdr:from>
    <xdr:to>
      <xdr:col>2</xdr:col>
      <xdr:colOff>864235</xdr:colOff>
      <xdr:row>47</xdr:row>
      <xdr:rowOff>743585</xdr:rowOff>
    </xdr:to>
    <xdr:pic>
      <xdr:nvPicPr>
        <xdr:cNvPr id="44445" name="图片 29"/>
        <xdr:cNvPicPr>
          <a:picLocks noChangeAspect="1"/>
        </xdr:cNvPicPr>
      </xdr:nvPicPr>
      <xdr:blipFill>
        <a:blip r:embed="rId24"/>
        <a:stretch>
          <a:fillRect/>
        </a:stretch>
      </xdr:blipFill>
      <xdr:spPr>
        <a:xfrm>
          <a:off x="1905000" y="33755330"/>
          <a:ext cx="493395" cy="696595"/>
        </a:xfrm>
        <a:prstGeom prst="rect">
          <a:avLst/>
        </a:prstGeom>
        <a:noFill/>
        <a:ln w="9525">
          <a:noFill/>
        </a:ln>
      </xdr:spPr>
    </xdr:pic>
    <xdr:clientData/>
  </xdr:twoCellAnchor>
  <xdr:twoCellAnchor editAs="oneCell">
    <xdr:from>
      <xdr:col>2</xdr:col>
      <xdr:colOff>447675</xdr:colOff>
      <xdr:row>30</xdr:row>
      <xdr:rowOff>641350</xdr:rowOff>
    </xdr:from>
    <xdr:to>
      <xdr:col>2</xdr:col>
      <xdr:colOff>1082675</xdr:colOff>
      <xdr:row>32</xdr:row>
      <xdr:rowOff>20955</xdr:rowOff>
    </xdr:to>
    <xdr:pic>
      <xdr:nvPicPr>
        <xdr:cNvPr id="44446" name="图片 30"/>
        <xdr:cNvPicPr>
          <a:picLocks noChangeAspect="1"/>
        </xdr:cNvPicPr>
      </xdr:nvPicPr>
      <xdr:blipFill>
        <a:blip r:embed="rId25"/>
        <a:stretch>
          <a:fillRect/>
        </a:stretch>
      </xdr:blipFill>
      <xdr:spPr>
        <a:xfrm>
          <a:off x="1981835" y="21930995"/>
          <a:ext cx="635000" cy="675005"/>
        </a:xfrm>
        <a:prstGeom prst="rect">
          <a:avLst/>
        </a:prstGeom>
        <a:noFill/>
        <a:ln w="9525">
          <a:noFill/>
        </a:ln>
      </xdr:spPr>
    </xdr:pic>
    <xdr:clientData/>
  </xdr:twoCellAnchor>
  <xdr:twoCellAnchor editAs="oneCell">
    <xdr:from>
      <xdr:col>2</xdr:col>
      <xdr:colOff>370840</xdr:colOff>
      <xdr:row>11</xdr:row>
      <xdr:rowOff>69850</xdr:rowOff>
    </xdr:from>
    <xdr:to>
      <xdr:col>2</xdr:col>
      <xdr:colOff>1181735</xdr:colOff>
      <xdr:row>11</xdr:row>
      <xdr:rowOff>702310</xdr:rowOff>
    </xdr:to>
    <xdr:pic>
      <xdr:nvPicPr>
        <xdr:cNvPr id="44447" name="图片 31"/>
        <xdr:cNvPicPr>
          <a:picLocks noChangeAspect="1"/>
        </xdr:cNvPicPr>
      </xdr:nvPicPr>
      <xdr:blipFill>
        <a:blip r:embed="rId26"/>
        <a:stretch>
          <a:fillRect/>
        </a:stretch>
      </xdr:blipFill>
      <xdr:spPr>
        <a:xfrm>
          <a:off x="1905000" y="7501890"/>
          <a:ext cx="810895" cy="632460"/>
        </a:xfrm>
        <a:prstGeom prst="rect">
          <a:avLst/>
        </a:prstGeom>
        <a:noFill/>
        <a:ln w="9525">
          <a:noFill/>
        </a:ln>
      </xdr:spPr>
    </xdr:pic>
    <xdr:clientData/>
  </xdr:twoCellAnchor>
  <xdr:twoCellAnchor editAs="oneCell">
    <xdr:from>
      <xdr:col>2</xdr:col>
      <xdr:colOff>334010</xdr:colOff>
      <xdr:row>59</xdr:row>
      <xdr:rowOff>95885</xdr:rowOff>
    </xdr:from>
    <xdr:to>
      <xdr:col>2</xdr:col>
      <xdr:colOff>1471295</xdr:colOff>
      <xdr:row>59</xdr:row>
      <xdr:rowOff>949960</xdr:rowOff>
    </xdr:to>
    <xdr:pic>
      <xdr:nvPicPr>
        <xdr:cNvPr id="44448" name="图片 32" descr="223987184456151506"/>
        <xdr:cNvPicPr>
          <a:picLocks noChangeAspect="1"/>
        </xdr:cNvPicPr>
      </xdr:nvPicPr>
      <xdr:blipFill>
        <a:blip r:embed="rId27"/>
        <a:stretch>
          <a:fillRect/>
        </a:stretch>
      </xdr:blipFill>
      <xdr:spPr>
        <a:xfrm>
          <a:off x="1868170" y="43291125"/>
          <a:ext cx="1137285" cy="854075"/>
        </a:xfrm>
        <a:prstGeom prst="rect">
          <a:avLst/>
        </a:prstGeom>
        <a:noFill/>
        <a:ln w="9525">
          <a:noFill/>
        </a:ln>
      </xdr:spPr>
    </xdr:pic>
    <xdr:clientData/>
  </xdr:twoCellAnchor>
  <xdr:twoCellAnchor>
    <xdr:from>
      <xdr:col>2</xdr:col>
      <xdr:colOff>571500</xdr:colOff>
      <xdr:row>6</xdr:row>
      <xdr:rowOff>69850</xdr:rowOff>
    </xdr:from>
    <xdr:to>
      <xdr:col>2</xdr:col>
      <xdr:colOff>971550</xdr:colOff>
      <xdr:row>6</xdr:row>
      <xdr:rowOff>729615</xdr:rowOff>
    </xdr:to>
    <xdr:pic>
      <xdr:nvPicPr>
        <xdr:cNvPr id="44449" name="图片 33"/>
        <xdr:cNvPicPr>
          <a:picLocks noChangeAspect="1"/>
        </xdr:cNvPicPr>
      </xdr:nvPicPr>
      <xdr:blipFill>
        <a:blip r:embed="rId28"/>
        <a:stretch>
          <a:fillRect/>
        </a:stretch>
      </xdr:blipFill>
      <xdr:spPr>
        <a:xfrm>
          <a:off x="2105660" y="3756025"/>
          <a:ext cx="400050" cy="659765"/>
        </a:xfrm>
        <a:prstGeom prst="rect">
          <a:avLst/>
        </a:prstGeom>
        <a:noFill/>
        <a:ln w="9525">
          <a:noFill/>
        </a:ln>
      </xdr:spPr>
    </xdr:pic>
    <xdr:clientData/>
  </xdr:twoCellAnchor>
  <xdr:twoCellAnchor editAs="oneCell">
    <xdr:from>
      <xdr:col>2</xdr:col>
      <xdr:colOff>381000</xdr:colOff>
      <xdr:row>8</xdr:row>
      <xdr:rowOff>104140</xdr:rowOff>
    </xdr:from>
    <xdr:to>
      <xdr:col>2</xdr:col>
      <xdr:colOff>1051560</xdr:colOff>
      <xdr:row>8</xdr:row>
      <xdr:rowOff>684530</xdr:rowOff>
    </xdr:to>
    <xdr:pic>
      <xdr:nvPicPr>
        <xdr:cNvPr id="44450" name="图片 34"/>
        <xdr:cNvPicPr>
          <a:picLocks noChangeAspect="1"/>
        </xdr:cNvPicPr>
      </xdr:nvPicPr>
      <xdr:blipFill>
        <a:blip r:embed="rId29"/>
        <a:stretch>
          <a:fillRect/>
        </a:stretch>
      </xdr:blipFill>
      <xdr:spPr>
        <a:xfrm>
          <a:off x="1915160" y="5327015"/>
          <a:ext cx="670560" cy="580390"/>
        </a:xfrm>
        <a:prstGeom prst="rect">
          <a:avLst/>
        </a:prstGeom>
        <a:noFill/>
        <a:ln w="9525">
          <a:noFill/>
        </a:ln>
      </xdr:spPr>
    </xdr:pic>
    <xdr:clientData/>
  </xdr:twoCellAnchor>
  <xdr:twoCellAnchor editAs="oneCell">
    <xdr:from>
      <xdr:col>2</xdr:col>
      <xdr:colOff>276860</xdr:colOff>
      <xdr:row>22</xdr:row>
      <xdr:rowOff>83185</xdr:rowOff>
    </xdr:from>
    <xdr:to>
      <xdr:col>2</xdr:col>
      <xdr:colOff>1083945</xdr:colOff>
      <xdr:row>22</xdr:row>
      <xdr:rowOff>652780</xdr:rowOff>
    </xdr:to>
    <xdr:pic>
      <xdr:nvPicPr>
        <xdr:cNvPr id="44451" name="图片 35"/>
        <xdr:cNvPicPr>
          <a:picLocks noChangeAspect="1"/>
        </xdr:cNvPicPr>
      </xdr:nvPicPr>
      <xdr:blipFill>
        <a:blip r:embed="rId30">
          <a:lum bright="29999" contrast="29999"/>
        </a:blip>
        <a:stretch>
          <a:fillRect/>
        </a:stretch>
      </xdr:blipFill>
      <xdr:spPr>
        <a:xfrm>
          <a:off x="1811020" y="14766925"/>
          <a:ext cx="807085" cy="569595"/>
        </a:xfrm>
        <a:prstGeom prst="rect">
          <a:avLst/>
        </a:prstGeom>
        <a:noFill/>
        <a:ln w="9525">
          <a:noFill/>
        </a:ln>
      </xdr:spPr>
    </xdr:pic>
    <xdr:clientData/>
  </xdr:twoCellAnchor>
  <xdr:twoCellAnchor editAs="oneCell">
    <xdr:from>
      <xdr:col>2</xdr:col>
      <xdr:colOff>248920</xdr:colOff>
      <xdr:row>42</xdr:row>
      <xdr:rowOff>101600</xdr:rowOff>
    </xdr:from>
    <xdr:to>
      <xdr:col>2</xdr:col>
      <xdr:colOff>1017270</xdr:colOff>
      <xdr:row>42</xdr:row>
      <xdr:rowOff>616585</xdr:rowOff>
    </xdr:to>
    <xdr:pic>
      <xdr:nvPicPr>
        <xdr:cNvPr id="44452" name="图片 36"/>
        <xdr:cNvPicPr>
          <a:picLocks noChangeAspect="1"/>
        </xdr:cNvPicPr>
      </xdr:nvPicPr>
      <xdr:blipFill>
        <a:blip r:embed="rId31"/>
        <a:stretch>
          <a:fillRect/>
        </a:stretch>
      </xdr:blipFill>
      <xdr:spPr>
        <a:xfrm>
          <a:off x="1783080" y="30113605"/>
          <a:ext cx="768350" cy="514985"/>
        </a:xfrm>
        <a:prstGeom prst="rect">
          <a:avLst/>
        </a:prstGeom>
        <a:noFill/>
        <a:ln w="9525">
          <a:noFill/>
        </a:ln>
      </xdr:spPr>
    </xdr:pic>
    <xdr:clientData/>
  </xdr:twoCellAnchor>
  <xdr:twoCellAnchor editAs="oneCell">
    <xdr:from>
      <xdr:col>2</xdr:col>
      <xdr:colOff>219710</xdr:colOff>
      <xdr:row>44</xdr:row>
      <xdr:rowOff>98425</xdr:rowOff>
    </xdr:from>
    <xdr:to>
      <xdr:col>2</xdr:col>
      <xdr:colOff>1143000</xdr:colOff>
      <xdr:row>44</xdr:row>
      <xdr:rowOff>636905</xdr:rowOff>
    </xdr:to>
    <xdr:pic>
      <xdr:nvPicPr>
        <xdr:cNvPr id="44453" name="图片 37"/>
        <xdr:cNvPicPr>
          <a:picLocks noChangeAspect="1"/>
        </xdr:cNvPicPr>
      </xdr:nvPicPr>
      <xdr:blipFill>
        <a:blip r:embed="rId32">
          <a:lum bright="17999" contrast="11999"/>
        </a:blip>
        <a:stretch>
          <a:fillRect/>
        </a:stretch>
      </xdr:blipFill>
      <xdr:spPr>
        <a:xfrm>
          <a:off x="1753870" y="31532195"/>
          <a:ext cx="923290" cy="538480"/>
        </a:xfrm>
        <a:prstGeom prst="rect">
          <a:avLst/>
        </a:prstGeom>
        <a:noFill/>
        <a:ln w="9525">
          <a:noFill/>
        </a:ln>
      </xdr:spPr>
    </xdr:pic>
    <xdr:clientData/>
  </xdr:twoCellAnchor>
  <xdr:twoCellAnchor>
    <xdr:from>
      <xdr:col>2</xdr:col>
      <xdr:colOff>200025</xdr:colOff>
      <xdr:row>60</xdr:row>
      <xdr:rowOff>36195</xdr:rowOff>
    </xdr:from>
    <xdr:to>
      <xdr:col>2</xdr:col>
      <xdr:colOff>1416050</xdr:colOff>
      <xdr:row>60</xdr:row>
      <xdr:rowOff>733425</xdr:rowOff>
    </xdr:to>
    <xdr:pic>
      <xdr:nvPicPr>
        <xdr:cNvPr id="44455" name="图片 39"/>
        <xdr:cNvPicPr>
          <a:picLocks noChangeAspect="1"/>
        </xdr:cNvPicPr>
      </xdr:nvPicPr>
      <xdr:blipFill>
        <a:blip r:embed="rId33"/>
        <a:stretch>
          <a:fillRect/>
        </a:stretch>
      </xdr:blipFill>
      <xdr:spPr>
        <a:xfrm>
          <a:off x="1734185" y="44387135"/>
          <a:ext cx="1216025" cy="697230"/>
        </a:xfrm>
        <a:prstGeom prst="rect">
          <a:avLst/>
        </a:prstGeom>
        <a:noFill/>
        <a:ln w="9525">
          <a:noFill/>
        </a:ln>
      </xdr:spPr>
    </xdr:pic>
    <xdr:clientData/>
  </xdr:twoCellAnchor>
  <xdr:twoCellAnchor>
    <xdr:from>
      <xdr:col>2</xdr:col>
      <xdr:colOff>190500</xdr:colOff>
      <xdr:row>61</xdr:row>
      <xdr:rowOff>43180</xdr:rowOff>
    </xdr:from>
    <xdr:to>
      <xdr:col>2</xdr:col>
      <xdr:colOff>1390015</xdr:colOff>
      <xdr:row>61</xdr:row>
      <xdr:rowOff>725805</xdr:rowOff>
    </xdr:to>
    <xdr:pic>
      <xdr:nvPicPr>
        <xdr:cNvPr id="44456" name="图片 40"/>
        <xdr:cNvPicPr>
          <a:picLocks noChangeAspect="1"/>
        </xdr:cNvPicPr>
      </xdr:nvPicPr>
      <xdr:blipFill>
        <a:blip r:embed="rId34"/>
        <a:stretch>
          <a:fillRect/>
        </a:stretch>
      </xdr:blipFill>
      <xdr:spPr>
        <a:xfrm>
          <a:off x="1724660" y="45232320"/>
          <a:ext cx="1199515" cy="682625"/>
        </a:xfrm>
        <a:prstGeom prst="rect">
          <a:avLst/>
        </a:prstGeom>
        <a:noFill/>
        <a:ln w="9525">
          <a:noFill/>
        </a:ln>
      </xdr:spPr>
    </xdr:pic>
    <xdr:clientData/>
  </xdr:twoCellAnchor>
  <xdr:twoCellAnchor editAs="oneCell">
    <xdr:from>
      <xdr:col>2</xdr:col>
      <xdr:colOff>219710</xdr:colOff>
      <xdr:row>62</xdr:row>
      <xdr:rowOff>95250</xdr:rowOff>
    </xdr:from>
    <xdr:to>
      <xdr:col>2</xdr:col>
      <xdr:colOff>1459865</xdr:colOff>
      <xdr:row>62</xdr:row>
      <xdr:rowOff>701675</xdr:rowOff>
    </xdr:to>
    <xdr:pic>
      <xdr:nvPicPr>
        <xdr:cNvPr id="44457" name="图片 41"/>
        <xdr:cNvPicPr>
          <a:picLocks noChangeAspect="1"/>
        </xdr:cNvPicPr>
      </xdr:nvPicPr>
      <xdr:blipFill>
        <a:blip r:embed="rId35"/>
        <a:stretch>
          <a:fillRect/>
        </a:stretch>
      </xdr:blipFill>
      <xdr:spPr>
        <a:xfrm>
          <a:off x="1753870" y="46071790"/>
          <a:ext cx="1240155" cy="606425"/>
        </a:xfrm>
        <a:prstGeom prst="rect">
          <a:avLst/>
        </a:prstGeom>
        <a:noFill/>
        <a:ln w="9525">
          <a:noFill/>
        </a:ln>
      </xdr:spPr>
    </xdr:pic>
    <xdr:clientData/>
  </xdr:twoCellAnchor>
  <xdr:twoCellAnchor editAs="oneCell">
    <xdr:from>
      <xdr:col>2</xdr:col>
      <xdr:colOff>304165</xdr:colOff>
      <xdr:row>54</xdr:row>
      <xdr:rowOff>53340</xdr:rowOff>
    </xdr:from>
    <xdr:to>
      <xdr:col>2</xdr:col>
      <xdr:colOff>1201420</xdr:colOff>
      <xdr:row>54</xdr:row>
      <xdr:rowOff>718820</xdr:rowOff>
    </xdr:to>
    <xdr:pic>
      <xdr:nvPicPr>
        <xdr:cNvPr id="44458" name="图片 42"/>
        <xdr:cNvPicPr>
          <a:picLocks noChangeAspect="1"/>
        </xdr:cNvPicPr>
      </xdr:nvPicPr>
      <xdr:blipFill>
        <a:blip r:embed="rId36"/>
        <a:stretch>
          <a:fillRect/>
        </a:stretch>
      </xdr:blipFill>
      <xdr:spPr>
        <a:xfrm>
          <a:off x="1838325" y="39095680"/>
          <a:ext cx="897255" cy="665480"/>
        </a:xfrm>
        <a:prstGeom prst="rect">
          <a:avLst/>
        </a:prstGeom>
        <a:noFill/>
        <a:ln w="9525">
          <a:noFill/>
        </a:ln>
      </xdr:spPr>
    </xdr:pic>
    <xdr:clientData/>
  </xdr:twoCellAnchor>
  <xdr:twoCellAnchor editAs="oneCell">
    <xdr:from>
      <xdr:col>2</xdr:col>
      <xdr:colOff>266700</xdr:colOff>
      <xdr:row>55</xdr:row>
      <xdr:rowOff>62230</xdr:rowOff>
    </xdr:from>
    <xdr:to>
      <xdr:col>2</xdr:col>
      <xdr:colOff>1248410</xdr:colOff>
      <xdr:row>55</xdr:row>
      <xdr:rowOff>715645</xdr:rowOff>
    </xdr:to>
    <xdr:pic>
      <xdr:nvPicPr>
        <xdr:cNvPr id="44459" name="图片 43"/>
        <xdr:cNvPicPr>
          <a:picLocks noChangeAspect="1"/>
        </xdr:cNvPicPr>
      </xdr:nvPicPr>
      <xdr:blipFill>
        <a:blip r:embed="rId37"/>
        <a:stretch>
          <a:fillRect/>
        </a:stretch>
      </xdr:blipFill>
      <xdr:spPr>
        <a:xfrm>
          <a:off x="1800860" y="39904670"/>
          <a:ext cx="981710" cy="653415"/>
        </a:xfrm>
        <a:prstGeom prst="rect">
          <a:avLst/>
        </a:prstGeom>
        <a:noFill/>
        <a:ln w="9525">
          <a:noFill/>
        </a:ln>
      </xdr:spPr>
    </xdr:pic>
    <xdr:clientData/>
  </xdr:twoCellAnchor>
  <xdr:twoCellAnchor editAs="oneCell">
    <xdr:from>
      <xdr:col>2</xdr:col>
      <xdr:colOff>247650</xdr:colOff>
      <xdr:row>56</xdr:row>
      <xdr:rowOff>43180</xdr:rowOff>
    </xdr:from>
    <xdr:to>
      <xdr:col>2</xdr:col>
      <xdr:colOff>1401445</xdr:colOff>
      <xdr:row>56</xdr:row>
      <xdr:rowOff>624205</xdr:rowOff>
    </xdr:to>
    <xdr:pic>
      <xdr:nvPicPr>
        <xdr:cNvPr id="44460" name="图片 44"/>
        <xdr:cNvPicPr>
          <a:picLocks noChangeAspect="1"/>
        </xdr:cNvPicPr>
      </xdr:nvPicPr>
      <xdr:blipFill>
        <a:blip r:embed="rId38"/>
        <a:stretch>
          <a:fillRect/>
        </a:stretch>
      </xdr:blipFill>
      <xdr:spPr>
        <a:xfrm>
          <a:off x="1781810" y="40685720"/>
          <a:ext cx="1153795" cy="581025"/>
        </a:xfrm>
        <a:prstGeom prst="rect">
          <a:avLst/>
        </a:prstGeom>
        <a:noFill/>
        <a:ln w="9525">
          <a:noFill/>
        </a:ln>
      </xdr:spPr>
    </xdr:pic>
    <xdr:clientData/>
  </xdr:twoCellAnchor>
  <xdr:twoCellAnchor editAs="oneCell">
    <xdr:from>
      <xdr:col>2</xdr:col>
      <xdr:colOff>438150</xdr:colOff>
      <xdr:row>57</xdr:row>
      <xdr:rowOff>71755</xdr:rowOff>
    </xdr:from>
    <xdr:to>
      <xdr:col>2</xdr:col>
      <xdr:colOff>1258570</xdr:colOff>
      <xdr:row>57</xdr:row>
      <xdr:rowOff>746760</xdr:rowOff>
    </xdr:to>
    <xdr:pic>
      <xdr:nvPicPr>
        <xdr:cNvPr id="44461" name="图片 45"/>
        <xdr:cNvPicPr>
          <a:picLocks noChangeAspect="1"/>
        </xdr:cNvPicPr>
      </xdr:nvPicPr>
      <xdr:blipFill>
        <a:blip r:embed="rId39"/>
        <a:stretch>
          <a:fillRect/>
        </a:stretch>
      </xdr:blipFill>
      <xdr:spPr>
        <a:xfrm>
          <a:off x="1972310" y="41450895"/>
          <a:ext cx="820420" cy="675005"/>
        </a:xfrm>
        <a:prstGeom prst="rect">
          <a:avLst/>
        </a:prstGeom>
        <a:noFill/>
        <a:ln w="9525">
          <a:noFill/>
        </a:ln>
      </xdr:spPr>
    </xdr:pic>
    <xdr:clientData/>
  </xdr:twoCellAnchor>
  <xdr:twoCellAnchor editAs="oneCell">
    <xdr:from>
      <xdr:col>2</xdr:col>
      <xdr:colOff>561340</xdr:colOff>
      <xdr:row>58</xdr:row>
      <xdr:rowOff>53340</xdr:rowOff>
    </xdr:from>
    <xdr:to>
      <xdr:col>2</xdr:col>
      <xdr:colOff>1162050</xdr:colOff>
      <xdr:row>58</xdr:row>
      <xdr:rowOff>871220</xdr:rowOff>
    </xdr:to>
    <xdr:pic>
      <xdr:nvPicPr>
        <xdr:cNvPr id="44462" name="图片 46"/>
        <xdr:cNvPicPr>
          <a:picLocks noChangeAspect="1"/>
        </xdr:cNvPicPr>
      </xdr:nvPicPr>
      <xdr:blipFill>
        <a:blip r:embed="rId40"/>
        <a:stretch>
          <a:fillRect/>
        </a:stretch>
      </xdr:blipFill>
      <xdr:spPr>
        <a:xfrm>
          <a:off x="2095500" y="42270680"/>
          <a:ext cx="600710" cy="817880"/>
        </a:xfrm>
        <a:prstGeom prst="rect">
          <a:avLst/>
        </a:prstGeom>
        <a:noFill/>
        <a:ln w="9525">
          <a:noFill/>
        </a:ln>
      </xdr:spPr>
    </xdr:pic>
    <xdr:clientData/>
  </xdr:twoCellAnchor>
  <xdr:twoCellAnchor editAs="oneCell">
    <xdr:from>
      <xdr:col>2</xdr:col>
      <xdr:colOff>297815</xdr:colOff>
      <xdr:row>7</xdr:row>
      <xdr:rowOff>59690</xdr:rowOff>
    </xdr:from>
    <xdr:to>
      <xdr:col>2</xdr:col>
      <xdr:colOff>1250315</xdr:colOff>
      <xdr:row>7</xdr:row>
      <xdr:rowOff>693420</xdr:rowOff>
    </xdr:to>
    <xdr:pic>
      <xdr:nvPicPr>
        <xdr:cNvPr id="44463" name="图片 47"/>
        <xdr:cNvPicPr>
          <a:picLocks noChangeAspect="1"/>
        </xdr:cNvPicPr>
      </xdr:nvPicPr>
      <xdr:blipFill>
        <a:blip r:embed="rId41"/>
        <a:stretch>
          <a:fillRect/>
        </a:stretch>
      </xdr:blipFill>
      <xdr:spPr>
        <a:xfrm>
          <a:off x="1831975" y="4520565"/>
          <a:ext cx="952500" cy="633730"/>
        </a:xfrm>
        <a:prstGeom prst="rect">
          <a:avLst/>
        </a:prstGeom>
        <a:noFill/>
        <a:ln w="9525">
          <a:noFill/>
        </a:ln>
      </xdr:spPr>
    </xdr:pic>
    <xdr:clientData/>
  </xdr:twoCellAnchor>
  <xdr:twoCellAnchor editAs="oneCell">
    <xdr:from>
      <xdr:col>2</xdr:col>
      <xdr:colOff>335280</xdr:colOff>
      <xdr:row>48</xdr:row>
      <xdr:rowOff>74930</xdr:rowOff>
    </xdr:from>
    <xdr:to>
      <xdr:col>2</xdr:col>
      <xdr:colOff>973455</xdr:colOff>
      <xdr:row>48</xdr:row>
      <xdr:rowOff>721995</xdr:rowOff>
    </xdr:to>
    <xdr:pic>
      <xdr:nvPicPr>
        <xdr:cNvPr id="44464" name="图片 48"/>
        <xdr:cNvPicPr>
          <a:picLocks noChangeAspect="1"/>
        </xdr:cNvPicPr>
      </xdr:nvPicPr>
      <xdr:blipFill>
        <a:blip r:embed="rId42"/>
        <a:stretch>
          <a:fillRect/>
        </a:stretch>
      </xdr:blipFill>
      <xdr:spPr>
        <a:xfrm>
          <a:off x="1869440" y="34583370"/>
          <a:ext cx="638175" cy="647065"/>
        </a:xfrm>
        <a:prstGeom prst="rect">
          <a:avLst/>
        </a:prstGeom>
        <a:noFill/>
        <a:ln w="9525">
          <a:noFill/>
        </a:ln>
      </xdr:spPr>
    </xdr:pic>
    <xdr:clientData/>
  </xdr:twoCellAnchor>
  <xdr:twoCellAnchor editAs="oneCell">
    <xdr:from>
      <xdr:col>2</xdr:col>
      <xdr:colOff>400685</xdr:colOff>
      <xdr:row>9</xdr:row>
      <xdr:rowOff>86360</xdr:rowOff>
    </xdr:from>
    <xdr:to>
      <xdr:col>2</xdr:col>
      <xdr:colOff>1199515</xdr:colOff>
      <xdr:row>9</xdr:row>
      <xdr:rowOff>695325</xdr:rowOff>
    </xdr:to>
    <xdr:pic>
      <xdr:nvPicPr>
        <xdr:cNvPr id="44465" name="图片 50"/>
        <xdr:cNvPicPr>
          <a:picLocks noChangeAspect="1"/>
        </xdr:cNvPicPr>
      </xdr:nvPicPr>
      <xdr:blipFill>
        <a:blip r:embed="rId43"/>
        <a:stretch>
          <a:fillRect/>
        </a:stretch>
      </xdr:blipFill>
      <xdr:spPr>
        <a:xfrm>
          <a:off x="1934845" y="6071235"/>
          <a:ext cx="798830" cy="608965"/>
        </a:xfrm>
        <a:prstGeom prst="rect">
          <a:avLst/>
        </a:prstGeom>
        <a:noFill/>
        <a:ln w="9525">
          <a:noFill/>
        </a:ln>
      </xdr:spPr>
    </xdr:pic>
    <xdr:clientData/>
  </xdr:twoCellAnchor>
  <xdr:twoCellAnchor editAs="oneCell">
    <xdr:from>
      <xdr:col>2</xdr:col>
      <xdr:colOff>294640</xdr:colOff>
      <xdr:row>16</xdr:row>
      <xdr:rowOff>52705</xdr:rowOff>
    </xdr:from>
    <xdr:to>
      <xdr:col>2</xdr:col>
      <xdr:colOff>1401445</xdr:colOff>
      <xdr:row>16</xdr:row>
      <xdr:rowOff>690245</xdr:rowOff>
    </xdr:to>
    <xdr:pic>
      <xdr:nvPicPr>
        <xdr:cNvPr id="44466" name="图片 51"/>
        <xdr:cNvPicPr>
          <a:picLocks noChangeAspect="1"/>
        </xdr:cNvPicPr>
      </xdr:nvPicPr>
      <xdr:blipFill>
        <a:blip r:embed="rId44"/>
        <a:stretch>
          <a:fillRect/>
        </a:stretch>
      </xdr:blipFill>
      <xdr:spPr>
        <a:xfrm>
          <a:off x="1828800" y="10304145"/>
          <a:ext cx="1106805" cy="637540"/>
        </a:xfrm>
        <a:prstGeom prst="rect">
          <a:avLst/>
        </a:prstGeom>
        <a:noFill/>
        <a:ln w="9525">
          <a:noFill/>
        </a:ln>
      </xdr:spPr>
    </xdr:pic>
    <xdr:clientData/>
  </xdr:twoCellAnchor>
  <xdr:twoCellAnchor editAs="oneCell">
    <xdr:from>
      <xdr:col>2</xdr:col>
      <xdr:colOff>361315</xdr:colOff>
      <xdr:row>29</xdr:row>
      <xdr:rowOff>57785</xdr:rowOff>
    </xdr:from>
    <xdr:to>
      <xdr:col>2</xdr:col>
      <xdr:colOff>968375</xdr:colOff>
      <xdr:row>29</xdr:row>
      <xdr:rowOff>699770</xdr:rowOff>
    </xdr:to>
    <xdr:pic>
      <xdr:nvPicPr>
        <xdr:cNvPr id="44468" name="图片 53"/>
        <xdr:cNvPicPr>
          <a:picLocks noChangeAspect="1"/>
        </xdr:cNvPicPr>
      </xdr:nvPicPr>
      <xdr:blipFill>
        <a:blip r:embed="rId45"/>
        <a:stretch>
          <a:fillRect/>
        </a:stretch>
      </xdr:blipFill>
      <xdr:spPr>
        <a:xfrm>
          <a:off x="1895475" y="20521930"/>
          <a:ext cx="607060" cy="641985"/>
        </a:xfrm>
        <a:prstGeom prst="rect">
          <a:avLst/>
        </a:prstGeom>
        <a:noFill/>
        <a:ln w="9525">
          <a:noFill/>
        </a:ln>
      </xdr:spPr>
    </xdr:pic>
    <xdr:clientData/>
  </xdr:twoCellAnchor>
  <xdr:twoCellAnchor editAs="oneCell">
    <xdr:from>
      <xdr:col>2</xdr:col>
      <xdr:colOff>438150</xdr:colOff>
      <xdr:row>50</xdr:row>
      <xdr:rowOff>113030</xdr:rowOff>
    </xdr:from>
    <xdr:to>
      <xdr:col>2</xdr:col>
      <xdr:colOff>1056640</xdr:colOff>
      <xdr:row>50</xdr:row>
      <xdr:rowOff>615950</xdr:rowOff>
    </xdr:to>
    <xdr:pic>
      <xdr:nvPicPr>
        <xdr:cNvPr id="44469" name="图片 54"/>
        <xdr:cNvPicPr>
          <a:picLocks noChangeAspect="1"/>
        </xdr:cNvPicPr>
      </xdr:nvPicPr>
      <xdr:blipFill>
        <a:blip r:embed="rId46">
          <a:lum bright="17999" contrast="11999"/>
        </a:blip>
        <a:stretch>
          <a:fillRect/>
        </a:stretch>
      </xdr:blipFill>
      <xdr:spPr>
        <a:xfrm>
          <a:off x="1972310" y="36259770"/>
          <a:ext cx="618490" cy="502920"/>
        </a:xfrm>
        <a:prstGeom prst="rect">
          <a:avLst/>
        </a:prstGeom>
        <a:noFill/>
        <a:ln w="9525">
          <a:noFill/>
        </a:ln>
      </xdr:spPr>
    </xdr:pic>
    <xdr:clientData/>
  </xdr:twoCellAnchor>
  <xdr:twoCellAnchor editAs="oneCell">
    <xdr:from>
      <xdr:col>2</xdr:col>
      <xdr:colOff>457200</xdr:colOff>
      <xdr:row>4</xdr:row>
      <xdr:rowOff>58420</xdr:rowOff>
    </xdr:from>
    <xdr:to>
      <xdr:col>2</xdr:col>
      <xdr:colOff>1057910</xdr:colOff>
      <xdr:row>4</xdr:row>
      <xdr:rowOff>622300</xdr:rowOff>
    </xdr:to>
    <xdr:pic>
      <xdr:nvPicPr>
        <xdr:cNvPr id="44470" name="图片 55"/>
        <xdr:cNvPicPr>
          <a:picLocks noChangeAspect="1"/>
        </xdr:cNvPicPr>
      </xdr:nvPicPr>
      <xdr:blipFill>
        <a:blip r:embed="rId47"/>
        <a:stretch>
          <a:fillRect/>
        </a:stretch>
      </xdr:blipFill>
      <xdr:spPr>
        <a:xfrm>
          <a:off x="1991360" y="2233295"/>
          <a:ext cx="600710" cy="563880"/>
        </a:xfrm>
        <a:prstGeom prst="rect">
          <a:avLst/>
        </a:prstGeom>
        <a:noFill/>
        <a:ln w="9525">
          <a:noFill/>
        </a:ln>
      </xdr:spPr>
    </xdr:pic>
    <xdr:clientData/>
  </xdr:twoCellAnchor>
  <xdr:twoCellAnchor editAs="oneCell">
    <xdr:from>
      <xdr:col>2</xdr:col>
      <xdr:colOff>447675</xdr:colOff>
      <xdr:row>3</xdr:row>
      <xdr:rowOff>36830</xdr:rowOff>
    </xdr:from>
    <xdr:to>
      <xdr:col>2</xdr:col>
      <xdr:colOff>1040130</xdr:colOff>
      <xdr:row>3</xdr:row>
      <xdr:rowOff>667385</xdr:rowOff>
    </xdr:to>
    <xdr:pic>
      <xdr:nvPicPr>
        <xdr:cNvPr id="44471" name="图片 56"/>
        <xdr:cNvPicPr>
          <a:picLocks noChangeAspect="1"/>
        </xdr:cNvPicPr>
      </xdr:nvPicPr>
      <xdr:blipFill>
        <a:blip r:embed="rId48"/>
        <a:stretch>
          <a:fillRect/>
        </a:stretch>
      </xdr:blipFill>
      <xdr:spPr>
        <a:xfrm>
          <a:off x="1981835" y="1487805"/>
          <a:ext cx="592455" cy="630555"/>
        </a:xfrm>
        <a:prstGeom prst="rect">
          <a:avLst/>
        </a:prstGeom>
        <a:noFill/>
        <a:ln w="9525">
          <a:noFill/>
        </a:ln>
      </xdr:spPr>
    </xdr:pic>
    <xdr:clientData/>
  </xdr:twoCellAnchor>
  <xdr:twoCellAnchor editAs="oneCell">
    <xdr:from>
      <xdr:col>2</xdr:col>
      <xdr:colOff>447675</xdr:colOff>
      <xdr:row>2</xdr:row>
      <xdr:rowOff>86360</xdr:rowOff>
    </xdr:from>
    <xdr:to>
      <xdr:col>2</xdr:col>
      <xdr:colOff>1077595</xdr:colOff>
      <xdr:row>2</xdr:row>
      <xdr:rowOff>684530</xdr:rowOff>
    </xdr:to>
    <xdr:pic>
      <xdr:nvPicPr>
        <xdr:cNvPr id="44472" name="图片 57"/>
        <xdr:cNvPicPr>
          <a:picLocks noChangeAspect="1"/>
        </xdr:cNvPicPr>
      </xdr:nvPicPr>
      <xdr:blipFill>
        <a:blip r:embed="rId49"/>
        <a:stretch>
          <a:fillRect/>
        </a:stretch>
      </xdr:blipFill>
      <xdr:spPr>
        <a:xfrm>
          <a:off x="1981835" y="775335"/>
          <a:ext cx="629920" cy="598170"/>
        </a:xfrm>
        <a:prstGeom prst="rect">
          <a:avLst/>
        </a:prstGeom>
        <a:noFill/>
        <a:ln w="9525">
          <a:noFill/>
        </a:ln>
      </xdr:spPr>
    </xdr:pic>
    <xdr:clientData/>
  </xdr:twoCellAnchor>
  <xdr:twoCellAnchor editAs="oneCell">
    <xdr:from>
      <xdr:col>2</xdr:col>
      <xdr:colOff>323850</xdr:colOff>
      <xdr:row>27</xdr:row>
      <xdr:rowOff>81915</xdr:rowOff>
    </xdr:from>
    <xdr:to>
      <xdr:col>2</xdr:col>
      <xdr:colOff>1085850</xdr:colOff>
      <xdr:row>27</xdr:row>
      <xdr:rowOff>777240</xdr:rowOff>
    </xdr:to>
    <xdr:pic>
      <xdr:nvPicPr>
        <xdr:cNvPr id="44473" name="图片 58"/>
        <xdr:cNvPicPr>
          <a:picLocks noChangeAspect="1"/>
        </xdr:cNvPicPr>
      </xdr:nvPicPr>
      <xdr:blipFill>
        <a:blip r:embed="rId50"/>
        <a:stretch>
          <a:fillRect/>
        </a:stretch>
      </xdr:blipFill>
      <xdr:spPr>
        <a:xfrm>
          <a:off x="1858010" y="18945860"/>
          <a:ext cx="762000" cy="695325"/>
        </a:xfrm>
        <a:prstGeom prst="rect">
          <a:avLst/>
        </a:prstGeom>
        <a:noFill/>
        <a:ln w="9525">
          <a:noFill/>
        </a:ln>
      </xdr:spPr>
    </xdr:pic>
    <xdr:clientData/>
  </xdr:twoCellAnchor>
  <xdr:twoCellAnchor editAs="oneCell">
    <xdr:from>
      <xdr:col>2</xdr:col>
      <xdr:colOff>342900</xdr:colOff>
      <xdr:row>63</xdr:row>
      <xdr:rowOff>44450</xdr:rowOff>
    </xdr:from>
    <xdr:to>
      <xdr:col>2</xdr:col>
      <xdr:colOff>1066800</xdr:colOff>
      <xdr:row>64</xdr:row>
      <xdr:rowOff>589915</xdr:rowOff>
    </xdr:to>
    <xdr:pic>
      <xdr:nvPicPr>
        <xdr:cNvPr id="2" name="图片 1"/>
        <xdr:cNvPicPr>
          <a:picLocks noChangeAspect="1"/>
        </xdr:cNvPicPr>
      </xdr:nvPicPr>
      <xdr:blipFill>
        <a:blip r:embed="rId51"/>
        <a:stretch>
          <a:fillRect/>
        </a:stretch>
      </xdr:blipFill>
      <xdr:spPr>
        <a:xfrm>
          <a:off x="1877060" y="46833790"/>
          <a:ext cx="723900" cy="1205865"/>
        </a:xfrm>
        <a:prstGeom prst="rect">
          <a:avLst/>
        </a:prstGeom>
        <a:noFill/>
        <a:ln w="9525">
          <a:noFill/>
        </a:ln>
      </xdr:spPr>
    </xdr:pic>
    <xdr:clientData/>
  </xdr:twoCellAnchor>
  <xdr:twoCellAnchor editAs="oneCell">
    <xdr:from>
      <xdr:col>2</xdr:col>
      <xdr:colOff>238125</xdr:colOff>
      <xdr:row>24</xdr:row>
      <xdr:rowOff>81280</xdr:rowOff>
    </xdr:from>
    <xdr:to>
      <xdr:col>2</xdr:col>
      <xdr:colOff>1144270</xdr:colOff>
      <xdr:row>24</xdr:row>
      <xdr:rowOff>988695</xdr:rowOff>
    </xdr:to>
    <xdr:pic>
      <xdr:nvPicPr>
        <xdr:cNvPr id="4" name="图片 3"/>
        <xdr:cNvPicPr>
          <a:picLocks noChangeAspect="1"/>
        </xdr:cNvPicPr>
      </xdr:nvPicPr>
      <xdr:blipFill>
        <a:blip r:embed="rId52"/>
        <a:stretch>
          <a:fillRect/>
        </a:stretch>
      </xdr:blipFill>
      <xdr:spPr>
        <a:xfrm>
          <a:off x="1772285" y="16289655"/>
          <a:ext cx="906145" cy="907415"/>
        </a:xfrm>
        <a:prstGeom prst="rect">
          <a:avLst/>
        </a:prstGeom>
        <a:noFill/>
        <a:ln w="9525">
          <a:noFill/>
        </a:ln>
      </xdr:spPr>
    </xdr:pic>
    <xdr:clientData/>
  </xdr:twoCellAnchor>
  <xdr:twoCellAnchor editAs="oneCell">
    <xdr:from>
      <xdr:col>2</xdr:col>
      <xdr:colOff>264160</xdr:colOff>
      <xdr:row>18</xdr:row>
      <xdr:rowOff>107950</xdr:rowOff>
    </xdr:from>
    <xdr:to>
      <xdr:col>2</xdr:col>
      <xdr:colOff>1177925</xdr:colOff>
      <xdr:row>18</xdr:row>
      <xdr:rowOff>621665</xdr:rowOff>
    </xdr:to>
    <xdr:pic>
      <xdr:nvPicPr>
        <xdr:cNvPr id="7" name="ID_1CE147F578F04F0DA54BFB4B389A00DF"/>
        <xdr:cNvPicPr>
          <a:picLocks noChangeAspect="1"/>
        </xdr:cNvPicPr>
      </xdr:nvPicPr>
      <xdr:blipFill>
        <a:blip r:embed="rId53"/>
        <a:stretch>
          <a:fillRect/>
        </a:stretch>
      </xdr:blipFill>
      <xdr:spPr>
        <a:xfrm>
          <a:off x="1798320" y="12467590"/>
          <a:ext cx="913765" cy="513715"/>
        </a:xfrm>
        <a:prstGeom prst="rect">
          <a:avLst/>
        </a:prstGeom>
        <a:noFill/>
        <a:ln w="9525">
          <a:noFill/>
        </a:ln>
      </xdr:spPr>
    </xdr:pic>
    <xdr:clientData/>
  </xdr:twoCellAnchor>
  <xdr:twoCellAnchor editAs="oneCell">
    <xdr:from>
      <xdr:col>2</xdr:col>
      <xdr:colOff>294640</xdr:colOff>
      <xdr:row>26</xdr:row>
      <xdr:rowOff>146050</xdr:rowOff>
    </xdr:from>
    <xdr:to>
      <xdr:col>2</xdr:col>
      <xdr:colOff>1212215</xdr:colOff>
      <xdr:row>26</xdr:row>
      <xdr:rowOff>668020</xdr:rowOff>
    </xdr:to>
    <xdr:pic>
      <xdr:nvPicPr>
        <xdr:cNvPr id="8" name="图片 5"/>
        <xdr:cNvPicPr>
          <a:picLocks noChangeAspect="1"/>
        </xdr:cNvPicPr>
      </xdr:nvPicPr>
      <xdr:blipFill>
        <a:blip r:embed="rId54"/>
        <a:stretch>
          <a:fillRect/>
        </a:stretch>
      </xdr:blipFill>
      <xdr:spPr>
        <a:xfrm>
          <a:off x="1828800" y="18221325"/>
          <a:ext cx="917575" cy="521970"/>
        </a:xfrm>
        <a:prstGeom prst="rect">
          <a:avLst/>
        </a:prstGeom>
        <a:noFill/>
        <a:ln w="9525">
          <a:noFill/>
        </a:ln>
      </xdr:spPr>
    </xdr:pic>
    <xdr:clientData/>
  </xdr:twoCellAnchor>
  <xdr:twoCellAnchor editAs="oneCell">
    <xdr:from>
      <xdr:col>2</xdr:col>
      <xdr:colOff>256540</xdr:colOff>
      <xdr:row>37</xdr:row>
      <xdr:rowOff>158750</xdr:rowOff>
    </xdr:from>
    <xdr:to>
      <xdr:col>2</xdr:col>
      <xdr:colOff>1119505</xdr:colOff>
      <xdr:row>37</xdr:row>
      <xdr:rowOff>730885</xdr:rowOff>
    </xdr:to>
    <xdr:pic>
      <xdr:nvPicPr>
        <xdr:cNvPr id="9" name="图片 6"/>
        <xdr:cNvPicPr>
          <a:picLocks noChangeAspect="1"/>
        </xdr:cNvPicPr>
      </xdr:nvPicPr>
      <xdr:blipFill>
        <a:blip r:embed="rId55"/>
        <a:stretch>
          <a:fillRect/>
        </a:stretch>
      </xdr:blipFill>
      <xdr:spPr>
        <a:xfrm>
          <a:off x="1790700" y="26377265"/>
          <a:ext cx="862965" cy="572135"/>
        </a:xfrm>
        <a:prstGeom prst="rect">
          <a:avLst/>
        </a:prstGeom>
        <a:noFill/>
        <a:ln w="9525">
          <a:noFill/>
        </a:ln>
      </xdr:spPr>
    </xdr:pic>
    <xdr:clientData/>
  </xdr:twoCellAnchor>
  <xdr:twoCellAnchor editAs="oneCell">
    <xdr:from>
      <xdr:col>2</xdr:col>
      <xdr:colOff>339090</xdr:colOff>
      <xdr:row>38</xdr:row>
      <xdr:rowOff>101600</xdr:rowOff>
    </xdr:from>
    <xdr:to>
      <xdr:col>2</xdr:col>
      <xdr:colOff>1276350</xdr:colOff>
      <xdr:row>38</xdr:row>
      <xdr:rowOff>685165</xdr:rowOff>
    </xdr:to>
    <xdr:pic>
      <xdr:nvPicPr>
        <xdr:cNvPr id="10" name="图片 7"/>
        <xdr:cNvPicPr>
          <a:picLocks noChangeAspect="1"/>
        </xdr:cNvPicPr>
      </xdr:nvPicPr>
      <xdr:blipFill>
        <a:blip r:embed="rId56"/>
        <a:stretch>
          <a:fillRect/>
        </a:stretch>
      </xdr:blipFill>
      <xdr:spPr>
        <a:xfrm>
          <a:off x="1873250" y="27158315"/>
          <a:ext cx="937260" cy="583565"/>
        </a:xfrm>
        <a:prstGeom prst="rect">
          <a:avLst/>
        </a:prstGeom>
        <a:noFill/>
        <a:ln w="9525">
          <a:noFill/>
        </a:ln>
      </xdr:spPr>
    </xdr:pic>
    <xdr:clientData/>
  </xdr:twoCellAnchor>
  <xdr:twoCellAnchor>
    <xdr:from>
      <xdr:col>2</xdr:col>
      <xdr:colOff>300990</xdr:colOff>
      <xdr:row>39</xdr:row>
      <xdr:rowOff>23495</xdr:rowOff>
    </xdr:from>
    <xdr:to>
      <xdr:col>2</xdr:col>
      <xdr:colOff>1125855</xdr:colOff>
      <xdr:row>39</xdr:row>
      <xdr:rowOff>603885</xdr:rowOff>
    </xdr:to>
    <xdr:pic>
      <xdr:nvPicPr>
        <xdr:cNvPr id="11" name="图片 6"/>
        <xdr:cNvPicPr>
          <a:picLocks noChangeAspect="1"/>
        </xdr:cNvPicPr>
      </xdr:nvPicPr>
      <xdr:blipFill>
        <a:blip r:embed="rId57"/>
        <a:stretch>
          <a:fillRect/>
        </a:stretch>
      </xdr:blipFill>
      <xdr:spPr>
        <a:xfrm flipH="1">
          <a:off x="1835150" y="27880310"/>
          <a:ext cx="824865" cy="580390"/>
        </a:xfrm>
        <a:prstGeom prst="rect">
          <a:avLst/>
        </a:prstGeom>
        <a:noFill/>
        <a:ln w="9525">
          <a:noFill/>
        </a:ln>
      </xdr:spPr>
    </xdr:pic>
    <xdr:clientData/>
  </xdr:twoCellAnchor>
  <xdr:twoCellAnchor editAs="oneCell">
    <xdr:from>
      <xdr:col>2</xdr:col>
      <xdr:colOff>238125</xdr:colOff>
      <xdr:row>40</xdr:row>
      <xdr:rowOff>46355</xdr:rowOff>
    </xdr:from>
    <xdr:to>
      <xdr:col>2</xdr:col>
      <xdr:colOff>1246505</xdr:colOff>
      <xdr:row>40</xdr:row>
      <xdr:rowOff>721360</xdr:rowOff>
    </xdr:to>
    <xdr:pic>
      <xdr:nvPicPr>
        <xdr:cNvPr id="3" name="图片 2"/>
        <xdr:cNvPicPr>
          <a:picLocks noChangeAspect="1"/>
        </xdr:cNvPicPr>
      </xdr:nvPicPr>
      <xdr:blipFill>
        <a:blip r:embed="rId58"/>
        <a:stretch>
          <a:fillRect/>
        </a:stretch>
      </xdr:blipFill>
      <xdr:spPr>
        <a:xfrm>
          <a:off x="1772285" y="28562935"/>
          <a:ext cx="1008380" cy="675005"/>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385445</xdr:colOff>
      <xdr:row>2</xdr:row>
      <xdr:rowOff>171450</xdr:rowOff>
    </xdr:from>
    <xdr:to>
      <xdr:col>2</xdr:col>
      <xdr:colOff>1198880</xdr:colOff>
      <xdr:row>2</xdr:row>
      <xdr:rowOff>1110615</xdr:rowOff>
    </xdr:to>
    <xdr:pic>
      <xdr:nvPicPr>
        <xdr:cNvPr id="20" name="图片 19"/>
        <xdr:cNvPicPr>
          <a:picLocks noChangeAspect="1"/>
        </xdr:cNvPicPr>
      </xdr:nvPicPr>
      <xdr:blipFill>
        <a:blip r:embed="rId1"/>
        <a:stretch>
          <a:fillRect/>
        </a:stretch>
      </xdr:blipFill>
      <xdr:spPr>
        <a:xfrm>
          <a:off x="1976755" y="860425"/>
          <a:ext cx="813435" cy="939165"/>
        </a:xfrm>
        <a:prstGeom prst="rect">
          <a:avLst/>
        </a:prstGeom>
        <a:noFill/>
        <a:ln w="9525">
          <a:noFill/>
        </a:ln>
      </xdr:spPr>
    </xdr:pic>
    <xdr:clientData/>
  </xdr:twoCellAnchor>
  <xdr:twoCellAnchor editAs="oneCell">
    <xdr:from>
      <xdr:col>2</xdr:col>
      <xdr:colOff>397510</xdr:colOff>
      <xdr:row>4</xdr:row>
      <xdr:rowOff>171450</xdr:rowOff>
    </xdr:from>
    <xdr:to>
      <xdr:col>2</xdr:col>
      <xdr:colOff>1069975</xdr:colOff>
      <xdr:row>4</xdr:row>
      <xdr:rowOff>1120140</xdr:rowOff>
    </xdr:to>
    <xdr:pic>
      <xdr:nvPicPr>
        <xdr:cNvPr id="22" name="图片 21"/>
        <xdr:cNvPicPr>
          <a:picLocks noChangeAspect="1"/>
        </xdr:cNvPicPr>
      </xdr:nvPicPr>
      <xdr:blipFill>
        <a:blip r:embed="rId2"/>
        <a:stretch>
          <a:fillRect/>
        </a:stretch>
      </xdr:blipFill>
      <xdr:spPr>
        <a:xfrm>
          <a:off x="1988820" y="3527425"/>
          <a:ext cx="672465" cy="948690"/>
        </a:xfrm>
        <a:prstGeom prst="rect">
          <a:avLst/>
        </a:prstGeom>
        <a:noFill/>
        <a:ln w="9525">
          <a:noFill/>
        </a:ln>
      </xdr:spPr>
    </xdr:pic>
    <xdr:clientData/>
  </xdr:twoCellAnchor>
  <xdr:twoCellAnchor editAs="oneCell">
    <xdr:from>
      <xdr:col>2</xdr:col>
      <xdr:colOff>389890</xdr:colOff>
      <xdr:row>5</xdr:row>
      <xdr:rowOff>152400</xdr:rowOff>
    </xdr:from>
    <xdr:to>
      <xdr:col>2</xdr:col>
      <xdr:colOff>1276985</xdr:colOff>
      <xdr:row>5</xdr:row>
      <xdr:rowOff>973455</xdr:rowOff>
    </xdr:to>
    <xdr:pic>
      <xdr:nvPicPr>
        <xdr:cNvPr id="23" name="图片 22"/>
        <xdr:cNvPicPr>
          <a:picLocks noChangeAspect="1"/>
        </xdr:cNvPicPr>
      </xdr:nvPicPr>
      <xdr:blipFill>
        <a:blip r:embed="rId3"/>
        <a:stretch>
          <a:fillRect/>
        </a:stretch>
      </xdr:blipFill>
      <xdr:spPr>
        <a:xfrm>
          <a:off x="1981200" y="4841875"/>
          <a:ext cx="887095" cy="821055"/>
        </a:xfrm>
        <a:prstGeom prst="rect">
          <a:avLst/>
        </a:prstGeom>
        <a:noFill/>
        <a:ln w="9525">
          <a:noFill/>
        </a:ln>
      </xdr:spPr>
    </xdr:pic>
    <xdr:clientData/>
  </xdr:twoCellAnchor>
  <xdr:twoCellAnchor editAs="oneCell">
    <xdr:from>
      <xdr:col>2</xdr:col>
      <xdr:colOff>257175</xdr:colOff>
      <xdr:row>6</xdr:row>
      <xdr:rowOff>171450</xdr:rowOff>
    </xdr:from>
    <xdr:to>
      <xdr:col>2</xdr:col>
      <xdr:colOff>1083945</xdr:colOff>
      <xdr:row>6</xdr:row>
      <xdr:rowOff>1103630</xdr:rowOff>
    </xdr:to>
    <xdr:pic>
      <xdr:nvPicPr>
        <xdr:cNvPr id="24" name="图片 23"/>
        <xdr:cNvPicPr>
          <a:picLocks noChangeAspect="1"/>
        </xdr:cNvPicPr>
      </xdr:nvPicPr>
      <xdr:blipFill>
        <a:blip r:embed="rId4"/>
        <a:stretch>
          <a:fillRect/>
        </a:stretch>
      </xdr:blipFill>
      <xdr:spPr>
        <a:xfrm>
          <a:off x="1848485" y="6194425"/>
          <a:ext cx="826770" cy="932180"/>
        </a:xfrm>
        <a:prstGeom prst="rect">
          <a:avLst/>
        </a:prstGeom>
        <a:noFill/>
        <a:ln w="9525">
          <a:noFill/>
        </a:ln>
      </xdr:spPr>
    </xdr:pic>
    <xdr:clientData/>
  </xdr:twoCellAnchor>
  <xdr:twoCellAnchor editAs="oneCell">
    <xdr:from>
      <xdr:col>2</xdr:col>
      <xdr:colOff>378460</xdr:colOff>
      <xdr:row>3</xdr:row>
      <xdr:rowOff>283845</xdr:rowOff>
    </xdr:from>
    <xdr:to>
      <xdr:col>2</xdr:col>
      <xdr:colOff>1289050</xdr:colOff>
      <xdr:row>3</xdr:row>
      <xdr:rowOff>1003935</xdr:rowOff>
    </xdr:to>
    <xdr:pic>
      <xdr:nvPicPr>
        <xdr:cNvPr id="28" name="图片 27"/>
        <xdr:cNvPicPr>
          <a:picLocks noChangeAspect="1"/>
        </xdr:cNvPicPr>
      </xdr:nvPicPr>
      <xdr:blipFill>
        <a:blip r:embed="rId5"/>
        <a:stretch>
          <a:fillRect/>
        </a:stretch>
      </xdr:blipFill>
      <xdr:spPr>
        <a:xfrm>
          <a:off x="1969770" y="2306320"/>
          <a:ext cx="910590" cy="720090"/>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261620</xdr:colOff>
      <xdr:row>2</xdr:row>
      <xdr:rowOff>867410</xdr:rowOff>
    </xdr:from>
    <xdr:to>
      <xdr:col>2</xdr:col>
      <xdr:colOff>1407160</xdr:colOff>
      <xdr:row>2</xdr:row>
      <xdr:rowOff>2005965</xdr:rowOff>
    </xdr:to>
    <xdr:pic>
      <xdr:nvPicPr>
        <xdr:cNvPr id="2" name="图片 1" descr="1618458748(1)"/>
        <xdr:cNvPicPr>
          <a:picLocks noChangeAspect="1"/>
        </xdr:cNvPicPr>
      </xdr:nvPicPr>
      <xdr:blipFill>
        <a:blip r:embed="rId1" cstate="print"/>
        <a:stretch>
          <a:fillRect/>
        </a:stretch>
      </xdr:blipFill>
      <xdr:spPr>
        <a:xfrm>
          <a:off x="1424940" y="1705610"/>
          <a:ext cx="1145540" cy="1138555"/>
        </a:xfrm>
        <a:prstGeom prst="rect">
          <a:avLst/>
        </a:prstGeom>
        <a:noFill/>
        <a:ln w="9525">
          <a:noFill/>
        </a:ln>
      </xdr:spPr>
    </xdr:pic>
    <xdr:clientData/>
  </xdr:twoCellAnchor>
  <xdr:twoCellAnchor editAs="oneCell">
    <xdr:from>
      <xdr:col>2</xdr:col>
      <xdr:colOff>218440</xdr:colOff>
      <xdr:row>3</xdr:row>
      <xdr:rowOff>936625</xdr:rowOff>
    </xdr:from>
    <xdr:to>
      <xdr:col>2</xdr:col>
      <xdr:colOff>1363980</xdr:colOff>
      <xdr:row>3</xdr:row>
      <xdr:rowOff>2075180</xdr:rowOff>
    </xdr:to>
    <xdr:pic>
      <xdr:nvPicPr>
        <xdr:cNvPr id="3" name="图片 2" descr="1618458748(1)"/>
        <xdr:cNvPicPr>
          <a:picLocks noChangeAspect="1"/>
        </xdr:cNvPicPr>
      </xdr:nvPicPr>
      <xdr:blipFill>
        <a:blip r:embed="rId1" cstate="print"/>
        <a:stretch>
          <a:fillRect/>
        </a:stretch>
      </xdr:blipFill>
      <xdr:spPr>
        <a:xfrm>
          <a:off x="1381760" y="4416425"/>
          <a:ext cx="1145540" cy="1138555"/>
        </a:xfrm>
        <a:prstGeom prst="rect">
          <a:avLst/>
        </a:prstGeom>
        <a:noFill/>
        <a:ln w="9525">
          <a:noFill/>
        </a:ln>
      </xdr:spPr>
    </xdr:pic>
    <xdr:clientData/>
  </xdr:twoCellAnchor>
  <xdr:twoCellAnchor editAs="oneCell">
    <xdr:from>
      <xdr:col>2</xdr:col>
      <xdr:colOff>171450</xdr:colOff>
      <xdr:row>4</xdr:row>
      <xdr:rowOff>371475</xdr:rowOff>
    </xdr:from>
    <xdr:to>
      <xdr:col>2</xdr:col>
      <xdr:colOff>1316990</xdr:colOff>
      <xdr:row>4</xdr:row>
      <xdr:rowOff>1510030</xdr:rowOff>
    </xdr:to>
    <xdr:pic>
      <xdr:nvPicPr>
        <xdr:cNvPr id="4" name="图片 3" descr="1618458748(1)"/>
        <xdr:cNvPicPr>
          <a:picLocks noChangeAspect="1"/>
        </xdr:cNvPicPr>
      </xdr:nvPicPr>
      <xdr:blipFill>
        <a:blip r:embed="rId1" cstate="print"/>
        <a:stretch>
          <a:fillRect/>
        </a:stretch>
      </xdr:blipFill>
      <xdr:spPr>
        <a:xfrm>
          <a:off x="1334770" y="6708775"/>
          <a:ext cx="1145540" cy="1138555"/>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2</xdr:col>
      <xdr:colOff>417830</xdr:colOff>
      <xdr:row>5</xdr:row>
      <xdr:rowOff>326390</xdr:rowOff>
    </xdr:from>
    <xdr:to>
      <xdr:col>2</xdr:col>
      <xdr:colOff>1294765</xdr:colOff>
      <xdr:row>5</xdr:row>
      <xdr:rowOff>941705</xdr:rowOff>
    </xdr:to>
    <xdr:pic>
      <xdr:nvPicPr>
        <xdr:cNvPr id="71681" name="图片 1"/>
        <xdr:cNvPicPr>
          <a:picLocks noChangeAspect="1"/>
        </xdr:cNvPicPr>
      </xdr:nvPicPr>
      <xdr:blipFill>
        <a:blip r:embed="rId1"/>
        <a:stretch>
          <a:fillRect/>
        </a:stretch>
      </xdr:blipFill>
      <xdr:spPr>
        <a:xfrm>
          <a:off x="1999615" y="4707890"/>
          <a:ext cx="876935" cy="615315"/>
        </a:xfrm>
        <a:prstGeom prst="rect">
          <a:avLst/>
        </a:prstGeom>
        <a:noFill/>
        <a:ln w="9525">
          <a:noFill/>
        </a:ln>
      </xdr:spPr>
    </xdr:pic>
    <xdr:clientData/>
  </xdr:twoCellAnchor>
  <xdr:twoCellAnchor>
    <xdr:from>
      <xdr:col>2</xdr:col>
      <xdr:colOff>267335</xdr:colOff>
      <xdr:row>7</xdr:row>
      <xdr:rowOff>176530</xdr:rowOff>
    </xdr:from>
    <xdr:to>
      <xdr:col>2</xdr:col>
      <xdr:colOff>1273810</xdr:colOff>
      <xdr:row>7</xdr:row>
      <xdr:rowOff>736600</xdr:rowOff>
    </xdr:to>
    <xdr:pic>
      <xdr:nvPicPr>
        <xdr:cNvPr id="71682" name="图片 2"/>
        <xdr:cNvPicPr>
          <a:picLocks noChangeAspect="1"/>
        </xdr:cNvPicPr>
      </xdr:nvPicPr>
      <xdr:blipFill>
        <a:blip r:embed="rId2"/>
        <a:stretch>
          <a:fillRect/>
        </a:stretch>
      </xdr:blipFill>
      <xdr:spPr>
        <a:xfrm>
          <a:off x="1849120" y="7352030"/>
          <a:ext cx="1006475" cy="560070"/>
        </a:xfrm>
        <a:prstGeom prst="rect">
          <a:avLst/>
        </a:prstGeom>
        <a:noFill/>
        <a:ln w="9525">
          <a:noFill/>
        </a:ln>
      </xdr:spPr>
    </xdr:pic>
    <xdr:clientData/>
  </xdr:twoCellAnchor>
  <xdr:twoCellAnchor>
    <xdr:from>
      <xdr:col>2</xdr:col>
      <xdr:colOff>398780</xdr:colOff>
      <xdr:row>8</xdr:row>
      <xdr:rowOff>68580</xdr:rowOff>
    </xdr:from>
    <xdr:to>
      <xdr:col>2</xdr:col>
      <xdr:colOff>1236345</xdr:colOff>
      <xdr:row>8</xdr:row>
      <xdr:rowOff>786130</xdr:rowOff>
    </xdr:to>
    <xdr:pic>
      <xdr:nvPicPr>
        <xdr:cNvPr id="71683" name="图片 3"/>
        <xdr:cNvPicPr>
          <a:picLocks noChangeAspect="1"/>
        </xdr:cNvPicPr>
      </xdr:nvPicPr>
      <xdr:blipFill>
        <a:blip r:embed="rId3"/>
        <a:stretch>
          <a:fillRect/>
        </a:stretch>
      </xdr:blipFill>
      <xdr:spPr>
        <a:xfrm>
          <a:off x="1980565" y="8082280"/>
          <a:ext cx="837565" cy="717550"/>
        </a:xfrm>
        <a:prstGeom prst="rect">
          <a:avLst/>
        </a:prstGeom>
        <a:noFill/>
        <a:ln w="9525">
          <a:noFill/>
        </a:ln>
      </xdr:spPr>
    </xdr:pic>
    <xdr:clientData/>
  </xdr:twoCellAnchor>
  <xdr:twoCellAnchor>
    <xdr:from>
      <xdr:col>2</xdr:col>
      <xdr:colOff>218440</xdr:colOff>
      <xdr:row>9</xdr:row>
      <xdr:rowOff>85090</xdr:rowOff>
    </xdr:from>
    <xdr:to>
      <xdr:col>2</xdr:col>
      <xdr:colOff>1371600</xdr:colOff>
      <xdr:row>9</xdr:row>
      <xdr:rowOff>786130</xdr:rowOff>
    </xdr:to>
    <xdr:pic>
      <xdr:nvPicPr>
        <xdr:cNvPr id="71684" name="图片 4"/>
        <xdr:cNvPicPr>
          <a:picLocks noChangeAspect="1"/>
        </xdr:cNvPicPr>
      </xdr:nvPicPr>
      <xdr:blipFill>
        <a:blip r:embed="rId4"/>
        <a:stretch>
          <a:fillRect/>
        </a:stretch>
      </xdr:blipFill>
      <xdr:spPr>
        <a:xfrm>
          <a:off x="1800225" y="8936990"/>
          <a:ext cx="1153160" cy="701040"/>
        </a:xfrm>
        <a:prstGeom prst="rect">
          <a:avLst/>
        </a:prstGeom>
        <a:noFill/>
        <a:ln w="9525">
          <a:noFill/>
        </a:ln>
      </xdr:spPr>
    </xdr:pic>
    <xdr:clientData/>
  </xdr:twoCellAnchor>
  <xdr:twoCellAnchor editAs="oneCell">
    <xdr:from>
      <xdr:col>2</xdr:col>
      <xdr:colOff>396875</xdr:colOff>
      <xdr:row>10</xdr:row>
      <xdr:rowOff>95250</xdr:rowOff>
    </xdr:from>
    <xdr:to>
      <xdr:col>2</xdr:col>
      <xdr:colOff>996315</xdr:colOff>
      <xdr:row>10</xdr:row>
      <xdr:rowOff>795655</xdr:rowOff>
    </xdr:to>
    <xdr:pic>
      <xdr:nvPicPr>
        <xdr:cNvPr id="71685" name="图片 5"/>
        <xdr:cNvPicPr>
          <a:picLocks noChangeAspect="1"/>
        </xdr:cNvPicPr>
      </xdr:nvPicPr>
      <xdr:blipFill>
        <a:blip r:embed="rId5"/>
        <a:stretch>
          <a:fillRect/>
        </a:stretch>
      </xdr:blipFill>
      <xdr:spPr>
        <a:xfrm>
          <a:off x="1978660" y="9785350"/>
          <a:ext cx="599440" cy="700405"/>
        </a:xfrm>
        <a:prstGeom prst="rect">
          <a:avLst/>
        </a:prstGeom>
        <a:noFill/>
        <a:ln w="9525">
          <a:noFill/>
        </a:ln>
      </xdr:spPr>
    </xdr:pic>
    <xdr:clientData/>
  </xdr:twoCellAnchor>
  <xdr:twoCellAnchor editAs="oneCell">
    <xdr:from>
      <xdr:col>2</xdr:col>
      <xdr:colOff>396875</xdr:colOff>
      <xdr:row>11</xdr:row>
      <xdr:rowOff>104775</xdr:rowOff>
    </xdr:from>
    <xdr:to>
      <xdr:col>2</xdr:col>
      <xdr:colOff>998220</xdr:colOff>
      <xdr:row>11</xdr:row>
      <xdr:rowOff>753110</xdr:rowOff>
    </xdr:to>
    <xdr:pic>
      <xdr:nvPicPr>
        <xdr:cNvPr id="71686" name="图片 6"/>
        <xdr:cNvPicPr>
          <a:picLocks noChangeAspect="1"/>
        </xdr:cNvPicPr>
      </xdr:nvPicPr>
      <xdr:blipFill>
        <a:blip r:embed="rId6"/>
        <a:stretch>
          <a:fillRect/>
        </a:stretch>
      </xdr:blipFill>
      <xdr:spPr>
        <a:xfrm>
          <a:off x="1978660" y="10633075"/>
          <a:ext cx="601345" cy="648335"/>
        </a:xfrm>
        <a:prstGeom prst="rect">
          <a:avLst/>
        </a:prstGeom>
        <a:noFill/>
        <a:ln w="9525">
          <a:noFill/>
        </a:ln>
      </xdr:spPr>
    </xdr:pic>
    <xdr:clientData/>
  </xdr:twoCellAnchor>
  <xdr:twoCellAnchor editAs="oneCell">
    <xdr:from>
      <xdr:col>2</xdr:col>
      <xdr:colOff>351790</xdr:colOff>
      <xdr:row>4</xdr:row>
      <xdr:rowOff>71120</xdr:rowOff>
    </xdr:from>
    <xdr:to>
      <xdr:col>2</xdr:col>
      <xdr:colOff>1106170</xdr:colOff>
      <xdr:row>4</xdr:row>
      <xdr:rowOff>792480</xdr:rowOff>
    </xdr:to>
    <xdr:pic>
      <xdr:nvPicPr>
        <xdr:cNvPr id="71689" name="图片 9" descr="6772ec6b980429869a19c5fc9810c5c"/>
        <xdr:cNvPicPr>
          <a:picLocks noChangeAspect="1"/>
        </xdr:cNvPicPr>
      </xdr:nvPicPr>
      <xdr:blipFill>
        <a:blip r:embed="rId7"/>
        <a:stretch>
          <a:fillRect/>
        </a:stretch>
      </xdr:blipFill>
      <xdr:spPr>
        <a:xfrm>
          <a:off x="1933575" y="3589020"/>
          <a:ext cx="754380" cy="721360"/>
        </a:xfrm>
        <a:prstGeom prst="rect">
          <a:avLst/>
        </a:prstGeom>
        <a:noFill/>
        <a:ln w="9525">
          <a:noFill/>
        </a:ln>
      </xdr:spPr>
    </xdr:pic>
    <xdr:clientData/>
  </xdr:twoCellAnchor>
  <xdr:twoCellAnchor editAs="oneCell">
    <xdr:from>
      <xdr:col>2</xdr:col>
      <xdr:colOff>428625</xdr:colOff>
      <xdr:row>6</xdr:row>
      <xdr:rowOff>376555</xdr:rowOff>
    </xdr:from>
    <xdr:to>
      <xdr:col>2</xdr:col>
      <xdr:colOff>1096010</xdr:colOff>
      <xdr:row>6</xdr:row>
      <xdr:rowOff>1139190</xdr:rowOff>
    </xdr:to>
    <xdr:pic>
      <xdr:nvPicPr>
        <xdr:cNvPr id="71690" name="图片 10"/>
        <xdr:cNvPicPr>
          <a:picLocks noChangeAspect="1"/>
        </xdr:cNvPicPr>
      </xdr:nvPicPr>
      <xdr:blipFill>
        <a:blip r:embed="rId8"/>
        <a:stretch>
          <a:fillRect/>
        </a:stretch>
      </xdr:blipFill>
      <xdr:spPr>
        <a:xfrm>
          <a:off x="2010410" y="6142355"/>
          <a:ext cx="667385" cy="762635"/>
        </a:xfrm>
        <a:prstGeom prst="rect">
          <a:avLst/>
        </a:prstGeom>
        <a:noFill/>
        <a:ln w="9525">
          <a:noFill/>
        </a:ln>
      </xdr:spPr>
    </xdr:pic>
    <xdr:clientData/>
  </xdr:twoCellAnchor>
  <xdr:twoCellAnchor editAs="oneCell">
    <xdr:from>
      <xdr:col>2</xdr:col>
      <xdr:colOff>209550</xdr:colOff>
      <xdr:row>12</xdr:row>
      <xdr:rowOff>190500</xdr:rowOff>
    </xdr:from>
    <xdr:to>
      <xdr:col>2</xdr:col>
      <xdr:colOff>1374140</xdr:colOff>
      <xdr:row>12</xdr:row>
      <xdr:rowOff>689610</xdr:rowOff>
    </xdr:to>
    <xdr:pic>
      <xdr:nvPicPr>
        <xdr:cNvPr id="2" name="图片 1"/>
        <xdr:cNvPicPr>
          <a:picLocks noChangeAspect="1"/>
        </xdr:cNvPicPr>
      </xdr:nvPicPr>
      <xdr:blipFill>
        <a:blip r:embed="rId9"/>
        <a:stretch>
          <a:fillRect/>
        </a:stretch>
      </xdr:blipFill>
      <xdr:spPr>
        <a:xfrm>
          <a:off x="1791335" y="11557000"/>
          <a:ext cx="1164590" cy="499110"/>
        </a:xfrm>
        <a:prstGeom prst="rect">
          <a:avLst/>
        </a:prstGeom>
        <a:noFill/>
        <a:ln w="9525">
          <a:noFill/>
        </a:ln>
      </xdr:spPr>
    </xdr:pic>
    <xdr:clientData/>
  </xdr:twoCellAnchor>
  <xdr:twoCellAnchor editAs="oneCell">
    <xdr:from>
      <xdr:col>2</xdr:col>
      <xdr:colOff>285750</xdr:colOff>
      <xdr:row>13</xdr:row>
      <xdr:rowOff>615950</xdr:rowOff>
    </xdr:from>
    <xdr:to>
      <xdr:col>2</xdr:col>
      <xdr:colOff>1508760</xdr:colOff>
      <xdr:row>13</xdr:row>
      <xdr:rowOff>1389380</xdr:rowOff>
    </xdr:to>
    <xdr:pic>
      <xdr:nvPicPr>
        <xdr:cNvPr id="5" name="图片 4"/>
        <xdr:cNvPicPr>
          <a:picLocks noChangeAspect="1"/>
        </xdr:cNvPicPr>
      </xdr:nvPicPr>
      <xdr:blipFill>
        <a:blip r:embed="rId10"/>
        <a:stretch>
          <a:fillRect/>
        </a:stretch>
      </xdr:blipFill>
      <xdr:spPr>
        <a:xfrm>
          <a:off x="1867535" y="12820650"/>
          <a:ext cx="1223010" cy="773430"/>
        </a:xfrm>
        <a:prstGeom prst="rect">
          <a:avLst/>
        </a:prstGeom>
        <a:noFill/>
        <a:ln w="9525">
          <a:noFill/>
        </a:ln>
      </xdr:spPr>
    </xdr:pic>
    <xdr:clientData/>
  </xdr:twoCellAnchor>
  <xdr:twoCellAnchor editAs="oneCell">
    <xdr:from>
      <xdr:col>2</xdr:col>
      <xdr:colOff>312420</xdr:colOff>
      <xdr:row>3</xdr:row>
      <xdr:rowOff>72390</xdr:rowOff>
    </xdr:from>
    <xdr:to>
      <xdr:col>2</xdr:col>
      <xdr:colOff>1287145</xdr:colOff>
      <xdr:row>3</xdr:row>
      <xdr:rowOff>822325</xdr:rowOff>
    </xdr:to>
    <xdr:pic>
      <xdr:nvPicPr>
        <xdr:cNvPr id="6" name="图片 5"/>
        <xdr:cNvPicPr>
          <a:picLocks noChangeAspect="1"/>
        </xdr:cNvPicPr>
      </xdr:nvPicPr>
      <xdr:blipFill>
        <a:blip r:embed="rId11"/>
        <a:stretch>
          <a:fillRect/>
        </a:stretch>
      </xdr:blipFill>
      <xdr:spPr>
        <a:xfrm>
          <a:off x="1894205" y="2637790"/>
          <a:ext cx="974725" cy="749935"/>
        </a:xfrm>
        <a:prstGeom prst="rect">
          <a:avLst/>
        </a:prstGeom>
        <a:noFill/>
        <a:ln w="9525">
          <a:noFill/>
        </a:ln>
      </xdr:spPr>
    </xdr:pic>
    <xdr:clientData/>
  </xdr:twoCellAnchor>
  <xdr:twoCellAnchor editAs="oneCell">
    <xdr:from>
      <xdr:col>2</xdr:col>
      <xdr:colOff>445135</xdr:colOff>
      <xdr:row>2</xdr:row>
      <xdr:rowOff>456565</xdr:rowOff>
    </xdr:from>
    <xdr:to>
      <xdr:col>2</xdr:col>
      <xdr:colOff>1256665</xdr:colOff>
      <xdr:row>2</xdr:row>
      <xdr:rowOff>1279525</xdr:rowOff>
    </xdr:to>
    <xdr:pic>
      <xdr:nvPicPr>
        <xdr:cNvPr id="7" name="图片 6"/>
        <xdr:cNvPicPr>
          <a:picLocks noChangeAspect="1"/>
        </xdr:cNvPicPr>
      </xdr:nvPicPr>
      <xdr:blipFill>
        <a:blip r:embed="rId12"/>
        <a:stretch>
          <a:fillRect/>
        </a:stretch>
      </xdr:blipFill>
      <xdr:spPr>
        <a:xfrm>
          <a:off x="2026920" y="1294765"/>
          <a:ext cx="811530" cy="822960"/>
        </a:xfrm>
        <a:prstGeom prst="rect">
          <a:avLst/>
        </a:prstGeom>
        <a:noFill/>
        <a:ln w="9525">
          <a:noFill/>
        </a:ln>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161925</xdr:colOff>
      <xdr:row>63</xdr:row>
      <xdr:rowOff>125095</xdr:rowOff>
    </xdr:from>
    <xdr:to>
      <xdr:col>2</xdr:col>
      <xdr:colOff>1137920</xdr:colOff>
      <xdr:row>63</xdr:row>
      <xdr:rowOff>781685</xdr:rowOff>
    </xdr:to>
    <xdr:pic>
      <xdr:nvPicPr>
        <xdr:cNvPr id="50273" name="图片 1"/>
        <xdr:cNvPicPr>
          <a:picLocks noChangeAspect="1"/>
        </xdr:cNvPicPr>
      </xdr:nvPicPr>
      <xdr:blipFill>
        <a:blip r:embed="rId1"/>
        <a:stretch>
          <a:fillRect/>
        </a:stretch>
      </xdr:blipFill>
      <xdr:spPr>
        <a:xfrm>
          <a:off x="1638935" y="90317320"/>
          <a:ext cx="975995" cy="656590"/>
        </a:xfrm>
        <a:prstGeom prst="rect">
          <a:avLst/>
        </a:prstGeom>
        <a:noFill/>
        <a:ln w="9525">
          <a:noFill/>
        </a:ln>
      </xdr:spPr>
    </xdr:pic>
    <xdr:clientData/>
  </xdr:twoCellAnchor>
  <xdr:twoCellAnchor editAs="oneCell">
    <xdr:from>
      <xdr:col>2</xdr:col>
      <xdr:colOff>234950</xdr:colOff>
      <xdr:row>87</xdr:row>
      <xdr:rowOff>473075</xdr:rowOff>
    </xdr:from>
    <xdr:to>
      <xdr:col>2</xdr:col>
      <xdr:colOff>1050925</xdr:colOff>
      <xdr:row>87</xdr:row>
      <xdr:rowOff>1250950</xdr:rowOff>
    </xdr:to>
    <xdr:pic>
      <xdr:nvPicPr>
        <xdr:cNvPr id="50274" name="图片 2"/>
        <xdr:cNvPicPr>
          <a:picLocks noChangeAspect="1"/>
        </xdr:cNvPicPr>
      </xdr:nvPicPr>
      <xdr:blipFill>
        <a:blip r:embed="rId2"/>
        <a:stretch>
          <a:fillRect/>
        </a:stretch>
      </xdr:blipFill>
      <xdr:spPr>
        <a:xfrm>
          <a:off x="1711960" y="129541270"/>
          <a:ext cx="815975" cy="777875"/>
        </a:xfrm>
        <a:prstGeom prst="rect">
          <a:avLst/>
        </a:prstGeom>
        <a:noFill/>
        <a:ln w="9525">
          <a:noFill/>
        </a:ln>
      </xdr:spPr>
    </xdr:pic>
    <xdr:clientData/>
  </xdr:twoCellAnchor>
  <xdr:twoCellAnchor editAs="oneCell">
    <xdr:from>
      <xdr:col>2</xdr:col>
      <xdr:colOff>362585</xdr:colOff>
      <xdr:row>62</xdr:row>
      <xdr:rowOff>326390</xdr:rowOff>
    </xdr:from>
    <xdr:to>
      <xdr:col>2</xdr:col>
      <xdr:colOff>1120140</xdr:colOff>
      <xdr:row>62</xdr:row>
      <xdr:rowOff>1022985</xdr:rowOff>
    </xdr:to>
    <xdr:pic>
      <xdr:nvPicPr>
        <xdr:cNvPr id="50275" name="图片 3"/>
        <xdr:cNvPicPr>
          <a:picLocks noChangeAspect="1"/>
        </xdr:cNvPicPr>
      </xdr:nvPicPr>
      <xdr:blipFill>
        <a:blip r:embed="rId3"/>
        <a:stretch>
          <a:fillRect/>
        </a:stretch>
      </xdr:blipFill>
      <xdr:spPr>
        <a:xfrm>
          <a:off x="1839595" y="88829515"/>
          <a:ext cx="757555" cy="696595"/>
        </a:xfrm>
        <a:prstGeom prst="rect">
          <a:avLst/>
        </a:prstGeom>
        <a:noFill/>
        <a:ln w="9525">
          <a:noFill/>
        </a:ln>
      </xdr:spPr>
    </xdr:pic>
    <xdr:clientData/>
  </xdr:twoCellAnchor>
  <xdr:twoCellAnchor editAs="oneCell">
    <xdr:from>
      <xdr:col>2</xdr:col>
      <xdr:colOff>218440</xdr:colOff>
      <xdr:row>70</xdr:row>
      <xdr:rowOff>104140</xdr:rowOff>
    </xdr:from>
    <xdr:to>
      <xdr:col>2</xdr:col>
      <xdr:colOff>1136650</xdr:colOff>
      <xdr:row>70</xdr:row>
      <xdr:rowOff>836930</xdr:rowOff>
    </xdr:to>
    <xdr:pic>
      <xdr:nvPicPr>
        <xdr:cNvPr id="50276" name="图片 4"/>
        <xdr:cNvPicPr>
          <a:picLocks noChangeAspect="1"/>
        </xdr:cNvPicPr>
      </xdr:nvPicPr>
      <xdr:blipFill>
        <a:blip r:embed="rId4"/>
        <a:stretch>
          <a:fillRect/>
        </a:stretch>
      </xdr:blipFill>
      <xdr:spPr>
        <a:xfrm>
          <a:off x="1695450" y="104837865"/>
          <a:ext cx="918210" cy="732790"/>
        </a:xfrm>
        <a:prstGeom prst="rect">
          <a:avLst/>
        </a:prstGeom>
        <a:noFill/>
        <a:ln w="9525">
          <a:noFill/>
        </a:ln>
      </xdr:spPr>
    </xdr:pic>
    <xdr:clientData/>
  </xdr:twoCellAnchor>
  <xdr:twoCellAnchor editAs="oneCell">
    <xdr:from>
      <xdr:col>2</xdr:col>
      <xdr:colOff>337820</xdr:colOff>
      <xdr:row>83</xdr:row>
      <xdr:rowOff>219710</xdr:rowOff>
    </xdr:from>
    <xdr:to>
      <xdr:col>2</xdr:col>
      <xdr:colOff>1034415</xdr:colOff>
      <xdr:row>83</xdr:row>
      <xdr:rowOff>953135</xdr:rowOff>
    </xdr:to>
    <xdr:pic>
      <xdr:nvPicPr>
        <xdr:cNvPr id="50277" name="图片 5"/>
        <xdr:cNvPicPr>
          <a:picLocks noChangeAspect="1"/>
        </xdr:cNvPicPr>
      </xdr:nvPicPr>
      <xdr:blipFill>
        <a:blip r:embed="rId5"/>
        <a:stretch>
          <a:fillRect/>
        </a:stretch>
      </xdr:blipFill>
      <xdr:spPr>
        <a:xfrm>
          <a:off x="1814830" y="123674505"/>
          <a:ext cx="696595" cy="733425"/>
        </a:xfrm>
        <a:prstGeom prst="rect">
          <a:avLst/>
        </a:prstGeom>
        <a:noFill/>
        <a:ln w="9525">
          <a:noFill/>
        </a:ln>
      </xdr:spPr>
    </xdr:pic>
    <xdr:clientData/>
  </xdr:twoCellAnchor>
  <xdr:twoCellAnchor editAs="oneCell">
    <xdr:from>
      <xdr:col>2</xdr:col>
      <xdr:colOff>124460</xdr:colOff>
      <xdr:row>85</xdr:row>
      <xdr:rowOff>114300</xdr:rowOff>
    </xdr:from>
    <xdr:to>
      <xdr:col>2</xdr:col>
      <xdr:colOff>1028700</xdr:colOff>
      <xdr:row>85</xdr:row>
      <xdr:rowOff>805815</xdr:rowOff>
    </xdr:to>
    <xdr:pic>
      <xdr:nvPicPr>
        <xdr:cNvPr id="50278" name="图片 6"/>
        <xdr:cNvPicPr>
          <a:picLocks noChangeAspect="1"/>
        </xdr:cNvPicPr>
      </xdr:nvPicPr>
      <xdr:blipFill>
        <a:blip r:embed="rId6"/>
        <a:stretch>
          <a:fillRect/>
        </a:stretch>
      </xdr:blipFill>
      <xdr:spPr>
        <a:xfrm>
          <a:off x="1601470" y="126147195"/>
          <a:ext cx="904240" cy="691515"/>
        </a:xfrm>
        <a:prstGeom prst="rect">
          <a:avLst/>
        </a:prstGeom>
        <a:noFill/>
        <a:ln w="9525">
          <a:noFill/>
        </a:ln>
      </xdr:spPr>
    </xdr:pic>
    <xdr:clientData/>
  </xdr:twoCellAnchor>
  <xdr:twoCellAnchor editAs="oneCell">
    <xdr:from>
      <xdr:col>2</xdr:col>
      <xdr:colOff>446405</xdr:colOff>
      <xdr:row>65</xdr:row>
      <xdr:rowOff>825500</xdr:rowOff>
    </xdr:from>
    <xdr:to>
      <xdr:col>2</xdr:col>
      <xdr:colOff>1085850</xdr:colOff>
      <xdr:row>65</xdr:row>
      <xdr:rowOff>1557655</xdr:rowOff>
    </xdr:to>
    <xdr:pic>
      <xdr:nvPicPr>
        <xdr:cNvPr id="50279" name="图片 7"/>
        <xdr:cNvPicPr>
          <a:picLocks noChangeAspect="1"/>
        </xdr:cNvPicPr>
      </xdr:nvPicPr>
      <xdr:blipFill>
        <a:blip r:embed="rId7"/>
        <a:stretch>
          <a:fillRect/>
        </a:stretch>
      </xdr:blipFill>
      <xdr:spPr>
        <a:xfrm>
          <a:off x="1923415" y="93291025"/>
          <a:ext cx="639445" cy="732155"/>
        </a:xfrm>
        <a:prstGeom prst="rect">
          <a:avLst/>
        </a:prstGeom>
        <a:noFill/>
        <a:ln w="9525">
          <a:noFill/>
        </a:ln>
      </xdr:spPr>
    </xdr:pic>
    <xdr:clientData/>
  </xdr:twoCellAnchor>
  <xdr:twoCellAnchor editAs="oneCell">
    <xdr:from>
      <xdr:col>2</xdr:col>
      <xdr:colOff>323215</xdr:colOff>
      <xdr:row>74</xdr:row>
      <xdr:rowOff>116205</xdr:rowOff>
    </xdr:from>
    <xdr:to>
      <xdr:col>2</xdr:col>
      <xdr:colOff>1002030</xdr:colOff>
      <xdr:row>74</xdr:row>
      <xdr:rowOff>805180</xdr:rowOff>
    </xdr:to>
    <xdr:pic>
      <xdr:nvPicPr>
        <xdr:cNvPr id="50280" name="图片 8"/>
        <xdr:cNvPicPr>
          <a:picLocks noChangeAspect="1"/>
        </xdr:cNvPicPr>
      </xdr:nvPicPr>
      <xdr:blipFill>
        <a:blip r:embed="rId8"/>
        <a:srcRect r="56674"/>
        <a:stretch>
          <a:fillRect/>
        </a:stretch>
      </xdr:blipFill>
      <xdr:spPr>
        <a:xfrm>
          <a:off x="1800225" y="109815630"/>
          <a:ext cx="678815" cy="688975"/>
        </a:xfrm>
        <a:prstGeom prst="rect">
          <a:avLst/>
        </a:prstGeom>
        <a:noFill/>
        <a:ln w="9525">
          <a:noFill/>
        </a:ln>
      </xdr:spPr>
    </xdr:pic>
    <xdr:clientData/>
  </xdr:twoCellAnchor>
  <xdr:twoCellAnchor editAs="oneCell">
    <xdr:from>
      <xdr:col>2</xdr:col>
      <xdr:colOff>381635</xdr:colOff>
      <xdr:row>75</xdr:row>
      <xdr:rowOff>293370</xdr:rowOff>
    </xdr:from>
    <xdr:to>
      <xdr:col>2</xdr:col>
      <xdr:colOff>1026160</xdr:colOff>
      <xdr:row>75</xdr:row>
      <xdr:rowOff>950595</xdr:rowOff>
    </xdr:to>
    <xdr:pic>
      <xdr:nvPicPr>
        <xdr:cNvPr id="50281" name="图片 9"/>
        <xdr:cNvPicPr>
          <a:picLocks noChangeAspect="1"/>
        </xdr:cNvPicPr>
      </xdr:nvPicPr>
      <xdr:blipFill>
        <a:blip r:embed="rId9"/>
        <a:stretch>
          <a:fillRect/>
        </a:stretch>
      </xdr:blipFill>
      <xdr:spPr>
        <a:xfrm>
          <a:off x="1858645" y="110983395"/>
          <a:ext cx="644525" cy="657225"/>
        </a:xfrm>
        <a:prstGeom prst="rect">
          <a:avLst/>
        </a:prstGeom>
        <a:noFill/>
        <a:ln w="9525">
          <a:noFill/>
        </a:ln>
      </xdr:spPr>
    </xdr:pic>
    <xdr:clientData/>
  </xdr:twoCellAnchor>
  <xdr:twoCellAnchor editAs="oneCell">
    <xdr:from>
      <xdr:col>2</xdr:col>
      <xdr:colOff>380365</xdr:colOff>
      <xdr:row>55</xdr:row>
      <xdr:rowOff>76835</xdr:rowOff>
    </xdr:from>
    <xdr:to>
      <xdr:col>2</xdr:col>
      <xdr:colOff>1058545</xdr:colOff>
      <xdr:row>55</xdr:row>
      <xdr:rowOff>900430</xdr:rowOff>
    </xdr:to>
    <xdr:pic>
      <xdr:nvPicPr>
        <xdr:cNvPr id="50282" name="图片 10"/>
        <xdr:cNvPicPr>
          <a:picLocks noChangeAspect="1"/>
        </xdr:cNvPicPr>
      </xdr:nvPicPr>
      <xdr:blipFill>
        <a:blip r:embed="rId10"/>
        <a:stretch>
          <a:fillRect/>
        </a:stretch>
      </xdr:blipFill>
      <xdr:spPr>
        <a:xfrm>
          <a:off x="1857375" y="77581760"/>
          <a:ext cx="678180" cy="823595"/>
        </a:xfrm>
        <a:prstGeom prst="rect">
          <a:avLst/>
        </a:prstGeom>
        <a:noFill/>
        <a:ln w="9525">
          <a:noFill/>
        </a:ln>
      </xdr:spPr>
    </xdr:pic>
    <xdr:clientData/>
  </xdr:twoCellAnchor>
  <xdr:twoCellAnchor editAs="oneCell">
    <xdr:from>
      <xdr:col>2</xdr:col>
      <xdr:colOff>285750</xdr:colOff>
      <xdr:row>57</xdr:row>
      <xdr:rowOff>128270</xdr:rowOff>
    </xdr:from>
    <xdr:to>
      <xdr:col>2</xdr:col>
      <xdr:colOff>1083945</xdr:colOff>
      <xdr:row>57</xdr:row>
      <xdr:rowOff>947420</xdr:rowOff>
    </xdr:to>
    <xdr:pic>
      <xdr:nvPicPr>
        <xdr:cNvPr id="50283" name="图片 11"/>
        <xdr:cNvPicPr>
          <a:picLocks noChangeAspect="1"/>
        </xdr:cNvPicPr>
      </xdr:nvPicPr>
      <xdr:blipFill>
        <a:blip r:embed="rId11"/>
        <a:stretch>
          <a:fillRect/>
        </a:stretch>
      </xdr:blipFill>
      <xdr:spPr>
        <a:xfrm>
          <a:off x="1762760" y="80630395"/>
          <a:ext cx="798195" cy="819150"/>
        </a:xfrm>
        <a:prstGeom prst="rect">
          <a:avLst/>
        </a:prstGeom>
        <a:noFill/>
        <a:ln w="9525">
          <a:noFill/>
        </a:ln>
      </xdr:spPr>
    </xdr:pic>
    <xdr:clientData/>
  </xdr:twoCellAnchor>
  <xdr:twoCellAnchor editAs="oneCell">
    <xdr:from>
      <xdr:col>2</xdr:col>
      <xdr:colOff>285750</xdr:colOff>
      <xdr:row>58</xdr:row>
      <xdr:rowOff>101600</xdr:rowOff>
    </xdr:from>
    <xdr:to>
      <xdr:col>2</xdr:col>
      <xdr:colOff>1060450</xdr:colOff>
      <xdr:row>58</xdr:row>
      <xdr:rowOff>932180</xdr:rowOff>
    </xdr:to>
    <xdr:pic>
      <xdr:nvPicPr>
        <xdr:cNvPr id="50284" name="图片 12"/>
        <xdr:cNvPicPr>
          <a:picLocks noChangeAspect="1"/>
        </xdr:cNvPicPr>
      </xdr:nvPicPr>
      <xdr:blipFill>
        <a:blip r:embed="rId12"/>
        <a:stretch>
          <a:fillRect/>
        </a:stretch>
      </xdr:blipFill>
      <xdr:spPr>
        <a:xfrm>
          <a:off x="1762760" y="82064225"/>
          <a:ext cx="774700" cy="830580"/>
        </a:xfrm>
        <a:prstGeom prst="rect">
          <a:avLst/>
        </a:prstGeom>
        <a:noFill/>
        <a:ln w="9525">
          <a:noFill/>
        </a:ln>
      </xdr:spPr>
    </xdr:pic>
    <xdr:clientData/>
  </xdr:twoCellAnchor>
  <xdr:twoCellAnchor editAs="oneCell">
    <xdr:from>
      <xdr:col>2</xdr:col>
      <xdr:colOff>170815</xdr:colOff>
      <xdr:row>60</xdr:row>
      <xdr:rowOff>182245</xdr:rowOff>
    </xdr:from>
    <xdr:to>
      <xdr:col>2</xdr:col>
      <xdr:colOff>1145540</xdr:colOff>
      <xdr:row>60</xdr:row>
      <xdr:rowOff>753745</xdr:rowOff>
    </xdr:to>
    <xdr:pic>
      <xdr:nvPicPr>
        <xdr:cNvPr id="50286" name="图片 14"/>
        <xdr:cNvPicPr>
          <a:picLocks noChangeAspect="1"/>
        </xdr:cNvPicPr>
      </xdr:nvPicPr>
      <xdr:blipFill>
        <a:blip r:embed="rId13"/>
        <a:stretch>
          <a:fillRect/>
        </a:stretch>
      </xdr:blipFill>
      <xdr:spPr>
        <a:xfrm>
          <a:off x="1647825" y="85421470"/>
          <a:ext cx="974725" cy="571500"/>
        </a:xfrm>
        <a:prstGeom prst="rect">
          <a:avLst/>
        </a:prstGeom>
        <a:noFill/>
        <a:ln w="9525">
          <a:noFill/>
        </a:ln>
      </xdr:spPr>
    </xdr:pic>
    <xdr:clientData/>
  </xdr:twoCellAnchor>
  <xdr:twoCellAnchor editAs="oneCell">
    <xdr:from>
      <xdr:col>2</xdr:col>
      <xdr:colOff>334010</xdr:colOff>
      <xdr:row>61</xdr:row>
      <xdr:rowOff>153670</xdr:rowOff>
    </xdr:from>
    <xdr:to>
      <xdr:col>2</xdr:col>
      <xdr:colOff>1165225</xdr:colOff>
      <xdr:row>61</xdr:row>
      <xdr:rowOff>975360</xdr:rowOff>
    </xdr:to>
    <xdr:pic>
      <xdr:nvPicPr>
        <xdr:cNvPr id="50287" name="图片 15"/>
        <xdr:cNvPicPr>
          <a:picLocks noChangeAspect="1"/>
        </xdr:cNvPicPr>
      </xdr:nvPicPr>
      <xdr:blipFill>
        <a:blip r:embed="rId14"/>
        <a:stretch>
          <a:fillRect/>
        </a:stretch>
      </xdr:blipFill>
      <xdr:spPr>
        <a:xfrm>
          <a:off x="1811020" y="86954995"/>
          <a:ext cx="831215" cy="821690"/>
        </a:xfrm>
        <a:prstGeom prst="rect">
          <a:avLst/>
        </a:prstGeom>
        <a:noFill/>
        <a:ln w="9525">
          <a:noFill/>
        </a:ln>
      </xdr:spPr>
    </xdr:pic>
    <xdr:clientData/>
  </xdr:twoCellAnchor>
  <xdr:twoCellAnchor editAs="oneCell">
    <xdr:from>
      <xdr:col>2</xdr:col>
      <xdr:colOff>438150</xdr:colOff>
      <xdr:row>81</xdr:row>
      <xdr:rowOff>261620</xdr:rowOff>
    </xdr:from>
    <xdr:to>
      <xdr:col>2</xdr:col>
      <xdr:colOff>1182370</xdr:colOff>
      <xdr:row>81</xdr:row>
      <xdr:rowOff>1007745</xdr:rowOff>
    </xdr:to>
    <xdr:pic>
      <xdr:nvPicPr>
        <xdr:cNvPr id="50288" name="图片 16"/>
        <xdr:cNvPicPr>
          <a:picLocks noChangeAspect="1"/>
        </xdr:cNvPicPr>
      </xdr:nvPicPr>
      <xdr:blipFill>
        <a:blip r:embed="rId15"/>
        <a:stretch>
          <a:fillRect/>
        </a:stretch>
      </xdr:blipFill>
      <xdr:spPr>
        <a:xfrm>
          <a:off x="1915160" y="120592215"/>
          <a:ext cx="744220" cy="746125"/>
        </a:xfrm>
        <a:prstGeom prst="rect">
          <a:avLst/>
        </a:prstGeom>
        <a:noFill/>
        <a:ln w="9525">
          <a:noFill/>
        </a:ln>
      </xdr:spPr>
    </xdr:pic>
    <xdr:clientData/>
  </xdr:twoCellAnchor>
  <xdr:twoCellAnchor editAs="oneCell">
    <xdr:from>
      <xdr:col>2</xdr:col>
      <xdr:colOff>190500</xdr:colOff>
      <xdr:row>64</xdr:row>
      <xdr:rowOff>141605</xdr:rowOff>
    </xdr:from>
    <xdr:to>
      <xdr:col>2</xdr:col>
      <xdr:colOff>1311910</xdr:colOff>
      <xdr:row>64</xdr:row>
      <xdr:rowOff>748665</xdr:rowOff>
    </xdr:to>
    <xdr:pic>
      <xdr:nvPicPr>
        <xdr:cNvPr id="50289" name="图片 17"/>
        <xdr:cNvPicPr>
          <a:picLocks noChangeAspect="1"/>
        </xdr:cNvPicPr>
      </xdr:nvPicPr>
      <xdr:blipFill>
        <a:blip r:embed="rId16"/>
        <a:stretch>
          <a:fillRect/>
        </a:stretch>
      </xdr:blipFill>
      <xdr:spPr>
        <a:xfrm>
          <a:off x="1667510" y="91743530"/>
          <a:ext cx="1121410" cy="607060"/>
        </a:xfrm>
        <a:prstGeom prst="rect">
          <a:avLst/>
        </a:prstGeom>
        <a:noFill/>
        <a:ln w="9525">
          <a:noFill/>
        </a:ln>
      </xdr:spPr>
    </xdr:pic>
    <xdr:clientData/>
  </xdr:twoCellAnchor>
  <xdr:twoCellAnchor editAs="oneCell">
    <xdr:from>
      <xdr:col>2</xdr:col>
      <xdr:colOff>83820</xdr:colOff>
      <xdr:row>68</xdr:row>
      <xdr:rowOff>696595</xdr:rowOff>
    </xdr:from>
    <xdr:to>
      <xdr:col>2</xdr:col>
      <xdr:colOff>1362710</xdr:colOff>
      <xdr:row>68</xdr:row>
      <xdr:rowOff>1454785</xdr:rowOff>
    </xdr:to>
    <xdr:pic>
      <xdr:nvPicPr>
        <xdr:cNvPr id="50290" name="图片 18"/>
        <xdr:cNvPicPr>
          <a:picLocks noChangeAspect="1"/>
        </xdr:cNvPicPr>
      </xdr:nvPicPr>
      <xdr:blipFill>
        <a:blip r:embed="rId17"/>
        <a:stretch>
          <a:fillRect/>
        </a:stretch>
      </xdr:blipFill>
      <xdr:spPr>
        <a:xfrm>
          <a:off x="1560830" y="100210620"/>
          <a:ext cx="1278890" cy="758190"/>
        </a:xfrm>
        <a:prstGeom prst="rect">
          <a:avLst/>
        </a:prstGeom>
        <a:noFill/>
        <a:ln w="9525">
          <a:noFill/>
        </a:ln>
      </xdr:spPr>
    </xdr:pic>
    <xdr:clientData/>
  </xdr:twoCellAnchor>
  <xdr:twoCellAnchor editAs="oneCell">
    <xdr:from>
      <xdr:col>2</xdr:col>
      <xdr:colOff>387350</xdr:colOff>
      <xdr:row>69</xdr:row>
      <xdr:rowOff>737870</xdr:rowOff>
    </xdr:from>
    <xdr:to>
      <xdr:col>2</xdr:col>
      <xdr:colOff>1203325</xdr:colOff>
      <xdr:row>69</xdr:row>
      <xdr:rowOff>1536700</xdr:rowOff>
    </xdr:to>
    <xdr:pic>
      <xdr:nvPicPr>
        <xdr:cNvPr id="50291" name="图片 19"/>
        <xdr:cNvPicPr>
          <a:picLocks noChangeAspect="1"/>
        </xdr:cNvPicPr>
      </xdr:nvPicPr>
      <xdr:blipFill>
        <a:blip r:embed="rId18"/>
        <a:stretch>
          <a:fillRect/>
        </a:stretch>
      </xdr:blipFill>
      <xdr:spPr>
        <a:xfrm>
          <a:off x="1864360" y="102982395"/>
          <a:ext cx="815975" cy="798830"/>
        </a:xfrm>
        <a:prstGeom prst="rect">
          <a:avLst/>
        </a:prstGeom>
        <a:noFill/>
        <a:ln w="9525">
          <a:noFill/>
        </a:ln>
      </xdr:spPr>
    </xdr:pic>
    <xdr:clientData/>
  </xdr:twoCellAnchor>
  <xdr:twoCellAnchor editAs="oneCell">
    <xdr:from>
      <xdr:col>2</xdr:col>
      <xdr:colOff>85090</xdr:colOff>
      <xdr:row>71</xdr:row>
      <xdr:rowOff>124460</xdr:rowOff>
    </xdr:from>
    <xdr:to>
      <xdr:col>2</xdr:col>
      <xdr:colOff>1200785</xdr:colOff>
      <xdr:row>71</xdr:row>
      <xdr:rowOff>817880</xdr:rowOff>
    </xdr:to>
    <xdr:pic>
      <xdr:nvPicPr>
        <xdr:cNvPr id="50292" name="图片 20"/>
        <xdr:cNvPicPr>
          <a:picLocks noChangeAspect="1"/>
        </xdr:cNvPicPr>
      </xdr:nvPicPr>
      <xdr:blipFill>
        <a:blip r:embed="rId19"/>
        <a:stretch>
          <a:fillRect/>
        </a:stretch>
      </xdr:blipFill>
      <xdr:spPr>
        <a:xfrm>
          <a:off x="1562100" y="106013885"/>
          <a:ext cx="1115695" cy="693420"/>
        </a:xfrm>
        <a:prstGeom prst="rect">
          <a:avLst/>
        </a:prstGeom>
        <a:noFill/>
        <a:ln w="9525">
          <a:noFill/>
        </a:ln>
      </xdr:spPr>
    </xdr:pic>
    <xdr:clientData/>
  </xdr:twoCellAnchor>
  <xdr:twoCellAnchor editAs="oneCell">
    <xdr:from>
      <xdr:col>2</xdr:col>
      <xdr:colOff>57150</xdr:colOff>
      <xdr:row>73</xdr:row>
      <xdr:rowOff>109220</xdr:rowOff>
    </xdr:from>
    <xdr:to>
      <xdr:col>2</xdr:col>
      <xdr:colOff>1223645</xdr:colOff>
      <xdr:row>73</xdr:row>
      <xdr:rowOff>840740</xdr:rowOff>
    </xdr:to>
    <xdr:pic>
      <xdr:nvPicPr>
        <xdr:cNvPr id="50293" name="图片 21"/>
        <xdr:cNvPicPr>
          <a:picLocks noChangeAspect="1"/>
        </xdr:cNvPicPr>
      </xdr:nvPicPr>
      <xdr:blipFill>
        <a:blip r:embed="rId20"/>
        <a:stretch>
          <a:fillRect/>
        </a:stretch>
      </xdr:blipFill>
      <xdr:spPr>
        <a:xfrm>
          <a:off x="1534160" y="108843445"/>
          <a:ext cx="1166495" cy="731520"/>
        </a:xfrm>
        <a:prstGeom prst="rect">
          <a:avLst/>
        </a:prstGeom>
        <a:noFill/>
        <a:ln w="9525">
          <a:noFill/>
        </a:ln>
      </xdr:spPr>
    </xdr:pic>
    <xdr:clientData/>
  </xdr:twoCellAnchor>
  <xdr:twoCellAnchor editAs="oneCell">
    <xdr:from>
      <xdr:col>2</xdr:col>
      <xdr:colOff>248285</xdr:colOff>
      <xdr:row>72</xdr:row>
      <xdr:rowOff>537845</xdr:rowOff>
    </xdr:from>
    <xdr:to>
      <xdr:col>2</xdr:col>
      <xdr:colOff>1152525</xdr:colOff>
      <xdr:row>72</xdr:row>
      <xdr:rowOff>1261745</xdr:rowOff>
    </xdr:to>
    <xdr:pic>
      <xdr:nvPicPr>
        <xdr:cNvPr id="50294" name="图片 22"/>
        <xdr:cNvPicPr>
          <a:picLocks noChangeAspect="1"/>
        </xdr:cNvPicPr>
      </xdr:nvPicPr>
      <xdr:blipFill>
        <a:blip r:embed="rId21"/>
        <a:stretch>
          <a:fillRect/>
        </a:stretch>
      </xdr:blipFill>
      <xdr:spPr>
        <a:xfrm>
          <a:off x="1725295" y="107392470"/>
          <a:ext cx="904240" cy="723900"/>
        </a:xfrm>
        <a:prstGeom prst="rect">
          <a:avLst/>
        </a:prstGeom>
        <a:noFill/>
        <a:ln w="9525">
          <a:noFill/>
        </a:ln>
      </xdr:spPr>
    </xdr:pic>
    <xdr:clientData/>
  </xdr:twoCellAnchor>
  <xdr:twoCellAnchor editAs="oneCell">
    <xdr:from>
      <xdr:col>2</xdr:col>
      <xdr:colOff>379095</xdr:colOff>
      <xdr:row>76</xdr:row>
      <xdr:rowOff>497205</xdr:rowOff>
    </xdr:from>
    <xdr:to>
      <xdr:col>2</xdr:col>
      <xdr:colOff>1064895</xdr:colOff>
      <xdr:row>76</xdr:row>
      <xdr:rowOff>1226185</xdr:rowOff>
    </xdr:to>
    <xdr:pic>
      <xdr:nvPicPr>
        <xdr:cNvPr id="50295" name="图片 23"/>
        <xdr:cNvPicPr>
          <a:picLocks noChangeAspect="1"/>
        </xdr:cNvPicPr>
      </xdr:nvPicPr>
      <xdr:blipFill>
        <a:blip r:embed="rId22"/>
        <a:stretch>
          <a:fillRect/>
        </a:stretch>
      </xdr:blipFill>
      <xdr:spPr>
        <a:xfrm>
          <a:off x="1856105" y="112889030"/>
          <a:ext cx="685800" cy="728980"/>
        </a:xfrm>
        <a:prstGeom prst="rect">
          <a:avLst/>
        </a:prstGeom>
        <a:noFill/>
        <a:ln w="9525">
          <a:noFill/>
        </a:ln>
      </xdr:spPr>
    </xdr:pic>
    <xdr:clientData/>
  </xdr:twoCellAnchor>
  <xdr:twoCellAnchor editAs="oneCell">
    <xdr:from>
      <xdr:col>2</xdr:col>
      <xdr:colOff>76200</xdr:colOff>
      <xdr:row>77</xdr:row>
      <xdr:rowOff>87630</xdr:rowOff>
    </xdr:from>
    <xdr:to>
      <xdr:col>2</xdr:col>
      <xdr:colOff>1220470</xdr:colOff>
      <xdr:row>77</xdr:row>
      <xdr:rowOff>806450</xdr:rowOff>
    </xdr:to>
    <xdr:pic>
      <xdr:nvPicPr>
        <xdr:cNvPr id="50296" name="图片 24"/>
        <xdr:cNvPicPr>
          <a:picLocks noChangeAspect="1"/>
        </xdr:cNvPicPr>
      </xdr:nvPicPr>
      <xdr:blipFill>
        <a:blip r:embed="rId23"/>
        <a:stretch>
          <a:fillRect/>
        </a:stretch>
      </xdr:blipFill>
      <xdr:spPr>
        <a:xfrm>
          <a:off x="1553210" y="114206655"/>
          <a:ext cx="1144270" cy="718820"/>
        </a:xfrm>
        <a:prstGeom prst="rect">
          <a:avLst/>
        </a:prstGeom>
        <a:noFill/>
        <a:ln w="9525">
          <a:noFill/>
        </a:ln>
      </xdr:spPr>
    </xdr:pic>
    <xdr:clientData/>
  </xdr:twoCellAnchor>
  <xdr:twoCellAnchor editAs="oneCell">
    <xdr:from>
      <xdr:col>2</xdr:col>
      <xdr:colOff>246380</xdr:colOff>
      <xdr:row>79</xdr:row>
      <xdr:rowOff>640715</xdr:rowOff>
    </xdr:from>
    <xdr:to>
      <xdr:col>2</xdr:col>
      <xdr:colOff>1062355</xdr:colOff>
      <xdr:row>79</xdr:row>
      <xdr:rowOff>1358900</xdr:rowOff>
    </xdr:to>
    <xdr:pic>
      <xdr:nvPicPr>
        <xdr:cNvPr id="50297" name="图片 25"/>
        <xdr:cNvPicPr>
          <a:picLocks noChangeAspect="1"/>
        </xdr:cNvPicPr>
      </xdr:nvPicPr>
      <xdr:blipFill>
        <a:blip r:embed="rId24"/>
        <a:stretch>
          <a:fillRect/>
        </a:stretch>
      </xdr:blipFill>
      <xdr:spPr>
        <a:xfrm>
          <a:off x="1723390" y="116196110"/>
          <a:ext cx="815975" cy="718185"/>
        </a:xfrm>
        <a:prstGeom prst="rect">
          <a:avLst/>
        </a:prstGeom>
        <a:noFill/>
        <a:ln w="9525">
          <a:noFill/>
        </a:ln>
      </xdr:spPr>
    </xdr:pic>
    <xdr:clientData/>
  </xdr:twoCellAnchor>
  <xdr:twoCellAnchor editAs="oneCell">
    <xdr:from>
      <xdr:col>2</xdr:col>
      <xdr:colOff>410210</xdr:colOff>
      <xdr:row>86</xdr:row>
      <xdr:rowOff>557530</xdr:rowOff>
    </xdr:from>
    <xdr:to>
      <xdr:col>2</xdr:col>
      <xdr:colOff>1193165</xdr:colOff>
      <xdr:row>86</xdr:row>
      <xdr:rowOff>1278255</xdr:rowOff>
    </xdr:to>
    <xdr:pic>
      <xdr:nvPicPr>
        <xdr:cNvPr id="50298" name="图片 26"/>
        <xdr:cNvPicPr>
          <a:picLocks noChangeAspect="1"/>
        </xdr:cNvPicPr>
      </xdr:nvPicPr>
      <xdr:blipFill>
        <a:blip r:embed="rId25"/>
        <a:stretch>
          <a:fillRect/>
        </a:stretch>
      </xdr:blipFill>
      <xdr:spPr>
        <a:xfrm>
          <a:off x="1887220" y="128127125"/>
          <a:ext cx="782955" cy="720725"/>
        </a:xfrm>
        <a:prstGeom prst="rect">
          <a:avLst/>
        </a:prstGeom>
        <a:noFill/>
        <a:ln w="9525">
          <a:noFill/>
        </a:ln>
      </xdr:spPr>
    </xdr:pic>
    <xdr:clientData/>
  </xdr:twoCellAnchor>
  <xdr:twoCellAnchor editAs="oneCell">
    <xdr:from>
      <xdr:col>2</xdr:col>
      <xdr:colOff>257810</xdr:colOff>
      <xdr:row>82</xdr:row>
      <xdr:rowOff>125730</xdr:rowOff>
    </xdr:from>
    <xdr:to>
      <xdr:col>2</xdr:col>
      <xdr:colOff>1121410</xdr:colOff>
      <xdr:row>82</xdr:row>
      <xdr:rowOff>873760</xdr:rowOff>
    </xdr:to>
    <xdr:pic>
      <xdr:nvPicPr>
        <xdr:cNvPr id="50299" name="图片 27"/>
        <xdr:cNvPicPr>
          <a:picLocks noChangeAspect="1"/>
        </xdr:cNvPicPr>
      </xdr:nvPicPr>
      <xdr:blipFill>
        <a:blip r:embed="rId26"/>
        <a:stretch>
          <a:fillRect/>
        </a:stretch>
      </xdr:blipFill>
      <xdr:spPr>
        <a:xfrm>
          <a:off x="1734820" y="121802525"/>
          <a:ext cx="863600" cy="748030"/>
        </a:xfrm>
        <a:prstGeom prst="rect">
          <a:avLst/>
        </a:prstGeom>
        <a:noFill/>
        <a:ln w="9525">
          <a:noFill/>
        </a:ln>
      </xdr:spPr>
    </xdr:pic>
    <xdr:clientData/>
  </xdr:twoCellAnchor>
  <xdr:twoCellAnchor editAs="oneCell">
    <xdr:from>
      <xdr:col>2</xdr:col>
      <xdr:colOff>385445</xdr:colOff>
      <xdr:row>84</xdr:row>
      <xdr:rowOff>223520</xdr:rowOff>
    </xdr:from>
    <xdr:to>
      <xdr:col>2</xdr:col>
      <xdr:colOff>1069340</xdr:colOff>
      <xdr:row>84</xdr:row>
      <xdr:rowOff>873760</xdr:rowOff>
    </xdr:to>
    <xdr:pic>
      <xdr:nvPicPr>
        <xdr:cNvPr id="50300" name="图片 28"/>
        <xdr:cNvPicPr>
          <a:picLocks noChangeAspect="1"/>
        </xdr:cNvPicPr>
      </xdr:nvPicPr>
      <xdr:blipFill>
        <a:blip r:embed="rId27"/>
        <a:stretch>
          <a:fillRect/>
        </a:stretch>
      </xdr:blipFill>
      <xdr:spPr>
        <a:xfrm>
          <a:off x="1862455" y="125049915"/>
          <a:ext cx="683895" cy="650240"/>
        </a:xfrm>
        <a:prstGeom prst="rect">
          <a:avLst/>
        </a:prstGeom>
        <a:noFill/>
        <a:ln w="9525">
          <a:noFill/>
        </a:ln>
      </xdr:spPr>
    </xdr:pic>
    <xdr:clientData/>
  </xdr:twoCellAnchor>
  <xdr:twoCellAnchor editAs="oneCell">
    <xdr:from>
      <xdr:col>2</xdr:col>
      <xdr:colOff>104775</xdr:colOff>
      <xdr:row>89</xdr:row>
      <xdr:rowOff>129540</xdr:rowOff>
    </xdr:from>
    <xdr:to>
      <xdr:col>2</xdr:col>
      <xdr:colOff>1141095</xdr:colOff>
      <xdr:row>89</xdr:row>
      <xdr:rowOff>949325</xdr:rowOff>
    </xdr:to>
    <xdr:pic>
      <xdr:nvPicPr>
        <xdr:cNvPr id="50302" name="图片 30"/>
        <xdr:cNvPicPr>
          <a:picLocks noChangeAspect="1"/>
        </xdr:cNvPicPr>
      </xdr:nvPicPr>
      <xdr:blipFill>
        <a:blip r:embed="rId28"/>
        <a:stretch>
          <a:fillRect/>
        </a:stretch>
      </xdr:blipFill>
      <xdr:spPr>
        <a:xfrm>
          <a:off x="1581785" y="133033135"/>
          <a:ext cx="1036320" cy="819785"/>
        </a:xfrm>
        <a:prstGeom prst="rect">
          <a:avLst/>
        </a:prstGeom>
        <a:noFill/>
        <a:ln w="9525">
          <a:noFill/>
        </a:ln>
      </xdr:spPr>
    </xdr:pic>
    <xdr:clientData/>
  </xdr:twoCellAnchor>
  <xdr:twoCellAnchor editAs="oneCell">
    <xdr:from>
      <xdr:col>2</xdr:col>
      <xdr:colOff>238125</xdr:colOff>
      <xdr:row>56</xdr:row>
      <xdr:rowOff>142240</xdr:rowOff>
    </xdr:from>
    <xdr:to>
      <xdr:col>2</xdr:col>
      <xdr:colOff>1111250</xdr:colOff>
      <xdr:row>56</xdr:row>
      <xdr:rowOff>915035</xdr:rowOff>
    </xdr:to>
    <xdr:pic>
      <xdr:nvPicPr>
        <xdr:cNvPr id="50303" name="图片 31"/>
        <xdr:cNvPicPr>
          <a:picLocks noChangeAspect="1"/>
        </xdr:cNvPicPr>
      </xdr:nvPicPr>
      <xdr:blipFill>
        <a:blip r:embed="rId29"/>
        <a:stretch>
          <a:fillRect/>
        </a:stretch>
      </xdr:blipFill>
      <xdr:spPr>
        <a:xfrm>
          <a:off x="1715135" y="78739365"/>
          <a:ext cx="873125" cy="772795"/>
        </a:xfrm>
        <a:prstGeom prst="rect">
          <a:avLst/>
        </a:prstGeom>
        <a:noFill/>
        <a:ln w="9525">
          <a:noFill/>
        </a:ln>
      </xdr:spPr>
    </xdr:pic>
    <xdr:clientData/>
  </xdr:twoCellAnchor>
  <xdr:twoCellAnchor editAs="oneCell">
    <xdr:from>
      <xdr:col>2</xdr:col>
      <xdr:colOff>125095</xdr:colOff>
      <xdr:row>67</xdr:row>
      <xdr:rowOff>1246505</xdr:rowOff>
    </xdr:from>
    <xdr:to>
      <xdr:col>2</xdr:col>
      <xdr:colOff>1290320</xdr:colOff>
      <xdr:row>67</xdr:row>
      <xdr:rowOff>1958340</xdr:rowOff>
    </xdr:to>
    <xdr:pic>
      <xdr:nvPicPr>
        <xdr:cNvPr id="50304" name="图片 32"/>
        <xdr:cNvPicPr>
          <a:picLocks noChangeAspect="1"/>
        </xdr:cNvPicPr>
      </xdr:nvPicPr>
      <xdr:blipFill>
        <a:blip r:embed="rId30"/>
        <a:stretch>
          <a:fillRect/>
        </a:stretch>
      </xdr:blipFill>
      <xdr:spPr>
        <a:xfrm>
          <a:off x="1602105" y="97547430"/>
          <a:ext cx="1165225" cy="711835"/>
        </a:xfrm>
        <a:prstGeom prst="rect">
          <a:avLst/>
        </a:prstGeom>
        <a:noFill/>
        <a:ln w="9525">
          <a:noFill/>
        </a:ln>
      </xdr:spPr>
    </xdr:pic>
    <xdr:clientData/>
  </xdr:twoCellAnchor>
  <xdr:twoCellAnchor editAs="oneCell">
    <xdr:from>
      <xdr:col>2</xdr:col>
      <xdr:colOff>150495</xdr:colOff>
      <xdr:row>80</xdr:row>
      <xdr:rowOff>493395</xdr:rowOff>
    </xdr:from>
    <xdr:to>
      <xdr:col>2</xdr:col>
      <xdr:colOff>1225550</xdr:colOff>
      <xdr:row>80</xdr:row>
      <xdr:rowOff>1272540</xdr:rowOff>
    </xdr:to>
    <xdr:pic>
      <xdr:nvPicPr>
        <xdr:cNvPr id="50305" name="图片 33"/>
        <xdr:cNvPicPr>
          <a:picLocks noChangeAspect="1"/>
        </xdr:cNvPicPr>
      </xdr:nvPicPr>
      <xdr:blipFill>
        <a:blip r:embed="rId31"/>
        <a:stretch>
          <a:fillRect/>
        </a:stretch>
      </xdr:blipFill>
      <xdr:spPr>
        <a:xfrm>
          <a:off x="1627505" y="118880890"/>
          <a:ext cx="1075055" cy="779145"/>
        </a:xfrm>
        <a:prstGeom prst="rect">
          <a:avLst/>
        </a:prstGeom>
        <a:noFill/>
        <a:ln w="9525">
          <a:noFill/>
        </a:ln>
      </xdr:spPr>
    </xdr:pic>
    <xdr:clientData/>
  </xdr:twoCellAnchor>
  <xdr:twoCellAnchor editAs="oneCell">
    <xdr:from>
      <xdr:col>2</xdr:col>
      <xdr:colOff>167640</xdr:colOff>
      <xdr:row>88</xdr:row>
      <xdr:rowOff>340360</xdr:rowOff>
    </xdr:from>
    <xdr:to>
      <xdr:col>2</xdr:col>
      <xdr:colOff>1092200</xdr:colOff>
      <xdr:row>88</xdr:row>
      <xdr:rowOff>1151890</xdr:rowOff>
    </xdr:to>
    <xdr:pic>
      <xdr:nvPicPr>
        <xdr:cNvPr id="2" name="图片 1"/>
        <xdr:cNvPicPr>
          <a:picLocks noChangeAspect="1"/>
        </xdr:cNvPicPr>
      </xdr:nvPicPr>
      <xdr:blipFill>
        <a:blip r:embed="rId32"/>
        <a:stretch>
          <a:fillRect/>
        </a:stretch>
      </xdr:blipFill>
      <xdr:spPr>
        <a:xfrm>
          <a:off x="1644650" y="131427855"/>
          <a:ext cx="924560" cy="811530"/>
        </a:xfrm>
        <a:prstGeom prst="rect">
          <a:avLst/>
        </a:prstGeom>
        <a:noFill/>
        <a:ln w="9525">
          <a:noFill/>
        </a:ln>
      </xdr:spPr>
    </xdr:pic>
    <xdr:clientData/>
  </xdr:twoCellAnchor>
  <xdr:twoCellAnchor editAs="oneCell">
    <xdr:from>
      <xdr:col>2</xdr:col>
      <xdr:colOff>133350</xdr:colOff>
      <xdr:row>5</xdr:row>
      <xdr:rowOff>244475</xdr:rowOff>
    </xdr:from>
    <xdr:to>
      <xdr:col>2</xdr:col>
      <xdr:colOff>1285240</xdr:colOff>
      <xdr:row>5</xdr:row>
      <xdr:rowOff>1040130</xdr:rowOff>
    </xdr:to>
    <xdr:pic>
      <xdr:nvPicPr>
        <xdr:cNvPr id="5" name="图片 4"/>
        <xdr:cNvPicPr>
          <a:picLocks noChangeAspect="1"/>
        </xdr:cNvPicPr>
      </xdr:nvPicPr>
      <xdr:blipFill>
        <a:blip r:embed="rId33"/>
        <a:stretch>
          <a:fillRect/>
        </a:stretch>
      </xdr:blipFill>
      <xdr:spPr>
        <a:xfrm>
          <a:off x="1610360" y="3530600"/>
          <a:ext cx="1151890" cy="795655"/>
        </a:xfrm>
        <a:prstGeom prst="rect">
          <a:avLst/>
        </a:prstGeom>
        <a:noFill/>
        <a:ln w="9525">
          <a:noFill/>
        </a:ln>
      </xdr:spPr>
    </xdr:pic>
    <xdr:clientData/>
  </xdr:twoCellAnchor>
  <xdr:twoCellAnchor editAs="oneCell">
    <xdr:from>
      <xdr:col>2</xdr:col>
      <xdr:colOff>152400</xdr:colOff>
      <xdr:row>6</xdr:row>
      <xdr:rowOff>111125</xdr:rowOff>
    </xdr:from>
    <xdr:to>
      <xdr:col>2</xdr:col>
      <xdr:colOff>1181100</xdr:colOff>
      <xdr:row>6</xdr:row>
      <xdr:rowOff>1083945</xdr:rowOff>
    </xdr:to>
    <xdr:pic>
      <xdr:nvPicPr>
        <xdr:cNvPr id="6" name="图片 5"/>
        <xdr:cNvPicPr>
          <a:picLocks noChangeAspect="1"/>
        </xdr:cNvPicPr>
      </xdr:nvPicPr>
      <xdr:blipFill>
        <a:blip r:embed="rId34"/>
        <a:stretch>
          <a:fillRect/>
        </a:stretch>
      </xdr:blipFill>
      <xdr:spPr>
        <a:xfrm>
          <a:off x="1629410" y="4679950"/>
          <a:ext cx="1028700" cy="972820"/>
        </a:xfrm>
        <a:prstGeom prst="rect">
          <a:avLst/>
        </a:prstGeom>
        <a:noFill/>
        <a:ln w="9525">
          <a:noFill/>
        </a:ln>
      </xdr:spPr>
    </xdr:pic>
    <xdr:clientData/>
  </xdr:twoCellAnchor>
  <xdr:twoCellAnchor editAs="oneCell">
    <xdr:from>
      <xdr:col>2</xdr:col>
      <xdr:colOff>181610</xdr:colOff>
      <xdr:row>7</xdr:row>
      <xdr:rowOff>303530</xdr:rowOff>
    </xdr:from>
    <xdr:to>
      <xdr:col>2</xdr:col>
      <xdr:colOff>1400810</xdr:colOff>
      <xdr:row>7</xdr:row>
      <xdr:rowOff>1132840</xdr:rowOff>
    </xdr:to>
    <xdr:pic>
      <xdr:nvPicPr>
        <xdr:cNvPr id="8" name="图片 7"/>
        <xdr:cNvPicPr>
          <a:picLocks noChangeAspect="1"/>
        </xdr:cNvPicPr>
      </xdr:nvPicPr>
      <xdr:blipFill>
        <a:blip r:embed="rId35"/>
        <a:stretch>
          <a:fillRect/>
        </a:stretch>
      </xdr:blipFill>
      <xdr:spPr>
        <a:xfrm>
          <a:off x="1658620" y="6155055"/>
          <a:ext cx="1219200" cy="829310"/>
        </a:xfrm>
        <a:prstGeom prst="rect">
          <a:avLst/>
        </a:prstGeom>
        <a:noFill/>
        <a:ln w="9525">
          <a:noFill/>
        </a:ln>
      </xdr:spPr>
    </xdr:pic>
    <xdr:clientData/>
  </xdr:twoCellAnchor>
  <xdr:twoCellAnchor editAs="oneCell">
    <xdr:from>
      <xdr:col>2</xdr:col>
      <xdr:colOff>215265</xdr:colOff>
      <xdr:row>8</xdr:row>
      <xdr:rowOff>644525</xdr:rowOff>
    </xdr:from>
    <xdr:to>
      <xdr:col>2</xdr:col>
      <xdr:colOff>1224915</xdr:colOff>
      <xdr:row>8</xdr:row>
      <xdr:rowOff>1409065</xdr:rowOff>
    </xdr:to>
    <xdr:pic>
      <xdr:nvPicPr>
        <xdr:cNvPr id="9" name="图片 8"/>
        <xdr:cNvPicPr>
          <a:picLocks noChangeAspect="1"/>
        </xdr:cNvPicPr>
      </xdr:nvPicPr>
      <xdr:blipFill>
        <a:blip r:embed="rId36"/>
        <a:stretch>
          <a:fillRect/>
        </a:stretch>
      </xdr:blipFill>
      <xdr:spPr>
        <a:xfrm>
          <a:off x="1692275" y="8312150"/>
          <a:ext cx="1009650" cy="764540"/>
        </a:xfrm>
        <a:prstGeom prst="rect">
          <a:avLst/>
        </a:prstGeom>
        <a:noFill/>
        <a:ln w="9525">
          <a:noFill/>
        </a:ln>
      </xdr:spPr>
    </xdr:pic>
    <xdr:clientData/>
  </xdr:twoCellAnchor>
  <xdr:twoCellAnchor editAs="oneCell">
    <xdr:from>
      <xdr:col>2</xdr:col>
      <xdr:colOff>190500</xdr:colOff>
      <xdr:row>9</xdr:row>
      <xdr:rowOff>1149350</xdr:rowOff>
    </xdr:from>
    <xdr:to>
      <xdr:col>2</xdr:col>
      <xdr:colOff>1399540</xdr:colOff>
      <xdr:row>9</xdr:row>
      <xdr:rowOff>2189480</xdr:rowOff>
    </xdr:to>
    <xdr:pic>
      <xdr:nvPicPr>
        <xdr:cNvPr id="10" name="图片 9"/>
        <xdr:cNvPicPr>
          <a:picLocks noChangeAspect="1"/>
        </xdr:cNvPicPr>
      </xdr:nvPicPr>
      <xdr:blipFill>
        <a:blip r:embed="rId37"/>
        <a:stretch>
          <a:fillRect/>
        </a:stretch>
      </xdr:blipFill>
      <xdr:spPr>
        <a:xfrm>
          <a:off x="1667510" y="10353675"/>
          <a:ext cx="1209040" cy="1040130"/>
        </a:xfrm>
        <a:prstGeom prst="rect">
          <a:avLst/>
        </a:prstGeom>
        <a:noFill/>
        <a:ln w="9525">
          <a:noFill/>
        </a:ln>
      </xdr:spPr>
    </xdr:pic>
    <xdr:clientData/>
  </xdr:twoCellAnchor>
  <xdr:twoCellAnchor editAs="oneCell">
    <xdr:from>
      <xdr:col>2</xdr:col>
      <xdr:colOff>217170</xdr:colOff>
      <xdr:row>10</xdr:row>
      <xdr:rowOff>416560</xdr:rowOff>
    </xdr:from>
    <xdr:to>
      <xdr:col>2</xdr:col>
      <xdr:colOff>1160145</xdr:colOff>
      <xdr:row>10</xdr:row>
      <xdr:rowOff>1391285</xdr:rowOff>
    </xdr:to>
    <xdr:pic>
      <xdr:nvPicPr>
        <xdr:cNvPr id="11" name="图片 10"/>
        <xdr:cNvPicPr>
          <a:picLocks noChangeAspect="1"/>
        </xdr:cNvPicPr>
      </xdr:nvPicPr>
      <xdr:blipFill>
        <a:blip r:embed="rId38"/>
        <a:stretch>
          <a:fillRect/>
        </a:stretch>
      </xdr:blipFill>
      <xdr:spPr>
        <a:xfrm>
          <a:off x="1694180" y="12745085"/>
          <a:ext cx="942975" cy="974725"/>
        </a:xfrm>
        <a:prstGeom prst="rect">
          <a:avLst/>
        </a:prstGeom>
        <a:noFill/>
        <a:ln w="9525">
          <a:noFill/>
        </a:ln>
      </xdr:spPr>
    </xdr:pic>
    <xdr:clientData/>
  </xdr:twoCellAnchor>
  <xdr:twoCellAnchor editAs="oneCell">
    <xdr:from>
      <xdr:col>2</xdr:col>
      <xdr:colOff>114300</xdr:colOff>
      <xdr:row>12</xdr:row>
      <xdr:rowOff>44450</xdr:rowOff>
    </xdr:from>
    <xdr:to>
      <xdr:col>2</xdr:col>
      <xdr:colOff>1162050</xdr:colOff>
      <xdr:row>12</xdr:row>
      <xdr:rowOff>1169670</xdr:rowOff>
    </xdr:to>
    <xdr:pic>
      <xdr:nvPicPr>
        <xdr:cNvPr id="15" name="图片 14"/>
        <xdr:cNvPicPr>
          <a:picLocks noChangeAspect="1"/>
        </xdr:cNvPicPr>
      </xdr:nvPicPr>
      <xdr:blipFill>
        <a:blip r:embed="rId39"/>
        <a:stretch>
          <a:fillRect/>
        </a:stretch>
      </xdr:blipFill>
      <xdr:spPr>
        <a:xfrm>
          <a:off x="1591310" y="16957675"/>
          <a:ext cx="1047750" cy="1125220"/>
        </a:xfrm>
        <a:prstGeom prst="rect">
          <a:avLst/>
        </a:prstGeom>
        <a:noFill/>
        <a:ln w="9525">
          <a:noFill/>
        </a:ln>
      </xdr:spPr>
    </xdr:pic>
    <xdr:clientData/>
  </xdr:twoCellAnchor>
  <xdr:twoCellAnchor editAs="oneCell">
    <xdr:from>
      <xdr:col>2</xdr:col>
      <xdr:colOff>65405</xdr:colOff>
      <xdr:row>11</xdr:row>
      <xdr:rowOff>567690</xdr:rowOff>
    </xdr:from>
    <xdr:to>
      <xdr:col>2</xdr:col>
      <xdr:colOff>1188720</xdr:colOff>
      <xdr:row>11</xdr:row>
      <xdr:rowOff>1645285</xdr:rowOff>
    </xdr:to>
    <xdr:pic>
      <xdr:nvPicPr>
        <xdr:cNvPr id="16" name="图片 15"/>
        <xdr:cNvPicPr>
          <a:picLocks noChangeAspect="1"/>
        </xdr:cNvPicPr>
      </xdr:nvPicPr>
      <xdr:blipFill>
        <a:blip r:embed="rId40"/>
        <a:stretch>
          <a:fillRect/>
        </a:stretch>
      </xdr:blipFill>
      <xdr:spPr>
        <a:xfrm>
          <a:off x="1542415" y="15220315"/>
          <a:ext cx="1123315" cy="1077595"/>
        </a:xfrm>
        <a:prstGeom prst="rect">
          <a:avLst/>
        </a:prstGeom>
        <a:noFill/>
        <a:ln w="9525">
          <a:noFill/>
        </a:ln>
      </xdr:spPr>
    </xdr:pic>
    <xdr:clientData/>
  </xdr:twoCellAnchor>
  <xdr:twoCellAnchor editAs="oneCell">
    <xdr:from>
      <xdr:col>2</xdr:col>
      <xdr:colOff>161925</xdr:colOff>
      <xdr:row>4</xdr:row>
      <xdr:rowOff>139700</xdr:rowOff>
    </xdr:from>
    <xdr:to>
      <xdr:col>2</xdr:col>
      <xdr:colOff>1143000</xdr:colOff>
      <xdr:row>4</xdr:row>
      <xdr:rowOff>1004570</xdr:rowOff>
    </xdr:to>
    <xdr:pic>
      <xdr:nvPicPr>
        <xdr:cNvPr id="7" name="图片 6"/>
        <xdr:cNvPicPr>
          <a:picLocks noChangeAspect="1"/>
        </xdr:cNvPicPr>
      </xdr:nvPicPr>
      <xdr:blipFill>
        <a:blip r:embed="rId41"/>
        <a:stretch>
          <a:fillRect/>
        </a:stretch>
      </xdr:blipFill>
      <xdr:spPr>
        <a:xfrm>
          <a:off x="1638935" y="2219325"/>
          <a:ext cx="981075" cy="864870"/>
        </a:xfrm>
        <a:prstGeom prst="rect">
          <a:avLst/>
        </a:prstGeom>
        <a:noFill/>
        <a:ln w="9525">
          <a:noFill/>
        </a:ln>
      </xdr:spPr>
    </xdr:pic>
    <xdr:clientData/>
  </xdr:twoCellAnchor>
  <xdr:twoCellAnchor editAs="oneCell">
    <xdr:from>
      <xdr:col>2</xdr:col>
      <xdr:colOff>133350</xdr:colOff>
      <xdr:row>13</xdr:row>
      <xdr:rowOff>187325</xdr:rowOff>
    </xdr:from>
    <xdr:to>
      <xdr:col>2</xdr:col>
      <xdr:colOff>1276350</xdr:colOff>
      <xdr:row>13</xdr:row>
      <xdr:rowOff>1057910</xdr:rowOff>
    </xdr:to>
    <xdr:pic>
      <xdr:nvPicPr>
        <xdr:cNvPr id="12" name="图片 11"/>
        <xdr:cNvPicPr>
          <a:picLocks noChangeAspect="1"/>
        </xdr:cNvPicPr>
      </xdr:nvPicPr>
      <xdr:blipFill>
        <a:blip r:embed="rId42"/>
        <a:stretch>
          <a:fillRect/>
        </a:stretch>
      </xdr:blipFill>
      <xdr:spPr>
        <a:xfrm>
          <a:off x="1610360" y="18383250"/>
          <a:ext cx="1143000" cy="870585"/>
        </a:xfrm>
        <a:prstGeom prst="rect">
          <a:avLst/>
        </a:prstGeom>
        <a:noFill/>
        <a:ln w="9525">
          <a:noFill/>
        </a:ln>
      </xdr:spPr>
    </xdr:pic>
    <xdr:clientData/>
  </xdr:twoCellAnchor>
  <xdr:twoCellAnchor editAs="oneCell">
    <xdr:from>
      <xdr:col>2</xdr:col>
      <xdr:colOff>225425</xdr:colOff>
      <xdr:row>14</xdr:row>
      <xdr:rowOff>206375</xdr:rowOff>
    </xdr:from>
    <xdr:to>
      <xdr:col>2</xdr:col>
      <xdr:colOff>1125855</xdr:colOff>
      <xdr:row>14</xdr:row>
      <xdr:rowOff>1093470</xdr:rowOff>
    </xdr:to>
    <xdr:pic>
      <xdr:nvPicPr>
        <xdr:cNvPr id="4" name="〵ぁ䈲䕁ㄴ㄰〴䕅㑁㡃㈶䍄䔴䍅㈹ㄲ" descr="NewPicture"/>
        <xdr:cNvPicPr>
          <a:picLocks noChangeAspect="1"/>
        </xdr:cNvPicPr>
      </xdr:nvPicPr>
      <xdr:blipFill>
        <a:blip r:embed="rId43"/>
        <a:stretch>
          <a:fillRect/>
        </a:stretch>
      </xdr:blipFill>
      <xdr:spPr>
        <a:xfrm>
          <a:off x="1702435" y="19685000"/>
          <a:ext cx="900430" cy="887095"/>
        </a:xfrm>
        <a:prstGeom prst="rect">
          <a:avLst/>
        </a:prstGeom>
        <a:noFill/>
        <a:ln w="9525">
          <a:noFill/>
        </a:ln>
      </xdr:spPr>
    </xdr:pic>
    <xdr:clientData/>
  </xdr:twoCellAnchor>
  <xdr:twoCellAnchor editAs="oneCell">
    <xdr:from>
      <xdr:col>2</xdr:col>
      <xdr:colOff>137160</xdr:colOff>
      <xdr:row>15</xdr:row>
      <xdr:rowOff>71755</xdr:rowOff>
    </xdr:from>
    <xdr:to>
      <xdr:col>2</xdr:col>
      <xdr:colOff>1253490</xdr:colOff>
      <xdr:row>15</xdr:row>
      <xdr:rowOff>1172210</xdr:rowOff>
    </xdr:to>
    <xdr:pic>
      <xdr:nvPicPr>
        <xdr:cNvPr id="13" name="〵ぁ䈲䕁ㄴ㄰〴䕅㑁㡃㈶䍄䔴䍅㈹ㄲ" descr="NewPicture"/>
        <xdr:cNvPicPr>
          <a:picLocks noChangeAspect="1"/>
        </xdr:cNvPicPr>
      </xdr:nvPicPr>
      <xdr:blipFill>
        <a:blip r:embed="rId44"/>
        <a:stretch>
          <a:fillRect/>
        </a:stretch>
      </xdr:blipFill>
      <xdr:spPr>
        <a:xfrm>
          <a:off x="1614170" y="20833080"/>
          <a:ext cx="1116330" cy="1100455"/>
        </a:xfrm>
        <a:prstGeom prst="rect">
          <a:avLst/>
        </a:prstGeom>
        <a:noFill/>
        <a:ln w="9525">
          <a:noFill/>
        </a:ln>
      </xdr:spPr>
    </xdr:pic>
    <xdr:clientData/>
  </xdr:twoCellAnchor>
  <xdr:twoCellAnchor editAs="oneCell">
    <xdr:from>
      <xdr:col>2</xdr:col>
      <xdr:colOff>266700</xdr:colOff>
      <xdr:row>16</xdr:row>
      <xdr:rowOff>151130</xdr:rowOff>
    </xdr:from>
    <xdr:to>
      <xdr:col>2</xdr:col>
      <xdr:colOff>1259840</xdr:colOff>
      <xdr:row>16</xdr:row>
      <xdr:rowOff>1130935</xdr:rowOff>
    </xdr:to>
    <xdr:pic>
      <xdr:nvPicPr>
        <xdr:cNvPr id="14" name="〵ぁ䈲䕁ㄴ㄰〴䕅㑁㡃㈶䍄䔴䍅㈹ㄲ" descr="NewPicture"/>
        <xdr:cNvPicPr>
          <a:picLocks noChangeAspect="1"/>
        </xdr:cNvPicPr>
      </xdr:nvPicPr>
      <xdr:blipFill>
        <a:blip r:embed="rId45"/>
        <a:stretch>
          <a:fillRect/>
        </a:stretch>
      </xdr:blipFill>
      <xdr:spPr>
        <a:xfrm>
          <a:off x="1743710" y="22195155"/>
          <a:ext cx="993140" cy="979805"/>
        </a:xfrm>
        <a:prstGeom prst="rect">
          <a:avLst/>
        </a:prstGeom>
        <a:noFill/>
        <a:ln w="9525">
          <a:noFill/>
        </a:ln>
      </xdr:spPr>
    </xdr:pic>
    <xdr:clientData/>
  </xdr:twoCellAnchor>
  <xdr:twoCellAnchor editAs="oneCell">
    <xdr:from>
      <xdr:col>2</xdr:col>
      <xdr:colOff>216535</xdr:colOff>
      <xdr:row>24</xdr:row>
      <xdr:rowOff>157480</xdr:rowOff>
    </xdr:from>
    <xdr:to>
      <xdr:col>2</xdr:col>
      <xdr:colOff>1353185</xdr:colOff>
      <xdr:row>24</xdr:row>
      <xdr:rowOff>1257935</xdr:rowOff>
    </xdr:to>
    <xdr:pic>
      <xdr:nvPicPr>
        <xdr:cNvPr id="17" name="〵ぁ䈲䕁ㄴ㄰〴䕅㑁㡃㈶䍄䔴䍅㈹ㄲ" descr="NewPicture"/>
        <xdr:cNvPicPr>
          <a:picLocks noChangeAspect="1"/>
        </xdr:cNvPicPr>
      </xdr:nvPicPr>
      <xdr:blipFill>
        <a:blip r:embed="rId46"/>
        <a:stretch>
          <a:fillRect/>
        </a:stretch>
      </xdr:blipFill>
      <xdr:spPr>
        <a:xfrm>
          <a:off x="1693545" y="34025205"/>
          <a:ext cx="1136650" cy="1100455"/>
        </a:xfrm>
        <a:prstGeom prst="rect">
          <a:avLst/>
        </a:prstGeom>
        <a:noFill/>
        <a:ln w="9525">
          <a:noFill/>
        </a:ln>
      </xdr:spPr>
    </xdr:pic>
    <xdr:clientData/>
  </xdr:twoCellAnchor>
  <xdr:twoCellAnchor editAs="oneCell">
    <xdr:from>
      <xdr:col>2</xdr:col>
      <xdr:colOff>137160</xdr:colOff>
      <xdr:row>25</xdr:row>
      <xdr:rowOff>135255</xdr:rowOff>
    </xdr:from>
    <xdr:to>
      <xdr:col>2</xdr:col>
      <xdr:colOff>1276985</xdr:colOff>
      <xdr:row>25</xdr:row>
      <xdr:rowOff>1233170</xdr:rowOff>
    </xdr:to>
    <xdr:pic>
      <xdr:nvPicPr>
        <xdr:cNvPr id="18" name="〵ぁ䈲䕁ㄴ㄰〴䕅㑁㡃㈶䍄䔴䍅㈹ㄲ" descr="NewPicture"/>
        <xdr:cNvPicPr>
          <a:picLocks noChangeAspect="1"/>
        </xdr:cNvPicPr>
      </xdr:nvPicPr>
      <xdr:blipFill>
        <a:blip r:embed="rId47"/>
        <a:stretch>
          <a:fillRect/>
        </a:stretch>
      </xdr:blipFill>
      <xdr:spPr>
        <a:xfrm>
          <a:off x="1614170" y="35285680"/>
          <a:ext cx="1139825" cy="1097915"/>
        </a:xfrm>
        <a:prstGeom prst="rect">
          <a:avLst/>
        </a:prstGeom>
        <a:noFill/>
        <a:ln w="9525">
          <a:noFill/>
        </a:ln>
      </xdr:spPr>
    </xdr:pic>
    <xdr:clientData/>
  </xdr:twoCellAnchor>
  <xdr:twoCellAnchor editAs="oneCell">
    <xdr:from>
      <xdr:col>2</xdr:col>
      <xdr:colOff>153035</xdr:colOff>
      <xdr:row>17</xdr:row>
      <xdr:rowOff>272415</xdr:rowOff>
    </xdr:from>
    <xdr:to>
      <xdr:col>2</xdr:col>
      <xdr:colOff>1269365</xdr:colOff>
      <xdr:row>17</xdr:row>
      <xdr:rowOff>1372870</xdr:rowOff>
    </xdr:to>
    <xdr:pic>
      <xdr:nvPicPr>
        <xdr:cNvPr id="19" name="〵ぁ䈲䕁ㄴ㄰〴䕅㑁㡃㈶䍄䔴䍅㈹ㄲ" descr="NewPicture"/>
        <xdr:cNvPicPr>
          <a:picLocks noChangeAspect="1"/>
        </xdr:cNvPicPr>
      </xdr:nvPicPr>
      <xdr:blipFill>
        <a:blip r:embed="rId48"/>
        <a:stretch>
          <a:fillRect/>
        </a:stretch>
      </xdr:blipFill>
      <xdr:spPr>
        <a:xfrm>
          <a:off x="1630045" y="23599140"/>
          <a:ext cx="1116330" cy="1100455"/>
        </a:xfrm>
        <a:prstGeom prst="rect">
          <a:avLst/>
        </a:prstGeom>
        <a:noFill/>
        <a:ln w="9525">
          <a:noFill/>
        </a:ln>
      </xdr:spPr>
    </xdr:pic>
    <xdr:clientData/>
  </xdr:twoCellAnchor>
  <xdr:twoCellAnchor editAs="oneCell">
    <xdr:from>
      <xdr:col>2</xdr:col>
      <xdr:colOff>176530</xdr:colOff>
      <xdr:row>20</xdr:row>
      <xdr:rowOff>244475</xdr:rowOff>
    </xdr:from>
    <xdr:to>
      <xdr:col>2</xdr:col>
      <xdr:colOff>1292860</xdr:colOff>
      <xdr:row>20</xdr:row>
      <xdr:rowOff>1344930</xdr:rowOff>
    </xdr:to>
    <xdr:pic>
      <xdr:nvPicPr>
        <xdr:cNvPr id="20" name="〵ぁ䈲䕁ㄴ㄰〴䕅㑁㡃㈶䍄䔴䍅㈹ㄲ" descr="NewPicture"/>
        <xdr:cNvPicPr>
          <a:picLocks noChangeAspect="1"/>
        </xdr:cNvPicPr>
      </xdr:nvPicPr>
      <xdr:blipFill>
        <a:blip r:embed="rId49"/>
        <a:stretch>
          <a:fillRect/>
        </a:stretch>
      </xdr:blipFill>
      <xdr:spPr>
        <a:xfrm>
          <a:off x="1653540" y="28270200"/>
          <a:ext cx="1116330" cy="1100455"/>
        </a:xfrm>
        <a:prstGeom prst="rect">
          <a:avLst/>
        </a:prstGeom>
        <a:noFill/>
        <a:ln w="9525">
          <a:noFill/>
        </a:ln>
      </xdr:spPr>
    </xdr:pic>
    <xdr:clientData/>
  </xdr:twoCellAnchor>
  <xdr:twoCellAnchor editAs="oneCell">
    <xdr:from>
      <xdr:col>2</xdr:col>
      <xdr:colOff>175260</xdr:colOff>
      <xdr:row>19</xdr:row>
      <xdr:rowOff>14605</xdr:rowOff>
    </xdr:from>
    <xdr:to>
      <xdr:col>2</xdr:col>
      <xdr:colOff>1291590</xdr:colOff>
      <xdr:row>19</xdr:row>
      <xdr:rowOff>1115060</xdr:rowOff>
    </xdr:to>
    <xdr:pic>
      <xdr:nvPicPr>
        <xdr:cNvPr id="21" name="〵ぁ䈲䕁ㄴ㄰〴䕅㑁㡃㈶䍄䔴䍅㈹ㄲ" descr="NewPicture"/>
        <xdr:cNvPicPr>
          <a:picLocks noChangeAspect="1"/>
        </xdr:cNvPicPr>
      </xdr:nvPicPr>
      <xdr:blipFill>
        <a:blip r:embed="rId50"/>
        <a:stretch>
          <a:fillRect/>
        </a:stretch>
      </xdr:blipFill>
      <xdr:spPr>
        <a:xfrm>
          <a:off x="1652270" y="26757630"/>
          <a:ext cx="1116330" cy="1100455"/>
        </a:xfrm>
        <a:prstGeom prst="rect">
          <a:avLst/>
        </a:prstGeom>
        <a:noFill/>
        <a:ln w="9525">
          <a:noFill/>
        </a:ln>
      </xdr:spPr>
    </xdr:pic>
    <xdr:clientData/>
  </xdr:twoCellAnchor>
  <xdr:twoCellAnchor editAs="oneCell">
    <xdr:from>
      <xdr:col>2</xdr:col>
      <xdr:colOff>123190</xdr:colOff>
      <xdr:row>29</xdr:row>
      <xdr:rowOff>297180</xdr:rowOff>
    </xdr:from>
    <xdr:to>
      <xdr:col>3</xdr:col>
      <xdr:colOff>0</xdr:colOff>
      <xdr:row>29</xdr:row>
      <xdr:rowOff>1029335</xdr:rowOff>
    </xdr:to>
    <xdr:pic>
      <xdr:nvPicPr>
        <xdr:cNvPr id="22" name="〵ぁ䈲䕁ㄴ㄰〴䕅㑁㡃㈶䍄䔴䍅㈹ㄲ" descr="NewPicture"/>
        <xdr:cNvPicPr>
          <a:picLocks noChangeAspect="1"/>
        </xdr:cNvPicPr>
      </xdr:nvPicPr>
      <xdr:blipFill>
        <a:blip r:embed="rId51"/>
        <a:stretch>
          <a:fillRect/>
        </a:stretch>
      </xdr:blipFill>
      <xdr:spPr>
        <a:xfrm>
          <a:off x="1600200" y="40578405"/>
          <a:ext cx="1410970" cy="732155"/>
        </a:xfrm>
        <a:prstGeom prst="rect">
          <a:avLst/>
        </a:prstGeom>
        <a:noFill/>
        <a:ln w="9525">
          <a:noFill/>
        </a:ln>
      </xdr:spPr>
    </xdr:pic>
    <xdr:clientData/>
  </xdr:twoCellAnchor>
  <xdr:twoCellAnchor editAs="oneCell">
    <xdr:from>
      <xdr:col>2</xdr:col>
      <xdr:colOff>270510</xdr:colOff>
      <xdr:row>30</xdr:row>
      <xdr:rowOff>226060</xdr:rowOff>
    </xdr:from>
    <xdr:to>
      <xdr:col>2</xdr:col>
      <xdr:colOff>1382395</xdr:colOff>
      <xdr:row>30</xdr:row>
      <xdr:rowOff>1194435</xdr:rowOff>
    </xdr:to>
    <xdr:pic>
      <xdr:nvPicPr>
        <xdr:cNvPr id="23" name="〵ぁ䈲䕁ㄴ㄰〴䕅㑁㡃㈶䍄䔴䍅㈹ㄲ" descr="NewPicture"/>
        <xdr:cNvPicPr>
          <a:picLocks noChangeAspect="1"/>
        </xdr:cNvPicPr>
      </xdr:nvPicPr>
      <xdr:blipFill>
        <a:blip r:embed="rId52"/>
        <a:stretch>
          <a:fillRect/>
        </a:stretch>
      </xdr:blipFill>
      <xdr:spPr>
        <a:xfrm>
          <a:off x="1747520" y="42196385"/>
          <a:ext cx="1111885" cy="968375"/>
        </a:xfrm>
        <a:prstGeom prst="rect">
          <a:avLst/>
        </a:prstGeom>
        <a:noFill/>
        <a:ln w="9525">
          <a:noFill/>
        </a:ln>
      </xdr:spPr>
    </xdr:pic>
    <xdr:clientData/>
  </xdr:twoCellAnchor>
  <xdr:twoCellAnchor editAs="oneCell">
    <xdr:from>
      <xdr:col>2</xdr:col>
      <xdr:colOff>359410</xdr:colOff>
      <xdr:row>27</xdr:row>
      <xdr:rowOff>86995</xdr:rowOff>
    </xdr:from>
    <xdr:to>
      <xdr:col>2</xdr:col>
      <xdr:colOff>1323975</xdr:colOff>
      <xdr:row>27</xdr:row>
      <xdr:rowOff>1035685</xdr:rowOff>
    </xdr:to>
    <xdr:pic>
      <xdr:nvPicPr>
        <xdr:cNvPr id="24" name="〵ぁ䈲䕁ㄴ㄰〴䕅㑁㡃㈶䍄䔴䍅㈹ㄲ" descr="NewPicture"/>
        <xdr:cNvPicPr>
          <a:picLocks noChangeAspect="1"/>
        </xdr:cNvPicPr>
      </xdr:nvPicPr>
      <xdr:blipFill>
        <a:blip r:embed="rId53"/>
        <a:stretch>
          <a:fillRect/>
        </a:stretch>
      </xdr:blipFill>
      <xdr:spPr>
        <a:xfrm>
          <a:off x="1836420" y="37802820"/>
          <a:ext cx="964565" cy="948690"/>
        </a:xfrm>
        <a:prstGeom prst="rect">
          <a:avLst/>
        </a:prstGeom>
        <a:noFill/>
        <a:ln w="9525">
          <a:noFill/>
        </a:ln>
      </xdr:spPr>
    </xdr:pic>
    <xdr:clientData/>
  </xdr:twoCellAnchor>
  <xdr:twoCellAnchor editAs="oneCell">
    <xdr:from>
      <xdr:col>2</xdr:col>
      <xdr:colOff>222885</xdr:colOff>
      <xdr:row>28</xdr:row>
      <xdr:rowOff>59055</xdr:rowOff>
    </xdr:from>
    <xdr:to>
      <xdr:col>2</xdr:col>
      <xdr:colOff>1339215</xdr:colOff>
      <xdr:row>28</xdr:row>
      <xdr:rowOff>1159510</xdr:rowOff>
    </xdr:to>
    <xdr:pic>
      <xdr:nvPicPr>
        <xdr:cNvPr id="25" name="〵ぁ䈲䕁ㄴ㄰〴䕅㑁㡃㈶䍄䔴䍅㈹ㄲ" descr="NewPicture"/>
        <xdr:cNvPicPr>
          <a:picLocks noChangeAspect="1"/>
        </xdr:cNvPicPr>
      </xdr:nvPicPr>
      <xdr:blipFill>
        <a:blip r:embed="rId54"/>
        <a:stretch>
          <a:fillRect/>
        </a:stretch>
      </xdr:blipFill>
      <xdr:spPr>
        <a:xfrm>
          <a:off x="1699895" y="39057580"/>
          <a:ext cx="1116330" cy="1100455"/>
        </a:xfrm>
        <a:prstGeom prst="rect">
          <a:avLst/>
        </a:prstGeom>
        <a:noFill/>
        <a:ln w="9525">
          <a:noFill/>
        </a:ln>
      </xdr:spPr>
    </xdr:pic>
    <xdr:clientData/>
  </xdr:twoCellAnchor>
  <xdr:twoCellAnchor editAs="oneCell">
    <xdr:from>
      <xdr:col>2</xdr:col>
      <xdr:colOff>195580</xdr:colOff>
      <xdr:row>34</xdr:row>
      <xdr:rowOff>184150</xdr:rowOff>
    </xdr:from>
    <xdr:to>
      <xdr:col>2</xdr:col>
      <xdr:colOff>1311910</xdr:colOff>
      <xdr:row>34</xdr:row>
      <xdr:rowOff>1284605</xdr:rowOff>
    </xdr:to>
    <xdr:pic>
      <xdr:nvPicPr>
        <xdr:cNvPr id="26" name="〵ぁ䈲䕁ㄴ㄰〴䕅㑁㡃㈶䍄䔴䍅㈹ㄲ" descr="NewPicture"/>
        <xdr:cNvPicPr>
          <a:picLocks noChangeAspect="1"/>
        </xdr:cNvPicPr>
      </xdr:nvPicPr>
      <xdr:blipFill>
        <a:blip r:embed="rId55"/>
        <a:stretch>
          <a:fillRect/>
        </a:stretch>
      </xdr:blipFill>
      <xdr:spPr>
        <a:xfrm>
          <a:off x="1672590" y="49304575"/>
          <a:ext cx="1116330" cy="1100455"/>
        </a:xfrm>
        <a:prstGeom prst="rect">
          <a:avLst/>
        </a:prstGeom>
        <a:noFill/>
        <a:ln w="9525">
          <a:noFill/>
        </a:ln>
      </xdr:spPr>
    </xdr:pic>
    <xdr:clientData/>
  </xdr:twoCellAnchor>
  <xdr:twoCellAnchor editAs="oneCell">
    <xdr:from>
      <xdr:col>2</xdr:col>
      <xdr:colOff>118110</xdr:colOff>
      <xdr:row>38</xdr:row>
      <xdr:rowOff>84455</xdr:rowOff>
    </xdr:from>
    <xdr:to>
      <xdr:col>2</xdr:col>
      <xdr:colOff>1334135</xdr:colOff>
      <xdr:row>38</xdr:row>
      <xdr:rowOff>1184910</xdr:rowOff>
    </xdr:to>
    <xdr:pic>
      <xdr:nvPicPr>
        <xdr:cNvPr id="27" name="〵ぁ䈲䕁ㄴ㄰〴䕅㑁㡃㈶䍄䔴䍅㈹ㄲ" descr="NewPicture"/>
        <xdr:cNvPicPr>
          <a:picLocks noChangeAspect="1"/>
        </xdr:cNvPicPr>
      </xdr:nvPicPr>
      <xdr:blipFill>
        <a:blip r:embed="rId56"/>
        <a:stretch>
          <a:fillRect/>
        </a:stretch>
      </xdr:blipFill>
      <xdr:spPr>
        <a:xfrm>
          <a:off x="1595120" y="54780180"/>
          <a:ext cx="1216025" cy="1100455"/>
        </a:xfrm>
        <a:prstGeom prst="rect">
          <a:avLst/>
        </a:prstGeom>
        <a:noFill/>
        <a:ln w="9525">
          <a:noFill/>
        </a:ln>
      </xdr:spPr>
    </xdr:pic>
    <xdr:clientData/>
  </xdr:twoCellAnchor>
  <xdr:twoCellAnchor editAs="oneCell">
    <xdr:from>
      <xdr:col>2</xdr:col>
      <xdr:colOff>187960</xdr:colOff>
      <xdr:row>31</xdr:row>
      <xdr:rowOff>142875</xdr:rowOff>
    </xdr:from>
    <xdr:to>
      <xdr:col>2</xdr:col>
      <xdr:colOff>1289685</xdr:colOff>
      <xdr:row>31</xdr:row>
      <xdr:rowOff>1132205</xdr:rowOff>
    </xdr:to>
    <xdr:pic>
      <xdr:nvPicPr>
        <xdr:cNvPr id="28" name="〵ぁ䈲䕁ㄴ㄰〴䕅㑁㡃㈶䍄䔴䍅㈹ㄲ" descr="NewPicture"/>
        <xdr:cNvPicPr>
          <a:picLocks noChangeAspect="1"/>
        </xdr:cNvPicPr>
      </xdr:nvPicPr>
      <xdr:blipFill>
        <a:blip r:embed="rId57"/>
        <a:stretch>
          <a:fillRect/>
        </a:stretch>
      </xdr:blipFill>
      <xdr:spPr>
        <a:xfrm>
          <a:off x="1664970" y="43395900"/>
          <a:ext cx="1101725" cy="989330"/>
        </a:xfrm>
        <a:prstGeom prst="rect">
          <a:avLst/>
        </a:prstGeom>
        <a:noFill/>
        <a:ln w="9525">
          <a:noFill/>
        </a:ln>
      </xdr:spPr>
    </xdr:pic>
    <xdr:clientData/>
  </xdr:twoCellAnchor>
  <xdr:twoCellAnchor editAs="oneCell">
    <xdr:from>
      <xdr:col>2</xdr:col>
      <xdr:colOff>137160</xdr:colOff>
      <xdr:row>35</xdr:row>
      <xdr:rowOff>167005</xdr:rowOff>
    </xdr:from>
    <xdr:to>
      <xdr:col>2</xdr:col>
      <xdr:colOff>1391285</xdr:colOff>
      <xdr:row>35</xdr:row>
      <xdr:rowOff>1267460</xdr:rowOff>
    </xdr:to>
    <xdr:pic>
      <xdr:nvPicPr>
        <xdr:cNvPr id="29" name="〵ぁ䈲䕁ㄴ㄰〴䕅㑁㡃㈶䍄䔴䍅㈹ㄲ" descr="NewPicture"/>
        <xdr:cNvPicPr>
          <a:picLocks noChangeAspect="1"/>
        </xdr:cNvPicPr>
      </xdr:nvPicPr>
      <xdr:blipFill>
        <a:blip r:embed="rId58"/>
        <a:stretch>
          <a:fillRect/>
        </a:stretch>
      </xdr:blipFill>
      <xdr:spPr>
        <a:xfrm>
          <a:off x="1614170" y="51014630"/>
          <a:ext cx="1254125" cy="1100455"/>
        </a:xfrm>
        <a:prstGeom prst="rect">
          <a:avLst/>
        </a:prstGeom>
        <a:noFill/>
        <a:ln w="9525">
          <a:noFill/>
        </a:ln>
      </xdr:spPr>
    </xdr:pic>
    <xdr:clientData/>
  </xdr:twoCellAnchor>
  <xdr:twoCellAnchor editAs="oneCell">
    <xdr:from>
      <xdr:col>2</xdr:col>
      <xdr:colOff>232410</xdr:colOff>
      <xdr:row>36</xdr:row>
      <xdr:rowOff>30480</xdr:rowOff>
    </xdr:from>
    <xdr:to>
      <xdr:col>2</xdr:col>
      <xdr:colOff>1348740</xdr:colOff>
      <xdr:row>36</xdr:row>
      <xdr:rowOff>1130935</xdr:rowOff>
    </xdr:to>
    <xdr:pic>
      <xdr:nvPicPr>
        <xdr:cNvPr id="30" name="〵ぁ䈲䕁ㄴ㄰〴䕅㑁㡃㈶䍄䔴䍅㈹ㄲ" descr="NewPicture"/>
        <xdr:cNvPicPr>
          <a:picLocks noChangeAspect="1"/>
        </xdr:cNvPicPr>
      </xdr:nvPicPr>
      <xdr:blipFill>
        <a:blip r:embed="rId59"/>
        <a:stretch>
          <a:fillRect/>
        </a:stretch>
      </xdr:blipFill>
      <xdr:spPr>
        <a:xfrm>
          <a:off x="1709420" y="52160805"/>
          <a:ext cx="1116330" cy="1100455"/>
        </a:xfrm>
        <a:prstGeom prst="rect">
          <a:avLst/>
        </a:prstGeom>
        <a:noFill/>
        <a:ln w="9525">
          <a:noFill/>
        </a:ln>
      </xdr:spPr>
    </xdr:pic>
    <xdr:clientData/>
  </xdr:twoCellAnchor>
  <xdr:twoCellAnchor editAs="oneCell">
    <xdr:from>
      <xdr:col>2</xdr:col>
      <xdr:colOff>137160</xdr:colOff>
      <xdr:row>32</xdr:row>
      <xdr:rowOff>116205</xdr:rowOff>
    </xdr:from>
    <xdr:to>
      <xdr:col>2</xdr:col>
      <xdr:colOff>1400810</xdr:colOff>
      <xdr:row>32</xdr:row>
      <xdr:rowOff>1216660</xdr:rowOff>
    </xdr:to>
    <xdr:pic>
      <xdr:nvPicPr>
        <xdr:cNvPr id="31" name="〵ぁ䈲䕁ㄴ㄰〴䕅㑁㡃㈶䍄䔴䍅㈹ㄲ" descr="NewPicture"/>
        <xdr:cNvPicPr>
          <a:picLocks noChangeAspect="1"/>
        </xdr:cNvPicPr>
      </xdr:nvPicPr>
      <xdr:blipFill>
        <a:blip r:embed="rId60"/>
        <a:stretch>
          <a:fillRect/>
        </a:stretch>
      </xdr:blipFill>
      <xdr:spPr>
        <a:xfrm>
          <a:off x="1614170" y="44651930"/>
          <a:ext cx="1263650" cy="1100455"/>
        </a:xfrm>
        <a:prstGeom prst="rect">
          <a:avLst/>
        </a:prstGeom>
        <a:noFill/>
        <a:ln w="9525">
          <a:noFill/>
        </a:ln>
      </xdr:spPr>
    </xdr:pic>
    <xdr:clientData/>
  </xdr:twoCellAnchor>
  <xdr:twoCellAnchor editAs="oneCell">
    <xdr:from>
      <xdr:col>2</xdr:col>
      <xdr:colOff>196850</xdr:colOff>
      <xdr:row>33</xdr:row>
      <xdr:rowOff>863600</xdr:rowOff>
    </xdr:from>
    <xdr:to>
      <xdr:col>2</xdr:col>
      <xdr:colOff>1313180</xdr:colOff>
      <xdr:row>33</xdr:row>
      <xdr:rowOff>1964055</xdr:rowOff>
    </xdr:to>
    <xdr:pic>
      <xdr:nvPicPr>
        <xdr:cNvPr id="32" name="〵ぁ䈲䕁ㄴ㄰〴䕅㑁㡃㈶䍄䔴䍅㈹ㄲ" descr="NewPicture"/>
        <xdr:cNvPicPr>
          <a:picLocks noChangeAspect="1"/>
        </xdr:cNvPicPr>
      </xdr:nvPicPr>
      <xdr:blipFill>
        <a:blip r:embed="rId61"/>
        <a:stretch>
          <a:fillRect/>
        </a:stretch>
      </xdr:blipFill>
      <xdr:spPr>
        <a:xfrm>
          <a:off x="1673860" y="46682025"/>
          <a:ext cx="1116330" cy="1100455"/>
        </a:xfrm>
        <a:prstGeom prst="rect">
          <a:avLst/>
        </a:prstGeom>
        <a:noFill/>
        <a:ln w="9525">
          <a:noFill/>
        </a:ln>
      </xdr:spPr>
    </xdr:pic>
    <xdr:clientData/>
  </xdr:twoCellAnchor>
  <xdr:twoCellAnchor editAs="oneCell">
    <xdr:from>
      <xdr:col>2</xdr:col>
      <xdr:colOff>182880</xdr:colOff>
      <xdr:row>37</xdr:row>
      <xdr:rowOff>107950</xdr:rowOff>
    </xdr:from>
    <xdr:to>
      <xdr:col>2</xdr:col>
      <xdr:colOff>1417955</xdr:colOff>
      <xdr:row>37</xdr:row>
      <xdr:rowOff>1208405</xdr:rowOff>
    </xdr:to>
    <xdr:pic>
      <xdr:nvPicPr>
        <xdr:cNvPr id="33" name="〵ぁ䈲䕁ㄴ㄰〴䕅㑁㡃㈶䍄䔴䍅㈹ㄲ" descr="NewPicture"/>
        <xdr:cNvPicPr>
          <a:picLocks noChangeAspect="1"/>
        </xdr:cNvPicPr>
      </xdr:nvPicPr>
      <xdr:blipFill>
        <a:blip r:embed="rId62"/>
        <a:stretch>
          <a:fillRect/>
        </a:stretch>
      </xdr:blipFill>
      <xdr:spPr>
        <a:xfrm>
          <a:off x="1659890" y="53520975"/>
          <a:ext cx="1235075" cy="1100455"/>
        </a:xfrm>
        <a:prstGeom prst="rect">
          <a:avLst/>
        </a:prstGeom>
        <a:noFill/>
        <a:ln w="9525">
          <a:noFill/>
        </a:ln>
      </xdr:spPr>
    </xdr:pic>
    <xdr:clientData/>
  </xdr:twoCellAnchor>
  <xdr:twoCellAnchor editAs="oneCell">
    <xdr:from>
      <xdr:col>2</xdr:col>
      <xdr:colOff>251460</xdr:colOff>
      <xdr:row>39</xdr:row>
      <xdr:rowOff>43180</xdr:rowOff>
    </xdr:from>
    <xdr:to>
      <xdr:col>2</xdr:col>
      <xdr:colOff>1367790</xdr:colOff>
      <xdr:row>39</xdr:row>
      <xdr:rowOff>1143635</xdr:rowOff>
    </xdr:to>
    <xdr:pic>
      <xdr:nvPicPr>
        <xdr:cNvPr id="34" name="〵ぁ䈲䕁ㄴ㄰〴䕅㑁㡃㈶䍄䔴䍅㈹ㄲ" descr="NewPicture"/>
        <xdr:cNvPicPr>
          <a:picLocks noChangeAspect="1"/>
        </xdr:cNvPicPr>
      </xdr:nvPicPr>
      <xdr:blipFill>
        <a:blip r:embed="rId63"/>
        <a:stretch>
          <a:fillRect/>
        </a:stretch>
      </xdr:blipFill>
      <xdr:spPr>
        <a:xfrm>
          <a:off x="1728470" y="56021605"/>
          <a:ext cx="1116330" cy="1100455"/>
        </a:xfrm>
        <a:prstGeom prst="rect">
          <a:avLst/>
        </a:prstGeom>
        <a:noFill/>
        <a:ln w="9525">
          <a:noFill/>
        </a:ln>
      </xdr:spPr>
    </xdr:pic>
    <xdr:clientData/>
  </xdr:twoCellAnchor>
  <xdr:twoCellAnchor editAs="oneCell">
    <xdr:from>
      <xdr:col>2</xdr:col>
      <xdr:colOff>289560</xdr:colOff>
      <xdr:row>40</xdr:row>
      <xdr:rowOff>14605</xdr:rowOff>
    </xdr:from>
    <xdr:to>
      <xdr:col>3</xdr:col>
      <xdr:colOff>0</xdr:colOff>
      <xdr:row>40</xdr:row>
      <xdr:rowOff>1115060</xdr:rowOff>
    </xdr:to>
    <xdr:pic>
      <xdr:nvPicPr>
        <xdr:cNvPr id="35" name="〵ぁ䈲䕁ㄴ㄰〴䕅㑁㡃㈶䍄䔴䍅㈹ㄲ" descr="NewPicture"/>
        <xdr:cNvPicPr>
          <a:picLocks noChangeAspect="1"/>
        </xdr:cNvPicPr>
      </xdr:nvPicPr>
      <xdr:blipFill>
        <a:blip r:embed="rId64"/>
        <a:stretch>
          <a:fillRect/>
        </a:stretch>
      </xdr:blipFill>
      <xdr:spPr>
        <a:xfrm>
          <a:off x="1766570" y="57275730"/>
          <a:ext cx="1244600" cy="1100455"/>
        </a:xfrm>
        <a:prstGeom prst="rect">
          <a:avLst/>
        </a:prstGeom>
        <a:noFill/>
        <a:ln w="9525">
          <a:noFill/>
        </a:ln>
      </xdr:spPr>
    </xdr:pic>
    <xdr:clientData/>
  </xdr:twoCellAnchor>
  <xdr:twoCellAnchor editAs="oneCell">
    <xdr:from>
      <xdr:col>2</xdr:col>
      <xdr:colOff>203835</xdr:colOff>
      <xdr:row>41</xdr:row>
      <xdr:rowOff>40005</xdr:rowOff>
    </xdr:from>
    <xdr:to>
      <xdr:col>2</xdr:col>
      <xdr:colOff>1320165</xdr:colOff>
      <xdr:row>41</xdr:row>
      <xdr:rowOff>1140460</xdr:rowOff>
    </xdr:to>
    <xdr:pic>
      <xdr:nvPicPr>
        <xdr:cNvPr id="36" name="〵ぁ䈲䕁ㄴ㄰〴䕅㑁㡃㈶䍄䔴䍅㈹ㄲ" descr="NewPicture"/>
        <xdr:cNvPicPr>
          <a:picLocks noChangeAspect="1"/>
        </xdr:cNvPicPr>
      </xdr:nvPicPr>
      <xdr:blipFill>
        <a:blip r:embed="rId65"/>
        <a:stretch>
          <a:fillRect/>
        </a:stretch>
      </xdr:blipFill>
      <xdr:spPr>
        <a:xfrm>
          <a:off x="1680845" y="58583830"/>
          <a:ext cx="1116330" cy="1100455"/>
        </a:xfrm>
        <a:prstGeom prst="rect">
          <a:avLst/>
        </a:prstGeom>
        <a:noFill/>
        <a:ln w="9525">
          <a:noFill/>
        </a:ln>
      </xdr:spPr>
    </xdr:pic>
    <xdr:clientData/>
  </xdr:twoCellAnchor>
  <xdr:twoCellAnchor editAs="oneCell">
    <xdr:from>
      <xdr:col>2</xdr:col>
      <xdr:colOff>156210</xdr:colOff>
      <xdr:row>42</xdr:row>
      <xdr:rowOff>55880</xdr:rowOff>
    </xdr:from>
    <xdr:to>
      <xdr:col>2</xdr:col>
      <xdr:colOff>1272540</xdr:colOff>
      <xdr:row>42</xdr:row>
      <xdr:rowOff>1156335</xdr:rowOff>
    </xdr:to>
    <xdr:pic>
      <xdr:nvPicPr>
        <xdr:cNvPr id="37" name="〵ぁ䈲䕁ㄴ㄰〴䕅㑁㡃㈶䍄䔴䍅㈹ㄲ" descr="NewPicture"/>
        <xdr:cNvPicPr>
          <a:picLocks noChangeAspect="1"/>
        </xdr:cNvPicPr>
      </xdr:nvPicPr>
      <xdr:blipFill>
        <a:blip r:embed="rId66"/>
        <a:stretch>
          <a:fillRect/>
        </a:stretch>
      </xdr:blipFill>
      <xdr:spPr>
        <a:xfrm>
          <a:off x="1633220" y="59882405"/>
          <a:ext cx="1116330" cy="1100455"/>
        </a:xfrm>
        <a:prstGeom prst="rect">
          <a:avLst/>
        </a:prstGeom>
        <a:noFill/>
        <a:ln w="9525">
          <a:noFill/>
        </a:ln>
      </xdr:spPr>
    </xdr:pic>
    <xdr:clientData/>
  </xdr:twoCellAnchor>
  <xdr:twoCellAnchor editAs="oneCell">
    <xdr:from>
      <xdr:col>2</xdr:col>
      <xdr:colOff>222885</xdr:colOff>
      <xdr:row>43</xdr:row>
      <xdr:rowOff>71755</xdr:rowOff>
    </xdr:from>
    <xdr:to>
      <xdr:col>2</xdr:col>
      <xdr:colOff>1339215</xdr:colOff>
      <xdr:row>43</xdr:row>
      <xdr:rowOff>1172210</xdr:rowOff>
    </xdr:to>
    <xdr:pic>
      <xdr:nvPicPr>
        <xdr:cNvPr id="38" name="〵ぁ䈲䕁ㄴ㄰〴䕅㑁㡃㈶䍄䔴䍅㈹ㄲ" descr="NewPicture"/>
        <xdr:cNvPicPr>
          <a:picLocks noChangeAspect="1"/>
        </xdr:cNvPicPr>
      </xdr:nvPicPr>
      <xdr:blipFill>
        <a:blip r:embed="rId67"/>
        <a:stretch>
          <a:fillRect/>
        </a:stretch>
      </xdr:blipFill>
      <xdr:spPr>
        <a:xfrm>
          <a:off x="1699895" y="61180980"/>
          <a:ext cx="1116330" cy="1100455"/>
        </a:xfrm>
        <a:prstGeom prst="rect">
          <a:avLst/>
        </a:prstGeom>
        <a:noFill/>
        <a:ln w="9525">
          <a:noFill/>
        </a:ln>
      </xdr:spPr>
    </xdr:pic>
    <xdr:clientData/>
  </xdr:twoCellAnchor>
  <xdr:twoCellAnchor editAs="oneCell">
    <xdr:from>
      <xdr:col>2</xdr:col>
      <xdr:colOff>213360</xdr:colOff>
      <xdr:row>44</xdr:row>
      <xdr:rowOff>81280</xdr:rowOff>
    </xdr:from>
    <xdr:to>
      <xdr:col>2</xdr:col>
      <xdr:colOff>1329690</xdr:colOff>
      <xdr:row>44</xdr:row>
      <xdr:rowOff>1181735</xdr:rowOff>
    </xdr:to>
    <xdr:pic>
      <xdr:nvPicPr>
        <xdr:cNvPr id="39" name="〵ぁ䈲䕁ㄴ㄰〴䕅㑁㡃㈶䍄䔴䍅㈹ㄲ" descr="NewPicture"/>
        <xdr:cNvPicPr>
          <a:picLocks noChangeAspect="1"/>
        </xdr:cNvPicPr>
      </xdr:nvPicPr>
      <xdr:blipFill>
        <a:blip r:embed="rId68"/>
        <a:stretch>
          <a:fillRect/>
        </a:stretch>
      </xdr:blipFill>
      <xdr:spPr>
        <a:xfrm>
          <a:off x="1690370" y="62473205"/>
          <a:ext cx="1116330" cy="1100455"/>
        </a:xfrm>
        <a:prstGeom prst="rect">
          <a:avLst/>
        </a:prstGeom>
        <a:noFill/>
        <a:ln w="9525">
          <a:noFill/>
        </a:ln>
      </xdr:spPr>
    </xdr:pic>
    <xdr:clientData/>
  </xdr:twoCellAnchor>
  <xdr:twoCellAnchor editAs="oneCell">
    <xdr:from>
      <xdr:col>2</xdr:col>
      <xdr:colOff>108585</xdr:colOff>
      <xdr:row>45</xdr:row>
      <xdr:rowOff>19685</xdr:rowOff>
    </xdr:from>
    <xdr:to>
      <xdr:col>2</xdr:col>
      <xdr:colOff>1224915</xdr:colOff>
      <xdr:row>45</xdr:row>
      <xdr:rowOff>1120140</xdr:rowOff>
    </xdr:to>
    <xdr:pic>
      <xdr:nvPicPr>
        <xdr:cNvPr id="40" name="〵ぁ䈲䕁ㄴ㄰〴䕅㑁㡃㈶䍄䔴䍅㈹ㄲ" descr="NewPicture"/>
        <xdr:cNvPicPr>
          <a:picLocks noChangeAspect="1"/>
        </xdr:cNvPicPr>
      </xdr:nvPicPr>
      <xdr:blipFill>
        <a:blip r:embed="rId69"/>
        <a:stretch>
          <a:fillRect/>
        </a:stretch>
      </xdr:blipFill>
      <xdr:spPr>
        <a:xfrm>
          <a:off x="1585595" y="63694310"/>
          <a:ext cx="1116330" cy="1100455"/>
        </a:xfrm>
        <a:prstGeom prst="rect">
          <a:avLst/>
        </a:prstGeom>
        <a:noFill/>
        <a:ln w="9525">
          <a:noFill/>
        </a:ln>
      </xdr:spPr>
    </xdr:pic>
    <xdr:clientData/>
  </xdr:twoCellAnchor>
  <xdr:twoCellAnchor editAs="oneCell">
    <xdr:from>
      <xdr:col>2</xdr:col>
      <xdr:colOff>147955</xdr:colOff>
      <xdr:row>46</xdr:row>
      <xdr:rowOff>740410</xdr:rowOff>
    </xdr:from>
    <xdr:to>
      <xdr:col>2</xdr:col>
      <xdr:colOff>1440815</xdr:colOff>
      <xdr:row>46</xdr:row>
      <xdr:rowOff>1619250</xdr:rowOff>
    </xdr:to>
    <xdr:pic>
      <xdr:nvPicPr>
        <xdr:cNvPr id="41" name="〵ぁ䈲䕁ㄴ㄰〴䕅㑁㡃㈶䍄䔴䍅㈹ㄲ" descr="NewPicture"/>
        <xdr:cNvPicPr>
          <a:picLocks noChangeAspect="1"/>
        </xdr:cNvPicPr>
      </xdr:nvPicPr>
      <xdr:blipFill>
        <a:blip r:embed="rId70"/>
        <a:stretch>
          <a:fillRect/>
        </a:stretch>
      </xdr:blipFill>
      <xdr:spPr>
        <a:xfrm>
          <a:off x="1624965" y="65697735"/>
          <a:ext cx="1292860" cy="878840"/>
        </a:xfrm>
        <a:prstGeom prst="rect">
          <a:avLst/>
        </a:prstGeom>
        <a:noFill/>
        <a:ln w="9525">
          <a:noFill/>
        </a:ln>
      </xdr:spPr>
    </xdr:pic>
    <xdr:clientData/>
  </xdr:twoCellAnchor>
  <xdr:twoCellAnchor editAs="oneCell">
    <xdr:from>
      <xdr:col>2</xdr:col>
      <xdr:colOff>151765</xdr:colOff>
      <xdr:row>48</xdr:row>
      <xdr:rowOff>248285</xdr:rowOff>
    </xdr:from>
    <xdr:to>
      <xdr:col>2</xdr:col>
      <xdr:colOff>1224280</xdr:colOff>
      <xdr:row>48</xdr:row>
      <xdr:rowOff>1079500</xdr:rowOff>
    </xdr:to>
    <xdr:pic>
      <xdr:nvPicPr>
        <xdr:cNvPr id="42" name="〵ぁ䈲䕁ㄴ㄰〴䕅㑁㡃㈶䍄䔴䍅㈹ㄲ" descr="NewPicture"/>
        <xdr:cNvPicPr>
          <a:picLocks noChangeAspect="1"/>
        </xdr:cNvPicPr>
      </xdr:nvPicPr>
      <xdr:blipFill>
        <a:blip r:embed="rId71"/>
        <a:stretch>
          <a:fillRect/>
        </a:stretch>
      </xdr:blipFill>
      <xdr:spPr>
        <a:xfrm>
          <a:off x="1628775" y="68774310"/>
          <a:ext cx="1072515" cy="831215"/>
        </a:xfrm>
        <a:prstGeom prst="rect">
          <a:avLst/>
        </a:prstGeom>
        <a:noFill/>
        <a:ln w="9525">
          <a:noFill/>
        </a:ln>
      </xdr:spPr>
    </xdr:pic>
    <xdr:clientData/>
  </xdr:twoCellAnchor>
  <xdr:twoCellAnchor editAs="oneCell">
    <xdr:from>
      <xdr:col>2</xdr:col>
      <xdr:colOff>127635</xdr:colOff>
      <xdr:row>47</xdr:row>
      <xdr:rowOff>103505</xdr:rowOff>
    </xdr:from>
    <xdr:to>
      <xdr:col>2</xdr:col>
      <xdr:colOff>1334135</xdr:colOff>
      <xdr:row>47</xdr:row>
      <xdr:rowOff>1201420</xdr:rowOff>
    </xdr:to>
    <xdr:pic>
      <xdr:nvPicPr>
        <xdr:cNvPr id="43" name="〵ぁ䈲䕁ㄴ㄰〴䕅㑁㡃㈶䍄䔴䍅㈹ㄲ" descr="NewPicture"/>
        <xdr:cNvPicPr>
          <a:picLocks noChangeAspect="1"/>
        </xdr:cNvPicPr>
      </xdr:nvPicPr>
      <xdr:blipFill>
        <a:blip r:embed="rId72"/>
        <a:stretch>
          <a:fillRect/>
        </a:stretch>
      </xdr:blipFill>
      <xdr:spPr>
        <a:xfrm>
          <a:off x="1604645" y="67346830"/>
          <a:ext cx="1206500" cy="1097915"/>
        </a:xfrm>
        <a:prstGeom prst="rect">
          <a:avLst/>
        </a:prstGeom>
        <a:noFill/>
        <a:ln w="9525">
          <a:noFill/>
        </a:ln>
      </xdr:spPr>
    </xdr:pic>
    <xdr:clientData/>
  </xdr:twoCellAnchor>
  <xdr:twoCellAnchor editAs="oneCell">
    <xdr:from>
      <xdr:col>2</xdr:col>
      <xdr:colOff>96520</xdr:colOff>
      <xdr:row>50</xdr:row>
      <xdr:rowOff>191770</xdr:rowOff>
    </xdr:from>
    <xdr:to>
      <xdr:col>2</xdr:col>
      <xdr:colOff>1400810</xdr:colOff>
      <xdr:row>50</xdr:row>
      <xdr:rowOff>1068070</xdr:rowOff>
    </xdr:to>
    <xdr:pic>
      <xdr:nvPicPr>
        <xdr:cNvPr id="44" name="〵ぁ䈲䕁ㄴ㄰〴䕅㑁㡃㈶䍄䔴䍅㈹ㄲ" descr="NewPicture"/>
        <xdr:cNvPicPr>
          <a:picLocks noChangeAspect="1"/>
        </xdr:cNvPicPr>
      </xdr:nvPicPr>
      <xdr:blipFill>
        <a:blip r:embed="rId73"/>
        <a:stretch>
          <a:fillRect/>
        </a:stretch>
      </xdr:blipFill>
      <xdr:spPr>
        <a:xfrm>
          <a:off x="1573530" y="72146795"/>
          <a:ext cx="1304290" cy="876300"/>
        </a:xfrm>
        <a:prstGeom prst="rect">
          <a:avLst/>
        </a:prstGeom>
        <a:noFill/>
        <a:ln w="9525">
          <a:noFill/>
        </a:ln>
      </xdr:spPr>
    </xdr:pic>
    <xdr:clientData/>
  </xdr:twoCellAnchor>
  <xdr:twoCellAnchor editAs="oneCell">
    <xdr:from>
      <xdr:col>2</xdr:col>
      <xdr:colOff>165735</xdr:colOff>
      <xdr:row>49</xdr:row>
      <xdr:rowOff>122555</xdr:rowOff>
    </xdr:from>
    <xdr:to>
      <xdr:col>2</xdr:col>
      <xdr:colOff>1278255</xdr:colOff>
      <xdr:row>49</xdr:row>
      <xdr:rowOff>1096645</xdr:rowOff>
    </xdr:to>
    <xdr:pic>
      <xdr:nvPicPr>
        <xdr:cNvPr id="45" name="〵ぁ䈲䕁ㄴ㄰〴䕅㑁㡃㈶䍄䔴䍅㈹ㄲ" descr="NewPicture"/>
        <xdr:cNvPicPr>
          <a:picLocks noChangeAspect="1"/>
        </xdr:cNvPicPr>
      </xdr:nvPicPr>
      <xdr:blipFill>
        <a:blip r:embed="rId74"/>
        <a:stretch>
          <a:fillRect/>
        </a:stretch>
      </xdr:blipFill>
      <xdr:spPr>
        <a:xfrm>
          <a:off x="1642745" y="70794880"/>
          <a:ext cx="1112520" cy="974090"/>
        </a:xfrm>
        <a:prstGeom prst="rect">
          <a:avLst/>
        </a:prstGeom>
        <a:noFill/>
        <a:ln w="9525">
          <a:noFill/>
        </a:ln>
      </xdr:spPr>
    </xdr:pic>
    <xdr:clientData/>
  </xdr:twoCellAnchor>
  <xdr:twoCellAnchor editAs="oneCell">
    <xdr:from>
      <xdr:col>2</xdr:col>
      <xdr:colOff>149860</xdr:colOff>
      <xdr:row>51</xdr:row>
      <xdr:rowOff>153035</xdr:rowOff>
    </xdr:from>
    <xdr:to>
      <xdr:col>2</xdr:col>
      <xdr:colOff>1391285</xdr:colOff>
      <xdr:row>51</xdr:row>
      <xdr:rowOff>1250950</xdr:rowOff>
    </xdr:to>
    <xdr:pic>
      <xdr:nvPicPr>
        <xdr:cNvPr id="46" name="〵ぁ䈲䕁ㄴ㄰〴䕅㑁㡃㈶䍄䔴䍅㈹ㄲ" descr="NewPicture"/>
        <xdr:cNvPicPr>
          <a:picLocks noChangeAspect="1"/>
        </xdr:cNvPicPr>
      </xdr:nvPicPr>
      <xdr:blipFill>
        <a:blip r:embed="rId75"/>
        <a:stretch>
          <a:fillRect/>
        </a:stretch>
      </xdr:blipFill>
      <xdr:spPr>
        <a:xfrm>
          <a:off x="1626870" y="73390760"/>
          <a:ext cx="1241425" cy="1097915"/>
        </a:xfrm>
        <a:prstGeom prst="rect">
          <a:avLst/>
        </a:prstGeom>
        <a:noFill/>
        <a:ln w="9525">
          <a:noFill/>
        </a:ln>
      </xdr:spPr>
    </xdr:pic>
    <xdr:clientData/>
  </xdr:twoCellAnchor>
  <xdr:twoCellAnchor editAs="oneCell">
    <xdr:from>
      <xdr:col>2</xdr:col>
      <xdr:colOff>66675</xdr:colOff>
      <xdr:row>52</xdr:row>
      <xdr:rowOff>144145</xdr:rowOff>
    </xdr:from>
    <xdr:to>
      <xdr:col>2</xdr:col>
      <xdr:colOff>1324610</xdr:colOff>
      <xdr:row>52</xdr:row>
      <xdr:rowOff>1242060</xdr:rowOff>
    </xdr:to>
    <xdr:pic>
      <xdr:nvPicPr>
        <xdr:cNvPr id="47" name="〵ぁ䈲䕁ㄴ㄰〴䕅㑁㡃㈶䍄䔴䍅㈹ㄲ" descr="NewPicture"/>
        <xdr:cNvPicPr>
          <a:picLocks noChangeAspect="1"/>
        </xdr:cNvPicPr>
      </xdr:nvPicPr>
      <xdr:blipFill>
        <a:blip r:embed="rId76"/>
        <a:stretch>
          <a:fillRect/>
        </a:stretch>
      </xdr:blipFill>
      <xdr:spPr>
        <a:xfrm>
          <a:off x="1543685" y="74664570"/>
          <a:ext cx="1257935" cy="1097915"/>
        </a:xfrm>
        <a:prstGeom prst="rect">
          <a:avLst/>
        </a:prstGeom>
        <a:noFill/>
        <a:ln w="9525">
          <a:noFill/>
        </a:ln>
      </xdr:spPr>
    </xdr:pic>
    <xdr:clientData/>
  </xdr:twoCellAnchor>
  <xdr:twoCellAnchor editAs="oneCell">
    <xdr:from>
      <xdr:col>2</xdr:col>
      <xdr:colOff>87630</xdr:colOff>
      <xdr:row>53</xdr:row>
      <xdr:rowOff>90805</xdr:rowOff>
    </xdr:from>
    <xdr:to>
      <xdr:col>2</xdr:col>
      <xdr:colOff>1324610</xdr:colOff>
      <xdr:row>53</xdr:row>
      <xdr:rowOff>1188720</xdr:rowOff>
    </xdr:to>
    <xdr:pic>
      <xdr:nvPicPr>
        <xdr:cNvPr id="48" name="〵ぁ䈲䕁ㄴ㄰〴䕅㑁㡃㈶䍄䔴䍅㈹ㄲ" descr="NewPicture"/>
        <xdr:cNvPicPr>
          <a:picLocks noChangeAspect="1"/>
        </xdr:cNvPicPr>
      </xdr:nvPicPr>
      <xdr:blipFill>
        <a:blip r:embed="rId77"/>
        <a:stretch>
          <a:fillRect/>
        </a:stretch>
      </xdr:blipFill>
      <xdr:spPr>
        <a:xfrm>
          <a:off x="1564640" y="75893930"/>
          <a:ext cx="1236980" cy="1097915"/>
        </a:xfrm>
        <a:prstGeom prst="rect">
          <a:avLst/>
        </a:prstGeom>
        <a:noFill/>
        <a:ln w="9525">
          <a:noFill/>
        </a:ln>
      </xdr:spPr>
    </xdr:pic>
    <xdr:clientData/>
  </xdr:twoCellAnchor>
  <xdr:twoCellAnchor editAs="oneCell">
    <xdr:from>
      <xdr:col>2</xdr:col>
      <xdr:colOff>175260</xdr:colOff>
      <xdr:row>18</xdr:row>
      <xdr:rowOff>17780</xdr:rowOff>
    </xdr:from>
    <xdr:to>
      <xdr:col>2</xdr:col>
      <xdr:colOff>1291590</xdr:colOff>
      <xdr:row>18</xdr:row>
      <xdr:rowOff>1115695</xdr:rowOff>
    </xdr:to>
    <xdr:pic>
      <xdr:nvPicPr>
        <xdr:cNvPr id="49" name="〵ぁ䈲䕁ㄴ㄰〴䕅㑁㡃㈶䍄䔴䍅㈹ㄲ" descr="NewPicture"/>
        <xdr:cNvPicPr>
          <a:picLocks noChangeAspect="1"/>
        </xdr:cNvPicPr>
      </xdr:nvPicPr>
      <xdr:blipFill>
        <a:blip r:embed="rId78"/>
        <a:stretch>
          <a:fillRect/>
        </a:stretch>
      </xdr:blipFill>
      <xdr:spPr>
        <a:xfrm>
          <a:off x="1652270" y="25097105"/>
          <a:ext cx="1116330" cy="1097915"/>
        </a:xfrm>
        <a:prstGeom prst="rect">
          <a:avLst/>
        </a:prstGeom>
        <a:noFill/>
        <a:ln w="9525">
          <a:noFill/>
        </a:ln>
      </xdr:spPr>
    </xdr:pic>
    <xdr:clientData/>
  </xdr:twoCellAnchor>
  <xdr:twoCellAnchor editAs="oneCell">
    <xdr:from>
      <xdr:col>2</xdr:col>
      <xdr:colOff>18415</xdr:colOff>
      <xdr:row>21</xdr:row>
      <xdr:rowOff>168275</xdr:rowOff>
    </xdr:from>
    <xdr:to>
      <xdr:col>2</xdr:col>
      <xdr:colOff>1400810</xdr:colOff>
      <xdr:row>21</xdr:row>
      <xdr:rowOff>1047115</xdr:rowOff>
    </xdr:to>
    <xdr:pic>
      <xdr:nvPicPr>
        <xdr:cNvPr id="50" name="〵ぁ䈲䕁ㄴ㄰〴䕅㑁㡃㈶䍄䔴䍅㈹ㄲ" descr="NewPicture"/>
        <xdr:cNvPicPr>
          <a:picLocks noChangeAspect="1"/>
        </xdr:cNvPicPr>
      </xdr:nvPicPr>
      <xdr:blipFill>
        <a:blip r:embed="rId79"/>
        <a:stretch>
          <a:fillRect/>
        </a:stretch>
      </xdr:blipFill>
      <xdr:spPr>
        <a:xfrm>
          <a:off x="1495425" y="30187900"/>
          <a:ext cx="1382395" cy="878840"/>
        </a:xfrm>
        <a:prstGeom prst="rect">
          <a:avLst/>
        </a:prstGeom>
        <a:noFill/>
        <a:ln w="9525">
          <a:noFill/>
        </a:ln>
      </xdr:spPr>
    </xdr:pic>
    <xdr:clientData/>
  </xdr:twoCellAnchor>
  <xdr:twoCellAnchor editAs="oneCell">
    <xdr:from>
      <xdr:col>2</xdr:col>
      <xdr:colOff>123190</xdr:colOff>
      <xdr:row>22</xdr:row>
      <xdr:rowOff>177800</xdr:rowOff>
    </xdr:from>
    <xdr:to>
      <xdr:col>2</xdr:col>
      <xdr:colOff>1416050</xdr:colOff>
      <xdr:row>22</xdr:row>
      <xdr:rowOff>1056640</xdr:rowOff>
    </xdr:to>
    <xdr:pic>
      <xdr:nvPicPr>
        <xdr:cNvPr id="51" name="〵ぁ䈲䕁ㄴ㄰〴䕅㑁㡃㈶䍄䔴䍅㈹ㄲ" descr="NewPicture"/>
        <xdr:cNvPicPr>
          <a:picLocks noChangeAspect="1"/>
        </xdr:cNvPicPr>
      </xdr:nvPicPr>
      <xdr:blipFill>
        <a:blip r:embed="rId80"/>
        <a:stretch>
          <a:fillRect/>
        </a:stretch>
      </xdr:blipFill>
      <xdr:spPr>
        <a:xfrm>
          <a:off x="1600200" y="31480125"/>
          <a:ext cx="1292860" cy="878840"/>
        </a:xfrm>
        <a:prstGeom prst="rect">
          <a:avLst/>
        </a:prstGeom>
        <a:noFill/>
        <a:ln w="9525">
          <a:noFill/>
        </a:ln>
      </xdr:spPr>
    </xdr:pic>
    <xdr:clientData/>
  </xdr:twoCellAnchor>
  <xdr:twoCellAnchor editAs="oneCell">
    <xdr:from>
      <xdr:col>2</xdr:col>
      <xdr:colOff>46990</xdr:colOff>
      <xdr:row>23</xdr:row>
      <xdr:rowOff>231775</xdr:rowOff>
    </xdr:from>
    <xdr:to>
      <xdr:col>2</xdr:col>
      <xdr:colOff>1339850</xdr:colOff>
      <xdr:row>23</xdr:row>
      <xdr:rowOff>1110615</xdr:rowOff>
    </xdr:to>
    <xdr:pic>
      <xdr:nvPicPr>
        <xdr:cNvPr id="52" name="〵ぁ䈲䕁ㄴ㄰〴䕅㑁㡃㈶䍄䔴䍅㈹ㄲ" descr="NewPicture"/>
        <xdr:cNvPicPr>
          <a:picLocks noChangeAspect="1"/>
        </xdr:cNvPicPr>
      </xdr:nvPicPr>
      <xdr:blipFill>
        <a:blip r:embed="rId81"/>
        <a:stretch>
          <a:fillRect/>
        </a:stretch>
      </xdr:blipFill>
      <xdr:spPr>
        <a:xfrm>
          <a:off x="1524000" y="32816800"/>
          <a:ext cx="1292860" cy="878840"/>
        </a:xfrm>
        <a:prstGeom prst="rect">
          <a:avLst/>
        </a:prstGeom>
        <a:noFill/>
        <a:ln w="9525">
          <a:noFill/>
        </a:ln>
      </xdr:spPr>
    </xdr:pic>
    <xdr:clientData/>
  </xdr:twoCellAnchor>
  <xdr:twoCellAnchor editAs="oneCell">
    <xdr:from>
      <xdr:col>2</xdr:col>
      <xdr:colOff>180340</xdr:colOff>
      <xdr:row>26</xdr:row>
      <xdr:rowOff>281940</xdr:rowOff>
    </xdr:from>
    <xdr:to>
      <xdr:col>2</xdr:col>
      <xdr:colOff>1346835</xdr:colOff>
      <xdr:row>26</xdr:row>
      <xdr:rowOff>1075690</xdr:rowOff>
    </xdr:to>
    <xdr:pic>
      <xdr:nvPicPr>
        <xdr:cNvPr id="53" name="〵ぁ䈲䕁ㄴ㄰〴䕅㑁㡃㈶䍄䔴䍅㈹ㄲ" descr="NewPicture"/>
        <xdr:cNvPicPr>
          <a:picLocks noChangeAspect="1"/>
        </xdr:cNvPicPr>
      </xdr:nvPicPr>
      <xdr:blipFill>
        <a:blip r:embed="rId82"/>
        <a:stretch>
          <a:fillRect/>
        </a:stretch>
      </xdr:blipFill>
      <xdr:spPr>
        <a:xfrm>
          <a:off x="1657350" y="36715065"/>
          <a:ext cx="1166495" cy="793750"/>
        </a:xfrm>
        <a:prstGeom prst="rect">
          <a:avLst/>
        </a:prstGeom>
        <a:noFill/>
        <a:ln w="9525">
          <a:noFill/>
        </a:ln>
      </xdr:spPr>
    </xdr:pic>
    <xdr:clientData/>
  </xdr:twoCellAnchor>
  <xdr:twoCellAnchor editAs="oneCell">
    <xdr:from>
      <xdr:col>2</xdr:col>
      <xdr:colOff>228600</xdr:colOff>
      <xdr:row>59</xdr:row>
      <xdr:rowOff>466725</xdr:rowOff>
    </xdr:from>
    <xdr:to>
      <xdr:col>2</xdr:col>
      <xdr:colOff>1030605</xdr:colOff>
      <xdr:row>59</xdr:row>
      <xdr:rowOff>1268730</xdr:rowOff>
    </xdr:to>
    <xdr:pic>
      <xdr:nvPicPr>
        <xdr:cNvPr id="54" name="图片 53" descr="KBGC-36 (9)"/>
        <xdr:cNvPicPr>
          <a:picLocks noChangeAspect="1"/>
        </xdr:cNvPicPr>
      </xdr:nvPicPr>
      <xdr:blipFill>
        <a:blip r:embed="rId83"/>
        <a:stretch>
          <a:fillRect/>
        </a:stretch>
      </xdr:blipFill>
      <xdr:spPr>
        <a:xfrm>
          <a:off x="1705610" y="83610450"/>
          <a:ext cx="802005" cy="802005"/>
        </a:xfrm>
        <a:prstGeom prst="rect">
          <a:avLst/>
        </a:prstGeom>
      </xdr:spPr>
    </xdr:pic>
    <xdr:clientData/>
  </xdr:twoCellAnchor>
  <xdr:twoCellAnchor>
    <xdr:from>
      <xdr:col>2</xdr:col>
      <xdr:colOff>162560</xdr:colOff>
      <xdr:row>3</xdr:row>
      <xdr:rowOff>85725</xdr:rowOff>
    </xdr:from>
    <xdr:to>
      <xdr:col>2</xdr:col>
      <xdr:colOff>1324610</xdr:colOff>
      <xdr:row>3</xdr:row>
      <xdr:rowOff>868045</xdr:rowOff>
    </xdr:to>
    <xdr:pic>
      <xdr:nvPicPr>
        <xdr:cNvPr id="56" name="图片 55"/>
        <xdr:cNvPicPr>
          <a:picLocks noChangeAspect="1"/>
        </xdr:cNvPicPr>
      </xdr:nvPicPr>
      <xdr:blipFill>
        <a:blip r:embed="rId84" cstate="email"/>
        <a:stretch>
          <a:fillRect/>
        </a:stretch>
      </xdr:blipFill>
      <xdr:spPr>
        <a:xfrm>
          <a:off x="1639570" y="1225550"/>
          <a:ext cx="1162050" cy="782320"/>
        </a:xfrm>
        <a:prstGeom prst="rect">
          <a:avLst/>
        </a:prstGeom>
        <a:noFill/>
        <a:ln w="9525">
          <a:noFill/>
        </a:ln>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2</xdr:col>
      <xdr:colOff>124460</xdr:colOff>
      <xdr:row>2</xdr:row>
      <xdr:rowOff>1046480</xdr:rowOff>
    </xdr:from>
    <xdr:to>
      <xdr:col>2</xdr:col>
      <xdr:colOff>1146175</xdr:colOff>
      <xdr:row>2</xdr:row>
      <xdr:rowOff>1789430</xdr:rowOff>
    </xdr:to>
    <xdr:pic>
      <xdr:nvPicPr>
        <xdr:cNvPr id="4" name="图片 3" descr="Y:\【E-产品图册资料库】\【产品目录类】\2024-01-31 华森葳主目录册-2024版\华森葳主目录册-2024版-90x90图\GP1-4280A.jpg"/>
        <xdr:cNvPicPr>
          <a:picLocks noChangeAspect="1" noChangeArrowheads="1"/>
        </xdr:cNvPicPr>
      </xdr:nvPicPr>
      <xdr:blipFill>
        <a:blip r:embed="rId1"/>
        <a:srcRect t="17518" b="20427"/>
        <a:stretch>
          <a:fillRect/>
        </a:stretch>
      </xdr:blipFill>
      <xdr:spPr>
        <a:xfrm>
          <a:off x="1535430" y="1846580"/>
          <a:ext cx="102171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106680</xdr:colOff>
      <xdr:row>3</xdr:row>
      <xdr:rowOff>217805</xdr:rowOff>
    </xdr:from>
    <xdr:to>
      <xdr:col>2</xdr:col>
      <xdr:colOff>992505</xdr:colOff>
      <xdr:row>3</xdr:row>
      <xdr:rowOff>1065530</xdr:rowOff>
    </xdr:to>
    <xdr:pic>
      <xdr:nvPicPr>
        <xdr:cNvPr id="5" name="图片 4" descr="Y:\【E-产品图册资料库】\【产品目录类】\2024-01-31 华森葳主目录册-2024版\华森葳主目录册-2024版-90x90图\GP1-4224B-38.jpg"/>
        <xdr:cNvPicPr>
          <a:picLocks noChangeAspect="1" noChangeArrowheads="1"/>
        </xdr:cNvPicPr>
      </xdr:nvPicPr>
      <xdr:blipFill>
        <a:blip r:embed="rId2"/>
        <a:srcRect t="18694" b="18126"/>
        <a:stretch>
          <a:fillRect/>
        </a:stretch>
      </xdr:blipFill>
      <xdr:spPr>
        <a:xfrm>
          <a:off x="1517650" y="6212205"/>
          <a:ext cx="885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172720</xdr:colOff>
      <xdr:row>4</xdr:row>
      <xdr:rowOff>1301750</xdr:rowOff>
    </xdr:from>
    <xdr:to>
      <xdr:col>2</xdr:col>
      <xdr:colOff>1186815</xdr:colOff>
      <xdr:row>4</xdr:row>
      <xdr:rowOff>2242820</xdr:rowOff>
    </xdr:to>
    <xdr:pic>
      <xdr:nvPicPr>
        <xdr:cNvPr id="6" name="图片 5" descr="Y:\【E-产品图册资料库】\【产品目录类】\2024-01-31 华森葳主目录册-2024版\华森葳主目录册-2024版-90x90图\KB1-RP423.jpg"/>
        <xdr:cNvPicPr>
          <a:picLocks noChangeAspect="1" noChangeArrowheads="1"/>
        </xdr:cNvPicPr>
      </xdr:nvPicPr>
      <xdr:blipFill>
        <a:blip r:embed="rId3"/>
        <a:srcRect/>
        <a:stretch>
          <a:fillRect/>
        </a:stretch>
      </xdr:blipFill>
      <xdr:spPr>
        <a:xfrm>
          <a:off x="1583690" y="8477250"/>
          <a:ext cx="1014095" cy="941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123190</xdr:colOff>
      <xdr:row>5</xdr:row>
      <xdr:rowOff>649605</xdr:rowOff>
    </xdr:from>
    <xdr:to>
      <xdr:col>2</xdr:col>
      <xdr:colOff>1099185</xdr:colOff>
      <xdr:row>5</xdr:row>
      <xdr:rowOff>1425575</xdr:rowOff>
    </xdr:to>
    <xdr:pic>
      <xdr:nvPicPr>
        <xdr:cNvPr id="7" name="图片 6" descr="Y:\【E-产品图册资料库】\【产品目录类】\2024-01-31 华森葳主目录册-2024版\华森葳主目录册-2024版-90x90图\GP1-12018.jpg"/>
        <xdr:cNvPicPr>
          <a:picLocks noChangeAspect="1" noChangeArrowheads="1"/>
        </xdr:cNvPicPr>
      </xdr:nvPicPr>
      <xdr:blipFill>
        <a:blip r:embed="rId4"/>
        <a:srcRect/>
        <a:stretch>
          <a:fillRect/>
        </a:stretch>
      </xdr:blipFill>
      <xdr:spPr>
        <a:xfrm>
          <a:off x="1534160" y="11228705"/>
          <a:ext cx="975995" cy="775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263525</xdr:colOff>
      <xdr:row>6</xdr:row>
      <xdr:rowOff>1654810</xdr:rowOff>
    </xdr:from>
    <xdr:to>
      <xdr:col>2</xdr:col>
      <xdr:colOff>1101725</xdr:colOff>
      <xdr:row>6</xdr:row>
      <xdr:rowOff>2292985</xdr:rowOff>
    </xdr:to>
    <xdr:pic>
      <xdr:nvPicPr>
        <xdr:cNvPr id="8" name="图片 7" descr="Y:\【E-产品图册资料库】\【产品目录类】\2024-01-31 华森葳主目录册-2024版\华森葳主目录册-2024版-90x90图\GP1-12016.jpg"/>
        <xdr:cNvPicPr>
          <a:picLocks noChangeAspect="1" noChangeArrowheads="1"/>
        </xdr:cNvPicPr>
      </xdr:nvPicPr>
      <xdr:blipFill>
        <a:blip r:embed="rId5"/>
        <a:srcRect t="17493" b="11331"/>
        <a:stretch>
          <a:fillRect/>
        </a:stretch>
      </xdr:blipFill>
      <xdr:spPr>
        <a:xfrm>
          <a:off x="1674495" y="14443710"/>
          <a:ext cx="83820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278130</xdr:colOff>
      <xdr:row>7</xdr:row>
      <xdr:rowOff>1118870</xdr:rowOff>
    </xdr:from>
    <xdr:to>
      <xdr:col>2</xdr:col>
      <xdr:colOff>1135380</xdr:colOff>
      <xdr:row>7</xdr:row>
      <xdr:rowOff>1800225</xdr:rowOff>
    </xdr:to>
    <xdr:pic>
      <xdr:nvPicPr>
        <xdr:cNvPr id="9" name="图片 8" descr="Y:\【E-产品图册资料库】\【产品目录类】\2024-01-31 华森葳主目录册-2024版\华森葳主目录册-2024版-90x90图\GP1-12015.jpg"/>
        <xdr:cNvPicPr>
          <a:picLocks noChangeAspect="1" noChangeArrowheads="1"/>
        </xdr:cNvPicPr>
      </xdr:nvPicPr>
      <xdr:blipFill>
        <a:blip r:embed="rId6"/>
        <a:srcRect/>
        <a:stretch>
          <a:fillRect/>
        </a:stretch>
      </xdr:blipFill>
      <xdr:spPr>
        <a:xfrm>
          <a:off x="1689100" y="17552670"/>
          <a:ext cx="857250" cy="681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26670</xdr:colOff>
      <xdr:row>8</xdr:row>
      <xdr:rowOff>445135</xdr:rowOff>
    </xdr:from>
    <xdr:to>
      <xdr:col>2</xdr:col>
      <xdr:colOff>1296035</xdr:colOff>
      <xdr:row>8</xdr:row>
      <xdr:rowOff>1293495</xdr:rowOff>
    </xdr:to>
    <xdr:pic>
      <xdr:nvPicPr>
        <xdr:cNvPr id="2" name="图片 28"/>
        <xdr:cNvPicPr>
          <a:picLocks noChangeAspect="1"/>
        </xdr:cNvPicPr>
      </xdr:nvPicPr>
      <xdr:blipFill>
        <a:blip r:embed="rId7"/>
        <a:stretch>
          <a:fillRect/>
        </a:stretch>
      </xdr:blipFill>
      <xdr:spPr>
        <a:xfrm>
          <a:off x="1437640" y="19634835"/>
          <a:ext cx="1269365" cy="848360"/>
        </a:xfrm>
        <a:prstGeom prst="rect">
          <a:avLst/>
        </a:prstGeom>
        <a:noFill/>
        <a:ln w="9525">
          <a:noFill/>
        </a:ln>
      </xdr:spPr>
    </xdr:pic>
    <xdr:clientData/>
  </xdr:twoCellAnchor>
  <xdr:twoCellAnchor>
    <xdr:from>
      <xdr:col>2</xdr:col>
      <xdr:colOff>45085</xdr:colOff>
      <xdr:row>9</xdr:row>
      <xdr:rowOff>151765</xdr:rowOff>
    </xdr:from>
    <xdr:to>
      <xdr:col>2</xdr:col>
      <xdr:colOff>1209675</xdr:colOff>
      <xdr:row>9</xdr:row>
      <xdr:rowOff>1022350</xdr:rowOff>
    </xdr:to>
    <xdr:pic>
      <xdr:nvPicPr>
        <xdr:cNvPr id="3" name="图片 3"/>
        <xdr:cNvPicPr>
          <a:picLocks noChangeAspect="1"/>
        </xdr:cNvPicPr>
      </xdr:nvPicPr>
      <xdr:blipFill>
        <a:blip r:embed="rId8"/>
        <a:stretch>
          <a:fillRect/>
        </a:stretch>
      </xdr:blipFill>
      <xdr:spPr>
        <a:xfrm>
          <a:off x="1456055" y="21055965"/>
          <a:ext cx="1164590" cy="870585"/>
        </a:xfrm>
        <a:prstGeom prst="rect">
          <a:avLst/>
        </a:prstGeom>
        <a:noFill/>
        <a:ln w="9525">
          <a:noFill/>
        </a:ln>
      </xdr:spPr>
    </xdr:pic>
    <xdr:clientData/>
  </xdr:twoCellAnchor>
  <xdr:twoCellAnchor editAs="oneCell">
    <xdr:from>
      <xdr:col>2</xdr:col>
      <xdr:colOff>172720</xdr:colOff>
      <xdr:row>12</xdr:row>
      <xdr:rowOff>184785</xdr:rowOff>
    </xdr:from>
    <xdr:to>
      <xdr:col>2</xdr:col>
      <xdr:colOff>995045</xdr:colOff>
      <xdr:row>12</xdr:row>
      <xdr:rowOff>1005840</xdr:rowOff>
    </xdr:to>
    <xdr:pic>
      <xdr:nvPicPr>
        <xdr:cNvPr id="11" name="ID_5010B90F965847618C69C984AD6EB8E0" descr="clipboard/drawings/NULL"/>
        <xdr:cNvPicPr>
          <a:picLocks noChangeAspect="1"/>
        </xdr:cNvPicPr>
      </xdr:nvPicPr>
      <xdr:blipFill>
        <a:blip r:embed="rId9" r:link="rId10"/>
        <a:stretch>
          <a:fillRect/>
        </a:stretch>
      </xdr:blipFill>
      <xdr:spPr>
        <a:xfrm>
          <a:off x="1583690" y="24632285"/>
          <a:ext cx="822325" cy="821055"/>
        </a:xfrm>
        <a:prstGeom prst="rect">
          <a:avLst/>
        </a:prstGeom>
        <a:noFill/>
        <a:ln w="9525">
          <a:noFill/>
        </a:ln>
      </xdr:spPr>
    </xdr:pic>
    <xdr:clientData/>
  </xdr:twoCellAnchor>
  <xdr:twoCellAnchor editAs="oneCell">
    <xdr:from>
      <xdr:col>2</xdr:col>
      <xdr:colOff>121285</xdr:colOff>
      <xdr:row>13</xdr:row>
      <xdr:rowOff>491490</xdr:rowOff>
    </xdr:from>
    <xdr:to>
      <xdr:col>2</xdr:col>
      <xdr:colOff>1104265</xdr:colOff>
      <xdr:row>13</xdr:row>
      <xdr:rowOff>935355</xdr:rowOff>
    </xdr:to>
    <xdr:pic>
      <xdr:nvPicPr>
        <xdr:cNvPr id="12" name="图片 51"/>
        <xdr:cNvPicPr>
          <a:picLocks noChangeAspect="1"/>
        </xdr:cNvPicPr>
      </xdr:nvPicPr>
      <xdr:blipFill>
        <a:blip r:embed="rId11"/>
        <a:srcRect l="8662" t="14920" r="8676" b="34608"/>
        <a:stretch>
          <a:fillRect/>
        </a:stretch>
      </xdr:blipFill>
      <xdr:spPr>
        <a:xfrm>
          <a:off x="1532255" y="26120090"/>
          <a:ext cx="982980" cy="443865"/>
        </a:xfrm>
        <a:prstGeom prst="rect">
          <a:avLst/>
        </a:prstGeom>
        <a:noFill/>
        <a:ln w="9525">
          <a:noFill/>
        </a:ln>
      </xdr:spPr>
    </xdr:pic>
    <xdr:clientData/>
  </xdr:twoCellAnchor>
  <xdr:twoCellAnchor editAs="oneCell">
    <xdr:from>
      <xdr:col>2</xdr:col>
      <xdr:colOff>189230</xdr:colOff>
      <xdr:row>10</xdr:row>
      <xdr:rowOff>445770</xdr:rowOff>
    </xdr:from>
    <xdr:to>
      <xdr:col>2</xdr:col>
      <xdr:colOff>1137920</xdr:colOff>
      <xdr:row>10</xdr:row>
      <xdr:rowOff>886460</xdr:rowOff>
    </xdr:to>
    <xdr:pic>
      <xdr:nvPicPr>
        <xdr:cNvPr id="13" name="图片 56"/>
        <xdr:cNvPicPr>
          <a:picLocks noChangeAspect="1"/>
        </xdr:cNvPicPr>
      </xdr:nvPicPr>
      <xdr:blipFill>
        <a:blip r:embed="rId12"/>
        <a:srcRect l="36433"/>
        <a:stretch>
          <a:fillRect/>
        </a:stretch>
      </xdr:blipFill>
      <xdr:spPr>
        <a:xfrm>
          <a:off x="1600200" y="22531070"/>
          <a:ext cx="948690" cy="440690"/>
        </a:xfrm>
        <a:prstGeom prst="rect">
          <a:avLst/>
        </a:prstGeom>
        <a:noFill/>
        <a:ln w="9525">
          <a:noFill/>
        </a:ln>
      </xdr:spPr>
    </xdr:pic>
    <xdr:clientData/>
  </xdr:twoCellAnchor>
  <xdr:twoCellAnchor editAs="oneCell">
    <xdr:from>
      <xdr:col>2</xdr:col>
      <xdr:colOff>151765</xdr:colOff>
      <xdr:row>11</xdr:row>
      <xdr:rowOff>74930</xdr:rowOff>
    </xdr:from>
    <xdr:to>
      <xdr:col>2</xdr:col>
      <xdr:colOff>1205230</xdr:colOff>
      <xdr:row>11</xdr:row>
      <xdr:rowOff>1115695</xdr:rowOff>
    </xdr:to>
    <xdr:pic>
      <xdr:nvPicPr>
        <xdr:cNvPr id="14" name="图片 1" descr="3e13b755d3484431a7c6093cf2aee7d"/>
        <xdr:cNvPicPr>
          <a:picLocks noChangeAspect="1"/>
        </xdr:cNvPicPr>
      </xdr:nvPicPr>
      <xdr:blipFill>
        <a:blip r:embed="rId13"/>
        <a:stretch>
          <a:fillRect/>
        </a:stretch>
      </xdr:blipFill>
      <xdr:spPr>
        <a:xfrm>
          <a:off x="1562735" y="23341330"/>
          <a:ext cx="1053465" cy="1040765"/>
        </a:xfrm>
        <a:prstGeom prst="rect">
          <a:avLst/>
        </a:prstGeom>
        <a:noFill/>
        <a:ln w="9525">
          <a:noFill/>
        </a:ln>
      </xdr:spPr>
    </xdr:pic>
    <xdr:clientData/>
  </xdr:twoCellAnchor>
  <xdr:twoCellAnchor editAs="oneCell">
    <xdr:from>
      <xdr:col>2</xdr:col>
      <xdr:colOff>170180</xdr:colOff>
      <xdr:row>14</xdr:row>
      <xdr:rowOff>266065</xdr:rowOff>
    </xdr:from>
    <xdr:to>
      <xdr:col>2</xdr:col>
      <xdr:colOff>915035</xdr:colOff>
      <xdr:row>14</xdr:row>
      <xdr:rowOff>986155</xdr:rowOff>
    </xdr:to>
    <xdr:pic>
      <xdr:nvPicPr>
        <xdr:cNvPr id="15" name="图片 14"/>
        <xdr:cNvPicPr>
          <a:picLocks noChangeAspect="1"/>
        </xdr:cNvPicPr>
      </xdr:nvPicPr>
      <xdr:blipFill>
        <a:blip r:embed="rId14"/>
        <a:stretch>
          <a:fillRect/>
        </a:stretch>
      </xdr:blipFill>
      <xdr:spPr>
        <a:xfrm>
          <a:off x="1581150" y="27075765"/>
          <a:ext cx="744855" cy="720090"/>
        </a:xfrm>
        <a:prstGeom prst="rect">
          <a:avLst/>
        </a:prstGeom>
        <a:noFill/>
        <a:ln w="9525">
          <a:noFill/>
        </a:ln>
      </xdr:spPr>
    </xdr:pic>
    <xdr:clientData/>
  </xdr:twoCellAnchor>
  <xdr:twoCellAnchor editAs="oneCell">
    <xdr:from>
      <xdr:col>2</xdr:col>
      <xdr:colOff>255905</xdr:colOff>
      <xdr:row>15</xdr:row>
      <xdr:rowOff>207010</xdr:rowOff>
    </xdr:from>
    <xdr:to>
      <xdr:col>2</xdr:col>
      <xdr:colOff>999490</xdr:colOff>
      <xdr:row>15</xdr:row>
      <xdr:rowOff>963930</xdr:rowOff>
    </xdr:to>
    <xdr:pic>
      <xdr:nvPicPr>
        <xdr:cNvPr id="17" name="图片 16"/>
        <xdr:cNvPicPr>
          <a:picLocks noChangeAspect="1"/>
        </xdr:cNvPicPr>
      </xdr:nvPicPr>
      <xdr:blipFill>
        <a:blip r:embed="rId15"/>
        <a:stretch>
          <a:fillRect/>
        </a:stretch>
      </xdr:blipFill>
      <xdr:spPr>
        <a:xfrm>
          <a:off x="1666875" y="28197810"/>
          <a:ext cx="743585" cy="756920"/>
        </a:xfrm>
        <a:prstGeom prst="rect">
          <a:avLst/>
        </a:prstGeom>
        <a:noFill/>
        <a:ln w="9525">
          <a:noFill/>
        </a:ln>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198120</xdr:colOff>
      <xdr:row>18</xdr:row>
      <xdr:rowOff>141605</xdr:rowOff>
    </xdr:from>
    <xdr:to>
      <xdr:col>2</xdr:col>
      <xdr:colOff>956945</xdr:colOff>
      <xdr:row>18</xdr:row>
      <xdr:rowOff>790575</xdr:rowOff>
    </xdr:to>
    <xdr:pic>
      <xdr:nvPicPr>
        <xdr:cNvPr id="2" name="ID_61D15826CF9C4BA993D56B2F619393B5"/>
        <xdr:cNvPicPr>
          <a:picLocks noChangeAspect="1"/>
        </xdr:cNvPicPr>
      </xdr:nvPicPr>
      <xdr:blipFill>
        <a:blip r:embed="rId1"/>
        <a:stretch>
          <a:fillRect/>
        </a:stretch>
      </xdr:blipFill>
      <xdr:spPr>
        <a:xfrm>
          <a:off x="1722120" y="23960455"/>
          <a:ext cx="758825" cy="648970"/>
        </a:xfrm>
        <a:prstGeom prst="rect">
          <a:avLst/>
        </a:prstGeom>
        <a:noFill/>
        <a:ln w="9525">
          <a:noFill/>
        </a:ln>
      </xdr:spPr>
    </xdr:pic>
    <xdr:clientData/>
  </xdr:twoCellAnchor>
  <xdr:twoCellAnchor editAs="oneCell">
    <xdr:from>
      <xdr:col>2</xdr:col>
      <xdr:colOff>311785</xdr:colOff>
      <xdr:row>2</xdr:row>
      <xdr:rowOff>639445</xdr:rowOff>
    </xdr:from>
    <xdr:to>
      <xdr:col>2</xdr:col>
      <xdr:colOff>1191895</xdr:colOff>
      <xdr:row>2</xdr:row>
      <xdr:rowOff>1249680</xdr:rowOff>
    </xdr:to>
    <xdr:pic>
      <xdr:nvPicPr>
        <xdr:cNvPr id="3" name="ID_DDC8D1E0E65C4BC6882B8244BF89C13B"/>
        <xdr:cNvPicPr>
          <a:picLocks noChangeAspect="1"/>
        </xdr:cNvPicPr>
      </xdr:nvPicPr>
      <xdr:blipFill>
        <a:blip r:embed="rId2"/>
        <a:stretch>
          <a:fillRect/>
        </a:stretch>
      </xdr:blipFill>
      <xdr:spPr>
        <a:xfrm>
          <a:off x="1835785" y="1077595"/>
          <a:ext cx="880110" cy="610235"/>
        </a:xfrm>
        <a:prstGeom prst="rect">
          <a:avLst/>
        </a:prstGeom>
        <a:noFill/>
        <a:ln w="9525">
          <a:noFill/>
        </a:ln>
      </xdr:spPr>
    </xdr:pic>
    <xdr:clientData/>
  </xdr:twoCellAnchor>
  <xdr:twoCellAnchor editAs="oneCell">
    <xdr:from>
      <xdr:col>2</xdr:col>
      <xdr:colOff>252730</xdr:colOff>
      <xdr:row>3</xdr:row>
      <xdr:rowOff>978535</xdr:rowOff>
    </xdr:from>
    <xdr:to>
      <xdr:col>2</xdr:col>
      <xdr:colOff>1183640</xdr:colOff>
      <xdr:row>3</xdr:row>
      <xdr:rowOff>1739900</xdr:rowOff>
    </xdr:to>
    <xdr:pic>
      <xdr:nvPicPr>
        <xdr:cNvPr id="4" name="ID_3DD7EE70C28144C6BA5F4599BFA48DB6"/>
        <xdr:cNvPicPr>
          <a:picLocks noChangeAspect="1"/>
        </xdr:cNvPicPr>
      </xdr:nvPicPr>
      <xdr:blipFill>
        <a:blip r:embed="rId3"/>
        <a:stretch>
          <a:fillRect/>
        </a:stretch>
      </xdr:blipFill>
      <xdr:spPr>
        <a:xfrm>
          <a:off x="1776730" y="4528185"/>
          <a:ext cx="930910" cy="761365"/>
        </a:xfrm>
        <a:prstGeom prst="rect">
          <a:avLst/>
        </a:prstGeom>
        <a:noFill/>
        <a:ln w="9525">
          <a:noFill/>
        </a:ln>
      </xdr:spPr>
    </xdr:pic>
    <xdr:clientData/>
  </xdr:twoCellAnchor>
  <xdr:twoCellAnchor editAs="oneCell">
    <xdr:from>
      <xdr:col>2</xdr:col>
      <xdr:colOff>262255</xdr:colOff>
      <xdr:row>19</xdr:row>
      <xdr:rowOff>370840</xdr:rowOff>
    </xdr:from>
    <xdr:to>
      <xdr:col>2</xdr:col>
      <xdr:colOff>1005840</xdr:colOff>
      <xdr:row>19</xdr:row>
      <xdr:rowOff>970280</xdr:rowOff>
    </xdr:to>
    <xdr:pic>
      <xdr:nvPicPr>
        <xdr:cNvPr id="5" name="ID_CBC2BD64F2434E0282F542EC38610942"/>
        <xdr:cNvPicPr>
          <a:picLocks noChangeAspect="1"/>
        </xdr:cNvPicPr>
      </xdr:nvPicPr>
      <xdr:blipFill>
        <a:blip r:embed="rId4"/>
        <a:stretch>
          <a:fillRect/>
        </a:stretch>
      </xdr:blipFill>
      <xdr:spPr>
        <a:xfrm>
          <a:off x="1786255" y="25256490"/>
          <a:ext cx="743585" cy="599440"/>
        </a:xfrm>
        <a:prstGeom prst="rect">
          <a:avLst/>
        </a:prstGeom>
        <a:noFill/>
        <a:ln w="9525">
          <a:noFill/>
        </a:ln>
      </xdr:spPr>
    </xdr:pic>
    <xdr:clientData/>
  </xdr:twoCellAnchor>
  <xdr:twoCellAnchor editAs="oneCell">
    <xdr:from>
      <xdr:col>2</xdr:col>
      <xdr:colOff>215265</xdr:colOff>
      <xdr:row>5</xdr:row>
      <xdr:rowOff>125095</xdr:rowOff>
    </xdr:from>
    <xdr:to>
      <xdr:col>2</xdr:col>
      <xdr:colOff>992505</xdr:colOff>
      <xdr:row>5</xdr:row>
      <xdr:rowOff>892175</xdr:rowOff>
    </xdr:to>
    <xdr:pic>
      <xdr:nvPicPr>
        <xdr:cNvPr id="6" name="ID_96097EE42583416BAA73DAD30677579C" descr="NewPicture"/>
        <xdr:cNvPicPr>
          <a:picLocks noChangeAspect="1"/>
        </xdr:cNvPicPr>
      </xdr:nvPicPr>
      <xdr:blipFill>
        <a:blip r:embed="rId5"/>
        <a:stretch>
          <a:fillRect/>
        </a:stretch>
      </xdr:blipFill>
      <xdr:spPr>
        <a:xfrm>
          <a:off x="1739265" y="7446645"/>
          <a:ext cx="777240" cy="767080"/>
        </a:xfrm>
        <a:prstGeom prst="rect">
          <a:avLst/>
        </a:prstGeom>
        <a:noFill/>
        <a:ln w="9525">
          <a:noFill/>
        </a:ln>
      </xdr:spPr>
    </xdr:pic>
    <xdr:clientData/>
  </xdr:twoCellAnchor>
  <xdr:twoCellAnchor editAs="oneCell">
    <xdr:from>
      <xdr:col>2</xdr:col>
      <xdr:colOff>174625</xdr:colOff>
      <xdr:row>12</xdr:row>
      <xdr:rowOff>565785</xdr:rowOff>
    </xdr:from>
    <xdr:to>
      <xdr:col>2</xdr:col>
      <xdr:colOff>1060450</xdr:colOff>
      <xdr:row>12</xdr:row>
      <xdr:rowOff>1241425</xdr:rowOff>
    </xdr:to>
    <xdr:pic>
      <xdr:nvPicPr>
        <xdr:cNvPr id="7" name="ID_FAFD9594234E4807B496A9585F4991CA"/>
        <xdr:cNvPicPr>
          <a:picLocks noChangeAspect="1"/>
        </xdr:cNvPicPr>
      </xdr:nvPicPr>
      <xdr:blipFill>
        <a:blip r:embed="rId6"/>
        <a:stretch>
          <a:fillRect/>
        </a:stretch>
      </xdr:blipFill>
      <xdr:spPr>
        <a:xfrm>
          <a:off x="1698625" y="17183735"/>
          <a:ext cx="885825" cy="675640"/>
        </a:xfrm>
        <a:prstGeom prst="rect">
          <a:avLst/>
        </a:prstGeom>
        <a:noFill/>
        <a:ln w="9525">
          <a:noFill/>
        </a:ln>
      </xdr:spPr>
    </xdr:pic>
    <xdr:clientData/>
  </xdr:twoCellAnchor>
  <xdr:twoCellAnchor editAs="oneCell">
    <xdr:from>
      <xdr:col>2</xdr:col>
      <xdr:colOff>454660</xdr:colOff>
      <xdr:row>6</xdr:row>
      <xdr:rowOff>48260</xdr:rowOff>
    </xdr:from>
    <xdr:to>
      <xdr:col>2</xdr:col>
      <xdr:colOff>1270000</xdr:colOff>
      <xdr:row>6</xdr:row>
      <xdr:rowOff>760730</xdr:rowOff>
    </xdr:to>
    <xdr:pic>
      <xdr:nvPicPr>
        <xdr:cNvPr id="10" name="图片 7"/>
        <xdr:cNvPicPr>
          <a:picLocks noChangeAspect="1"/>
        </xdr:cNvPicPr>
      </xdr:nvPicPr>
      <xdr:blipFill>
        <a:blip r:embed="rId7"/>
        <a:srcRect t="17450" b="27475"/>
        <a:stretch>
          <a:fillRect/>
        </a:stretch>
      </xdr:blipFill>
      <xdr:spPr>
        <a:xfrm>
          <a:off x="1978660" y="8601710"/>
          <a:ext cx="815340" cy="712470"/>
        </a:xfrm>
        <a:prstGeom prst="rect">
          <a:avLst/>
        </a:prstGeom>
        <a:noFill/>
        <a:ln w="9525">
          <a:noFill/>
        </a:ln>
      </xdr:spPr>
    </xdr:pic>
    <xdr:clientData/>
  </xdr:twoCellAnchor>
  <xdr:twoCellAnchor editAs="oneCell">
    <xdr:from>
      <xdr:col>2</xdr:col>
      <xdr:colOff>227965</xdr:colOff>
      <xdr:row>4</xdr:row>
      <xdr:rowOff>111760</xdr:rowOff>
    </xdr:from>
    <xdr:to>
      <xdr:col>2</xdr:col>
      <xdr:colOff>1248410</xdr:colOff>
      <xdr:row>4</xdr:row>
      <xdr:rowOff>967105</xdr:rowOff>
    </xdr:to>
    <xdr:pic>
      <xdr:nvPicPr>
        <xdr:cNvPr id="12" name="图片 12"/>
        <xdr:cNvPicPr>
          <a:picLocks noChangeAspect="1"/>
        </xdr:cNvPicPr>
      </xdr:nvPicPr>
      <xdr:blipFill>
        <a:blip r:embed="rId8"/>
        <a:srcRect t="24974"/>
        <a:stretch>
          <a:fillRect/>
        </a:stretch>
      </xdr:blipFill>
      <xdr:spPr>
        <a:xfrm>
          <a:off x="1751965" y="6366510"/>
          <a:ext cx="1020445" cy="855345"/>
        </a:xfrm>
        <a:prstGeom prst="rect">
          <a:avLst/>
        </a:prstGeom>
        <a:noFill/>
        <a:ln w="9525">
          <a:noFill/>
        </a:ln>
      </xdr:spPr>
    </xdr:pic>
    <xdr:clientData/>
  </xdr:twoCellAnchor>
  <xdr:twoCellAnchor>
    <xdr:from>
      <xdr:col>2</xdr:col>
      <xdr:colOff>158750</xdr:colOff>
      <xdr:row>17</xdr:row>
      <xdr:rowOff>100330</xdr:rowOff>
    </xdr:from>
    <xdr:to>
      <xdr:col>2</xdr:col>
      <xdr:colOff>1127125</xdr:colOff>
      <xdr:row>17</xdr:row>
      <xdr:rowOff>725170</xdr:rowOff>
    </xdr:to>
    <xdr:pic>
      <xdr:nvPicPr>
        <xdr:cNvPr id="13" name="图片 21"/>
        <xdr:cNvPicPr>
          <a:picLocks noChangeAspect="1"/>
        </xdr:cNvPicPr>
      </xdr:nvPicPr>
      <xdr:blipFill>
        <a:blip r:embed="rId9"/>
        <a:stretch>
          <a:fillRect/>
        </a:stretch>
      </xdr:blipFill>
      <xdr:spPr>
        <a:xfrm>
          <a:off x="1682750" y="22852380"/>
          <a:ext cx="968375" cy="624840"/>
        </a:xfrm>
        <a:prstGeom prst="rect">
          <a:avLst/>
        </a:prstGeom>
        <a:noFill/>
        <a:ln w="9525">
          <a:noFill/>
        </a:ln>
      </xdr:spPr>
    </xdr:pic>
    <xdr:clientData/>
  </xdr:twoCellAnchor>
  <xdr:twoCellAnchor editAs="oneCell">
    <xdr:from>
      <xdr:col>2</xdr:col>
      <xdr:colOff>387985</xdr:colOff>
      <xdr:row>7</xdr:row>
      <xdr:rowOff>661670</xdr:rowOff>
    </xdr:from>
    <xdr:to>
      <xdr:col>2</xdr:col>
      <xdr:colOff>927100</xdr:colOff>
      <xdr:row>7</xdr:row>
      <xdr:rowOff>1138555</xdr:rowOff>
    </xdr:to>
    <xdr:pic>
      <xdr:nvPicPr>
        <xdr:cNvPr id="14" name="ID_0A48A447F2DB48A8B3FBAFB4BD7A515B"/>
        <xdr:cNvPicPr>
          <a:picLocks noChangeAspect="1"/>
        </xdr:cNvPicPr>
      </xdr:nvPicPr>
      <xdr:blipFill>
        <a:blip r:embed="rId10"/>
        <a:stretch>
          <a:fillRect/>
        </a:stretch>
      </xdr:blipFill>
      <xdr:spPr>
        <a:xfrm rot="-10800000" flipV="1">
          <a:off x="1911985" y="10281920"/>
          <a:ext cx="539115" cy="476885"/>
        </a:xfrm>
        <a:prstGeom prst="rect">
          <a:avLst/>
        </a:prstGeom>
        <a:noFill/>
        <a:ln w="9525">
          <a:noFill/>
        </a:ln>
      </xdr:spPr>
    </xdr:pic>
    <xdr:clientData/>
  </xdr:twoCellAnchor>
  <xdr:twoCellAnchor>
    <xdr:from>
      <xdr:col>2</xdr:col>
      <xdr:colOff>210185</xdr:colOff>
      <xdr:row>21</xdr:row>
      <xdr:rowOff>144145</xdr:rowOff>
    </xdr:from>
    <xdr:to>
      <xdr:col>2</xdr:col>
      <xdr:colOff>1016000</xdr:colOff>
      <xdr:row>21</xdr:row>
      <xdr:rowOff>952500</xdr:rowOff>
    </xdr:to>
    <xdr:pic>
      <xdr:nvPicPr>
        <xdr:cNvPr id="15" name="图像" descr="图像"/>
        <xdr:cNvPicPr>
          <a:picLocks noChangeAspect="1"/>
        </xdr:cNvPicPr>
      </xdr:nvPicPr>
      <xdr:blipFill>
        <a:blip r:embed="rId11"/>
        <a:stretch>
          <a:fillRect/>
        </a:stretch>
      </xdr:blipFill>
      <xdr:spPr>
        <a:xfrm>
          <a:off x="1734185" y="28954095"/>
          <a:ext cx="805815" cy="808355"/>
        </a:xfrm>
        <a:prstGeom prst="rect">
          <a:avLst/>
        </a:prstGeom>
        <a:noFill/>
        <a:ln w="12700">
          <a:noFill/>
        </a:ln>
      </xdr:spPr>
    </xdr:pic>
    <xdr:clientData/>
  </xdr:twoCellAnchor>
  <xdr:twoCellAnchor editAs="oneCell">
    <xdr:from>
      <xdr:col>2</xdr:col>
      <xdr:colOff>206375</xdr:colOff>
      <xdr:row>8</xdr:row>
      <xdr:rowOff>403225</xdr:rowOff>
    </xdr:from>
    <xdr:to>
      <xdr:col>2</xdr:col>
      <xdr:colOff>997585</xdr:colOff>
      <xdr:row>8</xdr:row>
      <xdr:rowOff>1293495</xdr:rowOff>
    </xdr:to>
    <xdr:pic>
      <xdr:nvPicPr>
        <xdr:cNvPr id="16" name="ID_5BF5509E37EC4773835176EAF143B38C"/>
        <xdr:cNvPicPr>
          <a:picLocks noChangeAspect="1"/>
        </xdr:cNvPicPr>
      </xdr:nvPicPr>
      <xdr:blipFill>
        <a:blip r:embed="rId12"/>
        <a:stretch>
          <a:fillRect/>
        </a:stretch>
      </xdr:blipFill>
      <xdr:spPr>
        <a:xfrm>
          <a:off x="1730375" y="11763375"/>
          <a:ext cx="791210" cy="890270"/>
        </a:xfrm>
        <a:prstGeom prst="rect">
          <a:avLst/>
        </a:prstGeom>
        <a:noFill/>
        <a:ln w="9525">
          <a:noFill/>
        </a:ln>
      </xdr:spPr>
    </xdr:pic>
    <xdr:clientData/>
  </xdr:twoCellAnchor>
  <xdr:twoCellAnchor editAs="oneCell">
    <xdr:from>
      <xdr:col>2</xdr:col>
      <xdr:colOff>353695</xdr:colOff>
      <xdr:row>9</xdr:row>
      <xdr:rowOff>229235</xdr:rowOff>
    </xdr:from>
    <xdr:to>
      <xdr:col>2</xdr:col>
      <xdr:colOff>1069340</xdr:colOff>
      <xdr:row>9</xdr:row>
      <xdr:rowOff>847090</xdr:rowOff>
    </xdr:to>
    <xdr:pic>
      <xdr:nvPicPr>
        <xdr:cNvPr id="17" name="ID_CA9FD189E7E94445B793D54943BF020D"/>
        <xdr:cNvPicPr>
          <a:picLocks noChangeAspect="1"/>
        </xdr:cNvPicPr>
      </xdr:nvPicPr>
      <xdr:blipFill>
        <a:blip r:embed="rId13"/>
        <a:stretch>
          <a:fillRect/>
        </a:stretch>
      </xdr:blipFill>
      <xdr:spPr>
        <a:xfrm>
          <a:off x="1877695" y="13380085"/>
          <a:ext cx="715645" cy="617855"/>
        </a:xfrm>
        <a:prstGeom prst="rect">
          <a:avLst/>
        </a:prstGeom>
        <a:noFill/>
        <a:ln w="9525">
          <a:noFill/>
        </a:ln>
      </xdr:spPr>
    </xdr:pic>
    <xdr:clientData/>
  </xdr:twoCellAnchor>
  <xdr:twoCellAnchor editAs="oneCell">
    <xdr:from>
      <xdr:col>2</xdr:col>
      <xdr:colOff>266065</xdr:colOff>
      <xdr:row>22</xdr:row>
      <xdr:rowOff>161925</xdr:rowOff>
    </xdr:from>
    <xdr:to>
      <xdr:col>2</xdr:col>
      <xdr:colOff>1135380</xdr:colOff>
      <xdr:row>22</xdr:row>
      <xdr:rowOff>1001395</xdr:rowOff>
    </xdr:to>
    <xdr:pic>
      <xdr:nvPicPr>
        <xdr:cNvPr id="18" name="图片 7" descr="WPS图片(1)_副本"/>
        <xdr:cNvPicPr>
          <a:picLocks noChangeAspect="1"/>
        </xdr:cNvPicPr>
      </xdr:nvPicPr>
      <xdr:blipFill>
        <a:blip r:embed="rId14"/>
        <a:stretch>
          <a:fillRect/>
        </a:stretch>
      </xdr:blipFill>
      <xdr:spPr>
        <a:xfrm>
          <a:off x="1790065" y="30038675"/>
          <a:ext cx="869315" cy="839470"/>
        </a:xfrm>
        <a:prstGeom prst="rect">
          <a:avLst/>
        </a:prstGeom>
        <a:noFill/>
        <a:ln w="9525">
          <a:noFill/>
        </a:ln>
      </xdr:spPr>
    </xdr:pic>
    <xdr:clientData/>
  </xdr:twoCellAnchor>
  <xdr:twoCellAnchor editAs="oneCell">
    <xdr:from>
      <xdr:col>2</xdr:col>
      <xdr:colOff>180975</xdr:colOff>
      <xdr:row>23</xdr:row>
      <xdr:rowOff>140970</xdr:rowOff>
    </xdr:from>
    <xdr:to>
      <xdr:col>2</xdr:col>
      <xdr:colOff>1208405</xdr:colOff>
      <xdr:row>23</xdr:row>
      <xdr:rowOff>1030605</xdr:rowOff>
    </xdr:to>
    <xdr:pic>
      <xdr:nvPicPr>
        <xdr:cNvPr id="19" name="图片 8"/>
        <xdr:cNvPicPr>
          <a:picLocks noChangeAspect="1"/>
        </xdr:cNvPicPr>
      </xdr:nvPicPr>
      <xdr:blipFill>
        <a:blip r:embed="rId15"/>
        <a:stretch>
          <a:fillRect/>
        </a:stretch>
      </xdr:blipFill>
      <xdr:spPr>
        <a:xfrm>
          <a:off x="1704975" y="31084520"/>
          <a:ext cx="1027430" cy="889635"/>
        </a:xfrm>
        <a:prstGeom prst="rect">
          <a:avLst/>
        </a:prstGeom>
        <a:noFill/>
        <a:ln w="9525">
          <a:noFill/>
        </a:ln>
      </xdr:spPr>
    </xdr:pic>
    <xdr:clientData/>
  </xdr:twoCellAnchor>
  <xdr:twoCellAnchor>
    <xdr:from>
      <xdr:col>2</xdr:col>
      <xdr:colOff>247015</xdr:colOff>
      <xdr:row>10</xdr:row>
      <xdr:rowOff>153670</xdr:rowOff>
    </xdr:from>
    <xdr:to>
      <xdr:col>2</xdr:col>
      <xdr:colOff>1132840</xdr:colOff>
      <xdr:row>10</xdr:row>
      <xdr:rowOff>1045210</xdr:rowOff>
    </xdr:to>
    <xdr:pic>
      <xdr:nvPicPr>
        <xdr:cNvPr id="20" name="图像" descr="图像"/>
        <xdr:cNvPicPr>
          <a:picLocks noChangeAspect="1"/>
        </xdr:cNvPicPr>
      </xdr:nvPicPr>
      <xdr:blipFill>
        <a:blip r:embed="rId16"/>
        <a:stretch>
          <a:fillRect/>
        </a:stretch>
      </xdr:blipFill>
      <xdr:spPr>
        <a:xfrm>
          <a:off x="1771015" y="14638020"/>
          <a:ext cx="885825" cy="891540"/>
        </a:xfrm>
        <a:prstGeom prst="rect">
          <a:avLst/>
        </a:prstGeom>
        <a:noFill/>
        <a:ln w="12700">
          <a:noFill/>
        </a:ln>
      </xdr:spPr>
    </xdr:pic>
    <xdr:clientData/>
  </xdr:twoCellAnchor>
  <xdr:twoCellAnchor>
    <xdr:from>
      <xdr:col>2</xdr:col>
      <xdr:colOff>342900</xdr:colOff>
      <xdr:row>11</xdr:row>
      <xdr:rowOff>44450</xdr:rowOff>
    </xdr:from>
    <xdr:to>
      <xdr:col>2</xdr:col>
      <xdr:colOff>1102360</xdr:colOff>
      <xdr:row>11</xdr:row>
      <xdr:rowOff>942975</xdr:rowOff>
    </xdr:to>
    <xdr:pic>
      <xdr:nvPicPr>
        <xdr:cNvPr id="21" name="图像" descr="图像"/>
        <xdr:cNvPicPr>
          <a:picLocks noChangeAspect="1"/>
        </xdr:cNvPicPr>
      </xdr:nvPicPr>
      <xdr:blipFill>
        <a:blip r:embed="rId17"/>
        <a:stretch>
          <a:fillRect/>
        </a:stretch>
      </xdr:blipFill>
      <xdr:spPr>
        <a:xfrm>
          <a:off x="1866900" y="15595600"/>
          <a:ext cx="759460" cy="898525"/>
        </a:xfrm>
        <a:prstGeom prst="rect">
          <a:avLst/>
        </a:prstGeom>
        <a:noFill/>
        <a:ln w="12700">
          <a:noFill/>
        </a:ln>
      </xdr:spPr>
    </xdr:pic>
    <xdr:clientData/>
  </xdr:twoCellAnchor>
  <xdr:twoCellAnchor editAs="oneCell">
    <xdr:from>
      <xdr:col>2</xdr:col>
      <xdr:colOff>226695</xdr:colOff>
      <xdr:row>20</xdr:row>
      <xdr:rowOff>836930</xdr:rowOff>
    </xdr:from>
    <xdr:to>
      <xdr:col>2</xdr:col>
      <xdr:colOff>1122680</xdr:colOff>
      <xdr:row>20</xdr:row>
      <xdr:rowOff>1647190</xdr:rowOff>
    </xdr:to>
    <xdr:pic>
      <xdr:nvPicPr>
        <xdr:cNvPr id="23" name="图片 348"/>
        <xdr:cNvPicPr>
          <a:picLocks noChangeAspect="1"/>
        </xdr:cNvPicPr>
      </xdr:nvPicPr>
      <xdr:blipFill>
        <a:blip r:embed="rId18"/>
        <a:stretch>
          <a:fillRect/>
        </a:stretch>
      </xdr:blipFill>
      <xdr:spPr>
        <a:xfrm>
          <a:off x="1750695" y="27360880"/>
          <a:ext cx="895985" cy="810260"/>
        </a:xfrm>
        <a:prstGeom prst="rect">
          <a:avLst/>
        </a:prstGeom>
        <a:noFill/>
        <a:ln w="9525">
          <a:noFill/>
        </a:ln>
      </xdr:spPr>
    </xdr:pic>
    <xdr:clientData/>
  </xdr:twoCellAnchor>
  <xdr:twoCellAnchor>
    <xdr:from>
      <xdr:col>2</xdr:col>
      <xdr:colOff>66675</xdr:colOff>
      <xdr:row>13</xdr:row>
      <xdr:rowOff>128270</xdr:rowOff>
    </xdr:from>
    <xdr:to>
      <xdr:col>2</xdr:col>
      <xdr:colOff>1096645</xdr:colOff>
      <xdr:row>13</xdr:row>
      <xdr:rowOff>757555</xdr:rowOff>
    </xdr:to>
    <xdr:pic>
      <xdr:nvPicPr>
        <xdr:cNvPr id="25" name="图像" descr="图像"/>
        <xdr:cNvPicPr>
          <a:picLocks noChangeAspect="1"/>
        </xdr:cNvPicPr>
      </xdr:nvPicPr>
      <xdr:blipFill>
        <a:blip r:embed="rId19"/>
        <a:stretch>
          <a:fillRect/>
        </a:stretch>
      </xdr:blipFill>
      <xdr:spPr>
        <a:xfrm>
          <a:off x="1590675" y="18613120"/>
          <a:ext cx="1029970" cy="629285"/>
        </a:xfrm>
        <a:prstGeom prst="rect">
          <a:avLst/>
        </a:prstGeom>
        <a:noFill/>
        <a:ln w="12700">
          <a:noFill/>
        </a:ln>
      </xdr:spPr>
    </xdr:pic>
    <xdr:clientData/>
  </xdr:twoCellAnchor>
  <xdr:twoCellAnchor>
    <xdr:from>
      <xdr:col>2</xdr:col>
      <xdr:colOff>202565</xdr:colOff>
      <xdr:row>14</xdr:row>
      <xdr:rowOff>70485</xdr:rowOff>
    </xdr:from>
    <xdr:to>
      <xdr:col>2</xdr:col>
      <xdr:colOff>1039495</xdr:colOff>
      <xdr:row>14</xdr:row>
      <xdr:rowOff>870585</xdr:rowOff>
    </xdr:to>
    <xdr:pic>
      <xdr:nvPicPr>
        <xdr:cNvPr id="26" name="图像" descr="图像"/>
        <xdr:cNvPicPr>
          <a:picLocks noChangeAspect="1"/>
        </xdr:cNvPicPr>
      </xdr:nvPicPr>
      <xdr:blipFill>
        <a:blip r:embed="rId20"/>
        <a:stretch>
          <a:fillRect/>
        </a:stretch>
      </xdr:blipFill>
      <xdr:spPr>
        <a:xfrm>
          <a:off x="1726565" y="19622135"/>
          <a:ext cx="836930" cy="800100"/>
        </a:xfrm>
        <a:prstGeom prst="rect">
          <a:avLst/>
        </a:prstGeom>
        <a:noFill/>
        <a:ln w="12700">
          <a:noFill/>
        </a:ln>
      </xdr:spPr>
    </xdr:pic>
    <xdr:clientData/>
  </xdr:twoCellAnchor>
  <xdr:twoCellAnchor>
    <xdr:from>
      <xdr:col>2</xdr:col>
      <xdr:colOff>191135</xdr:colOff>
      <xdr:row>16</xdr:row>
      <xdr:rowOff>93345</xdr:rowOff>
    </xdr:from>
    <xdr:to>
      <xdr:col>2</xdr:col>
      <xdr:colOff>1039495</xdr:colOff>
      <xdr:row>16</xdr:row>
      <xdr:rowOff>963930</xdr:rowOff>
    </xdr:to>
    <xdr:pic>
      <xdr:nvPicPr>
        <xdr:cNvPr id="27" name="图像" descr="图像"/>
        <xdr:cNvPicPr>
          <a:picLocks noChangeAspect="1"/>
        </xdr:cNvPicPr>
      </xdr:nvPicPr>
      <xdr:blipFill>
        <a:blip r:embed="rId21"/>
        <a:stretch>
          <a:fillRect/>
        </a:stretch>
      </xdr:blipFill>
      <xdr:spPr>
        <a:xfrm>
          <a:off x="1715135" y="21778595"/>
          <a:ext cx="848360" cy="870585"/>
        </a:xfrm>
        <a:prstGeom prst="rect">
          <a:avLst/>
        </a:prstGeom>
        <a:noFill/>
        <a:ln w="12700">
          <a:noFill/>
        </a:ln>
      </xdr:spPr>
    </xdr:pic>
    <xdr:clientData/>
  </xdr:twoCellAnchor>
  <xdr:twoCellAnchor editAs="oneCell">
    <xdr:from>
      <xdr:col>2</xdr:col>
      <xdr:colOff>200660</xdr:colOff>
      <xdr:row>15</xdr:row>
      <xdr:rowOff>273050</xdr:rowOff>
    </xdr:from>
    <xdr:to>
      <xdr:col>2</xdr:col>
      <xdr:colOff>1267460</xdr:colOff>
      <xdr:row>15</xdr:row>
      <xdr:rowOff>864870</xdr:rowOff>
    </xdr:to>
    <xdr:pic>
      <xdr:nvPicPr>
        <xdr:cNvPr id="34" name="ID_DC1E7BC676684242AD235574C7CACB9C"/>
        <xdr:cNvPicPr>
          <a:picLocks noChangeAspect="1"/>
        </xdr:cNvPicPr>
      </xdr:nvPicPr>
      <xdr:blipFill>
        <a:blip r:embed="rId22"/>
        <a:stretch>
          <a:fillRect/>
        </a:stretch>
      </xdr:blipFill>
      <xdr:spPr>
        <a:xfrm>
          <a:off x="1724660" y="20891500"/>
          <a:ext cx="1066800" cy="5918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259080</xdr:colOff>
      <xdr:row>14</xdr:row>
      <xdr:rowOff>154940</xdr:rowOff>
    </xdr:from>
    <xdr:to>
      <xdr:col>2</xdr:col>
      <xdr:colOff>1316355</xdr:colOff>
      <xdr:row>14</xdr:row>
      <xdr:rowOff>1107440</xdr:rowOff>
    </xdr:to>
    <xdr:sp>
      <xdr:nvSpPr>
        <xdr:cNvPr id="64516" name="AutoShape 2208" descr="D:\甘俊云工作内容\2021年家具新品（采购网上架）\新品家具图片\MGF-ZB003.jpg"/>
        <xdr:cNvSpPr>
          <a:spLocks noChangeAspect="1"/>
        </xdr:cNvSpPr>
      </xdr:nvSpPr>
      <xdr:spPr>
        <a:xfrm>
          <a:off x="1875790" y="16410940"/>
          <a:ext cx="1057275" cy="952500"/>
        </a:xfrm>
        <a:prstGeom prst="rect">
          <a:avLst/>
        </a:prstGeom>
        <a:noFill/>
        <a:ln w="9525">
          <a:noFill/>
        </a:ln>
      </xdr:spPr>
    </xdr:sp>
    <xdr:clientData/>
  </xdr:twoCellAnchor>
  <xdr:twoCellAnchor>
    <xdr:from>
      <xdr:col>2</xdr:col>
      <xdr:colOff>259080</xdr:colOff>
      <xdr:row>14</xdr:row>
      <xdr:rowOff>154940</xdr:rowOff>
    </xdr:from>
    <xdr:to>
      <xdr:col>2</xdr:col>
      <xdr:colOff>1316355</xdr:colOff>
      <xdr:row>14</xdr:row>
      <xdr:rowOff>1107440</xdr:rowOff>
    </xdr:to>
    <xdr:sp>
      <xdr:nvSpPr>
        <xdr:cNvPr id="64517" name="AutoShape 2208" descr="D:\甘俊云工作内容\2021年家具新品（采购网上架）\新品家具图片\MGF-ZB003.jpg"/>
        <xdr:cNvSpPr>
          <a:spLocks noChangeAspect="1"/>
        </xdr:cNvSpPr>
      </xdr:nvSpPr>
      <xdr:spPr>
        <a:xfrm>
          <a:off x="1875790" y="16410940"/>
          <a:ext cx="1057275" cy="952500"/>
        </a:xfrm>
        <a:prstGeom prst="rect">
          <a:avLst/>
        </a:prstGeom>
        <a:noFill/>
        <a:ln w="9525">
          <a:noFill/>
        </a:ln>
      </xdr:spPr>
    </xdr:sp>
    <xdr:clientData/>
  </xdr:twoCellAnchor>
  <xdr:twoCellAnchor>
    <xdr:from>
      <xdr:col>2</xdr:col>
      <xdr:colOff>259080</xdr:colOff>
      <xdr:row>14</xdr:row>
      <xdr:rowOff>154940</xdr:rowOff>
    </xdr:from>
    <xdr:to>
      <xdr:col>2</xdr:col>
      <xdr:colOff>1316355</xdr:colOff>
      <xdr:row>14</xdr:row>
      <xdr:rowOff>1107440</xdr:rowOff>
    </xdr:to>
    <xdr:sp>
      <xdr:nvSpPr>
        <xdr:cNvPr id="64518" name="AutoShape 2208" descr="D:\甘俊云工作内容\2021年家具新品（采购网上架）\新品家具图片\MGF-ZB003.jpg"/>
        <xdr:cNvSpPr>
          <a:spLocks noChangeAspect="1"/>
        </xdr:cNvSpPr>
      </xdr:nvSpPr>
      <xdr:spPr>
        <a:xfrm>
          <a:off x="1875790" y="16410940"/>
          <a:ext cx="1057275" cy="952500"/>
        </a:xfrm>
        <a:prstGeom prst="rect">
          <a:avLst/>
        </a:prstGeom>
        <a:noFill/>
        <a:ln w="9525">
          <a:noFill/>
        </a:ln>
      </xdr:spPr>
    </xdr:sp>
    <xdr:clientData/>
  </xdr:twoCellAnchor>
  <xdr:twoCellAnchor>
    <xdr:from>
      <xdr:col>2</xdr:col>
      <xdr:colOff>259080</xdr:colOff>
      <xdr:row>14</xdr:row>
      <xdr:rowOff>154940</xdr:rowOff>
    </xdr:from>
    <xdr:to>
      <xdr:col>2</xdr:col>
      <xdr:colOff>1316355</xdr:colOff>
      <xdr:row>14</xdr:row>
      <xdr:rowOff>1107440</xdr:rowOff>
    </xdr:to>
    <xdr:sp>
      <xdr:nvSpPr>
        <xdr:cNvPr id="64519" name="AutoShape 2208" descr="D:\甘俊云工作内容\2021年家具新品（采购网上架）\新品家具图片\MGF-ZB003.jpg"/>
        <xdr:cNvSpPr>
          <a:spLocks noChangeAspect="1"/>
        </xdr:cNvSpPr>
      </xdr:nvSpPr>
      <xdr:spPr>
        <a:xfrm>
          <a:off x="1875790" y="16410940"/>
          <a:ext cx="1057275" cy="952500"/>
        </a:xfrm>
        <a:prstGeom prst="rect">
          <a:avLst/>
        </a:prstGeom>
        <a:noFill/>
        <a:ln w="9525">
          <a:noFill/>
        </a:ln>
      </xdr:spPr>
    </xdr:sp>
    <xdr:clientData/>
  </xdr:twoCellAnchor>
  <xdr:twoCellAnchor>
    <xdr:from>
      <xdr:col>2</xdr:col>
      <xdr:colOff>259080</xdr:colOff>
      <xdr:row>14</xdr:row>
      <xdr:rowOff>154940</xdr:rowOff>
    </xdr:from>
    <xdr:to>
      <xdr:col>2</xdr:col>
      <xdr:colOff>1316355</xdr:colOff>
      <xdr:row>14</xdr:row>
      <xdr:rowOff>1107440</xdr:rowOff>
    </xdr:to>
    <xdr:sp>
      <xdr:nvSpPr>
        <xdr:cNvPr id="64520" name="AutoShape 2208" descr="D:\甘俊云工作内容\2021年家具新品（采购网上架）\新品家具图片\MGF-ZB003.jpg"/>
        <xdr:cNvSpPr>
          <a:spLocks noChangeAspect="1"/>
        </xdr:cNvSpPr>
      </xdr:nvSpPr>
      <xdr:spPr>
        <a:xfrm>
          <a:off x="1875790" y="16410940"/>
          <a:ext cx="1057275" cy="952500"/>
        </a:xfrm>
        <a:prstGeom prst="rect">
          <a:avLst/>
        </a:prstGeom>
        <a:noFill/>
        <a:ln w="9525">
          <a:noFill/>
        </a:ln>
      </xdr:spPr>
    </xdr:sp>
    <xdr:clientData/>
  </xdr:twoCellAnchor>
  <xdr:twoCellAnchor>
    <xdr:from>
      <xdr:col>2</xdr:col>
      <xdr:colOff>259080</xdr:colOff>
      <xdr:row>14</xdr:row>
      <xdr:rowOff>154940</xdr:rowOff>
    </xdr:from>
    <xdr:to>
      <xdr:col>2</xdr:col>
      <xdr:colOff>1316355</xdr:colOff>
      <xdr:row>14</xdr:row>
      <xdr:rowOff>1107440</xdr:rowOff>
    </xdr:to>
    <xdr:sp>
      <xdr:nvSpPr>
        <xdr:cNvPr id="64521" name="AutoShape 2208" descr="D:\甘俊云工作内容\2021年家具新品（采购网上架）\新品家具图片\MGF-ZB003.jpg"/>
        <xdr:cNvSpPr>
          <a:spLocks noChangeAspect="1"/>
        </xdr:cNvSpPr>
      </xdr:nvSpPr>
      <xdr:spPr>
        <a:xfrm>
          <a:off x="1875790" y="16410940"/>
          <a:ext cx="1057275" cy="952500"/>
        </a:xfrm>
        <a:prstGeom prst="rect">
          <a:avLst/>
        </a:prstGeom>
        <a:noFill/>
        <a:ln w="9525">
          <a:noFill/>
        </a:ln>
      </xdr:spPr>
    </xdr:sp>
    <xdr:clientData/>
  </xdr:twoCellAnchor>
  <xdr:twoCellAnchor>
    <xdr:from>
      <xdr:col>2</xdr:col>
      <xdr:colOff>259080</xdr:colOff>
      <xdr:row>14</xdr:row>
      <xdr:rowOff>154940</xdr:rowOff>
    </xdr:from>
    <xdr:to>
      <xdr:col>2</xdr:col>
      <xdr:colOff>1316355</xdr:colOff>
      <xdr:row>14</xdr:row>
      <xdr:rowOff>1107440</xdr:rowOff>
    </xdr:to>
    <xdr:sp>
      <xdr:nvSpPr>
        <xdr:cNvPr id="64522" name="AutoShape 2208" descr="D:\甘俊云工作内容\2021年家具新品（采购网上架）\新品家具图片\MGF-ZB003.jpg"/>
        <xdr:cNvSpPr>
          <a:spLocks noChangeAspect="1"/>
        </xdr:cNvSpPr>
      </xdr:nvSpPr>
      <xdr:spPr>
        <a:xfrm>
          <a:off x="1875790" y="16410940"/>
          <a:ext cx="1057275" cy="952500"/>
        </a:xfrm>
        <a:prstGeom prst="rect">
          <a:avLst/>
        </a:prstGeom>
        <a:noFill/>
        <a:ln w="9525">
          <a:noFill/>
        </a:ln>
      </xdr:spPr>
    </xdr:sp>
    <xdr:clientData/>
  </xdr:twoCellAnchor>
  <xdr:twoCellAnchor>
    <xdr:from>
      <xdr:col>2</xdr:col>
      <xdr:colOff>259080</xdr:colOff>
      <xdr:row>14</xdr:row>
      <xdr:rowOff>154940</xdr:rowOff>
    </xdr:from>
    <xdr:to>
      <xdr:col>2</xdr:col>
      <xdr:colOff>1316355</xdr:colOff>
      <xdr:row>14</xdr:row>
      <xdr:rowOff>1107440</xdr:rowOff>
    </xdr:to>
    <xdr:sp>
      <xdr:nvSpPr>
        <xdr:cNvPr id="64523" name="AutoShape 2208" descr="D:\甘俊云工作内容\2021年家具新品（采购网上架）\新品家具图片\MGF-ZB003.jpg"/>
        <xdr:cNvSpPr>
          <a:spLocks noChangeAspect="1"/>
        </xdr:cNvSpPr>
      </xdr:nvSpPr>
      <xdr:spPr>
        <a:xfrm>
          <a:off x="1875790" y="16410940"/>
          <a:ext cx="1057275" cy="952500"/>
        </a:xfrm>
        <a:prstGeom prst="rect">
          <a:avLst/>
        </a:prstGeom>
        <a:noFill/>
        <a:ln w="9525">
          <a:noFill/>
        </a:ln>
      </xdr:spPr>
    </xdr:sp>
    <xdr:clientData/>
  </xdr:twoCellAnchor>
  <xdr:twoCellAnchor>
    <xdr:from>
      <xdr:col>2</xdr:col>
      <xdr:colOff>259080</xdr:colOff>
      <xdr:row>14</xdr:row>
      <xdr:rowOff>154940</xdr:rowOff>
    </xdr:from>
    <xdr:to>
      <xdr:col>2</xdr:col>
      <xdr:colOff>1316355</xdr:colOff>
      <xdr:row>14</xdr:row>
      <xdr:rowOff>1107440</xdr:rowOff>
    </xdr:to>
    <xdr:sp>
      <xdr:nvSpPr>
        <xdr:cNvPr id="64524" name="AutoShape 2208" descr="D:\甘俊云工作内容\2021年家具新品（采购网上架）\新品家具图片\MGF-ZB003.jpg"/>
        <xdr:cNvSpPr>
          <a:spLocks noChangeAspect="1"/>
        </xdr:cNvSpPr>
      </xdr:nvSpPr>
      <xdr:spPr>
        <a:xfrm>
          <a:off x="1875790" y="16410940"/>
          <a:ext cx="1057275" cy="952500"/>
        </a:xfrm>
        <a:prstGeom prst="rect">
          <a:avLst/>
        </a:prstGeom>
        <a:noFill/>
        <a:ln w="9525">
          <a:noFill/>
        </a:ln>
      </xdr:spPr>
    </xdr:sp>
    <xdr:clientData/>
  </xdr:twoCellAnchor>
  <xdr:twoCellAnchor>
    <xdr:from>
      <xdr:col>2</xdr:col>
      <xdr:colOff>318770</xdr:colOff>
      <xdr:row>7</xdr:row>
      <xdr:rowOff>95250</xdr:rowOff>
    </xdr:from>
    <xdr:to>
      <xdr:col>2</xdr:col>
      <xdr:colOff>1255395</xdr:colOff>
      <xdr:row>7</xdr:row>
      <xdr:rowOff>913130</xdr:rowOff>
    </xdr:to>
    <xdr:pic>
      <xdr:nvPicPr>
        <xdr:cNvPr id="64534" name="图片 22" descr="clipboard/drawings/NULL"/>
        <xdr:cNvPicPr>
          <a:picLocks noChangeAspect="1"/>
        </xdr:cNvPicPr>
      </xdr:nvPicPr>
      <xdr:blipFill>
        <a:blip r:embed="rId1" r:link="rId2"/>
        <a:stretch>
          <a:fillRect/>
        </a:stretch>
      </xdr:blipFill>
      <xdr:spPr>
        <a:xfrm>
          <a:off x="1935480" y="7308850"/>
          <a:ext cx="936625" cy="817880"/>
        </a:xfrm>
        <a:prstGeom prst="rect">
          <a:avLst/>
        </a:prstGeom>
        <a:noFill/>
        <a:ln w="9525">
          <a:noFill/>
        </a:ln>
      </xdr:spPr>
    </xdr:pic>
    <xdr:clientData/>
  </xdr:twoCellAnchor>
  <xdr:twoCellAnchor>
    <xdr:from>
      <xdr:col>2</xdr:col>
      <xdr:colOff>306070</xdr:colOff>
      <xdr:row>8</xdr:row>
      <xdr:rowOff>95250</xdr:rowOff>
    </xdr:from>
    <xdr:to>
      <xdr:col>2</xdr:col>
      <xdr:colOff>1268095</xdr:colOff>
      <xdr:row>8</xdr:row>
      <xdr:rowOff>913130</xdr:rowOff>
    </xdr:to>
    <xdr:pic>
      <xdr:nvPicPr>
        <xdr:cNvPr id="64535" name="图片 23" descr="clipboard/drawings/NULL"/>
        <xdr:cNvPicPr>
          <a:picLocks noChangeAspect="1"/>
        </xdr:cNvPicPr>
      </xdr:nvPicPr>
      <xdr:blipFill>
        <a:blip r:embed="rId3" r:link="rId2"/>
        <a:stretch>
          <a:fillRect/>
        </a:stretch>
      </xdr:blipFill>
      <xdr:spPr>
        <a:xfrm>
          <a:off x="1922780" y="8324850"/>
          <a:ext cx="962025" cy="817880"/>
        </a:xfrm>
        <a:prstGeom prst="rect">
          <a:avLst/>
        </a:prstGeom>
        <a:noFill/>
        <a:ln w="9525">
          <a:noFill/>
        </a:ln>
      </xdr:spPr>
    </xdr:pic>
    <xdr:clientData/>
  </xdr:twoCellAnchor>
  <xdr:twoCellAnchor>
    <xdr:from>
      <xdr:col>2</xdr:col>
      <xdr:colOff>306070</xdr:colOff>
      <xdr:row>9</xdr:row>
      <xdr:rowOff>95250</xdr:rowOff>
    </xdr:from>
    <xdr:to>
      <xdr:col>2</xdr:col>
      <xdr:colOff>1268095</xdr:colOff>
      <xdr:row>9</xdr:row>
      <xdr:rowOff>913130</xdr:rowOff>
    </xdr:to>
    <xdr:pic>
      <xdr:nvPicPr>
        <xdr:cNvPr id="64536" name="图片 24" descr="clipboard/drawings/NULL"/>
        <xdr:cNvPicPr>
          <a:picLocks noChangeAspect="1"/>
        </xdr:cNvPicPr>
      </xdr:nvPicPr>
      <xdr:blipFill>
        <a:blip r:embed="rId4" r:link="rId2"/>
        <a:stretch>
          <a:fillRect/>
        </a:stretch>
      </xdr:blipFill>
      <xdr:spPr>
        <a:xfrm>
          <a:off x="1922780" y="9709150"/>
          <a:ext cx="962025" cy="817880"/>
        </a:xfrm>
        <a:prstGeom prst="rect">
          <a:avLst/>
        </a:prstGeom>
        <a:noFill/>
        <a:ln w="9525">
          <a:noFill/>
        </a:ln>
      </xdr:spPr>
    </xdr:pic>
    <xdr:clientData/>
  </xdr:twoCellAnchor>
  <xdr:twoCellAnchor>
    <xdr:from>
      <xdr:col>2</xdr:col>
      <xdr:colOff>318770</xdr:colOff>
      <xdr:row>10</xdr:row>
      <xdr:rowOff>95250</xdr:rowOff>
    </xdr:from>
    <xdr:to>
      <xdr:col>2</xdr:col>
      <xdr:colOff>1255395</xdr:colOff>
      <xdr:row>10</xdr:row>
      <xdr:rowOff>913130</xdr:rowOff>
    </xdr:to>
    <xdr:pic>
      <xdr:nvPicPr>
        <xdr:cNvPr id="64537" name="图片 25" descr="clipboard/drawings/NULL"/>
        <xdr:cNvPicPr>
          <a:picLocks noChangeAspect="1"/>
        </xdr:cNvPicPr>
      </xdr:nvPicPr>
      <xdr:blipFill>
        <a:blip r:embed="rId5" r:link="rId2"/>
        <a:stretch>
          <a:fillRect/>
        </a:stretch>
      </xdr:blipFill>
      <xdr:spPr>
        <a:xfrm>
          <a:off x="1935480" y="11156950"/>
          <a:ext cx="936625" cy="817880"/>
        </a:xfrm>
        <a:prstGeom prst="rect">
          <a:avLst/>
        </a:prstGeom>
        <a:noFill/>
        <a:ln w="9525">
          <a:noFill/>
        </a:ln>
      </xdr:spPr>
    </xdr:pic>
    <xdr:clientData/>
  </xdr:twoCellAnchor>
  <xdr:twoCellAnchor>
    <xdr:from>
      <xdr:col>2</xdr:col>
      <xdr:colOff>306070</xdr:colOff>
      <xdr:row>11</xdr:row>
      <xdr:rowOff>95250</xdr:rowOff>
    </xdr:from>
    <xdr:to>
      <xdr:col>2</xdr:col>
      <xdr:colOff>1268095</xdr:colOff>
      <xdr:row>11</xdr:row>
      <xdr:rowOff>913130</xdr:rowOff>
    </xdr:to>
    <xdr:pic>
      <xdr:nvPicPr>
        <xdr:cNvPr id="64538" name="图片 26" descr="clipboard/drawings/NULL"/>
        <xdr:cNvPicPr>
          <a:picLocks noChangeAspect="1"/>
        </xdr:cNvPicPr>
      </xdr:nvPicPr>
      <xdr:blipFill>
        <a:blip r:embed="rId6" r:link="rId2"/>
        <a:stretch>
          <a:fillRect/>
        </a:stretch>
      </xdr:blipFill>
      <xdr:spPr>
        <a:xfrm>
          <a:off x="1922780" y="12566650"/>
          <a:ext cx="962025" cy="817880"/>
        </a:xfrm>
        <a:prstGeom prst="rect">
          <a:avLst/>
        </a:prstGeom>
        <a:noFill/>
        <a:ln w="9525">
          <a:noFill/>
        </a:ln>
      </xdr:spPr>
    </xdr:pic>
    <xdr:clientData/>
  </xdr:twoCellAnchor>
  <xdr:twoCellAnchor>
    <xdr:from>
      <xdr:col>2</xdr:col>
      <xdr:colOff>306070</xdr:colOff>
      <xdr:row>12</xdr:row>
      <xdr:rowOff>95250</xdr:rowOff>
    </xdr:from>
    <xdr:to>
      <xdr:col>2</xdr:col>
      <xdr:colOff>1268095</xdr:colOff>
      <xdr:row>12</xdr:row>
      <xdr:rowOff>913130</xdr:rowOff>
    </xdr:to>
    <xdr:pic>
      <xdr:nvPicPr>
        <xdr:cNvPr id="64539" name="图片 27" descr="clipboard/drawings/NULL"/>
        <xdr:cNvPicPr>
          <a:picLocks noChangeAspect="1"/>
        </xdr:cNvPicPr>
      </xdr:nvPicPr>
      <xdr:blipFill>
        <a:blip r:embed="rId7" r:link="rId2"/>
        <a:stretch>
          <a:fillRect/>
        </a:stretch>
      </xdr:blipFill>
      <xdr:spPr>
        <a:xfrm>
          <a:off x="1922780" y="14001750"/>
          <a:ext cx="962025" cy="817880"/>
        </a:xfrm>
        <a:prstGeom prst="rect">
          <a:avLst/>
        </a:prstGeom>
        <a:noFill/>
        <a:ln w="9525">
          <a:noFill/>
        </a:ln>
      </xdr:spPr>
    </xdr:pic>
    <xdr:clientData/>
  </xdr:twoCellAnchor>
  <xdr:twoCellAnchor>
    <xdr:from>
      <xdr:col>2</xdr:col>
      <xdr:colOff>306070</xdr:colOff>
      <xdr:row>13</xdr:row>
      <xdr:rowOff>95250</xdr:rowOff>
    </xdr:from>
    <xdr:to>
      <xdr:col>2</xdr:col>
      <xdr:colOff>1268095</xdr:colOff>
      <xdr:row>13</xdr:row>
      <xdr:rowOff>913130</xdr:rowOff>
    </xdr:to>
    <xdr:pic>
      <xdr:nvPicPr>
        <xdr:cNvPr id="64540" name="图片 28" descr="clipboard/drawings/NULL"/>
        <xdr:cNvPicPr>
          <a:picLocks noChangeAspect="1"/>
        </xdr:cNvPicPr>
      </xdr:nvPicPr>
      <xdr:blipFill>
        <a:blip r:embed="rId8" r:link="rId2"/>
        <a:stretch>
          <a:fillRect/>
        </a:stretch>
      </xdr:blipFill>
      <xdr:spPr>
        <a:xfrm>
          <a:off x="1922780" y="15335250"/>
          <a:ext cx="962025" cy="817880"/>
        </a:xfrm>
        <a:prstGeom prst="rect">
          <a:avLst/>
        </a:prstGeom>
        <a:noFill/>
        <a:ln w="9525">
          <a:noFill/>
        </a:ln>
      </xdr:spPr>
    </xdr:pic>
    <xdr:clientData/>
  </xdr:twoCellAnchor>
  <xdr:twoCellAnchor>
    <xdr:from>
      <xdr:col>2</xdr:col>
      <xdr:colOff>306070</xdr:colOff>
      <xdr:row>14</xdr:row>
      <xdr:rowOff>365125</xdr:rowOff>
    </xdr:from>
    <xdr:to>
      <xdr:col>2</xdr:col>
      <xdr:colOff>1268095</xdr:colOff>
      <xdr:row>14</xdr:row>
      <xdr:rowOff>1183005</xdr:rowOff>
    </xdr:to>
    <xdr:pic>
      <xdr:nvPicPr>
        <xdr:cNvPr id="64541" name="图片 29" descr="clipboard/drawings/NULL"/>
        <xdr:cNvPicPr>
          <a:picLocks noChangeAspect="1"/>
        </xdr:cNvPicPr>
      </xdr:nvPicPr>
      <xdr:blipFill>
        <a:blip r:embed="rId9" r:link="rId2"/>
        <a:stretch>
          <a:fillRect/>
        </a:stretch>
      </xdr:blipFill>
      <xdr:spPr>
        <a:xfrm>
          <a:off x="1922780" y="16621125"/>
          <a:ext cx="962025" cy="817880"/>
        </a:xfrm>
        <a:prstGeom prst="rect">
          <a:avLst/>
        </a:prstGeom>
        <a:noFill/>
        <a:ln w="9525">
          <a:noFill/>
        </a:ln>
      </xdr:spPr>
    </xdr:pic>
    <xdr:clientData/>
  </xdr:twoCellAnchor>
  <xdr:twoCellAnchor>
    <xdr:from>
      <xdr:col>2</xdr:col>
      <xdr:colOff>306070</xdr:colOff>
      <xdr:row>15</xdr:row>
      <xdr:rowOff>95250</xdr:rowOff>
    </xdr:from>
    <xdr:to>
      <xdr:col>2</xdr:col>
      <xdr:colOff>1268095</xdr:colOff>
      <xdr:row>15</xdr:row>
      <xdr:rowOff>913130</xdr:rowOff>
    </xdr:to>
    <xdr:pic>
      <xdr:nvPicPr>
        <xdr:cNvPr id="64542" name="图片 30" descr="clipboard/drawings/NULL"/>
        <xdr:cNvPicPr>
          <a:picLocks noChangeAspect="1"/>
        </xdr:cNvPicPr>
      </xdr:nvPicPr>
      <xdr:blipFill>
        <a:blip r:embed="rId10" r:link="rId2"/>
        <a:stretch>
          <a:fillRect/>
        </a:stretch>
      </xdr:blipFill>
      <xdr:spPr>
        <a:xfrm>
          <a:off x="1922780" y="17849850"/>
          <a:ext cx="962025" cy="817880"/>
        </a:xfrm>
        <a:prstGeom prst="rect">
          <a:avLst/>
        </a:prstGeom>
        <a:noFill/>
        <a:ln w="9525">
          <a:noFill/>
        </a:ln>
      </xdr:spPr>
    </xdr:pic>
    <xdr:clientData/>
  </xdr:twoCellAnchor>
  <xdr:twoCellAnchor>
    <xdr:from>
      <xdr:col>2</xdr:col>
      <xdr:colOff>306070</xdr:colOff>
      <xdr:row>16</xdr:row>
      <xdr:rowOff>95250</xdr:rowOff>
    </xdr:from>
    <xdr:to>
      <xdr:col>2</xdr:col>
      <xdr:colOff>1268095</xdr:colOff>
      <xdr:row>16</xdr:row>
      <xdr:rowOff>913130</xdr:rowOff>
    </xdr:to>
    <xdr:pic>
      <xdr:nvPicPr>
        <xdr:cNvPr id="64543" name="图片 31" descr="clipboard/drawings/NULL"/>
        <xdr:cNvPicPr>
          <a:picLocks noChangeAspect="1"/>
        </xdr:cNvPicPr>
      </xdr:nvPicPr>
      <xdr:blipFill>
        <a:blip r:embed="rId11" r:link="rId2"/>
        <a:stretch>
          <a:fillRect/>
        </a:stretch>
      </xdr:blipFill>
      <xdr:spPr>
        <a:xfrm>
          <a:off x="1922780" y="18865850"/>
          <a:ext cx="962025" cy="817880"/>
        </a:xfrm>
        <a:prstGeom prst="rect">
          <a:avLst/>
        </a:prstGeom>
        <a:noFill/>
        <a:ln w="9525">
          <a:noFill/>
        </a:ln>
      </xdr:spPr>
    </xdr:pic>
    <xdr:clientData/>
  </xdr:twoCellAnchor>
  <xdr:twoCellAnchor>
    <xdr:from>
      <xdr:col>2</xdr:col>
      <xdr:colOff>306070</xdr:colOff>
      <xdr:row>18</xdr:row>
      <xdr:rowOff>95250</xdr:rowOff>
    </xdr:from>
    <xdr:to>
      <xdr:col>2</xdr:col>
      <xdr:colOff>1268095</xdr:colOff>
      <xdr:row>18</xdr:row>
      <xdr:rowOff>913130</xdr:rowOff>
    </xdr:to>
    <xdr:pic>
      <xdr:nvPicPr>
        <xdr:cNvPr id="64544" name="图片 32" descr="clipboard/drawings/NULL"/>
        <xdr:cNvPicPr>
          <a:picLocks noChangeAspect="1"/>
        </xdr:cNvPicPr>
      </xdr:nvPicPr>
      <xdr:blipFill>
        <a:blip r:embed="rId12" r:link="rId2"/>
        <a:stretch>
          <a:fillRect/>
        </a:stretch>
      </xdr:blipFill>
      <xdr:spPr>
        <a:xfrm>
          <a:off x="1922780" y="21431250"/>
          <a:ext cx="962025" cy="817880"/>
        </a:xfrm>
        <a:prstGeom prst="rect">
          <a:avLst/>
        </a:prstGeom>
        <a:noFill/>
        <a:ln w="9525">
          <a:noFill/>
        </a:ln>
      </xdr:spPr>
    </xdr:pic>
    <xdr:clientData/>
  </xdr:twoCellAnchor>
  <xdr:twoCellAnchor>
    <xdr:from>
      <xdr:col>2</xdr:col>
      <xdr:colOff>306070</xdr:colOff>
      <xdr:row>19</xdr:row>
      <xdr:rowOff>95250</xdr:rowOff>
    </xdr:from>
    <xdr:to>
      <xdr:col>2</xdr:col>
      <xdr:colOff>1268095</xdr:colOff>
      <xdr:row>19</xdr:row>
      <xdr:rowOff>913130</xdr:rowOff>
    </xdr:to>
    <xdr:pic>
      <xdr:nvPicPr>
        <xdr:cNvPr id="64545" name="图片 33" descr="clipboard/drawings/NULL"/>
        <xdr:cNvPicPr>
          <a:picLocks noChangeAspect="1"/>
        </xdr:cNvPicPr>
      </xdr:nvPicPr>
      <xdr:blipFill>
        <a:blip r:embed="rId13" r:link="rId2"/>
        <a:stretch>
          <a:fillRect/>
        </a:stretch>
      </xdr:blipFill>
      <xdr:spPr>
        <a:xfrm>
          <a:off x="1922780" y="22447250"/>
          <a:ext cx="962025" cy="817880"/>
        </a:xfrm>
        <a:prstGeom prst="rect">
          <a:avLst/>
        </a:prstGeom>
        <a:noFill/>
        <a:ln w="9525">
          <a:noFill/>
        </a:ln>
      </xdr:spPr>
    </xdr:pic>
    <xdr:clientData/>
  </xdr:twoCellAnchor>
  <xdr:twoCellAnchor>
    <xdr:from>
      <xdr:col>2</xdr:col>
      <xdr:colOff>306070</xdr:colOff>
      <xdr:row>20</xdr:row>
      <xdr:rowOff>95250</xdr:rowOff>
    </xdr:from>
    <xdr:to>
      <xdr:col>2</xdr:col>
      <xdr:colOff>1268095</xdr:colOff>
      <xdr:row>20</xdr:row>
      <xdr:rowOff>913130</xdr:rowOff>
    </xdr:to>
    <xdr:pic>
      <xdr:nvPicPr>
        <xdr:cNvPr id="64546" name="图片 34" descr="clipboard/drawings/NULL"/>
        <xdr:cNvPicPr>
          <a:picLocks noChangeAspect="1"/>
        </xdr:cNvPicPr>
      </xdr:nvPicPr>
      <xdr:blipFill>
        <a:blip r:embed="rId14" r:link="rId2"/>
        <a:stretch>
          <a:fillRect/>
        </a:stretch>
      </xdr:blipFill>
      <xdr:spPr>
        <a:xfrm>
          <a:off x="1922780" y="23844250"/>
          <a:ext cx="962025" cy="817880"/>
        </a:xfrm>
        <a:prstGeom prst="rect">
          <a:avLst/>
        </a:prstGeom>
        <a:noFill/>
        <a:ln w="9525">
          <a:noFill/>
        </a:ln>
      </xdr:spPr>
    </xdr:pic>
    <xdr:clientData/>
  </xdr:twoCellAnchor>
  <xdr:twoCellAnchor>
    <xdr:from>
      <xdr:col>2</xdr:col>
      <xdr:colOff>306070</xdr:colOff>
      <xdr:row>21</xdr:row>
      <xdr:rowOff>95250</xdr:rowOff>
    </xdr:from>
    <xdr:to>
      <xdr:col>2</xdr:col>
      <xdr:colOff>1268095</xdr:colOff>
      <xdr:row>21</xdr:row>
      <xdr:rowOff>913130</xdr:rowOff>
    </xdr:to>
    <xdr:pic>
      <xdr:nvPicPr>
        <xdr:cNvPr id="64547" name="图片 35" descr="clipboard/drawings/NULL"/>
        <xdr:cNvPicPr>
          <a:picLocks noChangeAspect="1"/>
        </xdr:cNvPicPr>
      </xdr:nvPicPr>
      <xdr:blipFill>
        <a:blip r:embed="rId15" r:link="rId2"/>
        <a:stretch>
          <a:fillRect/>
        </a:stretch>
      </xdr:blipFill>
      <xdr:spPr>
        <a:xfrm>
          <a:off x="1922780" y="25266650"/>
          <a:ext cx="962025" cy="817880"/>
        </a:xfrm>
        <a:prstGeom prst="rect">
          <a:avLst/>
        </a:prstGeom>
        <a:noFill/>
        <a:ln w="9525">
          <a:noFill/>
        </a:ln>
      </xdr:spPr>
    </xdr:pic>
    <xdr:clientData/>
  </xdr:twoCellAnchor>
  <xdr:twoCellAnchor editAs="oneCell">
    <xdr:from>
      <xdr:col>0</xdr:col>
      <xdr:colOff>313055</xdr:colOff>
      <xdr:row>2</xdr:row>
      <xdr:rowOff>110490</xdr:rowOff>
    </xdr:from>
    <xdr:to>
      <xdr:col>3</xdr:col>
      <xdr:colOff>266700</xdr:colOff>
      <xdr:row>2</xdr:row>
      <xdr:rowOff>2316480</xdr:rowOff>
    </xdr:to>
    <xdr:pic>
      <xdr:nvPicPr>
        <xdr:cNvPr id="64548" name="图片 36"/>
        <xdr:cNvPicPr>
          <a:picLocks noChangeAspect="1"/>
        </xdr:cNvPicPr>
      </xdr:nvPicPr>
      <xdr:blipFill>
        <a:blip r:embed="rId16"/>
        <a:stretch>
          <a:fillRect/>
        </a:stretch>
      </xdr:blipFill>
      <xdr:spPr>
        <a:xfrm>
          <a:off x="313055" y="910590"/>
          <a:ext cx="3127375" cy="2205990"/>
        </a:xfrm>
        <a:prstGeom prst="rect">
          <a:avLst/>
        </a:prstGeom>
        <a:noFill/>
        <a:ln w="9525">
          <a:noFill/>
        </a:ln>
      </xdr:spPr>
    </xdr:pic>
    <xdr:clientData/>
  </xdr:twoCellAnchor>
  <xdr:twoCellAnchor editAs="oneCell">
    <xdr:from>
      <xdr:col>3</xdr:col>
      <xdr:colOff>337820</xdr:colOff>
      <xdr:row>2</xdr:row>
      <xdr:rowOff>157480</xdr:rowOff>
    </xdr:from>
    <xdr:to>
      <xdr:col>5</xdr:col>
      <xdr:colOff>1395730</xdr:colOff>
      <xdr:row>2</xdr:row>
      <xdr:rowOff>2193290</xdr:rowOff>
    </xdr:to>
    <xdr:pic>
      <xdr:nvPicPr>
        <xdr:cNvPr id="64549" name="图片 37"/>
        <xdr:cNvPicPr>
          <a:picLocks noChangeAspect="1"/>
        </xdr:cNvPicPr>
      </xdr:nvPicPr>
      <xdr:blipFill>
        <a:blip r:embed="rId17"/>
        <a:stretch>
          <a:fillRect/>
        </a:stretch>
      </xdr:blipFill>
      <xdr:spPr>
        <a:xfrm>
          <a:off x="3511550" y="957580"/>
          <a:ext cx="4497070" cy="2035810"/>
        </a:xfrm>
        <a:prstGeom prst="rect">
          <a:avLst/>
        </a:prstGeom>
        <a:noFill/>
        <a:ln w="9525">
          <a:noFill/>
        </a:ln>
      </xdr:spPr>
    </xdr:pic>
    <xdr:clientData/>
  </xdr:twoCellAnchor>
  <xdr:twoCellAnchor>
    <xdr:from>
      <xdr:col>2</xdr:col>
      <xdr:colOff>306070</xdr:colOff>
      <xdr:row>17</xdr:row>
      <xdr:rowOff>95250</xdr:rowOff>
    </xdr:from>
    <xdr:to>
      <xdr:col>2</xdr:col>
      <xdr:colOff>1268095</xdr:colOff>
      <xdr:row>17</xdr:row>
      <xdr:rowOff>913130</xdr:rowOff>
    </xdr:to>
    <xdr:pic>
      <xdr:nvPicPr>
        <xdr:cNvPr id="64550" name="图片 38" descr="clipboard/drawings/NULL"/>
        <xdr:cNvPicPr>
          <a:picLocks noChangeAspect="1"/>
        </xdr:cNvPicPr>
      </xdr:nvPicPr>
      <xdr:blipFill>
        <a:blip r:embed="rId18" r:link="rId2"/>
        <a:stretch>
          <a:fillRect/>
        </a:stretch>
      </xdr:blipFill>
      <xdr:spPr>
        <a:xfrm>
          <a:off x="1922780" y="19881850"/>
          <a:ext cx="962025" cy="817880"/>
        </a:xfrm>
        <a:prstGeom prst="rect">
          <a:avLst/>
        </a:prstGeom>
        <a:noFill/>
        <a:ln w="9525">
          <a:noFill/>
        </a:ln>
      </xdr:spPr>
    </xdr:pic>
    <xdr:clientData/>
  </xdr:twoCellAnchor>
  <xdr:twoCellAnchor>
    <xdr:from>
      <xdr:col>2</xdr:col>
      <xdr:colOff>267970</xdr:colOff>
      <xdr:row>3</xdr:row>
      <xdr:rowOff>86995</xdr:rowOff>
    </xdr:from>
    <xdr:to>
      <xdr:col>2</xdr:col>
      <xdr:colOff>1229995</xdr:colOff>
      <xdr:row>3</xdr:row>
      <xdr:rowOff>902335</xdr:rowOff>
    </xdr:to>
    <xdr:pic>
      <xdr:nvPicPr>
        <xdr:cNvPr id="6" name="图片 13" descr="clipboard/drawings/NULL"/>
        <xdr:cNvPicPr>
          <a:picLocks noChangeAspect="1"/>
        </xdr:cNvPicPr>
      </xdr:nvPicPr>
      <xdr:blipFill>
        <a:blip r:embed="rId19" r:link="rId2"/>
        <a:stretch>
          <a:fillRect/>
        </a:stretch>
      </xdr:blipFill>
      <xdr:spPr>
        <a:xfrm>
          <a:off x="1884680" y="3300095"/>
          <a:ext cx="962025" cy="815340"/>
        </a:xfrm>
        <a:prstGeom prst="rect">
          <a:avLst/>
        </a:prstGeom>
        <a:noFill/>
        <a:ln w="9525">
          <a:noFill/>
        </a:ln>
      </xdr:spPr>
    </xdr:pic>
    <xdr:clientData/>
  </xdr:twoCellAnchor>
  <xdr:twoCellAnchor>
    <xdr:from>
      <xdr:col>2</xdr:col>
      <xdr:colOff>306070</xdr:colOff>
      <xdr:row>4</xdr:row>
      <xdr:rowOff>95250</xdr:rowOff>
    </xdr:from>
    <xdr:to>
      <xdr:col>2</xdr:col>
      <xdr:colOff>1268095</xdr:colOff>
      <xdr:row>4</xdr:row>
      <xdr:rowOff>913130</xdr:rowOff>
    </xdr:to>
    <xdr:pic>
      <xdr:nvPicPr>
        <xdr:cNvPr id="7" name="图片 15" descr="clipboard/drawings/NULL"/>
        <xdr:cNvPicPr>
          <a:picLocks noChangeAspect="1"/>
        </xdr:cNvPicPr>
      </xdr:nvPicPr>
      <xdr:blipFill>
        <a:blip r:embed="rId20" r:link="rId2"/>
        <a:stretch>
          <a:fillRect/>
        </a:stretch>
      </xdr:blipFill>
      <xdr:spPr>
        <a:xfrm>
          <a:off x="1922780" y="4260850"/>
          <a:ext cx="962025" cy="817880"/>
        </a:xfrm>
        <a:prstGeom prst="rect">
          <a:avLst/>
        </a:prstGeom>
        <a:noFill/>
        <a:ln w="9525">
          <a:noFill/>
        </a:ln>
      </xdr:spPr>
    </xdr:pic>
    <xdr:clientData/>
  </xdr:twoCellAnchor>
  <xdr:twoCellAnchor>
    <xdr:from>
      <xdr:col>2</xdr:col>
      <xdr:colOff>306070</xdr:colOff>
      <xdr:row>5</xdr:row>
      <xdr:rowOff>95250</xdr:rowOff>
    </xdr:from>
    <xdr:to>
      <xdr:col>2</xdr:col>
      <xdr:colOff>1268095</xdr:colOff>
      <xdr:row>5</xdr:row>
      <xdr:rowOff>913130</xdr:rowOff>
    </xdr:to>
    <xdr:pic>
      <xdr:nvPicPr>
        <xdr:cNvPr id="8" name="图片 16" descr="clipboard/drawings/NULL"/>
        <xdr:cNvPicPr>
          <a:picLocks noChangeAspect="1"/>
        </xdr:cNvPicPr>
      </xdr:nvPicPr>
      <xdr:blipFill>
        <a:blip r:embed="rId21" r:link="rId2"/>
        <a:stretch>
          <a:fillRect/>
        </a:stretch>
      </xdr:blipFill>
      <xdr:spPr>
        <a:xfrm>
          <a:off x="1922780" y="5276850"/>
          <a:ext cx="962025" cy="817880"/>
        </a:xfrm>
        <a:prstGeom prst="rect">
          <a:avLst/>
        </a:prstGeom>
        <a:noFill/>
        <a:ln w="9525">
          <a:noFill/>
        </a:ln>
      </xdr:spPr>
    </xdr:pic>
    <xdr:clientData/>
  </xdr:twoCellAnchor>
  <xdr:twoCellAnchor>
    <xdr:from>
      <xdr:col>2</xdr:col>
      <xdr:colOff>306070</xdr:colOff>
      <xdr:row>6</xdr:row>
      <xdr:rowOff>95250</xdr:rowOff>
    </xdr:from>
    <xdr:to>
      <xdr:col>2</xdr:col>
      <xdr:colOff>1268095</xdr:colOff>
      <xdr:row>6</xdr:row>
      <xdr:rowOff>913130</xdr:rowOff>
    </xdr:to>
    <xdr:pic>
      <xdr:nvPicPr>
        <xdr:cNvPr id="9" name="图片 18" descr="clipboard/drawings/NULL"/>
        <xdr:cNvPicPr>
          <a:picLocks noChangeAspect="1"/>
        </xdr:cNvPicPr>
      </xdr:nvPicPr>
      <xdr:blipFill>
        <a:blip r:embed="rId22" r:link="rId2"/>
        <a:stretch>
          <a:fillRect/>
        </a:stretch>
      </xdr:blipFill>
      <xdr:spPr>
        <a:xfrm>
          <a:off x="1922780" y="6292850"/>
          <a:ext cx="962025" cy="81788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259080</xdr:colOff>
      <xdr:row>21</xdr:row>
      <xdr:rowOff>154940</xdr:rowOff>
    </xdr:from>
    <xdr:to>
      <xdr:col>2</xdr:col>
      <xdr:colOff>1316355</xdr:colOff>
      <xdr:row>21</xdr:row>
      <xdr:rowOff>1107440</xdr:rowOff>
    </xdr:to>
    <xdr:sp>
      <xdr:nvSpPr>
        <xdr:cNvPr id="66564" name="AutoShape 2208" descr="D:\甘俊云工作内容\2021年家具新品（采购网上架）\新品家具图片\MGF-ZB003.jpg"/>
        <xdr:cNvSpPr>
          <a:spLocks noChangeAspect="1"/>
        </xdr:cNvSpPr>
      </xdr:nvSpPr>
      <xdr:spPr>
        <a:xfrm>
          <a:off x="1984375" y="30520640"/>
          <a:ext cx="1057275" cy="952500"/>
        </a:xfrm>
        <a:prstGeom prst="rect">
          <a:avLst/>
        </a:prstGeom>
        <a:noFill/>
        <a:ln w="9525">
          <a:noFill/>
        </a:ln>
      </xdr:spPr>
    </xdr:sp>
    <xdr:clientData/>
  </xdr:twoCellAnchor>
  <xdr:twoCellAnchor>
    <xdr:from>
      <xdr:col>2</xdr:col>
      <xdr:colOff>259080</xdr:colOff>
      <xdr:row>21</xdr:row>
      <xdr:rowOff>154940</xdr:rowOff>
    </xdr:from>
    <xdr:to>
      <xdr:col>2</xdr:col>
      <xdr:colOff>1316355</xdr:colOff>
      <xdr:row>21</xdr:row>
      <xdr:rowOff>1107440</xdr:rowOff>
    </xdr:to>
    <xdr:sp>
      <xdr:nvSpPr>
        <xdr:cNvPr id="66565" name="AutoShape 2208" descr="D:\甘俊云工作内容\2021年家具新品（采购网上架）\新品家具图片\MGF-ZB003.jpg"/>
        <xdr:cNvSpPr>
          <a:spLocks noChangeAspect="1"/>
        </xdr:cNvSpPr>
      </xdr:nvSpPr>
      <xdr:spPr>
        <a:xfrm>
          <a:off x="1984375" y="30520640"/>
          <a:ext cx="1057275" cy="952500"/>
        </a:xfrm>
        <a:prstGeom prst="rect">
          <a:avLst/>
        </a:prstGeom>
        <a:noFill/>
        <a:ln w="9525">
          <a:noFill/>
        </a:ln>
      </xdr:spPr>
    </xdr:sp>
    <xdr:clientData/>
  </xdr:twoCellAnchor>
  <xdr:twoCellAnchor>
    <xdr:from>
      <xdr:col>2</xdr:col>
      <xdr:colOff>259080</xdr:colOff>
      <xdr:row>21</xdr:row>
      <xdr:rowOff>154940</xdr:rowOff>
    </xdr:from>
    <xdr:to>
      <xdr:col>2</xdr:col>
      <xdr:colOff>1316355</xdr:colOff>
      <xdr:row>21</xdr:row>
      <xdr:rowOff>1107440</xdr:rowOff>
    </xdr:to>
    <xdr:sp>
      <xdr:nvSpPr>
        <xdr:cNvPr id="66566" name="AutoShape 2208" descr="D:\甘俊云工作内容\2021年家具新品（采购网上架）\新品家具图片\MGF-ZB003.jpg"/>
        <xdr:cNvSpPr>
          <a:spLocks noChangeAspect="1"/>
        </xdr:cNvSpPr>
      </xdr:nvSpPr>
      <xdr:spPr>
        <a:xfrm>
          <a:off x="1984375" y="30520640"/>
          <a:ext cx="1057275" cy="952500"/>
        </a:xfrm>
        <a:prstGeom prst="rect">
          <a:avLst/>
        </a:prstGeom>
        <a:noFill/>
        <a:ln w="9525">
          <a:noFill/>
        </a:ln>
      </xdr:spPr>
    </xdr:sp>
    <xdr:clientData/>
  </xdr:twoCellAnchor>
  <xdr:twoCellAnchor>
    <xdr:from>
      <xdr:col>2</xdr:col>
      <xdr:colOff>259080</xdr:colOff>
      <xdr:row>21</xdr:row>
      <xdr:rowOff>154940</xdr:rowOff>
    </xdr:from>
    <xdr:to>
      <xdr:col>2</xdr:col>
      <xdr:colOff>1316355</xdr:colOff>
      <xdr:row>21</xdr:row>
      <xdr:rowOff>1107440</xdr:rowOff>
    </xdr:to>
    <xdr:sp>
      <xdr:nvSpPr>
        <xdr:cNvPr id="66567" name="AutoShape 2208" descr="D:\甘俊云工作内容\2021年家具新品（采购网上架）\新品家具图片\MGF-ZB003.jpg"/>
        <xdr:cNvSpPr>
          <a:spLocks noChangeAspect="1"/>
        </xdr:cNvSpPr>
      </xdr:nvSpPr>
      <xdr:spPr>
        <a:xfrm>
          <a:off x="1984375" y="30520640"/>
          <a:ext cx="1057275" cy="952500"/>
        </a:xfrm>
        <a:prstGeom prst="rect">
          <a:avLst/>
        </a:prstGeom>
        <a:noFill/>
        <a:ln w="9525">
          <a:noFill/>
        </a:ln>
      </xdr:spPr>
    </xdr:sp>
    <xdr:clientData/>
  </xdr:twoCellAnchor>
  <xdr:twoCellAnchor>
    <xdr:from>
      <xdr:col>2</xdr:col>
      <xdr:colOff>259080</xdr:colOff>
      <xdr:row>21</xdr:row>
      <xdr:rowOff>154940</xdr:rowOff>
    </xdr:from>
    <xdr:to>
      <xdr:col>2</xdr:col>
      <xdr:colOff>1316355</xdr:colOff>
      <xdr:row>21</xdr:row>
      <xdr:rowOff>1107440</xdr:rowOff>
    </xdr:to>
    <xdr:sp>
      <xdr:nvSpPr>
        <xdr:cNvPr id="66568" name="AutoShape 2208" descr="D:\甘俊云工作内容\2021年家具新品（采购网上架）\新品家具图片\MGF-ZB003.jpg"/>
        <xdr:cNvSpPr>
          <a:spLocks noChangeAspect="1"/>
        </xdr:cNvSpPr>
      </xdr:nvSpPr>
      <xdr:spPr>
        <a:xfrm>
          <a:off x="1984375" y="30520640"/>
          <a:ext cx="1057275" cy="952500"/>
        </a:xfrm>
        <a:prstGeom prst="rect">
          <a:avLst/>
        </a:prstGeom>
        <a:noFill/>
        <a:ln w="9525">
          <a:noFill/>
        </a:ln>
      </xdr:spPr>
    </xdr:sp>
    <xdr:clientData/>
  </xdr:twoCellAnchor>
  <xdr:twoCellAnchor>
    <xdr:from>
      <xdr:col>2</xdr:col>
      <xdr:colOff>259080</xdr:colOff>
      <xdr:row>21</xdr:row>
      <xdr:rowOff>154940</xdr:rowOff>
    </xdr:from>
    <xdr:to>
      <xdr:col>2</xdr:col>
      <xdr:colOff>1316355</xdr:colOff>
      <xdr:row>21</xdr:row>
      <xdr:rowOff>1107440</xdr:rowOff>
    </xdr:to>
    <xdr:sp>
      <xdr:nvSpPr>
        <xdr:cNvPr id="66569" name="AutoShape 2208" descr="D:\甘俊云工作内容\2021年家具新品（采购网上架）\新品家具图片\MGF-ZB003.jpg"/>
        <xdr:cNvSpPr>
          <a:spLocks noChangeAspect="1"/>
        </xdr:cNvSpPr>
      </xdr:nvSpPr>
      <xdr:spPr>
        <a:xfrm>
          <a:off x="1984375" y="30520640"/>
          <a:ext cx="1057275" cy="952500"/>
        </a:xfrm>
        <a:prstGeom prst="rect">
          <a:avLst/>
        </a:prstGeom>
        <a:noFill/>
        <a:ln w="9525">
          <a:noFill/>
        </a:ln>
      </xdr:spPr>
    </xdr:sp>
    <xdr:clientData/>
  </xdr:twoCellAnchor>
  <xdr:twoCellAnchor>
    <xdr:from>
      <xdr:col>2</xdr:col>
      <xdr:colOff>259080</xdr:colOff>
      <xdr:row>21</xdr:row>
      <xdr:rowOff>154940</xdr:rowOff>
    </xdr:from>
    <xdr:to>
      <xdr:col>2</xdr:col>
      <xdr:colOff>1316355</xdr:colOff>
      <xdr:row>21</xdr:row>
      <xdr:rowOff>1107440</xdr:rowOff>
    </xdr:to>
    <xdr:sp>
      <xdr:nvSpPr>
        <xdr:cNvPr id="66570" name="AutoShape 2208" descr="D:\甘俊云工作内容\2021年家具新品（采购网上架）\新品家具图片\MGF-ZB003.jpg"/>
        <xdr:cNvSpPr>
          <a:spLocks noChangeAspect="1"/>
        </xdr:cNvSpPr>
      </xdr:nvSpPr>
      <xdr:spPr>
        <a:xfrm>
          <a:off x="1984375" y="30520640"/>
          <a:ext cx="1057275" cy="952500"/>
        </a:xfrm>
        <a:prstGeom prst="rect">
          <a:avLst/>
        </a:prstGeom>
        <a:noFill/>
        <a:ln w="9525">
          <a:noFill/>
        </a:ln>
      </xdr:spPr>
    </xdr:sp>
    <xdr:clientData/>
  </xdr:twoCellAnchor>
  <xdr:twoCellAnchor>
    <xdr:from>
      <xdr:col>2</xdr:col>
      <xdr:colOff>259080</xdr:colOff>
      <xdr:row>21</xdr:row>
      <xdr:rowOff>154940</xdr:rowOff>
    </xdr:from>
    <xdr:to>
      <xdr:col>2</xdr:col>
      <xdr:colOff>1316355</xdr:colOff>
      <xdr:row>21</xdr:row>
      <xdr:rowOff>1107440</xdr:rowOff>
    </xdr:to>
    <xdr:sp>
      <xdr:nvSpPr>
        <xdr:cNvPr id="66571" name="AutoShape 2208" descr="D:\甘俊云工作内容\2021年家具新品（采购网上架）\新品家具图片\MGF-ZB003.jpg"/>
        <xdr:cNvSpPr>
          <a:spLocks noChangeAspect="1"/>
        </xdr:cNvSpPr>
      </xdr:nvSpPr>
      <xdr:spPr>
        <a:xfrm>
          <a:off x="1984375" y="30520640"/>
          <a:ext cx="1057275" cy="952500"/>
        </a:xfrm>
        <a:prstGeom prst="rect">
          <a:avLst/>
        </a:prstGeom>
        <a:noFill/>
        <a:ln w="9525">
          <a:noFill/>
        </a:ln>
      </xdr:spPr>
    </xdr:sp>
    <xdr:clientData/>
  </xdr:twoCellAnchor>
  <xdr:twoCellAnchor>
    <xdr:from>
      <xdr:col>2</xdr:col>
      <xdr:colOff>259080</xdr:colOff>
      <xdr:row>21</xdr:row>
      <xdr:rowOff>154940</xdr:rowOff>
    </xdr:from>
    <xdr:to>
      <xdr:col>2</xdr:col>
      <xdr:colOff>1316355</xdr:colOff>
      <xdr:row>21</xdr:row>
      <xdr:rowOff>1107440</xdr:rowOff>
    </xdr:to>
    <xdr:sp>
      <xdr:nvSpPr>
        <xdr:cNvPr id="66572" name="AutoShape 2208" descr="D:\甘俊云工作内容\2021年家具新品（采购网上架）\新品家具图片\MGF-ZB003.jpg"/>
        <xdr:cNvSpPr>
          <a:spLocks noChangeAspect="1"/>
        </xdr:cNvSpPr>
      </xdr:nvSpPr>
      <xdr:spPr>
        <a:xfrm>
          <a:off x="1984375" y="30520640"/>
          <a:ext cx="1057275" cy="952500"/>
        </a:xfrm>
        <a:prstGeom prst="rect">
          <a:avLst/>
        </a:prstGeom>
        <a:noFill/>
        <a:ln w="9525">
          <a:noFill/>
        </a:ln>
      </xdr:spPr>
    </xdr:sp>
    <xdr:clientData/>
  </xdr:twoCellAnchor>
  <xdr:twoCellAnchor>
    <xdr:from>
      <xdr:col>2</xdr:col>
      <xdr:colOff>220345</xdr:colOff>
      <xdr:row>3</xdr:row>
      <xdr:rowOff>678815</xdr:rowOff>
    </xdr:from>
    <xdr:to>
      <xdr:col>2</xdr:col>
      <xdr:colOff>1182370</xdr:colOff>
      <xdr:row>3</xdr:row>
      <xdr:rowOff>1493520</xdr:rowOff>
    </xdr:to>
    <xdr:pic>
      <xdr:nvPicPr>
        <xdr:cNvPr id="66573" name="图片 13" descr="clipboard/drawings/NULL"/>
        <xdr:cNvPicPr>
          <a:picLocks noChangeAspect="1"/>
        </xdr:cNvPicPr>
      </xdr:nvPicPr>
      <xdr:blipFill>
        <a:blip r:embed="rId1" r:link="rId2"/>
        <a:stretch>
          <a:fillRect/>
        </a:stretch>
      </xdr:blipFill>
      <xdr:spPr>
        <a:xfrm>
          <a:off x="1945640" y="3891915"/>
          <a:ext cx="962025" cy="814705"/>
        </a:xfrm>
        <a:prstGeom prst="rect">
          <a:avLst/>
        </a:prstGeom>
        <a:noFill/>
        <a:ln w="9525">
          <a:noFill/>
        </a:ln>
      </xdr:spPr>
    </xdr:pic>
    <xdr:clientData/>
  </xdr:twoCellAnchor>
  <xdr:twoCellAnchor>
    <xdr:from>
      <xdr:col>2</xdr:col>
      <xdr:colOff>220345</xdr:colOff>
      <xdr:row>5</xdr:row>
      <xdr:rowOff>95250</xdr:rowOff>
    </xdr:from>
    <xdr:to>
      <xdr:col>2</xdr:col>
      <xdr:colOff>1182370</xdr:colOff>
      <xdr:row>5</xdr:row>
      <xdr:rowOff>913130</xdr:rowOff>
    </xdr:to>
    <xdr:pic>
      <xdr:nvPicPr>
        <xdr:cNvPr id="66574" name="图片 14" descr="clipboard/drawings/NULL"/>
        <xdr:cNvPicPr>
          <a:picLocks noChangeAspect="1"/>
        </xdr:cNvPicPr>
      </xdr:nvPicPr>
      <xdr:blipFill>
        <a:blip r:embed="rId3" r:link="rId2"/>
        <a:stretch>
          <a:fillRect/>
        </a:stretch>
      </xdr:blipFill>
      <xdr:spPr>
        <a:xfrm>
          <a:off x="1945640" y="6496050"/>
          <a:ext cx="962025" cy="817880"/>
        </a:xfrm>
        <a:prstGeom prst="rect">
          <a:avLst/>
        </a:prstGeom>
        <a:noFill/>
        <a:ln w="9525">
          <a:noFill/>
        </a:ln>
      </xdr:spPr>
    </xdr:pic>
    <xdr:clientData/>
  </xdr:twoCellAnchor>
  <xdr:twoCellAnchor>
    <xdr:from>
      <xdr:col>2</xdr:col>
      <xdr:colOff>240030</xdr:colOff>
      <xdr:row>6</xdr:row>
      <xdr:rowOff>103505</xdr:rowOff>
    </xdr:from>
    <xdr:to>
      <xdr:col>2</xdr:col>
      <xdr:colOff>1201420</xdr:colOff>
      <xdr:row>6</xdr:row>
      <xdr:rowOff>920750</xdr:rowOff>
    </xdr:to>
    <xdr:pic>
      <xdr:nvPicPr>
        <xdr:cNvPr id="66575" name="图片 15" descr="clipboard/drawings/NULL"/>
        <xdr:cNvPicPr>
          <a:picLocks noChangeAspect="1"/>
        </xdr:cNvPicPr>
      </xdr:nvPicPr>
      <xdr:blipFill>
        <a:blip r:embed="rId4" r:link="rId2"/>
        <a:stretch>
          <a:fillRect/>
        </a:stretch>
      </xdr:blipFill>
      <xdr:spPr>
        <a:xfrm>
          <a:off x="1965325" y="7901305"/>
          <a:ext cx="961390" cy="817245"/>
        </a:xfrm>
        <a:prstGeom prst="rect">
          <a:avLst/>
        </a:prstGeom>
        <a:noFill/>
        <a:ln w="9525">
          <a:noFill/>
        </a:ln>
      </xdr:spPr>
    </xdr:pic>
    <xdr:clientData/>
  </xdr:twoCellAnchor>
  <xdr:twoCellAnchor>
    <xdr:from>
      <xdr:col>2</xdr:col>
      <xdr:colOff>306070</xdr:colOff>
      <xdr:row>7</xdr:row>
      <xdr:rowOff>95250</xdr:rowOff>
    </xdr:from>
    <xdr:to>
      <xdr:col>2</xdr:col>
      <xdr:colOff>1268095</xdr:colOff>
      <xdr:row>7</xdr:row>
      <xdr:rowOff>913130</xdr:rowOff>
    </xdr:to>
    <xdr:pic>
      <xdr:nvPicPr>
        <xdr:cNvPr id="66576" name="图片 16" descr="clipboard/drawings/NULL"/>
        <xdr:cNvPicPr>
          <a:picLocks noChangeAspect="1"/>
        </xdr:cNvPicPr>
      </xdr:nvPicPr>
      <xdr:blipFill>
        <a:blip r:embed="rId5" r:link="rId2"/>
        <a:stretch>
          <a:fillRect/>
        </a:stretch>
      </xdr:blipFill>
      <xdr:spPr>
        <a:xfrm>
          <a:off x="2031365" y="9290050"/>
          <a:ext cx="962025" cy="817880"/>
        </a:xfrm>
        <a:prstGeom prst="rect">
          <a:avLst/>
        </a:prstGeom>
        <a:noFill/>
        <a:ln w="9525">
          <a:noFill/>
        </a:ln>
      </xdr:spPr>
    </xdr:pic>
    <xdr:clientData/>
  </xdr:twoCellAnchor>
  <xdr:twoCellAnchor>
    <xdr:from>
      <xdr:col>2</xdr:col>
      <xdr:colOff>306070</xdr:colOff>
      <xdr:row>8</xdr:row>
      <xdr:rowOff>95250</xdr:rowOff>
    </xdr:from>
    <xdr:to>
      <xdr:col>2</xdr:col>
      <xdr:colOff>1268095</xdr:colOff>
      <xdr:row>8</xdr:row>
      <xdr:rowOff>913130</xdr:rowOff>
    </xdr:to>
    <xdr:pic>
      <xdr:nvPicPr>
        <xdr:cNvPr id="66579" name="图片 19" descr="clipboard/drawings/NULL"/>
        <xdr:cNvPicPr>
          <a:picLocks noChangeAspect="1"/>
        </xdr:cNvPicPr>
      </xdr:nvPicPr>
      <xdr:blipFill>
        <a:blip r:embed="rId6" r:link="rId2"/>
        <a:stretch>
          <a:fillRect/>
        </a:stretch>
      </xdr:blipFill>
      <xdr:spPr>
        <a:xfrm>
          <a:off x="2031365" y="10687050"/>
          <a:ext cx="962025" cy="817880"/>
        </a:xfrm>
        <a:prstGeom prst="rect">
          <a:avLst/>
        </a:prstGeom>
        <a:noFill/>
        <a:ln w="9525">
          <a:noFill/>
        </a:ln>
      </xdr:spPr>
    </xdr:pic>
    <xdr:clientData/>
  </xdr:twoCellAnchor>
  <xdr:twoCellAnchor>
    <xdr:from>
      <xdr:col>2</xdr:col>
      <xdr:colOff>306070</xdr:colOff>
      <xdr:row>14</xdr:row>
      <xdr:rowOff>95250</xdr:rowOff>
    </xdr:from>
    <xdr:to>
      <xdr:col>2</xdr:col>
      <xdr:colOff>1268095</xdr:colOff>
      <xdr:row>14</xdr:row>
      <xdr:rowOff>913130</xdr:rowOff>
    </xdr:to>
    <xdr:pic>
      <xdr:nvPicPr>
        <xdr:cNvPr id="66582" name="图片 22" descr="clipboard/drawings/NULL"/>
        <xdr:cNvPicPr>
          <a:picLocks noChangeAspect="1"/>
        </xdr:cNvPicPr>
      </xdr:nvPicPr>
      <xdr:blipFill>
        <a:blip r:embed="rId7" r:link="rId2"/>
        <a:stretch>
          <a:fillRect/>
        </a:stretch>
      </xdr:blipFill>
      <xdr:spPr>
        <a:xfrm>
          <a:off x="2031365" y="19602450"/>
          <a:ext cx="962025" cy="817880"/>
        </a:xfrm>
        <a:prstGeom prst="rect">
          <a:avLst/>
        </a:prstGeom>
        <a:noFill/>
        <a:ln w="9525">
          <a:noFill/>
        </a:ln>
      </xdr:spPr>
    </xdr:pic>
    <xdr:clientData/>
  </xdr:twoCellAnchor>
  <xdr:twoCellAnchor>
    <xdr:from>
      <xdr:col>2</xdr:col>
      <xdr:colOff>121920</xdr:colOff>
      <xdr:row>15</xdr:row>
      <xdr:rowOff>325755</xdr:rowOff>
    </xdr:from>
    <xdr:to>
      <xdr:col>2</xdr:col>
      <xdr:colOff>1083945</xdr:colOff>
      <xdr:row>15</xdr:row>
      <xdr:rowOff>1143635</xdr:rowOff>
    </xdr:to>
    <xdr:pic>
      <xdr:nvPicPr>
        <xdr:cNvPr id="66583" name="图片 23" descr="clipboard/drawings/NULL"/>
        <xdr:cNvPicPr>
          <a:picLocks noChangeAspect="1"/>
        </xdr:cNvPicPr>
      </xdr:nvPicPr>
      <xdr:blipFill>
        <a:blip r:embed="rId8" r:link="rId2"/>
        <a:stretch>
          <a:fillRect/>
        </a:stretch>
      </xdr:blipFill>
      <xdr:spPr>
        <a:xfrm>
          <a:off x="1847215" y="21229955"/>
          <a:ext cx="962025" cy="817880"/>
        </a:xfrm>
        <a:prstGeom prst="rect">
          <a:avLst/>
        </a:prstGeom>
        <a:noFill/>
        <a:ln w="9525">
          <a:noFill/>
        </a:ln>
      </xdr:spPr>
    </xdr:pic>
    <xdr:clientData/>
  </xdr:twoCellAnchor>
  <xdr:twoCellAnchor>
    <xdr:from>
      <xdr:col>2</xdr:col>
      <xdr:colOff>115570</xdr:colOff>
      <xdr:row>16</xdr:row>
      <xdr:rowOff>69215</xdr:rowOff>
    </xdr:from>
    <xdr:to>
      <xdr:col>2</xdr:col>
      <xdr:colOff>1077595</xdr:colOff>
      <xdr:row>16</xdr:row>
      <xdr:rowOff>887095</xdr:rowOff>
    </xdr:to>
    <xdr:pic>
      <xdr:nvPicPr>
        <xdr:cNvPr id="66584" name="图片 24" descr="clipboard/drawings/NULL"/>
        <xdr:cNvPicPr>
          <a:picLocks noChangeAspect="1"/>
        </xdr:cNvPicPr>
      </xdr:nvPicPr>
      <xdr:blipFill>
        <a:blip r:embed="rId9" r:link="rId2"/>
        <a:stretch>
          <a:fillRect/>
        </a:stretch>
      </xdr:blipFill>
      <xdr:spPr>
        <a:xfrm>
          <a:off x="1840865" y="22370415"/>
          <a:ext cx="962025" cy="817880"/>
        </a:xfrm>
        <a:prstGeom prst="rect">
          <a:avLst/>
        </a:prstGeom>
        <a:noFill/>
        <a:ln w="9525">
          <a:noFill/>
        </a:ln>
      </xdr:spPr>
    </xdr:pic>
    <xdr:clientData/>
  </xdr:twoCellAnchor>
  <xdr:twoCellAnchor>
    <xdr:from>
      <xdr:col>2</xdr:col>
      <xdr:colOff>210185</xdr:colOff>
      <xdr:row>17</xdr:row>
      <xdr:rowOff>428625</xdr:rowOff>
    </xdr:from>
    <xdr:to>
      <xdr:col>2</xdr:col>
      <xdr:colOff>1172210</xdr:colOff>
      <xdr:row>17</xdr:row>
      <xdr:rowOff>1246505</xdr:rowOff>
    </xdr:to>
    <xdr:pic>
      <xdr:nvPicPr>
        <xdr:cNvPr id="66585" name="图片 25" descr="clipboard/drawings/NULL"/>
        <xdr:cNvPicPr>
          <a:picLocks noChangeAspect="1"/>
        </xdr:cNvPicPr>
      </xdr:nvPicPr>
      <xdr:blipFill>
        <a:blip r:embed="rId10" r:link="rId2"/>
        <a:stretch>
          <a:fillRect/>
        </a:stretch>
      </xdr:blipFill>
      <xdr:spPr>
        <a:xfrm>
          <a:off x="1935480" y="24126825"/>
          <a:ext cx="962025" cy="817880"/>
        </a:xfrm>
        <a:prstGeom prst="rect">
          <a:avLst/>
        </a:prstGeom>
        <a:noFill/>
        <a:ln w="9525">
          <a:noFill/>
        </a:ln>
      </xdr:spPr>
    </xdr:pic>
    <xdr:clientData/>
  </xdr:twoCellAnchor>
  <xdr:twoCellAnchor>
    <xdr:from>
      <xdr:col>2</xdr:col>
      <xdr:colOff>306070</xdr:colOff>
      <xdr:row>18</xdr:row>
      <xdr:rowOff>95250</xdr:rowOff>
    </xdr:from>
    <xdr:to>
      <xdr:col>2</xdr:col>
      <xdr:colOff>1268095</xdr:colOff>
      <xdr:row>18</xdr:row>
      <xdr:rowOff>913130</xdr:rowOff>
    </xdr:to>
    <xdr:pic>
      <xdr:nvPicPr>
        <xdr:cNvPr id="66586" name="图片 26" descr="clipboard/drawings/NULL"/>
        <xdr:cNvPicPr>
          <a:picLocks noChangeAspect="1"/>
        </xdr:cNvPicPr>
      </xdr:nvPicPr>
      <xdr:blipFill>
        <a:blip r:embed="rId11" r:link="rId2"/>
        <a:stretch>
          <a:fillRect/>
        </a:stretch>
      </xdr:blipFill>
      <xdr:spPr>
        <a:xfrm>
          <a:off x="2031365" y="25457150"/>
          <a:ext cx="962025" cy="817880"/>
        </a:xfrm>
        <a:prstGeom prst="rect">
          <a:avLst/>
        </a:prstGeom>
        <a:noFill/>
        <a:ln w="9525">
          <a:noFill/>
        </a:ln>
      </xdr:spPr>
    </xdr:pic>
    <xdr:clientData/>
  </xdr:twoCellAnchor>
  <xdr:twoCellAnchor>
    <xdr:from>
      <xdr:col>2</xdr:col>
      <xdr:colOff>306070</xdr:colOff>
      <xdr:row>19</xdr:row>
      <xdr:rowOff>95250</xdr:rowOff>
    </xdr:from>
    <xdr:to>
      <xdr:col>2</xdr:col>
      <xdr:colOff>1268095</xdr:colOff>
      <xdr:row>19</xdr:row>
      <xdr:rowOff>913130</xdr:rowOff>
    </xdr:to>
    <xdr:pic>
      <xdr:nvPicPr>
        <xdr:cNvPr id="66587" name="图片 27" descr="clipboard/drawings/NULL"/>
        <xdr:cNvPicPr>
          <a:picLocks noChangeAspect="1"/>
        </xdr:cNvPicPr>
      </xdr:nvPicPr>
      <xdr:blipFill>
        <a:blip r:embed="rId12" r:link="rId2"/>
        <a:stretch>
          <a:fillRect/>
        </a:stretch>
      </xdr:blipFill>
      <xdr:spPr>
        <a:xfrm>
          <a:off x="2031365" y="26854150"/>
          <a:ext cx="962025" cy="817880"/>
        </a:xfrm>
        <a:prstGeom prst="rect">
          <a:avLst/>
        </a:prstGeom>
        <a:noFill/>
        <a:ln w="9525">
          <a:noFill/>
        </a:ln>
      </xdr:spPr>
    </xdr:pic>
    <xdr:clientData/>
  </xdr:twoCellAnchor>
  <xdr:twoCellAnchor>
    <xdr:from>
      <xdr:col>2</xdr:col>
      <xdr:colOff>306070</xdr:colOff>
      <xdr:row>20</xdr:row>
      <xdr:rowOff>95250</xdr:rowOff>
    </xdr:from>
    <xdr:to>
      <xdr:col>2</xdr:col>
      <xdr:colOff>1268095</xdr:colOff>
      <xdr:row>20</xdr:row>
      <xdr:rowOff>913130</xdr:rowOff>
    </xdr:to>
    <xdr:pic>
      <xdr:nvPicPr>
        <xdr:cNvPr id="66588" name="图片 28" descr="clipboard/drawings/NULL"/>
        <xdr:cNvPicPr>
          <a:picLocks noChangeAspect="1"/>
        </xdr:cNvPicPr>
      </xdr:nvPicPr>
      <xdr:blipFill>
        <a:blip r:embed="rId13" r:link="rId2"/>
        <a:stretch>
          <a:fillRect/>
        </a:stretch>
      </xdr:blipFill>
      <xdr:spPr>
        <a:xfrm>
          <a:off x="2031365" y="28809950"/>
          <a:ext cx="962025" cy="817880"/>
        </a:xfrm>
        <a:prstGeom prst="rect">
          <a:avLst/>
        </a:prstGeom>
        <a:noFill/>
        <a:ln w="9525">
          <a:noFill/>
        </a:ln>
      </xdr:spPr>
    </xdr:pic>
    <xdr:clientData/>
  </xdr:twoCellAnchor>
  <xdr:twoCellAnchor>
    <xdr:from>
      <xdr:col>2</xdr:col>
      <xdr:colOff>306070</xdr:colOff>
      <xdr:row>21</xdr:row>
      <xdr:rowOff>95250</xdr:rowOff>
    </xdr:from>
    <xdr:to>
      <xdr:col>2</xdr:col>
      <xdr:colOff>1268095</xdr:colOff>
      <xdr:row>21</xdr:row>
      <xdr:rowOff>913130</xdr:rowOff>
    </xdr:to>
    <xdr:pic>
      <xdr:nvPicPr>
        <xdr:cNvPr id="66589" name="图片 29" descr="clipboard/drawings/NULL"/>
        <xdr:cNvPicPr>
          <a:picLocks noChangeAspect="1"/>
        </xdr:cNvPicPr>
      </xdr:nvPicPr>
      <xdr:blipFill>
        <a:blip r:embed="rId14" r:link="rId2"/>
        <a:stretch>
          <a:fillRect/>
        </a:stretch>
      </xdr:blipFill>
      <xdr:spPr>
        <a:xfrm>
          <a:off x="2031365" y="30460950"/>
          <a:ext cx="962025" cy="817880"/>
        </a:xfrm>
        <a:prstGeom prst="rect">
          <a:avLst/>
        </a:prstGeom>
        <a:noFill/>
        <a:ln w="9525">
          <a:noFill/>
        </a:ln>
      </xdr:spPr>
    </xdr:pic>
    <xdr:clientData/>
  </xdr:twoCellAnchor>
  <xdr:twoCellAnchor>
    <xdr:from>
      <xdr:col>2</xdr:col>
      <xdr:colOff>306070</xdr:colOff>
      <xdr:row>22</xdr:row>
      <xdr:rowOff>95250</xdr:rowOff>
    </xdr:from>
    <xdr:to>
      <xdr:col>2</xdr:col>
      <xdr:colOff>1268095</xdr:colOff>
      <xdr:row>22</xdr:row>
      <xdr:rowOff>913130</xdr:rowOff>
    </xdr:to>
    <xdr:pic>
      <xdr:nvPicPr>
        <xdr:cNvPr id="66590" name="图片 30" descr="clipboard/drawings/NULL"/>
        <xdr:cNvPicPr>
          <a:picLocks noChangeAspect="1"/>
        </xdr:cNvPicPr>
      </xdr:nvPicPr>
      <xdr:blipFill>
        <a:blip r:embed="rId15" r:link="rId2"/>
        <a:stretch>
          <a:fillRect/>
        </a:stretch>
      </xdr:blipFill>
      <xdr:spPr>
        <a:xfrm>
          <a:off x="2031365" y="31857950"/>
          <a:ext cx="962025" cy="817880"/>
        </a:xfrm>
        <a:prstGeom prst="rect">
          <a:avLst/>
        </a:prstGeom>
        <a:noFill/>
        <a:ln w="9525">
          <a:noFill/>
        </a:ln>
      </xdr:spPr>
    </xdr:pic>
    <xdr:clientData/>
  </xdr:twoCellAnchor>
  <xdr:twoCellAnchor>
    <xdr:from>
      <xdr:col>2</xdr:col>
      <xdr:colOff>306070</xdr:colOff>
      <xdr:row>23</xdr:row>
      <xdr:rowOff>95250</xdr:rowOff>
    </xdr:from>
    <xdr:to>
      <xdr:col>2</xdr:col>
      <xdr:colOff>1268095</xdr:colOff>
      <xdr:row>23</xdr:row>
      <xdr:rowOff>913130</xdr:rowOff>
    </xdr:to>
    <xdr:pic>
      <xdr:nvPicPr>
        <xdr:cNvPr id="66591" name="图片 31" descr="clipboard/drawings/NULL"/>
        <xdr:cNvPicPr>
          <a:picLocks noChangeAspect="1"/>
        </xdr:cNvPicPr>
      </xdr:nvPicPr>
      <xdr:blipFill>
        <a:blip r:embed="rId16" r:link="rId2"/>
        <a:stretch>
          <a:fillRect/>
        </a:stretch>
      </xdr:blipFill>
      <xdr:spPr>
        <a:xfrm>
          <a:off x="2031365" y="33432750"/>
          <a:ext cx="962025" cy="817880"/>
        </a:xfrm>
        <a:prstGeom prst="rect">
          <a:avLst/>
        </a:prstGeom>
        <a:noFill/>
        <a:ln w="9525">
          <a:noFill/>
        </a:ln>
      </xdr:spPr>
    </xdr:pic>
    <xdr:clientData/>
  </xdr:twoCellAnchor>
  <xdr:twoCellAnchor>
    <xdr:from>
      <xdr:col>2</xdr:col>
      <xdr:colOff>259080</xdr:colOff>
      <xdr:row>11</xdr:row>
      <xdr:rowOff>158750</xdr:rowOff>
    </xdr:from>
    <xdr:to>
      <xdr:col>2</xdr:col>
      <xdr:colOff>1316355</xdr:colOff>
      <xdr:row>11</xdr:row>
      <xdr:rowOff>1111250</xdr:rowOff>
    </xdr:to>
    <xdr:sp>
      <xdr:nvSpPr>
        <xdr:cNvPr id="66592" name="AutoShape 1508" descr="D:\甘俊云工作内容\2021年家具新品（采购网上架）\新品家具图片\GP2-T029.jpg"/>
        <xdr:cNvSpPr>
          <a:spLocks noChangeAspect="1"/>
        </xdr:cNvSpPr>
      </xdr:nvSpPr>
      <xdr:spPr>
        <a:xfrm>
          <a:off x="1984375" y="14941550"/>
          <a:ext cx="1057275" cy="952500"/>
        </a:xfrm>
        <a:prstGeom prst="rect">
          <a:avLst/>
        </a:prstGeom>
        <a:noFill/>
        <a:ln w="9525">
          <a:noFill/>
        </a:ln>
      </xdr:spPr>
    </xdr:sp>
    <xdr:clientData/>
  </xdr:twoCellAnchor>
  <xdr:twoCellAnchor>
    <xdr:from>
      <xdr:col>2</xdr:col>
      <xdr:colOff>259080</xdr:colOff>
      <xdr:row>11</xdr:row>
      <xdr:rowOff>158750</xdr:rowOff>
    </xdr:from>
    <xdr:to>
      <xdr:col>2</xdr:col>
      <xdr:colOff>1316355</xdr:colOff>
      <xdr:row>11</xdr:row>
      <xdr:rowOff>1111250</xdr:rowOff>
    </xdr:to>
    <xdr:sp>
      <xdr:nvSpPr>
        <xdr:cNvPr id="66593" name="AutoShape 1508" descr="D:\甘俊云工作内容\2021年家具新品（采购网上架）\新品家具图片\GP2-T029.jpg"/>
        <xdr:cNvSpPr>
          <a:spLocks noChangeAspect="1"/>
        </xdr:cNvSpPr>
      </xdr:nvSpPr>
      <xdr:spPr>
        <a:xfrm>
          <a:off x="1984375" y="14941550"/>
          <a:ext cx="1057275" cy="952500"/>
        </a:xfrm>
        <a:prstGeom prst="rect">
          <a:avLst/>
        </a:prstGeom>
        <a:noFill/>
        <a:ln w="9525">
          <a:noFill/>
        </a:ln>
      </xdr:spPr>
    </xdr:sp>
    <xdr:clientData/>
  </xdr:twoCellAnchor>
  <xdr:twoCellAnchor>
    <xdr:from>
      <xdr:col>2</xdr:col>
      <xdr:colOff>259080</xdr:colOff>
      <xdr:row>11</xdr:row>
      <xdr:rowOff>158750</xdr:rowOff>
    </xdr:from>
    <xdr:to>
      <xdr:col>2</xdr:col>
      <xdr:colOff>1316355</xdr:colOff>
      <xdr:row>11</xdr:row>
      <xdr:rowOff>1111250</xdr:rowOff>
    </xdr:to>
    <xdr:sp>
      <xdr:nvSpPr>
        <xdr:cNvPr id="66594" name="AutoShape 1508" descr="D:\甘俊云工作内容\2021年家具新品（采购网上架）\新品家具图片\GP2-T029.jpg"/>
        <xdr:cNvSpPr>
          <a:spLocks noChangeAspect="1"/>
        </xdr:cNvSpPr>
      </xdr:nvSpPr>
      <xdr:spPr>
        <a:xfrm>
          <a:off x="1984375" y="14941550"/>
          <a:ext cx="1057275" cy="952500"/>
        </a:xfrm>
        <a:prstGeom prst="rect">
          <a:avLst/>
        </a:prstGeom>
        <a:noFill/>
        <a:ln w="9525">
          <a:noFill/>
        </a:ln>
      </xdr:spPr>
    </xdr:sp>
    <xdr:clientData/>
  </xdr:twoCellAnchor>
  <xdr:twoCellAnchor>
    <xdr:from>
      <xdr:col>2</xdr:col>
      <xdr:colOff>264795</xdr:colOff>
      <xdr:row>9</xdr:row>
      <xdr:rowOff>278765</xdr:rowOff>
    </xdr:from>
    <xdr:to>
      <xdr:col>2</xdr:col>
      <xdr:colOff>1226820</xdr:colOff>
      <xdr:row>9</xdr:row>
      <xdr:rowOff>1096645</xdr:rowOff>
    </xdr:to>
    <xdr:pic>
      <xdr:nvPicPr>
        <xdr:cNvPr id="66595" name="图片 35" descr="clipboard/drawings/NULL"/>
        <xdr:cNvPicPr>
          <a:picLocks noChangeAspect="1"/>
        </xdr:cNvPicPr>
      </xdr:nvPicPr>
      <xdr:blipFill>
        <a:blip r:embed="rId17" r:link="rId2"/>
        <a:stretch>
          <a:fillRect/>
        </a:stretch>
      </xdr:blipFill>
      <xdr:spPr>
        <a:xfrm>
          <a:off x="1990090" y="12267565"/>
          <a:ext cx="962025" cy="817880"/>
        </a:xfrm>
        <a:prstGeom prst="rect">
          <a:avLst/>
        </a:prstGeom>
        <a:noFill/>
        <a:ln w="9525">
          <a:noFill/>
        </a:ln>
      </xdr:spPr>
    </xdr:pic>
    <xdr:clientData/>
  </xdr:twoCellAnchor>
  <xdr:twoCellAnchor>
    <xdr:from>
      <xdr:col>2</xdr:col>
      <xdr:colOff>306070</xdr:colOff>
      <xdr:row>10</xdr:row>
      <xdr:rowOff>95250</xdr:rowOff>
    </xdr:from>
    <xdr:to>
      <xdr:col>2</xdr:col>
      <xdr:colOff>1268095</xdr:colOff>
      <xdr:row>10</xdr:row>
      <xdr:rowOff>913130</xdr:rowOff>
    </xdr:to>
    <xdr:pic>
      <xdr:nvPicPr>
        <xdr:cNvPr id="66596" name="图片 36" descr="clipboard/drawings/NULL"/>
        <xdr:cNvPicPr>
          <a:picLocks noChangeAspect="1"/>
        </xdr:cNvPicPr>
      </xdr:nvPicPr>
      <xdr:blipFill>
        <a:blip r:embed="rId18" r:link="rId2"/>
        <a:stretch>
          <a:fillRect/>
        </a:stretch>
      </xdr:blipFill>
      <xdr:spPr>
        <a:xfrm>
          <a:off x="2031365" y="13481050"/>
          <a:ext cx="962025" cy="817880"/>
        </a:xfrm>
        <a:prstGeom prst="rect">
          <a:avLst/>
        </a:prstGeom>
        <a:noFill/>
        <a:ln w="9525">
          <a:noFill/>
        </a:ln>
      </xdr:spPr>
    </xdr:pic>
    <xdr:clientData/>
  </xdr:twoCellAnchor>
  <xdr:twoCellAnchor>
    <xdr:from>
      <xdr:col>2</xdr:col>
      <xdr:colOff>245745</xdr:colOff>
      <xdr:row>11</xdr:row>
      <xdr:rowOff>511175</xdr:rowOff>
    </xdr:from>
    <xdr:to>
      <xdr:col>2</xdr:col>
      <xdr:colOff>1207770</xdr:colOff>
      <xdr:row>11</xdr:row>
      <xdr:rowOff>1329055</xdr:rowOff>
    </xdr:to>
    <xdr:pic>
      <xdr:nvPicPr>
        <xdr:cNvPr id="66599" name="图片 39" descr="clipboard/drawings/NULL"/>
        <xdr:cNvPicPr>
          <a:picLocks noChangeAspect="1"/>
        </xdr:cNvPicPr>
      </xdr:nvPicPr>
      <xdr:blipFill>
        <a:blip r:embed="rId19" r:link="rId2"/>
        <a:stretch>
          <a:fillRect/>
        </a:stretch>
      </xdr:blipFill>
      <xdr:spPr>
        <a:xfrm>
          <a:off x="1971040" y="15293975"/>
          <a:ext cx="962025" cy="817880"/>
        </a:xfrm>
        <a:prstGeom prst="rect">
          <a:avLst/>
        </a:prstGeom>
        <a:noFill/>
        <a:ln w="9525">
          <a:noFill/>
        </a:ln>
      </xdr:spPr>
    </xdr:pic>
    <xdr:clientData/>
  </xdr:twoCellAnchor>
  <xdr:twoCellAnchor>
    <xdr:from>
      <xdr:col>2</xdr:col>
      <xdr:colOff>306070</xdr:colOff>
      <xdr:row>13</xdr:row>
      <xdr:rowOff>95250</xdr:rowOff>
    </xdr:from>
    <xdr:to>
      <xdr:col>2</xdr:col>
      <xdr:colOff>1268095</xdr:colOff>
      <xdr:row>13</xdr:row>
      <xdr:rowOff>913130</xdr:rowOff>
    </xdr:to>
    <xdr:pic>
      <xdr:nvPicPr>
        <xdr:cNvPr id="66601" name="图片 41" descr="clipboard/drawings/NULL"/>
        <xdr:cNvPicPr>
          <a:picLocks noChangeAspect="1"/>
        </xdr:cNvPicPr>
      </xdr:nvPicPr>
      <xdr:blipFill>
        <a:blip r:embed="rId20" r:link="rId2"/>
        <a:stretch>
          <a:fillRect/>
        </a:stretch>
      </xdr:blipFill>
      <xdr:spPr>
        <a:xfrm>
          <a:off x="2031365" y="18205450"/>
          <a:ext cx="962025" cy="817880"/>
        </a:xfrm>
        <a:prstGeom prst="rect">
          <a:avLst/>
        </a:prstGeom>
        <a:noFill/>
        <a:ln w="9525">
          <a:noFill/>
        </a:ln>
      </xdr:spPr>
    </xdr:pic>
    <xdr:clientData/>
  </xdr:twoCellAnchor>
  <xdr:twoCellAnchor editAs="oneCell">
    <xdr:from>
      <xdr:col>1</xdr:col>
      <xdr:colOff>97155</xdr:colOff>
      <xdr:row>2</xdr:row>
      <xdr:rowOff>65405</xdr:rowOff>
    </xdr:from>
    <xdr:to>
      <xdr:col>3</xdr:col>
      <xdr:colOff>636905</xdr:colOff>
      <xdr:row>2</xdr:row>
      <xdr:rowOff>2271395</xdr:rowOff>
    </xdr:to>
    <xdr:pic>
      <xdr:nvPicPr>
        <xdr:cNvPr id="66603" name="图片 43"/>
        <xdr:cNvPicPr>
          <a:picLocks noChangeAspect="1"/>
        </xdr:cNvPicPr>
      </xdr:nvPicPr>
      <xdr:blipFill>
        <a:blip r:embed="rId21"/>
        <a:stretch>
          <a:fillRect/>
        </a:stretch>
      </xdr:blipFill>
      <xdr:spPr>
        <a:xfrm>
          <a:off x="688340" y="865505"/>
          <a:ext cx="3093720" cy="2205990"/>
        </a:xfrm>
        <a:prstGeom prst="rect">
          <a:avLst/>
        </a:prstGeom>
        <a:noFill/>
        <a:ln w="9525">
          <a:noFill/>
        </a:ln>
      </xdr:spPr>
    </xdr:pic>
    <xdr:clientData/>
  </xdr:twoCellAnchor>
  <xdr:twoCellAnchor editAs="oneCell">
    <xdr:from>
      <xdr:col>3</xdr:col>
      <xdr:colOff>0</xdr:colOff>
      <xdr:row>2</xdr:row>
      <xdr:rowOff>297180</xdr:rowOff>
    </xdr:from>
    <xdr:to>
      <xdr:col>4</xdr:col>
      <xdr:colOff>175260</xdr:colOff>
      <xdr:row>2</xdr:row>
      <xdr:rowOff>2155190</xdr:rowOff>
    </xdr:to>
    <xdr:pic>
      <xdr:nvPicPr>
        <xdr:cNvPr id="2" name="图片 42"/>
        <xdr:cNvPicPr>
          <a:picLocks noChangeAspect="1"/>
        </xdr:cNvPicPr>
      </xdr:nvPicPr>
      <xdr:blipFill>
        <a:blip r:embed="rId22"/>
        <a:srcRect r="14848"/>
        <a:stretch>
          <a:fillRect/>
        </a:stretch>
      </xdr:blipFill>
      <xdr:spPr>
        <a:xfrm>
          <a:off x="3145155" y="1097280"/>
          <a:ext cx="2566670" cy="1858010"/>
        </a:xfrm>
        <a:prstGeom prst="rect">
          <a:avLst/>
        </a:prstGeom>
        <a:noFill/>
        <a:ln w="9525">
          <a:noFill/>
        </a:ln>
      </xdr:spPr>
    </xdr:pic>
    <xdr:clientData/>
  </xdr:twoCellAnchor>
  <xdr:twoCellAnchor>
    <xdr:from>
      <xdr:col>2</xdr:col>
      <xdr:colOff>228600</xdr:colOff>
      <xdr:row>4</xdr:row>
      <xdr:rowOff>47625</xdr:rowOff>
    </xdr:from>
    <xdr:to>
      <xdr:col>2</xdr:col>
      <xdr:colOff>1029335</xdr:colOff>
      <xdr:row>4</xdr:row>
      <xdr:rowOff>976630</xdr:rowOff>
    </xdr:to>
    <xdr:pic>
      <xdr:nvPicPr>
        <xdr:cNvPr id="4" name="图片 3" descr="Y:\【E-产品图册资料库】\【产品目录类】\2024-01-31 华森葳主目录册-2024版\华森葳主目录册-2024版-90x90图\HW1-S229.jpg"/>
        <xdr:cNvPicPr>
          <a:picLocks noChangeAspect="1" noChangeArrowheads="1"/>
        </xdr:cNvPicPr>
      </xdr:nvPicPr>
      <xdr:blipFill>
        <a:blip r:embed="rId23"/>
        <a:srcRect/>
        <a:stretch>
          <a:fillRect/>
        </a:stretch>
      </xdr:blipFill>
      <xdr:spPr>
        <a:xfrm>
          <a:off x="1953895" y="5267325"/>
          <a:ext cx="800735" cy="929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197485</xdr:colOff>
      <xdr:row>12</xdr:row>
      <xdr:rowOff>168275</xdr:rowOff>
    </xdr:from>
    <xdr:to>
      <xdr:col>2</xdr:col>
      <xdr:colOff>1186815</xdr:colOff>
      <xdr:row>12</xdr:row>
      <xdr:rowOff>1120140</xdr:rowOff>
    </xdr:to>
    <xdr:pic>
      <xdr:nvPicPr>
        <xdr:cNvPr id="3" name="图片 2" descr="a56dfc4d20ae7c458c168826ef6c9b4"/>
        <xdr:cNvPicPr>
          <a:picLocks noChangeAspect="1"/>
        </xdr:cNvPicPr>
      </xdr:nvPicPr>
      <xdr:blipFill>
        <a:blip r:embed="rId24"/>
        <a:stretch>
          <a:fillRect/>
        </a:stretch>
      </xdr:blipFill>
      <xdr:spPr>
        <a:xfrm>
          <a:off x="1922780" y="16881475"/>
          <a:ext cx="989330" cy="95186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259080</xdr:colOff>
      <xdr:row>15</xdr:row>
      <xdr:rowOff>154940</xdr:rowOff>
    </xdr:from>
    <xdr:to>
      <xdr:col>2</xdr:col>
      <xdr:colOff>1316355</xdr:colOff>
      <xdr:row>15</xdr:row>
      <xdr:rowOff>1107440</xdr:rowOff>
    </xdr:to>
    <xdr:sp>
      <xdr:nvSpPr>
        <xdr:cNvPr id="67588" name="AutoShape 2208" descr="D:\甘俊云工作内容\2021年家具新品（采购网上架）\新品家具图片\MGF-ZB003.jpg"/>
        <xdr:cNvSpPr>
          <a:spLocks noChangeAspect="1"/>
        </xdr:cNvSpPr>
      </xdr:nvSpPr>
      <xdr:spPr>
        <a:xfrm>
          <a:off x="1809750" y="14099540"/>
          <a:ext cx="1057275" cy="861060"/>
        </a:xfrm>
        <a:prstGeom prst="rect">
          <a:avLst/>
        </a:prstGeom>
        <a:noFill/>
        <a:ln w="9525">
          <a:noFill/>
        </a:ln>
      </xdr:spPr>
    </xdr:sp>
    <xdr:clientData/>
  </xdr:twoCellAnchor>
  <xdr:twoCellAnchor>
    <xdr:from>
      <xdr:col>2</xdr:col>
      <xdr:colOff>259080</xdr:colOff>
      <xdr:row>15</xdr:row>
      <xdr:rowOff>154940</xdr:rowOff>
    </xdr:from>
    <xdr:to>
      <xdr:col>2</xdr:col>
      <xdr:colOff>1316355</xdr:colOff>
      <xdr:row>15</xdr:row>
      <xdr:rowOff>1107440</xdr:rowOff>
    </xdr:to>
    <xdr:sp>
      <xdr:nvSpPr>
        <xdr:cNvPr id="67589" name="AutoShape 2208" descr="D:\甘俊云工作内容\2021年家具新品（采购网上架）\新品家具图片\MGF-ZB003.jpg"/>
        <xdr:cNvSpPr>
          <a:spLocks noChangeAspect="1"/>
        </xdr:cNvSpPr>
      </xdr:nvSpPr>
      <xdr:spPr>
        <a:xfrm>
          <a:off x="1809750" y="14099540"/>
          <a:ext cx="1057275" cy="861060"/>
        </a:xfrm>
        <a:prstGeom prst="rect">
          <a:avLst/>
        </a:prstGeom>
        <a:noFill/>
        <a:ln w="9525">
          <a:noFill/>
        </a:ln>
      </xdr:spPr>
    </xdr:sp>
    <xdr:clientData/>
  </xdr:twoCellAnchor>
  <xdr:twoCellAnchor>
    <xdr:from>
      <xdr:col>2</xdr:col>
      <xdr:colOff>259080</xdr:colOff>
      <xdr:row>15</xdr:row>
      <xdr:rowOff>154940</xdr:rowOff>
    </xdr:from>
    <xdr:to>
      <xdr:col>2</xdr:col>
      <xdr:colOff>1316355</xdr:colOff>
      <xdr:row>15</xdr:row>
      <xdr:rowOff>1107440</xdr:rowOff>
    </xdr:to>
    <xdr:sp>
      <xdr:nvSpPr>
        <xdr:cNvPr id="67590" name="AutoShape 2208" descr="D:\甘俊云工作内容\2021年家具新品（采购网上架）\新品家具图片\MGF-ZB003.jpg"/>
        <xdr:cNvSpPr>
          <a:spLocks noChangeAspect="1"/>
        </xdr:cNvSpPr>
      </xdr:nvSpPr>
      <xdr:spPr>
        <a:xfrm>
          <a:off x="1809750" y="14099540"/>
          <a:ext cx="1057275" cy="861060"/>
        </a:xfrm>
        <a:prstGeom prst="rect">
          <a:avLst/>
        </a:prstGeom>
        <a:noFill/>
        <a:ln w="9525">
          <a:noFill/>
        </a:ln>
      </xdr:spPr>
    </xdr:sp>
    <xdr:clientData/>
  </xdr:twoCellAnchor>
  <xdr:twoCellAnchor>
    <xdr:from>
      <xdr:col>2</xdr:col>
      <xdr:colOff>259080</xdr:colOff>
      <xdr:row>15</xdr:row>
      <xdr:rowOff>154940</xdr:rowOff>
    </xdr:from>
    <xdr:to>
      <xdr:col>2</xdr:col>
      <xdr:colOff>1316355</xdr:colOff>
      <xdr:row>15</xdr:row>
      <xdr:rowOff>1107440</xdr:rowOff>
    </xdr:to>
    <xdr:sp>
      <xdr:nvSpPr>
        <xdr:cNvPr id="67591" name="AutoShape 2208" descr="D:\甘俊云工作内容\2021年家具新品（采购网上架）\新品家具图片\MGF-ZB003.jpg"/>
        <xdr:cNvSpPr>
          <a:spLocks noChangeAspect="1"/>
        </xdr:cNvSpPr>
      </xdr:nvSpPr>
      <xdr:spPr>
        <a:xfrm>
          <a:off x="1809750" y="14099540"/>
          <a:ext cx="1057275" cy="861060"/>
        </a:xfrm>
        <a:prstGeom prst="rect">
          <a:avLst/>
        </a:prstGeom>
        <a:noFill/>
        <a:ln w="9525">
          <a:noFill/>
        </a:ln>
      </xdr:spPr>
    </xdr:sp>
    <xdr:clientData/>
  </xdr:twoCellAnchor>
  <xdr:twoCellAnchor>
    <xdr:from>
      <xdr:col>2</xdr:col>
      <xdr:colOff>259080</xdr:colOff>
      <xdr:row>15</xdr:row>
      <xdr:rowOff>154940</xdr:rowOff>
    </xdr:from>
    <xdr:to>
      <xdr:col>2</xdr:col>
      <xdr:colOff>1316355</xdr:colOff>
      <xdr:row>15</xdr:row>
      <xdr:rowOff>1107440</xdr:rowOff>
    </xdr:to>
    <xdr:sp>
      <xdr:nvSpPr>
        <xdr:cNvPr id="67592" name="AutoShape 2208" descr="D:\甘俊云工作内容\2021年家具新品（采购网上架）\新品家具图片\MGF-ZB003.jpg"/>
        <xdr:cNvSpPr>
          <a:spLocks noChangeAspect="1"/>
        </xdr:cNvSpPr>
      </xdr:nvSpPr>
      <xdr:spPr>
        <a:xfrm>
          <a:off x="1809750" y="14099540"/>
          <a:ext cx="1057275" cy="861060"/>
        </a:xfrm>
        <a:prstGeom prst="rect">
          <a:avLst/>
        </a:prstGeom>
        <a:noFill/>
        <a:ln w="9525">
          <a:noFill/>
        </a:ln>
      </xdr:spPr>
    </xdr:sp>
    <xdr:clientData/>
  </xdr:twoCellAnchor>
  <xdr:twoCellAnchor>
    <xdr:from>
      <xdr:col>2</xdr:col>
      <xdr:colOff>259080</xdr:colOff>
      <xdr:row>15</xdr:row>
      <xdr:rowOff>154940</xdr:rowOff>
    </xdr:from>
    <xdr:to>
      <xdr:col>2</xdr:col>
      <xdr:colOff>1316355</xdr:colOff>
      <xdr:row>15</xdr:row>
      <xdr:rowOff>1107440</xdr:rowOff>
    </xdr:to>
    <xdr:sp>
      <xdr:nvSpPr>
        <xdr:cNvPr id="67593" name="AutoShape 2208" descr="D:\甘俊云工作内容\2021年家具新品（采购网上架）\新品家具图片\MGF-ZB003.jpg"/>
        <xdr:cNvSpPr>
          <a:spLocks noChangeAspect="1"/>
        </xdr:cNvSpPr>
      </xdr:nvSpPr>
      <xdr:spPr>
        <a:xfrm>
          <a:off x="1809750" y="14099540"/>
          <a:ext cx="1057275" cy="861060"/>
        </a:xfrm>
        <a:prstGeom prst="rect">
          <a:avLst/>
        </a:prstGeom>
        <a:noFill/>
        <a:ln w="9525">
          <a:noFill/>
        </a:ln>
      </xdr:spPr>
    </xdr:sp>
    <xdr:clientData/>
  </xdr:twoCellAnchor>
  <xdr:twoCellAnchor>
    <xdr:from>
      <xdr:col>2</xdr:col>
      <xdr:colOff>259080</xdr:colOff>
      <xdr:row>15</xdr:row>
      <xdr:rowOff>154940</xdr:rowOff>
    </xdr:from>
    <xdr:to>
      <xdr:col>2</xdr:col>
      <xdr:colOff>1316355</xdr:colOff>
      <xdr:row>15</xdr:row>
      <xdr:rowOff>1107440</xdr:rowOff>
    </xdr:to>
    <xdr:sp>
      <xdr:nvSpPr>
        <xdr:cNvPr id="67594" name="AutoShape 2208" descr="D:\甘俊云工作内容\2021年家具新品（采购网上架）\新品家具图片\MGF-ZB003.jpg"/>
        <xdr:cNvSpPr>
          <a:spLocks noChangeAspect="1"/>
        </xdr:cNvSpPr>
      </xdr:nvSpPr>
      <xdr:spPr>
        <a:xfrm>
          <a:off x="1809750" y="14099540"/>
          <a:ext cx="1057275" cy="861060"/>
        </a:xfrm>
        <a:prstGeom prst="rect">
          <a:avLst/>
        </a:prstGeom>
        <a:noFill/>
        <a:ln w="9525">
          <a:noFill/>
        </a:ln>
      </xdr:spPr>
    </xdr:sp>
    <xdr:clientData/>
  </xdr:twoCellAnchor>
  <xdr:twoCellAnchor>
    <xdr:from>
      <xdr:col>2</xdr:col>
      <xdr:colOff>259080</xdr:colOff>
      <xdr:row>15</xdr:row>
      <xdr:rowOff>154940</xdr:rowOff>
    </xdr:from>
    <xdr:to>
      <xdr:col>2</xdr:col>
      <xdr:colOff>1316355</xdr:colOff>
      <xdr:row>15</xdr:row>
      <xdr:rowOff>1107440</xdr:rowOff>
    </xdr:to>
    <xdr:sp>
      <xdr:nvSpPr>
        <xdr:cNvPr id="67595" name="AutoShape 2208" descr="D:\甘俊云工作内容\2021年家具新品（采购网上架）\新品家具图片\MGF-ZB003.jpg"/>
        <xdr:cNvSpPr>
          <a:spLocks noChangeAspect="1"/>
        </xdr:cNvSpPr>
      </xdr:nvSpPr>
      <xdr:spPr>
        <a:xfrm>
          <a:off x="1809750" y="14099540"/>
          <a:ext cx="1057275" cy="861060"/>
        </a:xfrm>
        <a:prstGeom prst="rect">
          <a:avLst/>
        </a:prstGeom>
        <a:noFill/>
        <a:ln w="9525">
          <a:noFill/>
        </a:ln>
      </xdr:spPr>
    </xdr:sp>
    <xdr:clientData/>
  </xdr:twoCellAnchor>
  <xdr:twoCellAnchor>
    <xdr:from>
      <xdr:col>2</xdr:col>
      <xdr:colOff>259080</xdr:colOff>
      <xdr:row>15</xdr:row>
      <xdr:rowOff>154940</xdr:rowOff>
    </xdr:from>
    <xdr:to>
      <xdr:col>2</xdr:col>
      <xdr:colOff>1316355</xdr:colOff>
      <xdr:row>15</xdr:row>
      <xdr:rowOff>1107440</xdr:rowOff>
    </xdr:to>
    <xdr:sp>
      <xdr:nvSpPr>
        <xdr:cNvPr id="67596" name="AutoShape 2208" descr="D:\甘俊云工作内容\2021年家具新品（采购网上架）\新品家具图片\MGF-ZB003.jpg"/>
        <xdr:cNvSpPr>
          <a:spLocks noChangeAspect="1"/>
        </xdr:cNvSpPr>
      </xdr:nvSpPr>
      <xdr:spPr>
        <a:xfrm>
          <a:off x="1809750" y="14099540"/>
          <a:ext cx="1057275" cy="861060"/>
        </a:xfrm>
        <a:prstGeom prst="rect">
          <a:avLst/>
        </a:prstGeom>
        <a:noFill/>
        <a:ln w="9525">
          <a:noFill/>
        </a:ln>
      </xdr:spPr>
    </xdr:sp>
    <xdr:clientData/>
  </xdr:twoCellAnchor>
  <xdr:twoCellAnchor>
    <xdr:from>
      <xdr:col>2</xdr:col>
      <xdr:colOff>306070</xdr:colOff>
      <xdr:row>6</xdr:row>
      <xdr:rowOff>95250</xdr:rowOff>
    </xdr:from>
    <xdr:to>
      <xdr:col>2</xdr:col>
      <xdr:colOff>1268095</xdr:colOff>
      <xdr:row>6</xdr:row>
      <xdr:rowOff>913130</xdr:rowOff>
    </xdr:to>
    <xdr:pic>
      <xdr:nvPicPr>
        <xdr:cNvPr id="67604" name="图片 20" descr="clipboard/drawings/NULL"/>
        <xdr:cNvPicPr>
          <a:picLocks noChangeAspect="1"/>
        </xdr:cNvPicPr>
      </xdr:nvPicPr>
      <xdr:blipFill>
        <a:blip r:embed="rId1" r:link="rId2"/>
        <a:stretch>
          <a:fillRect/>
        </a:stretch>
      </xdr:blipFill>
      <xdr:spPr>
        <a:xfrm>
          <a:off x="1856740" y="4895850"/>
          <a:ext cx="962025" cy="817880"/>
        </a:xfrm>
        <a:prstGeom prst="rect">
          <a:avLst/>
        </a:prstGeom>
        <a:noFill/>
        <a:ln w="9525">
          <a:noFill/>
        </a:ln>
      </xdr:spPr>
    </xdr:pic>
    <xdr:clientData/>
  </xdr:twoCellAnchor>
  <xdr:twoCellAnchor>
    <xdr:from>
      <xdr:col>2</xdr:col>
      <xdr:colOff>306070</xdr:colOff>
      <xdr:row>7</xdr:row>
      <xdr:rowOff>95250</xdr:rowOff>
    </xdr:from>
    <xdr:to>
      <xdr:col>2</xdr:col>
      <xdr:colOff>1268095</xdr:colOff>
      <xdr:row>7</xdr:row>
      <xdr:rowOff>913130</xdr:rowOff>
    </xdr:to>
    <xdr:pic>
      <xdr:nvPicPr>
        <xdr:cNvPr id="67605" name="图片 21" descr="clipboard/drawings/NULL"/>
        <xdr:cNvPicPr>
          <a:picLocks noChangeAspect="1"/>
        </xdr:cNvPicPr>
      </xdr:nvPicPr>
      <xdr:blipFill>
        <a:blip r:embed="rId3" r:link="rId2"/>
        <a:stretch>
          <a:fillRect/>
        </a:stretch>
      </xdr:blipFill>
      <xdr:spPr>
        <a:xfrm>
          <a:off x="1856740" y="5911850"/>
          <a:ext cx="962025" cy="817880"/>
        </a:xfrm>
        <a:prstGeom prst="rect">
          <a:avLst/>
        </a:prstGeom>
        <a:noFill/>
        <a:ln w="9525">
          <a:noFill/>
        </a:ln>
      </xdr:spPr>
    </xdr:pic>
    <xdr:clientData/>
  </xdr:twoCellAnchor>
  <xdr:twoCellAnchor>
    <xdr:from>
      <xdr:col>2</xdr:col>
      <xdr:colOff>306070</xdr:colOff>
      <xdr:row>8</xdr:row>
      <xdr:rowOff>95250</xdr:rowOff>
    </xdr:from>
    <xdr:to>
      <xdr:col>2</xdr:col>
      <xdr:colOff>1268095</xdr:colOff>
      <xdr:row>8</xdr:row>
      <xdr:rowOff>913130</xdr:rowOff>
    </xdr:to>
    <xdr:pic>
      <xdr:nvPicPr>
        <xdr:cNvPr id="67606" name="图片 22" descr="clipboard/drawings/NULL"/>
        <xdr:cNvPicPr>
          <a:picLocks noChangeAspect="1"/>
        </xdr:cNvPicPr>
      </xdr:nvPicPr>
      <xdr:blipFill>
        <a:blip r:embed="rId4" r:link="rId2"/>
        <a:stretch>
          <a:fillRect/>
        </a:stretch>
      </xdr:blipFill>
      <xdr:spPr>
        <a:xfrm>
          <a:off x="1856740" y="6927850"/>
          <a:ext cx="962025" cy="817880"/>
        </a:xfrm>
        <a:prstGeom prst="rect">
          <a:avLst/>
        </a:prstGeom>
        <a:noFill/>
        <a:ln w="9525">
          <a:noFill/>
        </a:ln>
      </xdr:spPr>
    </xdr:pic>
    <xdr:clientData/>
  </xdr:twoCellAnchor>
  <xdr:twoCellAnchor>
    <xdr:from>
      <xdr:col>2</xdr:col>
      <xdr:colOff>306070</xdr:colOff>
      <xdr:row>9</xdr:row>
      <xdr:rowOff>95250</xdr:rowOff>
    </xdr:from>
    <xdr:to>
      <xdr:col>2</xdr:col>
      <xdr:colOff>1268095</xdr:colOff>
      <xdr:row>9</xdr:row>
      <xdr:rowOff>913130</xdr:rowOff>
    </xdr:to>
    <xdr:pic>
      <xdr:nvPicPr>
        <xdr:cNvPr id="67607" name="图片 23" descr="clipboard/drawings/NULL"/>
        <xdr:cNvPicPr>
          <a:picLocks noChangeAspect="1"/>
        </xdr:cNvPicPr>
      </xdr:nvPicPr>
      <xdr:blipFill>
        <a:blip r:embed="rId5" r:link="rId2"/>
        <a:stretch>
          <a:fillRect/>
        </a:stretch>
      </xdr:blipFill>
      <xdr:spPr>
        <a:xfrm>
          <a:off x="1856740" y="7943850"/>
          <a:ext cx="962025" cy="817880"/>
        </a:xfrm>
        <a:prstGeom prst="rect">
          <a:avLst/>
        </a:prstGeom>
        <a:noFill/>
        <a:ln w="9525">
          <a:noFill/>
        </a:ln>
      </xdr:spPr>
    </xdr:pic>
    <xdr:clientData/>
  </xdr:twoCellAnchor>
  <xdr:twoCellAnchor>
    <xdr:from>
      <xdr:col>2</xdr:col>
      <xdr:colOff>306070</xdr:colOff>
      <xdr:row>10</xdr:row>
      <xdr:rowOff>95250</xdr:rowOff>
    </xdr:from>
    <xdr:to>
      <xdr:col>2</xdr:col>
      <xdr:colOff>1268095</xdr:colOff>
      <xdr:row>10</xdr:row>
      <xdr:rowOff>913130</xdr:rowOff>
    </xdr:to>
    <xdr:pic>
      <xdr:nvPicPr>
        <xdr:cNvPr id="67608" name="图片 24" descr="clipboard/drawings/NULL"/>
        <xdr:cNvPicPr>
          <a:picLocks noChangeAspect="1"/>
        </xdr:cNvPicPr>
      </xdr:nvPicPr>
      <xdr:blipFill>
        <a:blip r:embed="rId6" r:link="rId2"/>
        <a:stretch>
          <a:fillRect/>
        </a:stretch>
      </xdr:blipFill>
      <xdr:spPr>
        <a:xfrm>
          <a:off x="1856740" y="8959850"/>
          <a:ext cx="962025" cy="817880"/>
        </a:xfrm>
        <a:prstGeom prst="rect">
          <a:avLst/>
        </a:prstGeom>
        <a:noFill/>
        <a:ln w="9525">
          <a:noFill/>
        </a:ln>
      </xdr:spPr>
    </xdr:pic>
    <xdr:clientData/>
  </xdr:twoCellAnchor>
  <xdr:twoCellAnchor>
    <xdr:from>
      <xdr:col>2</xdr:col>
      <xdr:colOff>306070</xdr:colOff>
      <xdr:row>11</xdr:row>
      <xdr:rowOff>95250</xdr:rowOff>
    </xdr:from>
    <xdr:to>
      <xdr:col>2</xdr:col>
      <xdr:colOff>1268095</xdr:colOff>
      <xdr:row>11</xdr:row>
      <xdr:rowOff>913130</xdr:rowOff>
    </xdr:to>
    <xdr:pic>
      <xdr:nvPicPr>
        <xdr:cNvPr id="67609" name="图片 25" descr="clipboard/drawings/NULL"/>
        <xdr:cNvPicPr>
          <a:picLocks noChangeAspect="1"/>
        </xdr:cNvPicPr>
      </xdr:nvPicPr>
      <xdr:blipFill>
        <a:blip r:embed="rId7" r:link="rId2"/>
        <a:stretch>
          <a:fillRect/>
        </a:stretch>
      </xdr:blipFill>
      <xdr:spPr>
        <a:xfrm>
          <a:off x="1856740" y="9975850"/>
          <a:ext cx="962025" cy="817880"/>
        </a:xfrm>
        <a:prstGeom prst="rect">
          <a:avLst/>
        </a:prstGeom>
        <a:noFill/>
        <a:ln w="9525">
          <a:noFill/>
        </a:ln>
      </xdr:spPr>
    </xdr:pic>
    <xdr:clientData/>
  </xdr:twoCellAnchor>
  <xdr:twoCellAnchor>
    <xdr:from>
      <xdr:col>2</xdr:col>
      <xdr:colOff>306070</xdr:colOff>
      <xdr:row>14</xdr:row>
      <xdr:rowOff>95250</xdr:rowOff>
    </xdr:from>
    <xdr:to>
      <xdr:col>2</xdr:col>
      <xdr:colOff>1268095</xdr:colOff>
      <xdr:row>14</xdr:row>
      <xdr:rowOff>913130</xdr:rowOff>
    </xdr:to>
    <xdr:pic>
      <xdr:nvPicPr>
        <xdr:cNvPr id="67610" name="图片 26" descr="clipboard/drawings/NULL"/>
        <xdr:cNvPicPr>
          <a:picLocks noChangeAspect="1"/>
        </xdr:cNvPicPr>
      </xdr:nvPicPr>
      <xdr:blipFill>
        <a:blip r:embed="rId8" r:link="rId2"/>
        <a:stretch>
          <a:fillRect/>
        </a:stretch>
      </xdr:blipFill>
      <xdr:spPr>
        <a:xfrm>
          <a:off x="1856740" y="13023850"/>
          <a:ext cx="962025" cy="817880"/>
        </a:xfrm>
        <a:prstGeom prst="rect">
          <a:avLst/>
        </a:prstGeom>
        <a:noFill/>
        <a:ln w="9525">
          <a:noFill/>
        </a:ln>
      </xdr:spPr>
    </xdr:pic>
    <xdr:clientData/>
  </xdr:twoCellAnchor>
  <xdr:twoCellAnchor>
    <xdr:from>
      <xdr:col>2</xdr:col>
      <xdr:colOff>306070</xdr:colOff>
      <xdr:row>15</xdr:row>
      <xdr:rowOff>95250</xdr:rowOff>
    </xdr:from>
    <xdr:to>
      <xdr:col>2</xdr:col>
      <xdr:colOff>1268095</xdr:colOff>
      <xdr:row>15</xdr:row>
      <xdr:rowOff>913130</xdr:rowOff>
    </xdr:to>
    <xdr:pic>
      <xdr:nvPicPr>
        <xdr:cNvPr id="67611" name="图片 27" descr="clipboard/drawings/NULL"/>
        <xdr:cNvPicPr>
          <a:picLocks noChangeAspect="1"/>
        </xdr:cNvPicPr>
      </xdr:nvPicPr>
      <xdr:blipFill>
        <a:blip r:embed="rId9" r:link="rId2"/>
        <a:stretch>
          <a:fillRect/>
        </a:stretch>
      </xdr:blipFill>
      <xdr:spPr>
        <a:xfrm>
          <a:off x="1856740" y="14039850"/>
          <a:ext cx="962025" cy="817880"/>
        </a:xfrm>
        <a:prstGeom prst="rect">
          <a:avLst/>
        </a:prstGeom>
        <a:noFill/>
        <a:ln w="9525">
          <a:noFill/>
        </a:ln>
      </xdr:spPr>
    </xdr:pic>
    <xdr:clientData/>
  </xdr:twoCellAnchor>
  <xdr:twoCellAnchor>
    <xdr:from>
      <xdr:col>2</xdr:col>
      <xdr:colOff>455930</xdr:colOff>
      <xdr:row>12</xdr:row>
      <xdr:rowOff>174625</xdr:rowOff>
    </xdr:from>
    <xdr:to>
      <xdr:col>2</xdr:col>
      <xdr:colOff>1196340</xdr:colOff>
      <xdr:row>12</xdr:row>
      <xdr:rowOff>841375</xdr:rowOff>
    </xdr:to>
    <xdr:pic>
      <xdr:nvPicPr>
        <xdr:cNvPr id="67621" name="图片 37" descr="E:\华森葳主目录册-2023版-90图\CC3-3HWYZ1001A.jpg"/>
        <xdr:cNvPicPr>
          <a:picLocks noChangeAspect="1"/>
        </xdr:cNvPicPr>
      </xdr:nvPicPr>
      <xdr:blipFill>
        <a:blip r:embed="rId10"/>
        <a:stretch>
          <a:fillRect/>
        </a:stretch>
      </xdr:blipFill>
      <xdr:spPr>
        <a:xfrm>
          <a:off x="2006600" y="11071225"/>
          <a:ext cx="740410" cy="666750"/>
        </a:xfrm>
        <a:prstGeom prst="rect">
          <a:avLst/>
        </a:prstGeom>
        <a:noFill/>
        <a:ln w="9525">
          <a:noFill/>
        </a:ln>
      </xdr:spPr>
    </xdr:pic>
    <xdr:clientData/>
  </xdr:twoCellAnchor>
  <xdr:twoCellAnchor>
    <xdr:from>
      <xdr:col>2</xdr:col>
      <xdr:colOff>455930</xdr:colOff>
      <xdr:row>13</xdr:row>
      <xdr:rowOff>142875</xdr:rowOff>
    </xdr:from>
    <xdr:to>
      <xdr:col>2</xdr:col>
      <xdr:colOff>1196340</xdr:colOff>
      <xdr:row>13</xdr:row>
      <xdr:rowOff>809625</xdr:rowOff>
    </xdr:to>
    <xdr:pic>
      <xdr:nvPicPr>
        <xdr:cNvPr id="67622" name="图片 38" descr="E:\华森葳主目录册-2023版-90图\CC3-3HWYZ1002A.jpg"/>
        <xdr:cNvPicPr>
          <a:picLocks noChangeAspect="1"/>
        </xdr:cNvPicPr>
      </xdr:nvPicPr>
      <xdr:blipFill>
        <a:blip r:embed="rId11"/>
        <a:stretch>
          <a:fillRect/>
        </a:stretch>
      </xdr:blipFill>
      <xdr:spPr>
        <a:xfrm>
          <a:off x="2006600" y="12055475"/>
          <a:ext cx="740410" cy="666750"/>
        </a:xfrm>
        <a:prstGeom prst="rect">
          <a:avLst/>
        </a:prstGeom>
        <a:noFill/>
        <a:ln w="9525">
          <a:noFill/>
        </a:ln>
      </xdr:spPr>
    </xdr:pic>
    <xdr:clientData/>
  </xdr:twoCellAnchor>
  <xdr:twoCellAnchor editAs="oneCell">
    <xdr:from>
      <xdr:col>2</xdr:col>
      <xdr:colOff>66675</xdr:colOff>
      <xdr:row>5</xdr:row>
      <xdr:rowOff>101600</xdr:rowOff>
    </xdr:from>
    <xdr:to>
      <xdr:col>3</xdr:col>
      <xdr:colOff>0</xdr:colOff>
      <xdr:row>5</xdr:row>
      <xdr:rowOff>746125</xdr:rowOff>
    </xdr:to>
    <xdr:pic>
      <xdr:nvPicPr>
        <xdr:cNvPr id="5" name="图片 4"/>
        <xdr:cNvPicPr>
          <a:picLocks noChangeAspect="1"/>
        </xdr:cNvPicPr>
      </xdr:nvPicPr>
      <xdr:blipFill>
        <a:blip r:embed="rId12"/>
        <a:stretch>
          <a:fillRect/>
        </a:stretch>
      </xdr:blipFill>
      <xdr:spPr>
        <a:xfrm>
          <a:off x="1617345" y="3949700"/>
          <a:ext cx="1515110" cy="644525"/>
        </a:xfrm>
        <a:prstGeom prst="rect">
          <a:avLst/>
        </a:prstGeom>
        <a:noFill/>
        <a:ln w="9525">
          <a:noFill/>
        </a:ln>
      </xdr:spPr>
    </xdr:pic>
    <xdr:clientData/>
  </xdr:twoCellAnchor>
  <xdr:twoCellAnchor>
    <xdr:from>
      <xdr:col>2</xdr:col>
      <xdr:colOff>200025</xdr:colOff>
      <xdr:row>2</xdr:row>
      <xdr:rowOff>104775</xdr:rowOff>
    </xdr:from>
    <xdr:to>
      <xdr:col>2</xdr:col>
      <xdr:colOff>1066800</xdr:colOff>
      <xdr:row>2</xdr:row>
      <xdr:rowOff>965835</xdr:rowOff>
    </xdr:to>
    <xdr:pic>
      <xdr:nvPicPr>
        <xdr:cNvPr id="6" name="图片 5" descr="Y:\【E-产品图册资料库】\【产品目录类】\2024-01-31 华森葳主目录册-2024版\华森葳主目录册-2024版-90x90图\HW1-S246-V01.jpg"/>
        <xdr:cNvPicPr>
          <a:picLocks noChangeAspect="1" noChangeArrowheads="1"/>
        </xdr:cNvPicPr>
      </xdr:nvPicPr>
      <xdr:blipFill>
        <a:blip r:embed="rId13"/>
        <a:srcRect/>
        <a:stretch>
          <a:fillRect/>
        </a:stretch>
      </xdr:blipFill>
      <xdr:spPr>
        <a:xfrm>
          <a:off x="1750695" y="904875"/>
          <a:ext cx="866775"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152400</xdr:colOff>
      <xdr:row>3</xdr:row>
      <xdr:rowOff>25400</xdr:rowOff>
    </xdr:from>
    <xdr:to>
      <xdr:col>2</xdr:col>
      <xdr:colOff>1104900</xdr:colOff>
      <xdr:row>3</xdr:row>
      <xdr:rowOff>977900</xdr:rowOff>
    </xdr:to>
    <xdr:pic>
      <xdr:nvPicPr>
        <xdr:cNvPr id="7" name="图片 6" descr="Y:\【E-产品图册资料库】\【产品目录类】\2024-01-31 华森葳主目录册-2024版\华森葳主目录册-2024版-90x90图\HW1-S250-V01.jpg"/>
        <xdr:cNvPicPr>
          <a:picLocks noChangeAspect="1" noChangeArrowheads="1"/>
        </xdr:cNvPicPr>
      </xdr:nvPicPr>
      <xdr:blipFill>
        <a:blip r:embed="rId14"/>
        <a:srcRect/>
        <a:stretch>
          <a:fillRect/>
        </a:stretch>
      </xdr:blipFill>
      <xdr:spPr>
        <a:xfrm>
          <a:off x="1703070" y="18415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142875</xdr:colOff>
      <xdr:row>4</xdr:row>
      <xdr:rowOff>44450</xdr:rowOff>
    </xdr:from>
    <xdr:to>
      <xdr:col>2</xdr:col>
      <xdr:colOff>1095375</xdr:colOff>
      <xdr:row>4</xdr:row>
      <xdr:rowOff>996950</xdr:rowOff>
    </xdr:to>
    <xdr:pic>
      <xdr:nvPicPr>
        <xdr:cNvPr id="8" name="图片 7" descr="Y:\【E-产品图册资料库】\【产品目录类】\2024-01-31 华森葳主目录册-2024版\华森葳主目录册-2024版-90x90图\HW1-S262.jpg"/>
        <xdr:cNvPicPr>
          <a:picLocks noChangeAspect="1" noChangeArrowheads="1"/>
        </xdr:cNvPicPr>
      </xdr:nvPicPr>
      <xdr:blipFill>
        <a:blip r:embed="rId15"/>
        <a:srcRect/>
        <a:stretch>
          <a:fillRect/>
        </a:stretch>
      </xdr:blipFill>
      <xdr:spPr>
        <a:xfrm>
          <a:off x="1693545" y="28765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200025</xdr:colOff>
      <xdr:row>7</xdr:row>
      <xdr:rowOff>69850</xdr:rowOff>
    </xdr:from>
    <xdr:to>
      <xdr:col>2</xdr:col>
      <xdr:colOff>1192530</xdr:colOff>
      <xdr:row>7</xdr:row>
      <xdr:rowOff>1054100</xdr:rowOff>
    </xdr:to>
    <xdr:pic>
      <xdr:nvPicPr>
        <xdr:cNvPr id="8" name="图片 7"/>
        <xdr:cNvPicPr>
          <a:picLocks noChangeAspect="1"/>
        </xdr:cNvPicPr>
      </xdr:nvPicPr>
      <xdr:blipFill>
        <a:blip r:embed="rId1"/>
        <a:stretch>
          <a:fillRect/>
        </a:stretch>
      </xdr:blipFill>
      <xdr:spPr>
        <a:xfrm>
          <a:off x="1848485" y="6623050"/>
          <a:ext cx="992505" cy="984250"/>
        </a:xfrm>
        <a:prstGeom prst="rect">
          <a:avLst/>
        </a:prstGeom>
        <a:noFill/>
        <a:ln w="9525">
          <a:noFill/>
        </a:ln>
      </xdr:spPr>
    </xdr:pic>
    <xdr:clientData/>
  </xdr:twoCellAnchor>
  <xdr:twoCellAnchor editAs="oneCell">
    <xdr:from>
      <xdr:col>2</xdr:col>
      <xdr:colOff>469265</xdr:colOff>
      <xdr:row>4</xdr:row>
      <xdr:rowOff>70485</xdr:rowOff>
    </xdr:from>
    <xdr:to>
      <xdr:col>2</xdr:col>
      <xdr:colOff>1073150</xdr:colOff>
      <xdr:row>4</xdr:row>
      <xdr:rowOff>1004570</xdr:rowOff>
    </xdr:to>
    <xdr:pic>
      <xdr:nvPicPr>
        <xdr:cNvPr id="9" name="图片 8"/>
        <xdr:cNvPicPr>
          <a:picLocks noChangeAspect="1"/>
        </xdr:cNvPicPr>
      </xdr:nvPicPr>
      <xdr:blipFill>
        <a:blip r:embed="rId2"/>
        <a:stretch>
          <a:fillRect/>
        </a:stretch>
      </xdr:blipFill>
      <xdr:spPr>
        <a:xfrm>
          <a:off x="2117725" y="3067685"/>
          <a:ext cx="603885" cy="934085"/>
        </a:xfrm>
        <a:prstGeom prst="rect">
          <a:avLst/>
        </a:prstGeom>
        <a:noFill/>
        <a:ln w="9525">
          <a:noFill/>
        </a:ln>
      </xdr:spPr>
    </xdr:pic>
    <xdr:clientData/>
  </xdr:twoCellAnchor>
  <xdr:twoCellAnchor editAs="oneCell">
    <xdr:from>
      <xdr:col>2</xdr:col>
      <xdr:colOff>464820</xdr:colOff>
      <xdr:row>5</xdr:row>
      <xdr:rowOff>92075</xdr:rowOff>
    </xdr:from>
    <xdr:to>
      <xdr:col>2</xdr:col>
      <xdr:colOff>1108075</xdr:colOff>
      <xdr:row>5</xdr:row>
      <xdr:rowOff>1029970</xdr:rowOff>
    </xdr:to>
    <xdr:pic>
      <xdr:nvPicPr>
        <xdr:cNvPr id="10" name="图片 9"/>
        <xdr:cNvPicPr>
          <a:picLocks noChangeAspect="1"/>
        </xdr:cNvPicPr>
      </xdr:nvPicPr>
      <xdr:blipFill>
        <a:blip r:embed="rId3"/>
        <a:stretch>
          <a:fillRect/>
        </a:stretch>
      </xdr:blipFill>
      <xdr:spPr>
        <a:xfrm>
          <a:off x="2113280" y="4156075"/>
          <a:ext cx="643255" cy="937895"/>
        </a:xfrm>
        <a:prstGeom prst="rect">
          <a:avLst/>
        </a:prstGeom>
        <a:noFill/>
        <a:ln w="9525">
          <a:noFill/>
        </a:ln>
      </xdr:spPr>
    </xdr:pic>
    <xdr:clientData/>
  </xdr:twoCellAnchor>
  <xdr:twoCellAnchor editAs="oneCell">
    <xdr:from>
      <xdr:col>2</xdr:col>
      <xdr:colOff>497840</xdr:colOff>
      <xdr:row>6</xdr:row>
      <xdr:rowOff>177165</xdr:rowOff>
    </xdr:from>
    <xdr:to>
      <xdr:col>2</xdr:col>
      <xdr:colOff>1092835</xdr:colOff>
      <xdr:row>6</xdr:row>
      <xdr:rowOff>1072515</xdr:rowOff>
    </xdr:to>
    <xdr:pic>
      <xdr:nvPicPr>
        <xdr:cNvPr id="11" name="图片 10"/>
        <xdr:cNvPicPr>
          <a:picLocks noChangeAspect="1"/>
        </xdr:cNvPicPr>
      </xdr:nvPicPr>
      <xdr:blipFill>
        <a:blip r:embed="rId4"/>
        <a:stretch>
          <a:fillRect/>
        </a:stretch>
      </xdr:blipFill>
      <xdr:spPr>
        <a:xfrm>
          <a:off x="2146300" y="5549265"/>
          <a:ext cx="594995" cy="895350"/>
        </a:xfrm>
        <a:prstGeom prst="rect">
          <a:avLst/>
        </a:prstGeom>
        <a:noFill/>
        <a:ln w="9525">
          <a:noFill/>
        </a:ln>
      </xdr:spPr>
    </xdr:pic>
    <xdr:clientData/>
  </xdr:twoCellAnchor>
  <xdr:twoCellAnchor>
    <xdr:from>
      <xdr:col>2</xdr:col>
      <xdr:colOff>430530</xdr:colOff>
      <xdr:row>3</xdr:row>
      <xdr:rowOff>115570</xdr:rowOff>
    </xdr:from>
    <xdr:to>
      <xdr:col>2</xdr:col>
      <xdr:colOff>1304925</xdr:colOff>
      <xdr:row>3</xdr:row>
      <xdr:rowOff>941070</xdr:rowOff>
    </xdr:to>
    <xdr:pic>
      <xdr:nvPicPr>
        <xdr:cNvPr id="12" name="图片 11"/>
        <xdr:cNvPicPr>
          <a:picLocks noChangeAspect="1"/>
        </xdr:cNvPicPr>
      </xdr:nvPicPr>
      <xdr:blipFill>
        <a:blip r:embed="rId5">
          <a:clrChange>
            <a:clrFrom>
              <a:srgbClr val="FCFCFC">
                <a:alpha val="100000"/>
              </a:srgbClr>
            </a:clrFrom>
            <a:clrTo>
              <a:srgbClr val="FCFCFC">
                <a:alpha val="100000"/>
                <a:alpha val="0"/>
              </a:srgbClr>
            </a:clrTo>
          </a:clrChange>
        </a:blip>
        <a:stretch>
          <a:fillRect/>
        </a:stretch>
      </xdr:blipFill>
      <xdr:spPr>
        <a:xfrm>
          <a:off x="2078990" y="1728470"/>
          <a:ext cx="874395" cy="825500"/>
        </a:xfrm>
        <a:prstGeom prst="rect">
          <a:avLst/>
        </a:prstGeom>
        <a:noFill/>
        <a:ln w="9525">
          <a:noFill/>
        </a:ln>
      </xdr:spPr>
    </xdr:pic>
    <xdr:clientData/>
  </xdr:twoCellAnchor>
  <xdr:twoCellAnchor editAs="oneCell">
    <xdr:from>
      <xdr:col>2</xdr:col>
      <xdr:colOff>133350</xdr:colOff>
      <xdr:row>2</xdr:row>
      <xdr:rowOff>209550</xdr:rowOff>
    </xdr:from>
    <xdr:to>
      <xdr:col>2</xdr:col>
      <xdr:colOff>1497965</xdr:colOff>
      <xdr:row>2</xdr:row>
      <xdr:rowOff>612140</xdr:rowOff>
    </xdr:to>
    <xdr:pic>
      <xdr:nvPicPr>
        <xdr:cNvPr id="3" name="图片 2"/>
        <xdr:cNvPicPr>
          <a:picLocks noChangeAspect="1"/>
        </xdr:cNvPicPr>
      </xdr:nvPicPr>
      <xdr:blipFill>
        <a:blip r:embed="rId6"/>
        <a:stretch>
          <a:fillRect/>
        </a:stretch>
      </xdr:blipFill>
      <xdr:spPr>
        <a:xfrm>
          <a:off x="1781810" y="1009650"/>
          <a:ext cx="1364615" cy="40259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971550</xdr:colOff>
      <xdr:row>2</xdr:row>
      <xdr:rowOff>57150</xdr:rowOff>
    </xdr:from>
    <xdr:to>
      <xdr:col>4</xdr:col>
      <xdr:colOff>15240</xdr:colOff>
      <xdr:row>2</xdr:row>
      <xdr:rowOff>1213485</xdr:rowOff>
    </xdr:to>
    <xdr:pic>
      <xdr:nvPicPr>
        <xdr:cNvPr id="46" name="图片 45"/>
        <xdr:cNvPicPr>
          <a:picLocks noChangeAspect="1"/>
        </xdr:cNvPicPr>
      </xdr:nvPicPr>
      <xdr:blipFill>
        <a:blip r:embed="rId1"/>
        <a:stretch>
          <a:fillRect/>
        </a:stretch>
      </xdr:blipFill>
      <xdr:spPr>
        <a:xfrm>
          <a:off x="1519555" y="933450"/>
          <a:ext cx="3908425" cy="1156335"/>
        </a:xfrm>
        <a:prstGeom prst="rect">
          <a:avLst/>
        </a:prstGeom>
        <a:noFill/>
        <a:ln w="9525">
          <a:noFill/>
        </a:ln>
      </xdr:spPr>
    </xdr:pic>
    <xdr:clientData/>
  </xdr:twoCellAnchor>
  <xdr:twoCellAnchor>
    <xdr:from>
      <xdr:col>2</xdr:col>
      <xdr:colOff>83820</xdr:colOff>
      <xdr:row>6</xdr:row>
      <xdr:rowOff>41910</xdr:rowOff>
    </xdr:from>
    <xdr:to>
      <xdr:col>2</xdr:col>
      <xdr:colOff>1082040</xdr:colOff>
      <xdr:row>6</xdr:row>
      <xdr:rowOff>982980</xdr:rowOff>
    </xdr:to>
    <xdr:pic>
      <xdr:nvPicPr>
        <xdr:cNvPr id="47" name="图片 46"/>
        <xdr:cNvPicPr>
          <a:picLocks noChangeAspect="1"/>
        </xdr:cNvPicPr>
      </xdr:nvPicPr>
      <xdr:blipFill>
        <a:blip r:embed="rId2"/>
        <a:stretch>
          <a:fillRect/>
        </a:stretch>
      </xdr:blipFill>
      <xdr:spPr>
        <a:xfrm>
          <a:off x="1840865" y="4448810"/>
          <a:ext cx="998220" cy="935990"/>
        </a:xfrm>
        <a:prstGeom prst="rect">
          <a:avLst/>
        </a:prstGeom>
        <a:noFill/>
        <a:ln w="9525">
          <a:noFill/>
        </a:ln>
      </xdr:spPr>
    </xdr:pic>
    <xdr:clientData/>
  </xdr:twoCellAnchor>
  <xdr:twoCellAnchor>
    <xdr:from>
      <xdr:col>2</xdr:col>
      <xdr:colOff>121920</xdr:colOff>
      <xdr:row>7</xdr:row>
      <xdr:rowOff>44450</xdr:rowOff>
    </xdr:from>
    <xdr:to>
      <xdr:col>2</xdr:col>
      <xdr:colOff>1104900</xdr:colOff>
      <xdr:row>7</xdr:row>
      <xdr:rowOff>922020</xdr:rowOff>
    </xdr:to>
    <xdr:pic>
      <xdr:nvPicPr>
        <xdr:cNvPr id="48" name="图片 47"/>
        <xdr:cNvPicPr>
          <a:picLocks noChangeAspect="1"/>
        </xdr:cNvPicPr>
      </xdr:nvPicPr>
      <xdr:blipFill>
        <a:blip r:embed="rId3"/>
        <a:stretch>
          <a:fillRect/>
        </a:stretch>
      </xdr:blipFill>
      <xdr:spPr>
        <a:xfrm>
          <a:off x="1878965" y="5429250"/>
          <a:ext cx="982980" cy="641350"/>
        </a:xfrm>
        <a:prstGeom prst="rect">
          <a:avLst/>
        </a:prstGeom>
        <a:noFill/>
        <a:ln w="9525">
          <a:noFill/>
        </a:ln>
      </xdr:spPr>
    </xdr:pic>
    <xdr:clientData/>
  </xdr:twoCellAnchor>
  <xdr:twoCellAnchor>
    <xdr:from>
      <xdr:col>2</xdr:col>
      <xdr:colOff>238125</xdr:colOff>
      <xdr:row>9</xdr:row>
      <xdr:rowOff>81915</xdr:rowOff>
    </xdr:from>
    <xdr:to>
      <xdr:col>2</xdr:col>
      <xdr:colOff>974090</xdr:colOff>
      <xdr:row>9</xdr:row>
      <xdr:rowOff>715645</xdr:rowOff>
    </xdr:to>
    <xdr:pic>
      <xdr:nvPicPr>
        <xdr:cNvPr id="49" name="图片 48"/>
        <xdr:cNvPicPr>
          <a:picLocks noChangeAspect="1"/>
        </xdr:cNvPicPr>
      </xdr:nvPicPr>
      <xdr:blipFill>
        <a:blip r:embed="rId4"/>
        <a:stretch>
          <a:fillRect/>
        </a:stretch>
      </xdr:blipFill>
      <xdr:spPr>
        <a:xfrm>
          <a:off x="1995170" y="6812915"/>
          <a:ext cx="735965" cy="633730"/>
        </a:xfrm>
        <a:prstGeom prst="rect">
          <a:avLst/>
        </a:prstGeom>
        <a:noFill/>
        <a:ln w="9525">
          <a:noFill/>
        </a:ln>
      </xdr:spPr>
    </xdr:pic>
    <xdr:clientData/>
  </xdr:twoCellAnchor>
  <xdr:twoCellAnchor>
    <xdr:from>
      <xdr:col>2</xdr:col>
      <xdr:colOff>146685</xdr:colOff>
      <xdr:row>10</xdr:row>
      <xdr:rowOff>26670</xdr:rowOff>
    </xdr:from>
    <xdr:to>
      <xdr:col>2</xdr:col>
      <xdr:colOff>1115060</xdr:colOff>
      <xdr:row>10</xdr:row>
      <xdr:rowOff>492125</xdr:rowOff>
    </xdr:to>
    <xdr:pic>
      <xdr:nvPicPr>
        <xdr:cNvPr id="50" name="图片 49"/>
        <xdr:cNvPicPr>
          <a:picLocks noChangeAspect="1"/>
        </xdr:cNvPicPr>
      </xdr:nvPicPr>
      <xdr:blipFill>
        <a:blip r:embed="rId5"/>
        <a:stretch>
          <a:fillRect/>
        </a:stretch>
      </xdr:blipFill>
      <xdr:spPr>
        <a:xfrm>
          <a:off x="1903730" y="7633970"/>
          <a:ext cx="968375" cy="465455"/>
        </a:xfrm>
        <a:prstGeom prst="rect">
          <a:avLst/>
        </a:prstGeom>
        <a:noFill/>
        <a:ln w="9525">
          <a:noFill/>
        </a:ln>
      </xdr:spPr>
    </xdr:pic>
    <xdr:clientData/>
  </xdr:twoCellAnchor>
  <xdr:twoCellAnchor>
    <xdr:from>
      <xdr:col>2</xdr:col>
      <xdr:colOff>144780</xdr:colOff>
      <xdr:row>11</xdr:row>
      <xdr:rowOff>125095</xdr:rowOff>
    </xdr:from>
    <xdr:to>
      <xdr:col>2</xdr:col>
      <xdr:colOff>1108710</xdr:colOff>
      <xdr:row>11</xdr:row>
      <xdr:rowOff>501650</xdr:rowOff>
    </xdr:to>
    <xdr:pic>
      <xdr:nvPicPr>
        <xdr:cNvPr id="51" name="图片 50"/>
        <xdr:cNvPicPr>
          <a:picLocks noChangeAspect="1"/>
        </xdr:cNvPicPr>
      </xdr:nvPicPr>
      <xdr:blipFill>
        <a:blip r:embed="rId6"/>
        <a:stretch>
          <a:fillRect/>
        </a:stretch>
      </xdr:blipFill>
      <xdr:spPr>
        <a:xfrm>
          <a:off x="1901825" y="8291195"/>
          <a:ext cx="963930" cy="376555"/>
        </a:xfrm>
        <a:prstGeom prst="rect">
          <a:avLst/>
        </a:prstGeom>
        <a:noFill/>
        <a:ln w="9525">
          <a:noFill/>
        </a:ln>
      </xdr:spPr>
    </xdr:pic>
    <xdr:clientData/>
  </xdr:twoCellAnchor>
  <xdr:twoCellAnchor>
    <xdr:from>
      <xdr:col>2</xdr:col>
      <xdr:colOff>243840</xdr:colOff>
      <xdr:row>12</xdr:row>
      <xdr:rowOff>215265</xdr:rowOff>
    </xdr:from>
    <xdr:to>
      <xdr:col>2</xdr:col>
      <xdr:colOff>1059815</xdr:colOff>
      <xdr:row>12</xdr:row>
      <xdr:rowOff>929640</xdr:rowOff>
    </xdr:to>
    <xdr:pic>
      <xdr:nvPicPr>
        <xdr:cNvPr id="52" name="图片 51"/>
        <xdr:cNvPicPr>
          <a:picLocks noChangeAspect="1"/>
        </xdr:cNvPicPr>
      </xdr:nvPicPr>
      <xdr:blipFill>
        <a:blip r:embed="rId7"/>
        <a:stretch>
          <a:fillRect/>
        </a:stretch>
      </xdr:blipFill>
      <xdr:spPr>
        <a:xfrm>
          <a:off x="2000885" y="8940165"/>
          <a:ext cx="815975" cy="470535"/>
        </a:xfrm>
        <a:prstGeom prst="rect">
          <a:avLst/>
        </a:prstGeom>
        <a:noFill/>
        <a:ln w="9525">
          <a:noFill/>
        </a:ln>
      </xdr:spPr>
    </xdr:pic>
    <xdr:clientData/>
  </xdr:twoCellAnchor>
  <xdr:twoCellAnchor>
    <xdr:from>
      <xdr:col>2</xdr:col>
      <xdr:colOff>137160</xdr:colOff>
      <xdr:row>13</xdr:row>
      <xdr:rowOff>66675</xdr:rowOff>
    </xdr:from>
    <xdr:to>
      <xdr:col>2</xdr:col>
      <xdr:colOff>1105535</xdr:colOff>
      <xdr:row>13</xdr:row>
      <xdr:rowOff>952500</xdr:rowOff>
    </xdr:to>
    <xdr:pic>
      <xdr:nvPicPr>
        <xdr:cNvPr id="53" name="图片 52"/>
        <xdr:cNvPicPr>
          <a:picLocks noChangeAspect="1"/>
        </xdr:cNvPicPr>
      </xdr:nvPicPr>
      <xdr:blipFill>
        <a:blip r:embed="rId8"/>
        <a:stretch>
          <a:fillRect/>
        </a:stretch>
      </xdr:blipFill>
      <xdr:spPr>
        <a:xfrm>
          <a:off x="1894205" y="9477375"/>
          <a:ext cx="968375" cy="517525"/>
        </a:xfrm>
        <a:prstGeom prst="rect">
          <a:avLst/>
        </a:prstGeom>
        <a:noFill/>
        <a:ln w="9525">
          <a:noFill/>
        </a:ln>
      </xdr:spPr>
    </xdr:pic>
    <xdr:clientData/>
  </xdr:twoCellAnchor>
  <xdr:twoCellAnchor>
    <xdr:from>
      <xdr:col>2</xdr:col>
      <xdr:colOff>15240</xdr:colOff>
      <xdr:row>14</xdr:row>
      <xdr:rowOff>68580</xdr:rowOff>
    </xdr:from>
    <xdr:to>
      <xdr:col>2</xdr:col>
      <xdr:colOff>1173480</xdr:colOff>
      <xdr:row>14</xdr:row>
      <xdr:rowOff>922020</xdr:rowOff>
    </xdr:to>
    <xdr:pic>
      <xdr:nvPicPr>
        <xdr:cNvPr id="54" name="图片 53"/>
        <xdr:cNvPicPr>
          <a:picLocks noChangeAspect="1"/>
        </xdr:cNvPicPr>
      </xdr:nvPicPr>
      <xdr:blipFill>
        <a:blip r:embed="rId9"/>
        <a:stretch>
          <a:fillRect/>
        </a:stretch>
      </xdr:blipFill>
      <xdr:spPr>
        <a:xfrm>
          <a:off x="1772285" y="10063480"/>
          <a:ext cx="1158240" cy="591820"/>
        </a:xfrm>
        <a:prstGeom prst="rect">
          <a:avLst/>
        </a:prstGeom>
        <a:noFill/>
        <a:ln w="9525">
          <a:noFill/>
        </a:ln>
      </xdr:spPr>
    </xdr:pic>
    <xdr:clientData/>
  </xdr:twoCellAnchor>
  <xdr:twoCellAnchor>
    <xdr:from>
      <xdr:col>2</xdr:col>
      <xdr:colOff>116205</xdr:colOff>
      <xdr:row>15</xdr:row>
      <xdr:rowOff>43815</xdr:rowOff>
    </xdr:from>
    <xdr:to>
      <xdr:col>2</xdr:col>
      <xdr:colOff>1251585</xdr:colOff>
      <xdr:row>15</xdr:row>
      <xdr:rowOff>542925</xdr:rowOff>
    </xdr:to>
    <xdr:pic>
      <xdr:nvPicPr>
        <xdr:cNvPr id="55" name="图片 54"/>
        <xdr:cNvPicPr>
          <a:picLocks noChangeAspect="1"/>
        </xdr:cNvPicPr>
      </xdr:nvPicPr>
      <xdr:blipFill>
        <a:blip r:embed="rId10"/>
        <a:stretch>
          <a:fillRect/>
        </a:stretch>
      </xdr:blipFill>
      <xdr:spPr>
        <a:xfrm>
          <a:off x="1873250" y="10699115"/>
          <a:ext cx="1135380" cy="499110"/>
        </a:xfrm>
        <a:prstGeom prst="rect">
          <a:avLst/>
        </a:prstGeom>
        <a:noFill/>
        <a:ln w="9525">
          <a:noFill/>
        </a:ln>
      </xdr:spPr>
    </xdr:pic>
    <xdr:clientData/>
  </xdr:twoCellAnchor>
  <xdr:twoCellAnchor>
    <xdr:from>
      <xdr:col>2</xdr:col>
      <xdr:colOff>60960</xdr:colOff>
      <xdr:row>16</xdr:row>
      <xdr:rowOff>64135</xdr:rowOff>
    </xdr:from>
    <xdr:to>
      <xdr:col>2</xdr:col>
      <xdr:colOff>1158240</xdr:colOff>
      <xdr:row>16</xdr:row>
      <xdr:rowOff>922020</xdr:rowOff>
    </xdr:to>
    <xdr:pic>
      <xdr:nvPicPr>
        <xdr:cNvPr id="56" name="图片 55"/>
        <xdr:cNvPicPr>
          <a:picLocks noChangeAspect="1"/>
        </xdr:cNvPicPr>
      </xdr:nvPicPr>
      <xdr:blipFill>
        <a:blip r:embed="rId11"/>
        <a:stretch>
          <a:fillRect/>
        </a:stretch>
      </xdr:blipFill>
      <xdr:spPr>
        <a:xfrm>
          <a:off x="1818005" y="11290935"/>
          <a:ext cx="1097280" cy="621665"/>
        </a:xfrm>
        <a:prstGeom prst="rect">
          <a:avLst/>
        </a:prstGeom>
        <a:noFill/>
        <a:ln w="9525">
          <a:noFill/>
        </a:ln>
      </xdr:spPr>
    </xdr:pic>
    <xdr:clientData/>
  </xdr:twoCellAnchor>
  <xdr:twoCellAnchor>
    <xdr:from>
      <xdr:col>2</xdr:col>
      <xdr:colOff>45720</xdr:colOff>
      <xdr:row>17</xdr:row>
      <xdr:rowOff>17780</xdr:rowOff>
    </xdr:from>
    <xdr:to>
      <xdr:col>2</xdr:col>
      <xdr:colOff>1169670</xdr:colOff>
      <xdr:row>17</xdr:row>
      <xdr:rowOff>922020</xdr:rowOff>
    </xdr:to>
    <xdr:pic>
      <xdr:nvPicPr>
        <xdr:cNvPr id="57" name="图片 56"/>
        <xdr:cNvPicPr>
          <a:picLocks noChangeAspect="1"/>
        </xdr:cNvPicPr>
      </xdr:nvPicPr>
      <xdr:blipFill>
        <a:blip r:embed="rId12"/>
        <a:stretch>
          <a:fillRect/>
        </a:stretch>
      </xdr:blipFill>
      <xdr:spPr>
        <a:xfrm>
          <a:off x="1802765" y="11930380"/>
          <a:ext cx="1123950" cy="553720"/>
        </a:xfrm>
        <a:prstGeom prst="rect">
          <a:avLst/>
        </a:prstGeom>
        <a:noFill/>
        <a:ln w="9525">
          <a:noFill/>
        </a:ln>
      </xdr:spPr>
    </xdr:pic>
    <xdr:clientData/>
  </xdr:twoCellAnchor>
  <xdr:twoCellAnchor>
    <xdr:from>
      <xdr:col>2</xdr:col>
      <xdr:colOff>125730</xdr:colOff>
      <xdr:row>18</xdr:row>
      <xdr:rowOff>76200</xdr:rowOff>
    </xdr:from>
    <xdr:to>
      <xdr:col>2</xdr:col>
      <xdr:colOff>1177290</xdr:colOff>
      <xdr:row>18</xdr:row>
      <xdr:rowOff>549275</xdr:rowOff>
    </xdr:to>
    <xdr:pic>
      <xdr:nvPicPr>
        <xdr:cNvPr id="58" name="图片 57"/>
        <xdr:cNvPicPr>
          <a:picLocks noChangeAspect="1"/>
        </xdr:cNvPicPr>
      </xdr:nvPicPr>
      <xdr:blipFill>
        <a:blip r:embed="rId13"/>
        <a:stretch>
          <a:fillRect/>
        </a:stretch>
      </xdr:blipFill>
      <xdr:spPr>
        <a:xfrm>
          <a:off x="1882775" y="12560300"/>
          <a:ext cx="1051560" cy="473075"/>
        </a:xfrm>
        <a:prstGeom prst="rect">
          <a:avLst/>
        </a:prstGeom>
        <a:noFill/>
        <a:ln w="9525">
          <a:noFill/>
        </a:ln>
      </xdr:spPr>
    </xdr:pic>
    <xdr:clientData/>
  </xdr:twoCellAnchor>
  <xdr:twoCellAnchor>
    <xdr:from>
      <xdr:col>2</xdr:col>
      <xdr:colOff>144780</xdr:colOff>
      <xdr:row>19</xdr:row>
      <xdr:rowOff>47625</xdr:rowOff>
    </xdr:from>
    <xdr:to>
      <xdr:col>2</xdr:col>
      <xdr:colOff>975360</xdr:colOff>
      <xdr:row>19</xdr:row>
      <xdr:rowOff>844550</xdr:rowOff>
    </xdr:to>
    <xdr:pic>
      <xdr:nvPicPr>
        <xdr:cNvPr id="59" name="图片 58"/>
        <xdr:cNvPicPr>
          <a:picLocks noChangeAspect="1"/>
        </xdr:cNvPicPr>
      </xdr:nvPicPr>
      <xdr:blipFill>
        <a:blip r:embed="rId14"/>
        <a:stretch>
          <a:fillRect/>
        </a:stretch>
      </xdr:blipFill>
      <xdr:spPr>
        <a:xfrm>
          <a:off x="1901825" y="13128625"/>
          <a:ext cx="830580" cy="796925"/>
        </a:xfrm>
        <a:prstGeom prst="rect">
          <a:avLst/>
        </a:prstGeom>
        <a:noFill/>
        <a:ln w="9525">
          <a:noFill/>
        </a:ln>
      </xdr:spPr>
    </xdr:pic>
    <xdr:clientData/>
  </xdr:twoCellAnchor>
  <xdr:twoCellAnchor>
    <xdr:from>
      <xdr:col>2</xdr:col>
      <xdr:colOff>106680</xdr:colOff>
      <xdr:row>22</xdr:row>
      <xdr:rowOff>71120</xdr:rowOff>
    </xdr:from>
    <xdr:to>
      <xdr:col>2</xdr:col>
      <xdr:colOff>1149985</xdr:colOff>
      <xdr:row>22</xdr:row>
      <xdr:rowOff>891540</xdr:rowOff>
    </xdr:to>
    <xdr:pic>
      <xdr:nvPicPr>
        <xdr:cNvPr id="60" name="图片 59"/>
        <xdr:cNvPicPr>
          <a:picLocks noChangeAspect="1"/>
        </xdr:cNvPicPr>
      </xdr:nvPicPr>
      <xdr:blipFill>
        <a:blip r:embed="rId15"/>
        <a:stretch>
          <a:fillRect/>
        </a:stretch>
      </xdr:blipFill>
      <xdr:spPr>
        <a:xfrm>
          <a:off x="1863725" y="15412720"/>
          <a:ext cx="1043305" cy="665480"/>
        </a:xfrm>
        <a:prstGeom prst="rect">
          <a:avLst/>
        </a:prstGeom>
        <a:noFill/>
        <a:ln w="9525">
          <a:noFill/>
        </a:ln>
      </xdr:spPr>
    </xdr:pic>
    <xdr:clientData/>
  </xdr:twoCellAnchor>
  <xdr:twoCellAnchor>
    <xdr:from>
      <xdr:col>2</xdr:col>
      <xdr:colOff>121920</xdr:colOff>
      <xdr:row>21</xdr:row>
      <xdr:rowOff>87630</xdr:rowOff>
    </xdr:from>
    <xdr:to>
      <xdr:col>2</xdr:col>
      <xdr:colOff>1066800</xdr:colOff>
      <xdr:row>21</xdr:row>
      <xdr:rowOff>937260</xdr:rowOff>
    </xdr:to>
    <xdr:pic>
      <xdr:nvPicPr>
        <xdr:cNvPr id="61" name="图片 60"/>
        <xdr:cNvPicPr>
          <a:picLocks noChangeAspect="1"/>
        </xdr:cNvPicPr>
      </xdr:nvPicPr>
      <xdr:blipFill>
        <a:blip r:embed="rId16"/>
        <a:stretch>
          <a:fillRect/>
        </a:stretch>
      </xdr:blipFill>
      <xdr:spPr>
        <a:xfrm>
          <a:off x="1878965" y="14743430"/>
          <a:ext cx="944880" cy="598170"/>
        </a:xfrm>
        <a:prstGeom prst="rect">
          <a:avLst/>
        </a:prstGeom>
        <a:noFill/>
        <a:ln w="9525">
          <a:noFill/>
        </a:ln>
      </xdr:spPr>
    </xdr:pic>
    <xdr:clientData/>
  </xdr:twoCellAnchor>
  <xdr:twoCellAnchor>
    <xdr:from>
      <xdr:col>2</xdr:col>
      <xdr:colOff>91440</xdr:colOff>
      <xdr:row>20</xdr:row>
      <xdr:rowOff>24765</xdr:rowOff>
    </xdr:from>
    <xdr:to>
      <xdr:col>2</xdr:col>
      <xdr:colOff>1127760</xdr:colOff>
      <xdr:row>20</xdr:row>
      <xdr:rowOff>596900</xdr:rowOff>
    </xdr:to>
    <xdr:pic>
      <xdr:nvPicPr>
        <xdr:cNvPr id="62" name="图片 61"/>
        <xdr:cNvPicPr>
          <a:picLocks noChangeAspect="1"/>
        </xdr:cNvPicPr>
      </xdr:nvPicPr>
      <xdr:blipFill>
        <a:blip r:embed="rId17"/>
        <a:stretch>
          <a:fillRect/>
        </a:stretch>
      </xdr:blipFill>
      <xdr:spPr>
        <a:xfrm>
          <a:off x="1848485" y="14045565"/>
          <a:ext cx="1036320" cy="572135"/>
        </a:xfrm>
        <a:prstGeom prst="rect">
          <a:avLst/>
        </a:prstGeom>
        <a:noFill/>
        <a:ln w="9525">
          <a:noFill/>
        </a:ln>
      </xdr:spPr>
    </xdr:pic>
    <xdr:clientData/>
  </xdr:twoCellAnchor>
  <xdr:twoCellAnchor>
    <xdr:from>
      <xdr:col>2</xdr:col>
      <xdr:colOff>99060</xdr:colOff>
      <xdr:row>23</xdr:row>
      <xdr:rowOff>17145</xdr:rowOff>
    </xdr:from>
    <xdr:to>
      <xdr:col>2</xdr:col>
      <xdr:colOff>1075690</xdr:colOff>
      <xdr:row>23</xdr:row>
      <xdr:rowOff>995680</xdr:rowOff>
    </xdr:to>
    <xdr:pic>
      <xdr:nvPicPr>
        <xdr:cNvPr id="63" name="图片 62"/>
        <xdr:cNvPicPr>
          <a:picLocks noChangeAspect="1"/>
        </xdr:cNvPicPr>
      </xdr:nvPicPr>
      <xdr:blipFill>
        <a:blip r:embed="rId18"/>
        <a:stretch>
          <a:fillRect/>
        </a:stretch>
      </xdr:blipFill>
      <xdr:spPr>
        <a:xfrm>
          <a:off x="1856105" y="16095345"/>
          <a:ext cx="976630" cy="630555"/>
        </a:xfrm>
        <a:prstGeom prst="rect">
          <a:avLst/>
        </a:prstGeom>
        <a:noFill/>
        <a:ln w="9525">
          <a:noFill/>
        </a:ln>
      </xdr:spPr>
    </xdr:pic>
    <xdr:clientData/>
  </xdr:twoCellAnchor>
  <xdr:twoCellAnchor>
    <xdr:from>
      <xdr:col>2</xdr:col>
      <xdr:colOff>137160</xdr:colOff>
      <xdr:row>24</xdr:row>
      <xdr:rowOff>52705</xdr:rowOff>
    </xdr:from>
    <xdr:to>
      <xdr:col>2</xdr:col>
      <xdr:colOff>1136015</xdr:colOff>
      <xdr:row>24</xdr:row>
      <xdr:rowOff>1005840</xdr:rowOff>
    </xdr:to>
    <xdr:pic>
      <xdr:nvPicPr>
        <xdr:cNvPr id="64" name="图片 63"/>
        <xdr:cNvPicPr>
          <a:picLocks noChangeAspect="1"/>
        </xdr:cNvPicPr>
      </xdr:nvPicPr>
      <xdr:blipFill>
        <a:blip r:embed="rId19"/>
        <a:stretch>
          <a:fillRect/>
        </a:stretch>
      </xdr:blipFill>
      <xdr:spPr>
        <a:xfrm>
          <a:off x="1894205" y="16778605"/>
          <a:ext cx="998855" cy="785495"/>
        </a:xfrm>
        <a:prstGeom prst="rect">
          <a:avLst/>
        </a:prstGeom>
        <a:noFill/>
        <a:ln w="9525">
          <a:noFill/>
        </a:ln>
      </xdr:spPr>
    </xdr:pic>
    <xdr:clientData/>
  </xdr:twoCellAnchor>
  <xdr:twoCellAnchor>
    <xdr:from>
      <xdr:col>2</xdr:col>
      <xdr:colOff>121920</xdr:colOff>
      <xdr:row>26</xdr:row>
      <xdr:rowOff>43180</xdr:rowOff>
    </xdr:from>
    <xdr:to>
      <xdr:col>2</xdr:col>
      <xdr:colOff>1097280</xdr:colOff>
      <xdr:row>26</xdr:row>
      <xdr:rowOff>922020</xdr:rowOff>
    </xdr:to>
    <xdr:pic>
      <xdr:nvPicPr>
        <xdr:cNvPr id="65" name="图片 64"/>
        <xdr:cNvPicPr>
          <a:picLocks noChangeAspect="1"/>
        </xdr:cNvPicPr>
      </xdr:nvPicPr>
      <xdr:blipFill>
        <a:blip r:embed="rId20"/>
        <a:stretch>
          <a:fillRect/>
        </a:stretch>
      </xdr:blipFill>
      <xdr:spPr>
        <a:xfrm>
          <a:off x="1878965" y="18674080"/>
          <a:ext cx="975360" cy="871220"/>
        </a:xfrm>
        <a:prstGeom prst="rect">
          <a:avLst/>
        </a:prstGeom>
        <a:noFill/>
        <a:ln w="9525">
          <a:noFill/>
        </a:ln>
      </xdr:spPr>
    </xdr:pic>
    <xdr:clientData/>
  </xdr:twoCellAnchor>
  <xdr:twoCellAnchor>
    <xdr:from>
      <xdr:col>2</xdr:col>
      <xdr:colOff>167640</xdr:colOff>
      <xdr:row>27</xdr:row>
      <xdr:rowOff>27305</xdr:rowOff>
    </xdr:from>
    <xdr:to>
      <xdr:col>2</xdr:col>
      <xdr:colOff>1036955</xdr:colOff>
      <xdr:row>27</xdr:row>
      <xdr:rowOff>876300</xdr:rowOff>
    </xdr:to>
    <xdr:pic>
      <xdr:nvPicPr>
        <xdr:cNvPr id="66" name="图片 65"/>
        <xdr:cNvPicPr>
          <a:picLocks noChangeAspect="1"/>
        </xdr:cNvPicPr>
      </xdr:nvPicPr>
      <xdr:blipFill>
        <a:blip r:embed="rId21"/>
        <a:stretch>
          <a:fillRect/>
        </a:stretch>
      </xdr:blipFill>
      <xdr:spPr>
        <a:xfrm>
          <a:off x="1924685" y="19572605"/>
          <a:ext cx="869315" cy="848995"/>
        </a:xfrm>
        <a:prstGeom prst="rect">
          <a:avLst/>
        </a:prstGeom>
        <a:noFill/>
        <a:ln w="9525">
          <a:noFill/>
        </a:ln>
      </xdr:spPr>
    </xdr:pic>
    <xdr:clientData/>
  </xdr:twoCellAnchor>
  <xdr:twoCellAnchor>
    <xdr:from>
      <xdr:col>2</xdr:col>
      <xdr:colOff>175260</xdr:colOff>
      <xdr:row>28</xdr:row>
      <xdr:rowOff>110490</xdr:rowOff>
    </xdr:from>
    <xdr:to>
      <xdr:col>2</xdr:col>
      <xdr:colOff>1014730</xdr:colOff>
      <xdr:row>28</xdr:row>
      <xdr:rowOff>960120</xdr:rowOff>
    </xdr:to>
    <xdr:pic>
      <xdr:nvPicPr>
        <xdr:cNvPr id="67" name="图片 66"/>
        <xdr:cNvPicPr>
          <a:picLocks noChangeAspect="1"/>
        </xdr:cNvPicPr>
      </xdr:nvPicPr>
      <xdr:blipFill>
        <a:blip r:embed="rId22"/>
        <a:stretch>
          <a:fillRect/>
        </a:stretch>
      </xdr:blipFill>
      <xdr:spPr>
        <a:xfrm>
          <a:off x="1932305" y="20544790"/>
          <a:ext cx="839470" cy="849630"/>
        </a:xfrm>
        <a:prstGeom prst="rect">
          <a:avLst/>
        </a:prstGeom>
        <a:noFill/>
        <a:ln w="9525">
          <a:noFill/>
        </a:ln>
      </xdr:spPr>
    </xdr:pic>
    <xdr:clientData/>
  </xdr:twoCellAnchor>
  <xdr:twoCellAnchor>
    <xdr:from>
      <xdr:col>2</xdr:col>
      <xdr:colOff>121920</xdr:colOff>
      <xdr:row>29</xdr:row>
      <xdr:rowOff>68580</xdr:rowOff>
    </xdr:from>
    <xdr:to>
      <xdr:col>2</xdr:col>
      <xdr:colOff>885825</xdr:colOff>
      <xdr:row>29</xdr:row>
      <xdr:rowOff>809625</xdr:rowOff>
    </xdr:to>
    <xdr:pic>
      <xdr:nvPicPr>
        <xdr:cNvPr id="68" name="图片 67"/>
        <xdr:cNvPicPr>
          <a:picLocks noChangeAspect="1"/>
        </xdr:cNvPicPr>
      </xdr:nvPicPr>
      <xdr:blipFill>
        <a:blip r:embed="rId23"/>
        <a:stretch>
          <a:fillRect/>
        </a:stretch>
      </xdr:blipFill>
      <xdr:spPr>
        <a:xfrm>
          <a:off x="1878965" y="21595080"/>
          <a:ext cx="763905" cy="741045"/>
        </a:xfrm>
        <a:prstGeom prst="rect">
          <a:avLst/>
        </a:prstGeom>
        <a:noFill/>
        <a:ln w="9525">
          <a:noFill/>
        </a:ln>
      </xdr:spPr>
    </xdr:pic>
    <xdr:clientData/>
  </xdr:twoCellAnchor>
  <xdr:twoCellAnchor>
    <xdr:from>
      <xdr:col>2</xdr:col>
      <xdr:colOff>160020</xdr:colOff>
      <xdr:row>31</xdr:row>
      <xdr:rowOff>39370</xdr:rowOff>
    </xdr:from>
    <xdr:to>
      <xdr:col>2</xdr:col>
      <xdr:colOff>1074420</xdr:colOff>
      <xdr:row>31</xdr:row>
      <xdr:rowOff>982980</xdr:rowOff>
    </xdr:to>
    <xdr:pic>
      <xdr:nvPicPr>
        <xdr:cNvPr id="69" name="图片 68"/>
        <xdr:cNvPicPr>
          <a:picLocks noChangeAspect="1"/>
        </xdr:cNvPicPr>
      </xdr:nvPicPr>
      <xdr:blipFill>
        <a:blip r:embed="rId24"/>
        <a:stretch>
          <a:fillRect/>
        </a:stretch>
      </xdr:blipFill>
      <xdr:spPr>
        <a:xfrm>
          <a:off x="1917065" y="23547070"/>
          <a:ext cx="914400" cy="943610"/>
        </a:xfrm>
        <a:prstGeom prst="rect">
          <a:avLst/>
        </a:prstGeom>
        <a:noFill/>
        <a:ln w="9525">
          <a:noFill/>
        </a:ln>
      </xdr:spPr>
    </xdr:pic>
    <xdr:clientData/>
  </xdr:twoCellAnchor>
  <xdr:twoCellAnchor>
    <xdr:from>
      <xdr:col>2</xdr:col>
      <xdr:colOff>175260</xdr:colOff>
      <xdr:row>32</xdr:row>
      <xdr:rowOff>26670</xdr:rowOff>
    </xdr:from>
    <xdr:to>
      <xdr:col>2</xdr:col>
      <xdr:colOff>1075690</xdr:colOff>
      <xdr:row>32</xdr:row>
      <xdr:rowOff>957580</xdr:rowOff>
    </xdr:to>
    <xdr:pic>
      <xdr:nvPicPr>
        <xdr:cNvPr id="70" name="图片 69"/>
        <xdr:cNvPicPr>
          <a:picLocks noChangeAspect="1"/>
        </xdr:cNvPicPr>
      </xdr:nvPicPr>
      <xdr:blipFill>
        <a:blip r:embed="rId25"/>
        <a:stretch>
          <a:fillRect/>
        </a:stretch>
      </xdr:blipFill>
      <xdr:spPr>
        <a:xfrm>
          <a:off x="1932305" y="24563070"/>
          <a:ext cx="900430" cy="930910"/>
        </a:xfrm>
        <a:prstGeom prst="rect">
          <a:avLst/>
        </a:prstGeom>
        <a:noFill/>
        <a:ln w="9525">
          <a:noFill/>
        </a:ln>
      </xdr:spPr>
    </xdr:pic>
    <xdr:clientData/>
  </xdr:twoCellAnchor>
  <xdr:twoCellAnchor>
    <xdr:from>
      <xdr:col>2</xdr:col>
      <xdr:colOff>114300</xdr:colOff>
      <xdr:row>33</xdr:row>
      <xdr:rowOff>75565</xdr:rowOff>
    </xdr:from>
    <xdr:to>
      <xdr:col>2</xdr:col>
      <xdr:colOff>1059815</xdr:colOff>
      <xdr:row>33</xdr:row>
      <xdr:rowOff>906780</xdr:rowOff>
    </xdr:to>
    <xdr:pic>
      <xdr:nvPicPr>
        <xdr:cNvPr id="71" name="图片 70"/>
        <xdr:cNvPicPr>
          <a:picLocks noChangeAspect="1"/>
        </xdr:cNvPicPr>
      </xdr:nvPicPr>
      <xdr:blipFill>
        <a:blip r:embed="rId26"/>
        <a:stretch>
          <a:fillRect/>
        </a:stretch>
      </xdr:blipFill>
      <xdr:spPr>
        <a:xfrm>
          <a:off x="1871345" y="25678765"/>
          <a:ext cx="945515" cy="831215"/>
        </a:xfrm>
        <a:prstGeom prst="rect">
          <a:avLst/>
        </a:prstGeom>
        <a:noFill/>
        <a:ln w="9525">
          <a:noFill/>
        </a:ln>
      </xdr:spPr>
    </xdr:pic>
    <xdr:clientData/>
  </xdr:twoCellAnchor>
  <xdr:twoCellAnchor>
    <xdr:from>
      <xdr:col>2</xdr:col>
      <xdr:colOff>91440</xdr:colOff>
      <xdr:row>34</xdr:row>
      <xdr:rowOff>33655</xdr:rowOff>
    </xdr:from>
    <xdr:to>
      <xdr:col>2</xdr:col>
      <xdr:colOff>1071245</xdr:colOff>
      <xdr:row>34</xdr:row>
      <xdr:rowOff>957580</xdr:rowOff>
    </xdr:to>
    <xdr:pic>
      <xdr:nvPicPr>
        <xdr:cNvPr id="72" name="图片 71"/>
        <xdr:cNvPicPr>
          <a:picLocks noChangeAspect="1"/>
        </xdr:cNvPicPr>
      </xdr:nvPicPr>
      <xdr:blipFill>
        <a:blip r:embed="rId27"/>
        <a:stretch>
          <a:fillRect/>
        </a:stretch>
      </xdr:blipFill>
      <xdr:spPr>
        <a:xfrm>
          <a:off x="1848485" y="26729055"/>
          <a:ext cx="979805" cy="923925"/>
        </a:xfrm>
        <a:prstGeom prst="rect">
          <a:avLst/>
        </a:prstGeom>
        <a:noFill/>
        <a:ln w="9525">
          <a:noFill/>
        </a:ln>
      </xdr:spPr>
    </xdr:pic>
    <xdr:clientData/>
  </xdr:twoCellAnchor>
  <xdr:twoCellAnchor>
    <xdr:from>
      <xdr:col>2</xdr:col>
      <xdr:colOff>190500</xdr:colOff>
      <xdr:row>35</xdr:row>
      <xdr:rowOff>102870</xdr:rowOff>
    </xdr:from>
    <xdr:to>
      <xdr:col>2</xdr:col>
      <xdr:colOff>1089660</xdr:colOff>
      <xdr:row>35</xdr:row>
      <xdr:rowOff>967740</xdr:rowOff>
    </xdr:to>
    <xdr:pic>
      <xdr:nvPicPr>
        <xdr:cNvPr id="73" name="图片 72"/>
        <xdr:cNvPicPr>
          <a:picLocks noChangeAspect="1"/>
        </xdr:cNvPicPr>
      </xdr:nvPicPr>
      <xdr:blipFill>
        <a:blip r:embed="rId28"/>
        <a:stretch>
          <a:fillRect/>
        </a:stretch>
      </xdr:blipFill>
      <xdr:spPr>
        <a:xfrm>
          <a:off x="1947545" y="27928570"/>
          <a:ext cx="899160" cy="864870"/>
        </a:xfrm>
        <a:prstGeom prst="rect">
          <a:avLst/>
        </a:prstGeom>
        <a:noFill/>
        <a:ln w="9525">
          <a:noFill/>
        </a:ln>
      </xdr:spPr>
    </xdr:pic>
    <xdr:clientData/>
  </xdr:twoCellAnchor>
  <xdr:twoCellAnchor>
    <xdr:from>
      <xdr:col>2</xdr:col>
      <xdr:colOff>68580</xdr:colOff>
      <xdr:row>36</xdr:row>
      <xdr:rowOff>153670</xdr:rowOff>
    </xdr:from>
    <xdr:to>
      <xdr:col>2</xdr:col>
      <xdr:colOff>990600</xdr:colOff>
      <xdr:row>36</xdr:row>
      <xdr:rowOff>960120</xdr:rowOff>
    </xdr:to>
    <xdr:pic>
      <xdr:nvPicPr>
        <xdr:cNvPr id="74" name="图片 73"/>
        <xdr:cNvPicPr>
          <a:picLocks noChangeAspect="1"/>
        </xdr:cNvPicPr>
      </xdr:nvPicPr>
      <xdr:blipFill>
        <a:blip r:embed="rId29"/>
        <a:stretch>
          <a:fillRect/>
        </a:stretch>
      </xdr:blipFill>
      <xdr:spPr>
        <a:xfrm>
          <a:off x="1825625" y="29096970"/>
          <a:ext cx="922020" cy="806450"/>
        </a:xfrm>
        <a:prstGeom prst="rect">
          <a:avLst/>
        </a:prstGeom>
        <a:noFill/>
        <a:ln w="9525">
          <a:noFill/>
        </a:ln>
      </xdr:spPr>
    </xdr:pic>
    <xdr:clientData/>
  </xdr:twoCellAnchor>
  <xdr:twoCellAnchor>
    <xdr:from>
      <xdr:col>2</xdr:col>
      <xdr:colOff>137160</xdr:colOff>
      <xdr:row>37</xdr:row>
      <xdr:rowOff>52070</xdr:rowOff>
    </xdr:from>
    <xdr:to>
      <xdr:col>2</xdr:col>
      <xdr:colOff>1143635</xdr:colOff>
      <xdr:row>37</xdr:row>
      <xdr:rowOff>980440</xdr:rowOff>
    </xdr:to>
    <xdr:pic>
      <xdr:nvPicPr>
        <xdr:cNvPr id="75" name="图片 74"/>
        <xdr:cNvPicPr>
          <a:picLocks noChangeAspect="1"/>
        </xdr:cNvPicPr>
      </xdr:nvPicPr>
      <xdr:blipFill>
        <a:blip r:embed="rId30"/>
        <a:stretch>
          <a:fillRect/>
        </a:stretch>
      </xdr:blipFill>
      <xdr:spPr>
        <a:xfrm>
          <a:off x="1894205" y="30189170"/>
          <a:ext cx="1006475" cy="928370"/>
        </a:xfrm>
        <a:prstGeom prst="rect">
          <a:avLst/>
        </a:prstGeom>
        <a:noFill/>
        <a:ln w="9525">
          <a:noFill/>
        </a:ln>
      </xdr:spPr>
    </xdr:pic>
    <xdr:clientData/>
  </xdr:twoCellAnchor>
  <xdr:twoCellAnchor>
    <xdr:from>
      <xdr:col>2</xdr:col>
      <xdr:colOff>121920</xdr:colOff>
      <xdr:row>38</xdr:row>
      <xdr:rowOff>50165</xdr:rowOff>
    </xdr:from>
    <xdr:to>
      <xdr:col>2</xdr:col>
      <xdr:colOff>1052195</xdr:colOff>
      <xdr:row>38</xdr:row>
      <xdr:rowOff>975360</xdr:rowOff>
    </xdr:to>
    <xdr:pic>
      <xdr:nvPicPr>
        <xdr:cNvPr id="76" name="图片 75"/>
        <xdr:cNvPicPr>
          <a:picLocks noChangeAspect="1"/>
        </xdr:cNvPicPr>
      </xdr:nvPicPr>
      <xdr:blipFill>
        <a:blip r:embed="rId31"/>
        <a:stretch>
          <a:fillRect/>
        </a:stretch>
      </xdr:blipFill>
      <xdr:spPr>
        <a:xfrm>
          <a:off x="1878965" y="31304865"/>
          <a:ext cx="930275" cy="925195"/>
        </a:xfrm>
        <a:prstGeom prst="rect">
          <a:avLst/>
        </a:prstGeom>
        <a:noFill/>
        <a:ln w="9525">
          <a:noFill/>
        </a:ln>
      </xdr:spPr>
    </xdr:pic>
    <xdr:clientData/>
  </xdr:twoCellAnchor>
  <xdr:twoCellAnchor>
    <xdr:from>
      <xdr:col>2</xdr:col>
      <xdr:colOff>144780</xdr:colOff>
      <xdr:row>39</xdr:row>
      <xdr:rowOff>41910</xdr:rowOff>
    </xdr:from>
    <xdr:to>
      <xdr:col>2</xdr:col>
      <xdr:colOff>1014095</xdr:colOff>
      <xdr:row>39</xdr:row>
      <xdr:rowOff>906780</xdr:rowOff>
    </xdr:to>
    <xdr:pic>
      <xdr:nvPicPr>
        <xdr:cNvPr id="77" name="图片 76"/>
        <xdr:cNvPicPr>
          <a:picLocks noChangeAspect="1"/>
        </xdr:cNvPicPr>
      </xdr:nvPicPr>
      <xdr:blipFill>
        <a:blip r:embed="rId32"/>
        <a:stretch>
          <a:fillRect/>
        </a:stretch>
      </xdr:blipFill>
      <xdr:spPr>
        <a:xfrm>
          <a:off x="1901825" y="32388810"/>
          <a:ext cx="869315" cy="864870"/>
        </a:xfrm>
        <a:prstGeom prst="rect">
          <a:avLst/>
        </a:prstGeom>
        <a:noFill/>
        <a:ln w="9525">
          <a:noFill/>
        </a:ln>
      </xdr:spPr>
    </xdr:pic>
    <xdr:clientData/>
  </xdr:twoCellAnchor>
  <xdr:twoCellAnchor>
    <xdr:from>
      <xdr:col>2</xdr:col>
      <xdr:colOff>121920</xdr:colOff>
      <xdr:row>40</xdr:row>
      <xdr:rowOff>23495</xdr:rowOff>
    </xdr:from>
    <xdr:to>
      <xdr:col>2</xdr:col>
      <xdr:colOff>1066800</xdr:colOff>
      <xdr:row>40</xdr:row>
      <xdr:rowOff>967740</xdr:rowOff>
    </xdr:to>
    <xdr:pic>
      <xdr:nvPicPr>
        <xdr:cNvPr id="78" name="图片 77"/>
        <xdr:cNvPicPr>
          <a:picLocks noChangeAspect="1"/>
        </xdr:cNvPicPr>
      </xdr:nvPicPr>
      <xdr:blipFill>
        <a:blip r:embed="rId33"/>
        <a:stretch>
          <a:fillRect/>
        </a:stretch>
      </xdr:blipFill>
      <xdr:spPr>
        <a:xfrm>
          <a:off x="1878965" y="33348295"/>
          <a:ext cx="944880" cy="944245"/>
        </a:xfrm>
        <a:prstGeom prst="rect">
          <a:avLst/>
        </a:prstGeom>
        <a:noFill/>
        <a:ln w="9525">
          <a:noFill/>
        </a:ln>
      </xdr:spPr>
    </xdr:pic>
    <xdr:clientData/>
  </xdr:twoCellAnchor>
  <xdr:twoCellAnchor>
    <xdr:from>
      <xdr:col>2</xdr:col>
      <xdr:colOff>60960</xdr:colOff>
      <xdr:row>41</xdr:row>
      <xdr:rowOff>46355</xdr:rowOff>
    </xdr:from>
    <xdr:to>
      <xdr:col>2</xdr:col>
      <xdr:colOff>907415</xdr:colOff>
      <xdr:row>41</xdr:row>
      <xdr:rowOff>944880</xdr:rowOff>
    </xdr:to>
    <xdr:pic>
      <xdr:nvPicPr>
        <xdr:cNvPr id="79" name="图片 78"/>
        <xdr:cNvPicPr>
          <a:picLocks noChangeAspect="1"/>
        </xdr:cNvPicPr>
      </xdr:nvPicPr>
      <xdr:blipFill>
        <a:blip r:embed="rId34"/>
        <a:stretch>
          <a:fillRect/>
        </a:stretch>
      </xdr:blipFill>
      <xdr:spPr>
        <a:xfrm>
          <a:off x="1818005" y="34476055"/>
          <a:ext cx="846455" cy="898525"/>
        </a:xfrm>
        <a:prstGeom prst="rect">
          <a:avLst/>
        </a:prstGeom>
        <a:noFill/>
        <a:ln w="9525">
          <a:noFill/>
        </a:ln>
      </xdr:spPr>
    </xdr:pic>
    <xdr:clientData/>
  </xdr:twoCellAnchor>
  <xdr:twoCellAnchor>
    <xdr:from>
      <xdr:col>2</xdr:col>
      <xdr:colOff>281940</xdr:colOff>
      <xdr:row>44</xdr:row>
      <xdr:rowOff>233045</xdr:rowOff>
    </xdr:from>
    <xdr:to>
      <xdr:col>2</xdr:col>
      <xdr:colOff>967740</xdr:colOff>
      <xdr:row>44</xdr:row>
      <xdr:rowOff>868680</xdr:rowOff>
    </xdr:to>
    <xdr:pic>
      <xdr:nvPicPr>
        <xdr:cNvPr id="80" name="图片 79"/>
        <xdr:cNvPicPr>
          <a:picLocks noChangeAspect="1"/>
        </xdr:cNvPicPr>
      </xdr:nvPicPr>
      <xdr:blipFill>
        <a:blip r:embed="rId35"/>
        <a:stretch>
          <a:fillRect/>
        </a:stretch>
      </xdr:blipFill>
      <xdr:spPr>
        <a:xfrm>
          <a:off x="2038985" y="37837745"/>
          <a:ext cx="685800" cy="635635"/>
        </a:xfrm>
        <a:prstGeom prst="rect">
          <a:avLst/>
        </a:prstGeom>
        <a:noFill/>
        <a:ln w="9525">
          <a:noFill/>
        </a:ln>
      </xdr:spPr>
    </xdr:pic>
    <xdr:clientData/>
  </xdr:twoCellAnchor>
  <xdr:twoCellAnchor>
    <xdr:from>
      <xdr:col>2</xdr:col>
      <xdr:colOff>281940</xdr:colOff>
      <xdr:row>45</xdr:row>
      <xdr:rowOff>109220</xdr:rowOff>
    </xdr:from>
    <xdr:to>
      <xdr:col>2</xdr:col>
      <xdr:colOff>967740</xdr:colOff>
      <xdr:row>45</xdr:row>
      <xdr:rowOff>744855</xdr:rowOff>
    </xdr:to>
    <xdr:pic>
      <xdr:nvPicPr>
        <xdr:cNvPr id="81" name="图片 80"/>
        <xdr:cNvPicPr>
          <a:picLocks noChangeAspect="1"/>
        </xdr:cNvPicPr>
      </xdr:nvPicPr>
      <xdr:blipFill>
        <a:blip r:embed="rId35"/>
        <a:stretch>
          <a:fillRect/>
        </a:stretch>
      </xdr:blipFill>
      <xdr:spPr>
        <a:xfrm>
          <a:off x="2038985" y="38780720"/>
          <a:ext cx="685800" cy="635635"/>
        </a:xfrm>
        <a:prstGeom prst="rect">
          <a:avLst/>
        </a:prstGeom>
        <a:noFill/>
        <a:ln w="9525">
          <a:noFill/>
        </a:ln>
      </xdr:spPr>
    </xdr:pic>
    <xdr:clientData/>
  </xdr:twoCellAnchor>
  <xdr:twoCellAnchor>
    <xdr:from>
      <xdr:col>2</xdr:col>
      <xdr:colOff>167640</xdr:colOff>
      <xdr:row>49</xdr:row>
      <xdr:rowOff>116205</xdr:rowOff>
    </xdr:from>
    <xdr:to>
      <xdr:col>2</xdr:col>
      <xdr:colOff>1100455</xdr:colOff>
      <xdr:row>49</xdr:row>
      <xdr:rowOff>952500</xdr:rowOff>
    </xdr:to>
    <xdr:pic>
      <xdr:nvPicPr>
        <xdr:cNvPr id="82" name="图片 81"/>
        <xdr:cNvPicPr>
          <a:picLocks noChangeAspect="1"/>
        </xdr:cNvPicPr>
      </xdr:nvPicPr>
      <xdr:blipFill>
        <a:blip r:embed="rId36"/>
        <a:stretch>
          <a:fillRect/>
        </a:stretch>
      </xdr:blipFill>
      <xdr:spPr>
        <a:xfrm>
          <a:off x="1924685" y="42673905"/>
          <a:ext cx="932815" cy="836295"/>
        </a:xfrm>
        <a:prstGeom prst="rect">
          <a:avLst/>
        </a:prstGeom>
        <a:noFill/>
        <a:ln w="9525">
          <a:noFill/>
        </a:ln>
      </xdr:spPr>
    </xdr:pic>
    <xdr:clientData/>
  </xdr:twoCellAnchor>
  <xdr:twoCellAnchor>
    <xdr:from>
      <xdr:col>2</xdr:col>
      <xdr:colOff>62865</xdr:colOff>
      <xdr:row>50</xdr:row>
      <xdr:rowOff>529590</xdr:rowOff>
    </xdr:from>
    <xdr:to>
      <xdr:col>2</xdr:col>
      <xdr:colOff>1152525</xdr:colOff>
      <xdr:row>50</xdr:row>
      <xdr:rowOff>1343025</xdr:rowOff>
    </xdr:to>
    <xdr:pic>
      <xdr:nvPicPr>
        <xdr:cNvPr id="83" name="图片 82"/>
        <xdr:cNvPicPr>
          <a:picLocks noChangeAspect="1"/>
        </xdr:cNvPicPr>
      </xdr:nvPicPr>
      <xdr:blipFill>
        <a:blip r:embed="rId37"/>
        <a:stretch>
          <a:fillRect/>
        </a:stretch>
      </xdr:blipFill>
      <xdr:spPr>
        <a:xfrm>
          <a:off x="1819910" y="44115990"/>
          <a:ext cx="1089660" cy="813435"/>
        </a:xfrm>
        <a:prstGeom prst="rect">
          <a:avLst/>
        </a:prstGeom>
        <a:noFill/>
        <a:ln w="9525">
          <a:noFill/>
        </a:ln>
      </xdr:spPr>
    </xdr:pic>
    <xdr:clientData/>
  </xdr:twoCellAnchor>
  <xdr:twoCellAnchor>
    <xdr:from>
      <xdr:col>2</xdr:col>
      <xdr:colOff>91440</xdr:colOff>
      <xdr:row>43</xdr:row>
      <xdr:rowOff>86360</xdr:rowOff>
    </xdr:from>
    <xdr:to>
      <xdr:col>2</xdr:col>
      <xdr:colOff>1195070</xdr:colOff>
      <xdr:row>43</xdr:row>
      <xdr:rowOff>922655</xdr:rowOff>
    </xdr:to>
    <xdr:pic>
      <xdr:nvPicPr>
        <xdr:cNvPr id="84" name="图片 83"/>
        <xdr:cNvPicPr>
          <a:picLocks noChangeAspect="1"/>
        </xdr:cNvPicPr>
      </xdr:nvPicPr>
      <xdr:blipFill>
        <a:blip r:embed="rId38"/>
        <a:stretch>
          <a:fillRect/>
        </a:stretch>
      </xdr:blipFill>
      <xdr:spPr>
        <a:xfrm>
          <a:off x="1848485" y="36662360"/>
          <a:ext cx="1103630" cy="836295"/>
        </a:xfrm>
        <a:prstGeom prst="rect">
          <a:avLst/>
        </a:prstGeom>
        <a:noFill/>
        <a:ln w="9525">
          <a:noFill/>
        </a:ln>
      </xdr:spPr>
    </xdr:pic>
    <xdr:clientData/>
  </xdr:twoCellAnchor>
  <xdr:twoCellAnchor>
    <xdr:from>
      <xdr:col>2</xdr:col>
      <xdr:colOff>287020</xdr:colOff>
      <xdr:row>25</xdr:row>
      <xdr:rowOff>187325</xdr:rowOff>
    </xdr:from>
    <xdr:to>
      <xdr:col>2</xdr:col>
      <xdr:colOff>1125220</xdr:colOff>
      <xdr:row>25</xdr:row>
      <xdr:rowOff>1016000</xdr:rowOff>
    </xdr:to>
    <xdr:pic>
      <xdr:nvPicPr>
        <xdr:cNvPr id="85" name="图片 84"/>
        <xdr:cNvPicPr>
          <a:picLocks noChangeAspect="1"/>
        </xdr:cNvPicPr>
      </xdr:nvPicPr>
      <xdr:blipFill>
        <a:blip r:embed="rId39"/>
        <a:stretch>
          <a:fillRect/>
        </a:stretch>
      </xdr:blipFill>
      <xdr:spPr>
        <a:xfrm>
          <a:off x="2044065" y="17751425"/>
          <a:ext cx="838200" cy="828675"/>
        </a:xfrm>
        <a:prstGeom prst="rect">
          <a:avLst/>
        </a:prstGeom>
        <a:noFill/>
        <a:ln w="9525">
          <a:noFill/>
        </a:ln>
      </xdr:spPr>
    </xdr:pic>
    <xdr:clientData/>
  </xdr:twoCellAnchor>
  <xdr:twoCellAnchor>
    <xdr:from>
      <xdr:col>2</xdr:col>
      <xdr:colOff>234315</xdr:colOff>
      <xdr:row>52</xdr:row>
      <xdr:rowOff>92710</xdr:rowOff>
    </xdr:from>
    <xdr:to>
      <xdr:col>2</xdr:col>
      <xdr:colOff>1128395</xdr:colOff>
      <xdr:row>52</xdr:row>
      <xdr:rowOff>844550</xdr:rowOff>
    </xdr:to>
    <xdr:pic>
      <xdr:nvPicPr>
        <xdr:cNvPr id="86" name="图片 85" descr="C:\Users\Administrator\Desktop\新建文件夹\IMG_20220629_083830[1]_副本.jpgIMG_20220629_083830[1]_副本"/>
        <xdr:cNvPicPr>
          <a:picLocks noChangeAspect="1"/>
        </xdr:cNvPicPr>
      </xdr:nvPicPr>
      <xdr:blipFill>
        <a:blip r:embed="rId40"/>
        <a:srcRect/>
        <a:stretch>
          <a:fillRect/>
        </a:stretch>
      </xdr:blipFill>
      <xdr:spPr>
        <a:xfrm>
          <a:off x="1991360" y="46523910"/>
          <a:ext cx="894080" cy="751840"/>
        </a:xfrm>
        <a:prstGeom prst="rect">
          <a:avLst/>
        </a:prstGeom>
      </xdr:spPr>
    </xdr:pic>
    <xdr:clientData/>
  </xdr:twoCellAnchor>
  <xdr:twoCellAnchor>
    <xdr:from>
      <xdr:col>2</xdr:col>
      <xdr:colOff>194945</xdr:colOff>
      <xdr:row>42</xdr:row>
      <xdr:rowOff>44450</xdr:rowOff>
    </xdr:from>
    <xdr:to>
      <xdr:col>2</xdr:col>
      <xdr:colOff>1100455</xdr:colOff>
      <xdr:row>42</xdr:row>
      <xdr:rowOff>953135</xdr:rowOff>
    </xdr:to>
    <xdr:pic>
      <xdr:nvPicPr>
        <xdr:cNvPr id="87" name="图片 86" descr="71d423bef49dc877f111c197b3471e3"/>
        <xdr:cNvPicPr>
          <a:picLocks noChangeAspect="1"/>
        </xdr:cNvPicPr>
      </xdr:nvPicPr>
      <xdr:blipFill>
        <a:blip r:embed="rId41"/>
        <a:stretch>
          <a:fillRect/>
        </a:stretch>
      </xdr:blipFill>
      <xdr:spPr>
        <a:xfrm>
          <a:off x="1951990" y="35540950"/>
          <a:ext cx="905510" cy="908685"/>
        </a:xfrm>
        <a:prstGeom prst="rect">
          <a:avLst/>
        </a:prstGeom>
      </xdr:spPr>
    </xdr:pic>
    <xdr:clientData/>
  </xdr:twoCellAnchor>
  <xdr:twoCellAnchor>
    <xdr:from>
      <xdr:col>2</xdr:col>
      <xdr:colOff>100965</xdr:colOff>
      <xdr:row>3</xdr:row>
      <xdr:rowOff>245745</xdr:rowOff>
    </xdr:from>
    <xdr:to>
      <xdr:col>2</xdr:col>
      <xdr:colOff>1122045</xdr:colOff>
      <xdr:row>3</xdr:row>
      <xdr:rowOff>734060</xdr:rowOff>
    </xdr:to>
    <xdr:pic>
      <xdr:nvPicPr>
        <xdr:cNvPr id="88" name="图片 2"/>
        <xdr:cNvPicPr>
          <a:picLocks noChangeAspect="1"/>
        </xdr:cNvPicPr>
      </xdr:nvPicPr>
      <xdr:blipFill>
        <a:blip r:embed="rId42"/>
        <a:stretch>
          <a:fillRect/>
        </a:stretch>
      </xdr:blipFill>
      <xdr:spPr>
        <a:xfrm>
          <a:off x="1858010" y="2353945"/>
          <a:ext cx="1021080" cy="488315"/>
        </a:xfrm>
        <a:prstGeom prst="rect">
          <a:avLst/>
        </a:prstGeom>
        <a:noFill/>
        <a:ln w="9525">
          <a:noFill/>
        </a:ln>
      </xdr:spPr>
    </xdr:pic>
    <xdr:clientData/>
  </xdr:twoCellAnchor>
  <xdr:twoCellAnchor>
    <xdr:from>
      <xdr:col>2</xdr:col>
      <xdr:colOff>163830</xdr:colOff>
      <xdr:row>4</xdr:row>
      <xdr:rowOff>73660</xdr:rowOff>
    </xdr:from>
    <xdr:to>
      <xdr:col>2</xdr:col>
      <xdr:colOff>1021715</xdr:colOff>
      <xdr:row>4</xdr:row>
      <xdr:rowOff>603250</xdr:rowOff>
    </xdr:to>
    <xdr:pic>
      <xdr:nvPicPr>
        <xdr:cNvPr id="89" name="图片 3"/>
        <xdr:cNvPicPr>
          <a:picLocks noChangeAspect="1"/>
        </xdr:cNvPicPr>
      </xdr:nvPicPr>
      <xdr:blipFill>
        <a:blip r:embed="rId43"/>
        <a:stretch>
          <a:fillRect/>
        </a:stretch>
      </xdr:blipFill>
      <xdr:spPr>
        <a:xfrm>
          <a:off x="1920875" y="3172460"/>
          <a:ext cx="857885" cy="529590"/>
        </a:xfrm>
        <a:prstGeom prst="rect">
          <a:avLst/>
        </a:prstGeom>
        <a:noFill/>
        <a:ln w="9525">
          <a:noFill/>
        </a:ln>
      </xdr:spPr>
    </xdr:pic>
    <xdr:clientData/>
  </xdr:twoCellAnchor>
  <xdr:twoCellAnchor>
    <xdr:from>
      <xdr:col>2</xdr:col>
      <xdr:colOff>179070</xdr:colOff>
      <xdr:row>5</xdr:row>
      <xdr:rowOff>138430</xdr:rowOff>
    </xdr:from>
    <xdr:to>
      <xdr:col>2</xdr:col>
      <xdr:colOff>1021715</xdr:colOff>
      <xdr:row>5</xdr:row>
      <xdr:rowOff>533400</xdr:rowOff>
    </xdr:to>
    <xdr:pic>
      <xdr:nvPicPr>
        <xdr:cNvPr id="90" name="图片 8"/>
        <xdr:cNvPicPr>
          <a:picLocks noChangeAspect="1"/>
        </xdr:cNvPicPr>
      </xdr:nvPicPr>
      <xdr:blipFill>
        <a:blip r:embed="rId44"/>
        <a:stretch>
          <a:fillRect/>
        </a:stretch>
      </xdr:blipFill>
      <xdr:spPr>
        <a:xfrm>
          <a:off x="1936115" y="3935730"/>
          <a:ext cx="842645" cy="394970"/>
        </a:xfrm>
        <a:prstGeom prst="rect">
          <a:avLst/>
        </a:prstGeom>
        <a:noFill/>
        <a:ln w="9525">
          <a:noFill/>
        </a:ln>
      </xdr:spPr>
    </xdr:pic>
    <xdr:clientData/>
  </xdr:twoCellAnchor>
  <xdr:twoCellAnchor>
    <xdr:from>
      <xdr:col>2</xdr:col>
      <xdr:colOff>125730</xdr:colOff>
      <xdr:row>8</xdr:row>
      <xdr:rowOff>121285</xdr:rowOff>
    </xdr:from>
    <xdr:to>
      <xdr:col>2</xdr:col>
      <xdr:colOff>1106170</xdr:colOff>
      <xdr:row>8</xdr:row>
      <xdr:rowOff>536575</xdr:rowOff>
    </xdr:to>
    <xdr:pic>
      <xdr:nvPicPr>
        <xdr:cNvPr id="91" name="图片 1"/>
        <xdr:cNvPicPr>
          <a:picLocks noChangeAspect="1"/>
        </xdr:cNvPicPr>
      </xdr:nvPicPr>
      <xdr:blipFill>
        <a:blip r:embed="rId45"/>
        <a:stretch>
          <a:fillRect/>
        </a:stretch>
      </xdr:blipFill>
      <xdr:spPr>
        <a:xfrm>
          <a:off x="1882775" y="6191885"/>
          <a:ext cx="980440" cy="415290"/>
        </a:xfrm>
        <a:prstGeom prst="rect">
          <a:avLst/>
        </a:prstGeom>
        <a:noFill/>
        <a:ln w="9525">
          <a:noFill/>
        </a:ln>
      </xdr:spPr>
    </xdr:pic>
    <xdr:clientData/>
  </xdr:twoCellAnchor>
  <xdr:twoCellAnchor>
    <xdr:from>
      <xdr:col>2</xdr:col>
      <xdr:colOff>131445</xdr:colOff>
      <xdr:row>46</xdr:row>
      <xdr:rowOff>184150</xdr:rowOff>
    </xdr:from>
    <xdr:to>
      <xdr:col>2</xdr:col>
      <xdr:colOff>923290</xdr:colOff>
      <xdr:row>46</xdr:row>
      <xdr:rowOff>705485</xdr:rowOff>
    </xdr:to>
    <xdr:pic>
      <xdr:nvPicPr>
        <xdr:cNvPr id="92" name="图片 7"/>
        <xdr:cNvPicPr>
          <a:picLocks noChangeAspect="1"/>
        </xdr:cNvPicPr>
      </xdr:nvPicPr>
      <xdr:blipFill>
        <a:blip r:embed="rId46"/>
        <a:stretch>
          <a:fillRect/>
        </a:stretch>
      </xdr:blipFill>
      <xdr:spPr>
        <a:xfrm>
          <a:off x="1888490" y="39731950"/>
          <a:ext cx="791845" cy="521335"/>
        </a:xfrm>
        <a:prstGeom prst="rect">
          <a:avLst/>
        </a:prstGeom>
        <a:noFill/>
        <a:ln w="9525">
          <a:noFill/>
        </a:ln>
      </xdr:spPr>
    </xdr:pic>
    <xdr:clientData/>
  </xdr:twoCellAnchor>
  <xdr:twoCellAnchor>
    <xdr:from>
      <xdr:col>2</xdr:col>
      <xdr:colOff>169545</xdr:colOff>
      <xdr:row>47</xdr:row>
      <xdr:rowOff>153670</xdr:rowOff>
    </xdr:from>
    <xdr:to>
      <xdr:col>2</xdr:col>
      <xdr:colOff>933450</xdr:colOff>
      <xdr:row>47</xdr:row>
      <xdr:rowOff>739140</xdr:rowOff>
    </xdr:to>
    <xdr:pic>
      <xdr:nvPicPr>
        <xdr:cNvPr id="93" name="图片 6"/>
        <xdr:cNvPicPr>
          <a:picLocks noChangeAspect="1"/>
        </xdr:cNvPicPr>
      </xdr:nvPicPr>
      <xdr:blipFill>
        <a:blip r:embed="rId47"/>
        <a:stretch>
          <a:fillRect/>
        </a:stretch>
      </xdr:blipFill>
      <xdr:spPr>
        <a:xfrm>
          <a:off x="1926590" y="40704770"/>
          <a:ext cx="763905" cy="585470"/>
        </a:xfrm>
        <a:prstGeom prst="rect">
          <a:avLst/>
        </a:prstGeom>
        <a:noFill/>
        <a:ln w="9525">
          <a:noFill/>
        </a:ln>
      </xdr:spPr>
    </xdr:pic>
    <xdr:clientData/>
  </xdr:twoCellAnchor>
  <xdr:twoCellAnchor>
    <xdr:from>
      <xdr:col>2</xdr:col>
      <xdr:colOff>100965</xdr:colOff>
      <xdr:row>48</xdr:row>
      <xdr:rowOff>191770</xdr:rowOff>
    </xdr:from>
    <xdr:to>
      <xdr:col>2</xdr:col>
      <xdr:colOff>981075</xdr:colOff>
      <xdr:row>48</xdr:row>
      <xdr:rowOff>765175</xdr:rowOff>
    </xdr:to>
    <xdr:pic>
      <xdr:nvPicPr>
        <xdr:cNvPr id="94" name="图片 5"/>
        <xdr:cNvPicPr>
          <a:picLocks noChangeAspect="1"/>
        </xdr:cNvPicPr>
      </xdr:nvPicPr>
      <xdr:blipFill>
        <a:blip r:embed="rId48"/>
        <a:stretch>
          <a:fillRect/>
        </a:stretch>
      </xdr:blipFill>
      <xdr:spPr>
        <a:xfrm>
          <a:off x="1858010" y="41758870"/>
          <a:ext cx="880110" cy="573405"/>
        </a:xfrm>
        <a:prstGeom prst="rect">
          <a:avLst/>
        </a:prstGeom>
        <a:noFill/>
        <a:ln w="9525">
          <a:noFill/>
        </a:ln>
      </xdr:spPr>
    </xdr:pic>
    <xdr:clientData/>
  </xdr:twoCellAnchor>
  <xdr:twoCellAnchor>
    <xdr:from>
      <xdr:col>2</xdr:col>
      <xdr:colOff>118745</xdr:colOff>
      <xdr:row>51</xdr:row>
      <xdr:rowOff>85090</xdr:rowOff>
    </xdr:from>
    <xdr:to>
      <xdr:col>2</xdr:col>
      <xdr:colOff>1049020</xdr:colOff>
      <xdr:row>51</xdr:row>
      <xdr:rowOff>962025</xdr:rowOff>
    </xdr:to>
    <xdr:pic>
      <xdr:nvPicPr>
        <xdr:cNvPr id="95" name="图片 94"/>
        <xdr:cNvPicPr>
          <a:picLocks noChangeAspect="1"/>
        </xdr:cNvPicPr>
      </xdr:nvPicPr>
      <xdr:blipFill>
        <a:blip r:embed="rId49" r:link="rId50"/>
        <a:stretch>
          <a:fillRect/>
        </a:stretch>
      </xdr:blipFill>
      <xdr:spPr>
        <a:xfrm>
          <a:off x="1875790" y="45347890"/>
          <a:ext cx="930275" cy="876935"/>
        </a:xfrm>
        <a:prstGeom prst="rect">
          <a:avLst/>
        </a:prstGeom>
        <a:noFill/>
        <a:ln>
          <a:noFill/>
        </a:ln>
      </xdr:spPr>
    </xdr:pic>
    <xdr:clientData/>
  </xdr:twoCellAnchor>
  <xdr:twoCellAnchor editAs="oneCell">
    <xdr:from>
      <xdr:col>2</xdr:col>
      <xdr:colOff>208280</xdr:colOff>
      <xdr:row>30</xdr:row>
      <xdr:rowOff>176531</xdr:rowOff>
    </xdr:from>
    <xdr:to>
      <xdr:col>2</xdr:col>
      <xdr:colOff>1136015</xdr:colOff>
      <xdr:row>30</xdr:row>
      <xdr:rowOff>609601</xdr:rowOff>
    </xdr:to>
    <xdr:pic>
      <xdr:nvPicPr>
        <xdr:cNvPr id="102" name="图片 101"/>
        <xdr:cNvPicPr>
          <a:picLocks noChangeAspect="1"/>
        </xdr:cNvPicPr>
      </xdr:nvPicPr>
      <xdr:blipFill>
        <a:blip r:embed="rId51"/>
        <a:stretch>
          <a:fillRect/>
        </a:stretch>
      </xdr:blipFill>
      <xdr:spPr>
        <a:xfrm>
          <a:off x="1965325" y="22693630"/>
          <a:ext cx="927735" cy="43307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215900</xdr:colOff>
      <xdr:row>2</xdr:row>
      <xdr:rowOff>98425</xdr:rowOff>
    </xdr:from>
    <xdr:to>
      <xdr:col>2</xdr:col>
      <xdr:colOff>1187450</xdr:colOff>
      <xdr:row>2</xdr:row>
      <xdr:rowOff>794385</xdr:rowOff>
    </xdr:to>
    <xdr:pic>
      <xdr:nvPicPr>
        <xdr:cNvPr id="2" name="图片 1"/>
        <xdr:cNvPicPr>
          <a:picLocks noChangeAspect="1"/>
        </xdr:cNvPicPr>
      </xdr:nvPicPr>
      <xdr:blipFill>
        <a:blip r:embed="rId1" r:link="rId2"/>
        <a:stretch>
          <a:fillRect/>
        </a:stretch>
      </xdr:blipFill>
      <xdr:spPr>
        <a:xfrm>
          <a:off x="1739900" y="898525"/>
          <a:ext cx="971550" cy="695960"/>
        </a:xfrm>
        <a:prstGeom prst="rect">
          <a:avLst/>
        </a:prstGeom>
        <a:noFill/>
        <a:ln w="9525">
          <a:noFill/>
        </a:ln>
      </xdr:spPr>
    </xdr:pic>
    <xdr:clientData/>
  </xdr:twoCellAnchor>
  <xdr:twoCellAnchor editAs="oneCell">
    <xdr:from>
      <xdr:col>2</xdr:col>
      <xdr:colOff>175260</xdr:colOff>
      <xdr:row>3</xdr:row>
      <xdr:rowOff>46355</xdr:rowOff>
    </xdr:from>
    <xdr:to>
      <xdr:col>2</xdr:col>
      <xdr:colOff>1277620</xdr:colOff>
      <xdr:row>3</xdr:row>
      <xdr:rowOff>727710</xdr:rowOff>
    </xdr:to>
    <xdr:pic>
      <xdr:nvPicPr>
        <xdr:cNvPr id="3" name="图片 2" descr="展示摆放.6-零件数865件"/>
        <xdr:cNvPicPr>
          <a:picLocks noChangeAspect="1"/>
        </xdr:cNvPicPr>
      </xdr:nvPicPr>
      <xdr:blipFill>
        <a:blip r:embed="rId3" cstate="screen"/>
        <a:srcRect/>
        <a:stretch>
          <a:fillRect/>
        </a:stretch>
      </xdr:blipFill>
      <xdr:spPr>
        <a:xfrm>
          <a:off x="1699260" y="1760855"/>
          <a:ext cx="1102360" cy="681355"/>
        </a:xfrm>
        <a:prstGeom prst="rect">
          <a:avLst/>
        </a:prstGeom>
      </xdr:spPr>
    </xdr:pic>
    <xdr:clientData/>
  </xdr:twoCellAnchor>
  <xdr:twoCellAnchor>
    <xdr:from>
      <xdr:col>2</xdr:col>
      <xdr:colOff>141605</xdr:colOff>
      <xdr:row>4</xdr:row>
      <xdr:rowOff>0</xdr:rowOff>
    </xdr:from>
    <xdr:to>
      <xdr:col>2</xdr:col>
      <xdr:colOff>1251585</xdr:colOff>
      <xdr:row>4</xdr:row>
      <xdr:rowOff>678815</xdr:rowOff>
    </xdr:to>
    <xdr:pic>
      <xdr:nvPicPr>
        <xdr:cNvPr id="4" name="图片 3" descr="C:/Users/Administrator/AppData/Local/Temp/picturecompress_20220221085343/output_1.pngoutput_1"/>
        <xdr:cNvPicPr>
          <a:picLocks noChangeAspect="1"/>
        </xdr:cNvPicPr>
      </xdr:nvPicPr>
      <xdr:blipFill>
        <a:blip r:embed="rId4"/>
        <a:stretch>
          <a:fillRect/>
        </a:stretch>
      </xdr:blipFill>
      <xdr:spPr>
        <a:xfrm>
          <a:off x="1665605" y="2506980"/>
          <a:ext cx="1109980" cy="678815"/>
        </a:xfrm>
        <a:prstGeom prst="rect">
          <a:avLst/>
        </a:prstGeom>
      </xdr:spPr>
    </xdr:pic>
    <xdr:clientData/>
  </xdr:twoCellAnchor>
  <xdr:twoCellAnchor editAs="oneCell">
    <xdr:from>
      <xdr:col>2</xdr:col>
      <xdr:colOff>207645</xdr:colOff>
      <xdr:row>5</xdr:row>
      <xdr:rowOff>95250</xdr:rowOff>
    </xdr:from>
    <xdr:to>
      <xdr:col>2</xdr:col>
      <xdr:colOff>1209675</xdr:colOff>
      <xdr:row>5</xdr:row>
      <xdr:rowOff>1353185</xdr:rowOff>
    </xdr:to>
    <xdr:pic>
      <xdr:nvPicPr>
        <xdr:cNvPr id="5" name="图片 4"/>
        <xdr:cNvPicPr>
          <a:picLocks noChangeAspect="1"/>
        </xdr:cNvPicPr>
      </xdr:nvPicPr>
      <xdr:blipFill>
        <a:blip r:embed="rId5"/>
        <a:stretch>
          <a:fillRect/>
        </a:stretch>
      </xdr:blipFill>
      <xdr:spPr>
        <a:xfrm>
          <a:off x="1731645" y="3394710"/>
          <a:ext cx="1002030" cy="1257935"/>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200025</xdr:colOff>
      <xdr:row>3</xdr:row>
      <xdr:rowOff>19050</xdr:rowOff>
    </xdr:from>
    <xdr:to>
      <xdr:col>2</xdr:col>
      <xdr:colOff>904875</xdr:colOff>
      <xdr:row>3</xdr:row>
      <xdr:rowOff>552450</xdr:rowOff>
    </xdr:to>
    <xdr:pic>
      <xdr:nvPicPr>
        <xdr:cNvPr id="2" name="图片 1"/>
        <xdr:cNvPicPr>
          <a:picLocks noChangeAspect="1"/>
        </xdr:cNvPicPr>
      </xdr:nvPicPr>
      <xdr:blipFill>
        <a:blip r:embed="rId1" r:link="rId2"/>
        <a:stretch>
          <a:fillRect/>
        </a:stretch>
      </xdr:blipFill>
      <xdr:spPr>
        <a:xfrm>
          <a:off x="2445385" y="819150"/>
          <a:ext cx="704850" cy="533400"/>
        </a:xfrm>
        <a:prstGeom prst="rect">
          <a:avLst/>
        </a:prstGeom>
        <a:noFill/>
        <a:ln w="9525">
          <a:noFill/>
        </a:ln>
      </xdr:spPr>
    </xdr:pic>
    <xdr:clientData/>
  </xdr:twoCellAnchor>
  <xdr:twoCellAnchor editAs="oneCell">
    <xdr:from>
      <xdr:col>2</xdr:col>
      <xdr:colOff>152400</xdr:colOff>
      <xdr:row>4</xdr:row>
      <xdr:rowOff>95250</xdr:rowOff>
    </xdr:from>
    <xdr:to>
      <xdr:col>2</xdr:col>
      <xdr:colOff>933450</xdr:colOff>
      <xdr:row>4</xdr:row>
      <xdr:rowOff>571500</xdr:rowOff>
    </xdr:to>
    <xdr:pic>
      <xdr:nvPicPr>
        <xdr:cNvPr id="3" name="图片 2"/>
        <xdr:cNvPicPr>
          <a:picLocks noChangeAspect="1"/>
        </xdr:cNvPicPr>
      </xdr:nvPicPr>
      <xdr:blipFill>
        <a:blip r:embed="rId3" r:link="rId2"/>
        <a:stretch>
          <a:fillRect/>
        </a:stretch>
      </xdr:blipFill>
      <xdr:spPr>
        <a:xfrm>
          <a:off x="2397760" y="1517650"/>
          <a:ext cx="781050" cy="476250"/>
        </a:xfrm>
        <a:prstGeom prst="rect">
          <a:avLst/>
        </a:prstGeom>
        <a:noFill/>
        <a:ln w="9525">
          <a:noFill/>
        </a:ln>
      </xdr:spPr>
    </xdr:pic>
    <xdr:clientData/>
  </xdr:twoCellAnchor>
  <xdr:twoCellAnchor editAs="oneCell">
    <xdr:from>
      <xdr:col>2</xdr:col>
      <xdr:colOff>142875</xdr:colOff>
      <xdr:row>5</xdr:row>
      <xdr:rowOff>95250</xdr:rowOff>
    </xdr:from>
    <xdr:to>
      <xdr:col>2</xdr:col>
      <xdr:colOff>828675</xdr:colOff>
      <xdr:row>5</xdr:row>
      <xdr:rowOff>533400</xdr:rowOff>
    </xdr:to>
    <xdr:pic>
      <xdr:nvPicPr>
        <xdr:cNvPr id="4" name="图片 3"/>
        <xdr:cNvPicPr>
          <a:picLocks noChangeAspect="1"/>
        </xdr:cNvPicPr>
      </xdr:nvPicPr>
      <xdr:blipFill>
        <a:blip r:embed="rId4" r:link="rId2"/>
        <a:stretch>
          <a:fillRect/>
        </a:stretch>
      </xdr:blipFill>
      <xdr:spPr>
        <a:xfrm>
          <a:off x="2388235" y="2127250"/>
          <a:ext cx="685800" cy="438150"/>
        </a:xfrm>
        <a:prstGeom prst="rect">
          <a:avLst/>
        </a:prstGeom>
        <a:noFill/>
        <a:ln w="9525">
          <a:noFill/>
        </a:ln>
      </xdr:spPr>
    </xdr:pic>
    <xdr:clientData/>
  </xdr:twoCellAnchor>
  <xdr:twoCellAnchor editAs="oneCell">
    <xdr:from>
      <xdr:col>2</xdr:col>
      <xdr:colOff>114300</xdr:colOff>
      <xdr:row>6</xdr:row>
      <xdr:rowOff>76200</xdr:rowOff>
    </xdr:from>
    <xdr:to>
      <xdr:col>2</xdr:col>
      <xdr:colOff>1057910</xdr:colOff>
      <xdr:row>6</xdr:row>
      <xdr:rowOff>552450</xdr:rowOff>
    </xdr:to>
    <xdr:pic>
      <xdr:nvPicPr>
        <xdr:cNvPr id="5" name="图片 4"/>
        <xdr:cNvPicPr>
          <a:picLocks noChangeAspect="1"/>
        </xdr:cNvPicPr>
      </xdr:nvPicPr>
      <xdr:blipFill>
        <a:blip r:embed="rId5" r:link="rId2"/>
        <a:stretch>
          <a:fillRect/>
        </a:stretch>
      </xdr:blipFill>
      <xdr:spPr>
        <a:xfrm>
          <a:off x="2359660" y="2844800"/>
          <a:ext cx="943610" cy="476250"/>
        </a:xfrm>
        <a:prstGeom prst="rect">
          <a:avLst/>
        </a:prstGeom>
        <a:noFill/>
        <a:ln w="9525">
          <a:noFill/>
        </a:ln>
      </xdr:spPr>
    </xdr:pic>
    <xdr:clientData/>
  </xdr:twoCellAnchor>
  <xdr:twoCellAnchor editAs="oneCell">
    <xdr:from>
      <xdr:col>2</xdr:col>
      <xdr:colOff>114300</xdr:colOff>
      <xdr:row>7</xdr:row>
      <xdr:rowOff>28575</xdr:rowOff>
    </xdr:from>
    <xdr:to>
      <xdr:col>2</xdr:col>
      <xdr:colOff>1162050</xdr:colOff>
      <xdr:row>7</xdr:row>
      <xdr:rowOff>572135</xdr:rowOff>
    </xdr:to>
    <xdr:pic>
      <xdr:nvPicPr>
        <xdr:cNvPr id="6" name="图片 5"/>
        <xdr:cNvPicPr>
          <a:picLocks noChangeAspect="1"/>
        </xdr:cNvPicPr>
      </xdr:nvPicPr>
      <xdr:blipFill>
        <a:blip r:embed="rId6" r:link="rId2"/>
        <a:stretch>
          <a:fillRect/>
        </a:stretch>
      </xdr:blipFill>
      <xdr:spPr>
        <a:xfrm>
          <a:off x="2359660" y="3533775"/>
          <a:ext cx="1047750" cy="543560"/>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133350</xdr:colOff>
      <xdr:row>3</xdr:row>
      <xdr:rowOff>47625</xdr:rowOff>
    </xdr:from>
    <xdr:to>
      <xdr:col>2</xdr:col>
      <xdr:colOff>600710</xdr:colOff>
      <xdr:row>3</xdr:row>
      <xdr:rowOff>485140</xdr:rowOff>
    </xdr:to>
    <xdr:pic>
      <xdr:nvPicPr>
        <xdr:cNvPr id="2" name="图片 1"/>
        <xdr:cNvPicPr>
          <a:picLocks noChangeAspect="1"/>
        </xdr:cNvPicPr>
      </xdr:nvPicPr>
      <xdr:blipFill>
        <a:blip r:embed="rId1" r:link="rId2"/>
        <a:stretch>
          <a:fillRect/>
        </a:stretch>
      </xdr:blipFill>
      <xdr:spPr>
        <a:xfrm>
          <a:off x="2067560" y="933450"/>
          <a:ext cx="467360" cy="437515"/>
        </a:xfrm>
        <a:prstGeom prst="rect">
          <a:avLst/>
        </a:prstGeom>
        <a:noFill/>
        <a:ln w="9525">
          <a:noFill/>
        </a:ln>
      </xdr:spPr>
    </xdr:pic>
    <xdr:clientData/>
  </xdr:twoCellAnchor>
  <xdr:twoCellAnchor editAs="oneCell">
    <xdr:from>
      <xdr:col>2</xdr:col>
      <xdr:colOff>133350</xdr:colOff>
      <xdr:row>4</xdr:row>
      <xdr:rowOff>50800</xdr:rowOff>
    </xdr:from>
    <xdr:to>
      <xdr:col>2</xdr:col>
      <xdr:colOff>894715</xdr:colOff>
      <xdr:row>4</xdr:row>
      <xdr:rowOff>570865</xdr:rowOff>
    </xdr:to>
    <xdr:pic>
      <xdr:nvPicPr>
        <xdr:cNvPr id="3" name="图片 2"/>
        <xdr:cNvPicPr>
          <a:picLocks noChangeAspect="1"/>
        </xdr:cNvPicPr>
      </xdr:nvPicPr>
      <xdr:blipFill>
        <a:blip r:embed="rId3" r:link="rId2"/>
        <a:stretch>
          <a:fillRect/>
        </a:stretch>
      </xdr:blipFill>
      <xdr:spPr>
        <a:xfrm>
          <a:off x="2067560" y="1558925"/>
          <a:ext cx="761365" cy="520065"/>
        </a:xfrm>
        <a:prstGeom prst="rect">
          <a:avLst/>
        </a:prstGeom>
        <a:noFill/>
        <a:ln w="9525">
          <a:noFill/>
        </a:ln>
      </xdr:spPr>
    </xdr:pic>
    <xdr:clientData/>
  </xdr:twoCellAnchor>
  <xdr:twoCellAnchor editAs="oneCell">
    <xdr:from>
      <xdr:col>2</xdr:col>
      <xdr:colOff>133350</xdr:colOff>
      <xdr:row>5</xdr:row>
      <xdr:rowOff>50800</xdr:rowOff>
    </xdr:from>
    <xdr:to>
      <xdr:col>2</xdr:col>
      <xdr:colOff>1225550</xdr:colOff>
      <xdr:row>5</xdr:row>
      <xdr:rowOff>495300</xdr:rowOff>
    </xdr:to>
    <xdr:pic>
      <xdr:nvPicPr>
        <xdr:cNvPr id="4" name="图片 3"/>
        <xdr:cNvPicPr>
          <a:picLocks noChangeAspect="1"/>
        </xdr:cNvPicPr>
      </xdr:nvPicPr>
      <xdr:blipFill>
        <a:blip r:embed="rId4" r:link="rId2"/>
        <a:stretch>
          <a:fillRect/>
        </a:stretch>
      </xdr:blipFill>
      <xdr:spPr>
        <a:xfrm>
          <a:off x="2067560" y="2181225"/>
          <a:ext cx="1092200" cy="444500"/>
        </a:xfrm>
        <a:prstGeom prst="rect">
          <a:avLst/>
        </a:prstGeom>
        <a:noFill/>
        <a:ln w="9525">
          <a:noFill/>
        </a:ln>
      </xdr:spPr>
    </xdr:pic>
    <xdr:clientData/>
  </xdr:twoCellAnchor>
  <xdr:twoCellAnchor editAs="oneCell">
    <xdr:from>
      <xdr:col>2</xdr:col>
      <xdr:colOff>133350</xdr:colOff>
      <xdr:row>6</xdr:row>
      <xdr:rowOff>50800</xdr:rowOff>
    </xdr:from>
    <xdr:to>
      <xdr:col>2</xdr:col>
      <xdr:colOff>1210945</xdr:colOff>
      <xdr:row>6</xdr:row>
      <xdr:rowOff>570865</xdr:rowOff>
    </xdr:to>
    <xdr:pic>
      <xdr:nvPicPr>
        <xdr:cNvPr id="5" name="图片 4"/>
        <xdr:cNvPicPr>
          <a:picLocks noChangeAspect="1"/>
        </xdr:cNvPicPr>
      </xdr:nvPicPr>
      <xdr:blipFill>
        <a:blip r:embed="rId5" r:link="rId2"/>
        <a:stretch>
          <a:fillRect/>
        </a:stretch>
      </xdr:blipFill>
      <xdr:spPr>
        <a:xfrm>
          <a:off x="2067560" y="2803525"/>
          <a:ext cx="1077595" cy="520065"/>
        </a:xfrm>
        <a:prstGeom prst="rect">
          <a:avLst/>
        </a:prstGeom>
        <a:noFill/>
        <a:ln w="9525">
          <a:noFill/>
        </a:ln>
      </xdr:spPr>
    </xdr:pic>
    <xdr:clientData/>
  </xdr:twoCellAnchor>
  <xdr:twoCellAnchor editAs="oneCell">
    <xdr:from>
      <xdr:col>2</xdr:col>
      <xdr:colOff>306070</xdr:colOff>
      <xdr:row>7</xdr:row>
      <xdr:rowOff>11430</xdr:rowOff>
    </xdr:from>
    <xdr:to>
      <xdr:col>2</xdr:col>
      <xdr:colOff>938530</xdr:colOff>
      <xdr:row>7</xdr:row>
      <xdr:rowOff>488315</xdr:rowOff>
    </xdr:to>
    <xdr:pic>
      <xdr:nvPicPr>
        <xdr:cNvPr id="6" name="图片 5"/>
        <xdr:cNvPicPr>
          <a:picLocks noChangeAspect="1"/>
        </xdr:cNvPicPr>
      </xdr:nvPicPr>
      <xdr:blipFill>
        <a:blip r:embed="rId6" r:link="rId2"/>
        <a:srcRect t="22857" r="8696"/>
        <a:stretch>
          <a:fillRect/>
        </a:stretch>
      </xdr:blipFill>
      <xdr:spPr>
        <a:xfrm>
          <a:off x="2240280" y="3386455"/>
          <a:ext cx="632460" cy="476885"/>
        </a:xfrm>
        <a:prstGeom prst="rect">
          <a:avLst/>
        </a:prstGeom>
        <a:noFill/>
        <a:ln w="9525">
          <a:noFill/>
        </a:ln>
      </xdr:spPr>
    </xdr:pic>
    <xdr:clientData/>
  </xdr:twoCellAnchor>
  <xdr:twoCellAnchor editAs="oneCell">
    <xdr:from>
      <xdr:col>2</xdr:col>
      <xdr:colOff>154305</xdr:colOff>
      <xdr:row>8</xdr:row>
      <xdr:rowOff>27305</xdr:rowOff>
    </xdr:from>
    <xdr:to>
      <xdr:col>2</xdr:col>
      <xdr:colOff>907415</xdr:colOff>
      <xdr:row>8</xdr:row>
      <xdr:rowOff>598805</xdr:rowOff>
    </xdr:to>
    <xdr:pic>
      <xdr:nvPicPr>
        <xdr:cNvPr id="7" name="图片 6"/>
        <xdr:cNvPicPr>
          <a:picLocks noChangeAspect="1"/>
        </xdr:cNvPicPr>
      </xdr:nvPicPr>
      <xdr:blipFill>
        <a:blip r:embed="rId7" r:link="rId2"/>
        <a:stretch>
          <a:fillRect/>
        </a:stretch>
      </xdr:blipFill>
      <xdr:spPr>
        <a:xfrm>
          <a:off x="2088515" y="4024630"/>
          <a:ext cx="753110" cy="571500"/>
        </a:xfrm>
        <a:prstGeom prst="rect">
          <a:avLst/>
        </a:prstGeom>
        <a:noFill/>
        <a:ln w="9525">
          <a:noFill/>
        </a:ln>
      </xdr:spPr>
    </xdr:pic>
    <xdr:clientData/>
  </xdr:twoCellAnchor>
  <xdr:twoCellAnchor editAs="oneCell">
    <xdr:from>
      <xdr:col>2</xdr:col>
      <xdr:colOff>133350</xdr:colOff>
      <xdr:row>9</xdr:row>
      <xdr:rowOff>50800</xdr:rowOff>
    </xdr:from>
    <xdr:to>
      <xdr:col>2</xdr:col>
      <xdr:colOff>969645</xdr:colOff>
      <xdr:row>9</xdr:row>
      <xdr:rowOff>586105</xdr:rowOff>
    </xdr:to>
    <xdr:pic>
      <xdr:nvPicPr>
        <xdr:cNvPr id="8" name="图片 7"/>
        <xdr:cNvPicPr>
          <a:picLocks noChangeAspect="1"/>
        </xdr:cNvPicPr>
      </xdr:nvPicPr>
      <xdr:blipFill>
        <a:blip r:embed="rId8" r:link="rId2"/>
        <a:stretch>
          <a:fillRect/>
        </a:stretch>
      </xdr:blipFill>
      <xdr:spPr>
        <a:xfrm>
          <a:off x="2067560" y="4670425"/>
          <a:ext cx="836295" cy="535305"/>
        </a:xfrm>
        <a:prstGeom prst="rect">
          <a:avLst/>
        </a:prstGeom>
        <a:noFill/>
        <a:ln w="9525">
          <a:noFill/>
        </a:ln>
      </xdr:spPr>
    </xdr:pic>
    <xdr:clientData/>
  </xdr:twoCellAnchor>
  <xdr:twoCellAnchor editAs="oneCell">
    <xdr:from>
      <xdr:col>2</xdr:col>
      <xdr:colOff>133350</xdr:colOff>
      <xdr:row>10</xdr:row>
      <xdr:rowOff>50800</xdr:rowOff>
    </xdr:from>
    <xdr:to>
      <xdr:col>2</xdr:col>
      <xdr:colOff>962025</xdr:colOff>
      <xdr:row>10</xdr:row>
      <xdr:rowOff>510540</xdr:rowOff>
    </xdr:to>
    <xdr:pic>
      <xdr:nvPicPr>
        <xdr:cNvPr id="9" name="图片 8"/>
        <xdr:cNvPicPr>
          <a:picLocks noChangeAspect="1"/>
        </xdr:cNvPicPr>
      </xdr:nvPicPr>
      <xdr:blipFill>
        <a:blip r:embed="rId9" r:link="rId2"/>
        <a:stretch>
          <a:fillRect/>
        </a:stretch>
      </xdr:blipFill>
      <xdr:spPr>
        <a:xfrm>
          <a:off x="2067560" y="5292725"/>
          <a:ext cx="828675" cy="459740"/>
        </a:xfrm>
        <a:prstGeom prst="rect">
          <a:avLst/>
        </a:prstGeom>
        <a:noFill/>
        <a:ln w="9525">
          <a:noFill/>
        </a:ln>
      </xdr:spPr>
    </xdr:pic>
    <xdr:clientData/>
  </xdr:twoCellAnchor>
  <xdr:twoCellAnchor editAs="oneCell">
    <xdr:from>
      <xdr:col>2</xdr:col>
      <xdr:colOff>85725</xdr:colOff>
      <xdr:row>11</xdr:row>
      <xdr:rowOff>88900</xdr:rowOff>
    </xdr:from>
    <xdr:to>
      <xdr:col>2</xdr:col>
      <xdr:colOff>1170305</xdr:colOff>
      <xdr:row>11</xdr:row>
      <xdr:rowOff>570865</xdr:rowOff>
    </xdr:to>
    <xdr:pic>
      <xdr:nvPicPr>
        <xdr:cNvPr id="10" name="图片 9"/>
        <xdr:cNvPicPr>
          <a:picLocks noChangeAspect="1"/>
        </xdr:cNvPicPr>
      </xdr:nvPicPr>
      <xdr:blipFill>
        <a:blip r:embed="rId10" r:link="rId2"/>
        <a:stretch>
          <a:fillRect/>
        </a:stretch>
      </xdr:blipFill>
      <xdr:spPr>
        <a:xfrm>
          <a:off x="2019935" y="5953125"/>
          <a:ext cx="1084580" cy="481965"/>
        </a:xfrm>
        <a:prstGeom prst="rect">
          <a:avLst/>
        </a:prstGeom>
        <a:noFill/>
        <a:ln w="9525">
          <a:noFill/>
        </a:ln>
      </xdr:spPr>
    </xdr:pic>
    <xdr:clientData/>
  </xdr:twoCellAnchor>
  <xdr:twoCellAnchor editAs="oneCell">
    <xdr:from>
      <xdr:col>2</xdr:col>
      <xdr:colOff>133350</xdr:colOff>
      <xdr:row>12</xdr:row>
      <xdr:rowOff>50800</xdr:rowOff>
    </xdr:from>
    <xdr:to>
      <xdr:col>2</xdr:col>
      <xdr:colOff>991870</xdr:colOff>
      <xdr:row>12</xdr:row>
      <xdr:rowOff>465455</xdr:rowOff>
    </xdr:to>
    <xdr:pic>
      <xdr:nvPicPr>
        <xdr:cNvPr id="11" name="图片 10"/>
        <xdr:cNvPicPr>
          <a:picLocks noChangeAspect="1"/>
        </xdr:cNvPicPr>
      </xdr:nvPicPr>
      <xdr:blipFill>
        <a:blip r:embed="rId11" r:link="rId2"/>
        <a:stretch>
          <a:fillRect/>
        </a:stretch>
      </xdr:blipFill>
      <xdr:spPr>
        <a:xfrm>
          <a:off x="2067560" y="6537325"/>
          <a:ext cx="858520" cy="414655"/>
        </a:xfrm>
        <a:prstGeom prst="rect">
          <a:avLst/>
        </a:prstGeom>
        <a:noFill/>
        <a:ln w="9525">
          <a:noFill/>
        </a:ln>
      </xdr:spPr>
    </xdr:pic>
    <xdr:clientData/>
  </xdr:twoCellAnchor>
  <xdr:twoCellAnchor editAs="oneCell">
    <xdr:from>
      <xdr:col>2</xdr:col>
      <xdr:colOff>133350</xdr:colOff>
      <xdr:row>13</xdr:row>
      <xdr:rowOff>50800</xdr:rowOff>
    </xdr:from>
    <xdr:to>
      <xdr:col>2</xdr:col>
      <xdr:colOff>705485</xdr:colOff>
      <xdr:row>13</xdr:row>
      <xdr:rowOff>525780</xdr:rowOff>
    </xdr:to>
    <xdr:pic>
      <xdr:nvPicPr>
        <xdr:cNvPr id="12" name="图片 11"/>
        <xdr:cNvPicPr>
          <a:picLocks noChangeAspect="1"/>
        </xdr:cNvPicPr>
      </xdr:nvPicPr>
      <xdr:blipFill>
        <a:blip r:embed="rId12" r:link="rId2"/>
        <a:stretch>
          <a:fillRect/>
        </a:stretch>
      </xdr:blipFill>
      <xdr:spPr>
        <a:xfrm>
          <a:off x="2067560" y="7159625"/>
          <a:ext cx="572135" cy="474980"/>
        </a:xfrm>
        <a:prstGeom prst="rect">
          <a:avLst/>
        </a:prstGeom>
        <a:noFill/>
        <a:ln w="9525">
          <a:noFill/>
        </a:ln>
      </xdr:spPr>
    </xdr:pic>
    <xdr:clientData/>
  </xdr:twoCellAnchor>
  <xdr:twoCellAnchor editAs="oneCell">
    <xdr:from>
      <xdr:col>2</xdr:col>
      <xdr:colOff>133350</xdr:colOff>
      <xdr:row>14</xdr:row>
      <xdr:rowOff>50800</xdr:rowOff>
    </xdr:from>
    <xdr:to>
      <xdr:col>2</xdr:col>
      <xdr:colOff>849630</xdr:colOff>
      <xdr:row>14</xdr:row>
      <xdr:rowOff>518160</xdr:rowOff>
    </xdr:to>
    <xdr:pic>
      <xdr:nvPicPr>
        <xdr:cNvPr id="13" name="图片 12"/>
        <xdr:cNvPicPr>
          <a:picLocks noChangeAspect="1"/>
        </xdr:cNvPicPr>
      </xdr:nvPicPr>
      <xdr:blipFill>
        <a:blip r:embed="rId13" r:link="rId2"/>
        <a:stretch>
          <a:fillRect/>
        </a:stretch>
      </xdr:blipFill>
      <xdr:spPr>
        <a:xfrm>
          <a:off x="2067560" y="7781925"/>
          <a:ext cx="716280" cy="467360"/>
        </a:xfrm>
        <a:prstGeom prst="rect">
          <a:avLst/>
        </a:prstGeom>
        <a:noFill/>
        <a:ln w="9525">
          <a:noFill/>
        </a:ln>
      </xdr:spPr>
    </xdr:pic>
    <xdr:clientData/>
  </xdr:twoCellAnchor>
  <xdr:twoCellAnchor editAs="oneCell">
    <xdr:from>
      <xdr:col>2</xdr:col>
      <xdr:colOff>133350</xdr:colOff>
      <xdr:row>15</xdr:row>
      <xdr:rowOff>50800</xdr:rowOff>
    </xdr:from>
    <xdr:to>
      <xdr:col>2</xdr:col>
      <xdr:colOff>909320</xdr:colOff>
      <xdr:row>15</xdr:row>
      <xdr:rowOff>570865</xdr:rowOff>
    </xdr:to>
    <xdr:pic>
      <xdr:nvPicPr>
        <xdr:cNvPr id="14" name="图片 13"/>
        <xdr:cNvPicPr>
          <a:picLocks noChangeAspect="1"/>
        </xdr:cNvPicPr>
      </xdr:nvPicPr>
      <xdr:blipFill>
        <a:blip r:embed="rId14" r:link="rId2"/>
        <a:stretch>
          <a:fillRect/>
        </a:stretch>
      </xdr:blipFill>
      <xdr:spPr>
        <a:xfrm>
          <a:off x="2067560" y="8404225"/>
          <a:ext cx="775970" cy="520065"/>
        </a:xfrm>
        <a:prstGeom prst="rect">
          <a:avLst/>
        </a:prstGeom>
        <a:noFill/>
        <a:ln w="9525">
          <a:noFill/>
        </a:ln>
      </xdr:spPr>
    </xdr:pic>
    <xdr:clientData/>
  </xdr:twoCellAnchor>
  <xdr:twoCellAnchor editAs="oneCell">
    <xdr:from>
      <xdr:col>2</xdr:col>
      <xdr:colOff>154940</xdr:colOff>
      <xdr:row>16</xdr:row>
      <xdr:rowOff>71120</xdr:rowOff>
    </xdr:from>
    <xdr:to>
      <xdr:col>2</xdr:col>
      <xdr:colOff>865505</xdr:colOff>
      <xdr:row>16</xdr:row>
      <xdr:rowOff>522605</xdr:rowOff>
    </xdr:to>
    <xdr:pic>
      <xdr:nvPicPr>
        <xdr:cNvPr id="15" name="图片 14"/>
        <xdr:cNvPicPr>
          <a:picLocks noChangeAspect="1"/>
        </xdr:cNvPicPr>
      </xdr:nvPicPr>
      <xdr:blipFill>
        <a:blip r:embed="rId15" r:link="rId2"/>
        <a:stretch>
          <a:fillRect/>
        </a:stretch>
      </xdr:blipFill>
      <xdr:spPr>
        <a:xfrm>
          <a:off x="2089150" y="9046845"/>
          <a:ext cx="710565" cy="451485"/>
        </a:xfrm>
        <a:prstGeom prst="rect">
          <a:avLst/>
        </a:prstGeom>
        <a:noFill/>
        <a:ln w="9525">
          <a:noFill/>
        </a:ln>
      </xdr:spPr>
    </xdr:pic>
    <xdr:clientData/>
  </xdr:twoCellAnchor>
  <xdr:twoCellAnchor editAs="oneCell">
    <xdr:from>
      <xdr:col>2</xdr:col>
      <xdr:colOff>243840</xdr:colOff>
      <xdr:row>17</xdr:row>
      <xdr:rowOff>57785</xdr:rowOff>
    </xdr:from>
    <xdr:to>
      <xdr:col>2</xdr:col>
      <xdr:colOff>960120</xdr:colOff>
      <xdr:row>17</xdr:row>
      <xdr:rowOff>563245</xdr:rowOff>
    </xdr:to>
    <xdr:pic>
      <xdr:nvPicPr>
        <xdr:cNvPr id="16" name="图片 15"/>
        <xdr:cNvPicPr>
          <a:picLocks noChangeAspect="1"/>
        </xdr:cNvPicPr>
      </xdr:nvPicPr>
      <xdr:blipFill>
        <a:blip r:embed="rId16" r:link="rId2"/>
        <a:stretch>
          <a:fillRect/>
        </a:stretch>
      </xdr:blipFill>
      <xdr:spPr>
        <a:xfrm>
          <a:off x="2178050" y="9655810"/>
          <a:ext cx="716280" cy="505460"/>
        </a:xfrm>
        <a:prstGeom prst="rect">
          <a:avLst/>
        </a:prstGeom>
        <a:noFill/>
        <a:ln w="9525">
          <a:noFill/>
        </a:ln>
      </xdr:spPr>
    </xdr:pic>
    <xdr:clientData/>
  </xdr:twoCellAnchor>
  <xdr:twoCellAnchor editAs="oneCell">
    <xdr:from>
      <xdr:col>2</xdr:col>
      <xdr:colOff>133350</xdr:colOff>
      <xdr:row>18</xdr:row>
      <xdr:rowOff>50800</xdr:rowOff>
    </xdr:from>
    <xdr:to>
      <xdr:col>2</xdr:col>
      <xdr:colOff>931545</xdr:colOff>
      <xdr:row>18</xdr:row>
      <xdr:rowOff>555625</xdr:rowOff>
    </xdr:to>
    <xdr:pic>
      <xdr:nvPicPr>
        <xdr:cNvPr id="17" name="图片 16"/>
        <xdr:cNvPicPr>
          <a:picLocks noChangeAspect="1"/>
        </xdr:cNvPicPr>
      </xdr:nvPicPr>
      <xdr:blipFill>
        <a:blip r:embed="rId17" r:link="rId2"/>
        <a:stretch>
          <a:fillRect/>
        </a:stretch>
      </xdr:blipFill>
      <xdr:spPr>
        <a:xfrm>
          <a:off x="2067560" y="10271125"/>
          <a:ext cx="798195" cy="504825"/>
        </a:xfrm>
        <a:prstGeom prst="rect">
          <a:avLst/>
        </a:prstGeom>
        <a:noFill/>
        <a:ln w="9525">
          <a:noFill/>
        </a:ln>
      </xdr:spPr>
    </xdr:pic>
    <xdr:clientData/>
  </xdr:twoCellAnchor>
  <xdr:twoCellAnchor editAs="oneCell">
    <xdr:from>
      <xdr:col>2</xdr:col>
      <xdr:colOff>133350</xdr:colOff>
      <xdr:row>19</xdr:row>
      <xdr:rowOff>50800</xdr:rowOff>
    </xdr:from>
    <xdr:to>
      <xdr:col>2</xdr:col>
      <xdr:colOff>720725</xdr:colOff>
      <xdr:row>19</xdr:row>
      <xdr:rowOff>562610</xdr:rowOff>
    </xdr:to>
    <xdr:pic>
      <xdr:nvPicPr>
        <xdr:cNvPr id="18" name="图片 17"/>
        <xdr:cNvPicPr>
          <a:picLocks noChangeAspect="1"/>
        </xdr:cNvPicPr>
      </xdr:nvPicPr>
      <xdr:blipFill>
        <a:blip r:embed="rId18" r:link="rId2"/>
        <a:stretch>
          <a:fillRect/>
        </a:stretch>
      </xdr:blipFill>
      <xdr:spPr>
        <a:xfrm>
          <a:off x="2067560" y="10893425"/>
          <a:ext cx="587375" cy="511810"/>
        </a:xfrm>
        <a:prstGeom prst="rect">
          <a:avLst/>
        </a:prstGeom>
        <a:noFill/>
        <a:ln w="9525">
          <a:noFill/>
        </a:ln>
      </xdr:spPr>
    </xdr:pic>
    <xdr:clientData/>
  </xdr:twoCellAnchor>
  <xdr:twoCellAnchor editAs="oneCell">
    <xdr:from>
      <xdr:col>2</xdr:col>
      <xdr:colOff>100330</xdr:colOff>
      <xdr:row>21</xdr:row>
      <xdr:rowOff>22225</xdr:rowOff>
    </xdr:from>
    <xdr:to>
      <xdr:col>2</xdr:col>
      <xdr:colOff>883920</xdr:colOff>
      <xdr:row>21</xdr:row>
      <xdr:rowOff>513080</xdr:rowOff>
    </xdr:to>
    <xdr:pic>
      <xdr:nvPicPr>
        <xdr:cNvPr id="19" name="图片 18"/>
        <xdr:cNvPicPr>
          <a:picLocks noChangeAspect="1"/>
        </xdr:cNvPicPr>
      </xdr:nvPicPr>
      <xdr:blipFill>
        <a:blip r:embed="rId19" r:link="rId2"/>
        <a:stretch>
          <a:fillRect/>
        </a:stretch>
      </xdr:blipFill>
      <xdr:spPr>
        <a:xfrm>
          <a:off x="2034540" y="12109450"/>
          <a:ext cx="783590" cy="490855"/>
        </a:xfrm>
        <a:prstGeom prst="rect">
          <a:avLst/>
        </a:prstGeom>
        <a:noFill/>
        <a:ln w="9525">
          <a:noFill/>
        </a:ln>
      </xdr:spPr>
    </xdr:pic>
    <xdr:clientData/>
  </xdr:twoCellAnchor>
  <xdr:twoCellAnchor editAs="oneCell">
    <xdr:from>
      <xdr:col>2</xdr:col>
      <xdr:colOff>233680</xdr:colOff>
      <xdr:row>20</xdr:row>
      <xdr:rowOff>76835</xdr:rowOff>
    </xdr:from>
    <xdr:to>
      <xdr:col>2</xdr:col>
      <xdr:colOff>919480</xdr:colOff>
      <xdr:row>20</xdr:row>
      <xdr:rowOff>521335</xdr:rowOff>
    </xdr:to>
    <xdr:pic>
      <xdr:nvPicPr>
        <xdr:cNvPr id="20" name="图片 19"/>
        <xdr:cNvPicPr>
          <a:picLocks noChangeAspect="1"/>
        </xdr:cNvPicPr>
      </xdr:nvPicPr>
      <xdr:blipFill>
        <a:blip r:embed="rId20" r:link="rId2"/>
        <a:stretch>
          <a:fillRect/>
        </a:stretch>
      </xdr:blipFill>
      <xdr:spPr>
        <a:xfrm>
          <a:off x="2167890" y="11541760"/>
          <a:ext cx="685800" cy="444500"/>
        </a:xfrm>
        <a:prstGeom prst="rect">
          <a:avLst/>
        </a:prstGeom>
        <a:noFill/>
        <a:ln w="9525">
          <a:noFill/>
        </a:ln>
      </xdr:spPr>
    </xdr:pic>
    <xdr:clientData/>
  </xdr:twoCellAnchor>
  <xdr:twoCellAnchor editAs="oneCell">
    <xdr:from>
      <xdr:col>2</xdr:col>
      <xdr:colOff>118110</xdr:colOff>
      <xdr:row>22</xdr:row>
      <xdr:rowOff>95250</xdr:rowOff>
    </xdr:from>
    <xdr:to>
      <xdr:col>2</xdr:col>
      <xdr:colOff>1044575</xdr:colOff>
      <xdr:row>22</xdr:row>
      <xdr:rowOff>570230</xdr:rowOff>
    </xdr:to>
    <xdr:pic>
      <xdr:nvPicPr>
        <xdr:cNvPr id="21" name="图片 20"/>
        <xdr:cNvPicPr>
          <a:picLocks noChangeAspect="1"/>
        </xdr:cNvPicPr>
      </xdr:nvPicPr>
      <xdr:blipFill>
        <a:blip r:embed="rId21" r:link="rId2"/>
        <a:stretch>
          <a:fillRect/>
        </a:stretch>
      </xdr:blipFill>
      <xdr:spPr>
        <a:xfrm>
          <a:off x="2052320" y="12804775"/>
          <a:ext cx="926465" cy="474980"/>
        </a:xfrm>
        <a:prstGeom prst="rect">
          <a:avLst/>
        </a:prstGeom>
        <a:noFill/>
        <a:ln w="9525">
          <a:noFill/>
        </a:ln>
      </xdr:spPr>
    </xdr:pic>
    <xdr:clientData/>
  </xdr:twoCellAnchor>
  <xdr:twoCellAnchor editAs="oneCell">
    <xdr:from>
      <xdr:col>2</xdr:col>
      <xdr:colOff>226060</xdr:colOff>
      <xdr:row>24</xdr:row>
      <xdr:rowOff>12700</xdr:rowOff>
    </xdr:from>
    <xdr:to>
      <xdr:col>2</xdr:col>
      <xdr:colOff>1062355</xdr:colOff>
      <xdr:row>24</xdr:row>
      <xdr:rowOff>517525</xdr:rowOff>
    </xdr:to>
    <xdr:pic>
      <xdr:nvPicPr>
        <xdr:cNvPr id="22" name="图片 21"/>
        <xdr:cNvPicPr>
          <a:picLocks noChangeAspect="1"/>
        </xdr:cNvPicPr>
      </xdr:nvPicPr>
      <xdr:blipFill>
        <a:blip r:embed="rId22" r:link="rId2"/>
        <a:stretch>
          <a:fillRect/>
        </a:stretch>
      </xdr:blipFill>
      <xdr:spPr>
        <a:xfrm>
          <a:off x="2160270" y="13966825"/>
          <a:ext cx="836295" cy="504825"/>
        </a:xfrm>
        <a:prstGeom prst="rect">
          <a:avLst/>
        </a:prstGeom>
        <a:noFill/>
        <a:ln w="9525">
          <a:noFill/>
        </a:ln>
      </xdr:spPr>
    </xdr:pic>
    <xdr:clientData/>
  </xdr:twoCellAnchor>
  <xdr:twoCellAnchor editAs="oneCell">
    <xdr:from>
      <xdr:col>2</xdr:col>
      <xdr:colOff>447675</xdr:colOff>
      <xdr:row>23</xdr:row>
      <xdr:rowOff>104775</xdr:rowOff>
    </xdr:from>
    <xdr:to>
      <xdr:col>2</xdr:col>
      <xdr:colOff>907415</xdr:colOff>
      <xdr:row>23</xdr:row>
      <xdr:rowOff>488950</xdr:rowOff>
    </xdr:to>
    <xdr:pic>
      <xdr:nvPicPr>
        <xdr:cNvPr id="23" name="图片 22"/>
        <xdr:cNvPicPr>
          <a:picLocks noChangeAspect="1"/>
        </xdr:cNvPicPr>
      </xdr:nvPicPr>
      <xdr:blipFill>
        <a:blip r:embed="rId23" r:link="rId2"/>
        <a:srcRect l="12634" t="6055" r="17305" b="27768"/>
        <a:stretch>
          <a:fillRect/>
        </a:stretch>
      </xdr:blipFill>
      <xdr:spPr>
        <a:xfrm>
          <a:off x="2381885" y="13436600"/>
          <a:ext cx="459740" cy="384175"/>
        </a:xfrm>
        <a:prstGeom prst="rect">
          <a:avLst/>
        </a:prstGeom>
        <a:noFill/>
        <a:ln w="9525">
          <a:noFill/>
        </a:ln>
      </xdr:spPr>
    </xdr:pic>
    <xdr:clientData/>
  </xdr:twoCellAnchor>
  <xdr:twoCellAnchor editAs="oneCell">
    <xdr:from>
      <xdr:col>2</xdr:col>
      <xdr:colOff>319405</xdr:colOff>
      <xdr:row>25</xdr:row>
      <xdr:rowOff>50800</xdr:rowOff>
    </xdr:from>
    <xdr:to>
      <xdr:col>2</xdr:col>
      <xdr:colOff>861695</xdr:colOff>
      <xdr:row>25</xdr:row>
      <xdr:rowOff>555625</xdr:rowOff>
    </xdr:to>
    <xdr:pic>
      <xdr:nvPicPr>
        <xdr:cNvPr id="24" name="图片 23"/>
        <xdr:cNvPicPr>
          <a:picLocks noChangeAspect="1"/>
        </xdr:cNvPicPr>
      </xdr:nvPicPr>
      <xdr:blipFill>
        <a:blip r:embed="rId24" r:link="rId2"/>
        <a:stretch>
          <a:fillRect/>
        </a:stretch>
      </xdr:blipFill>
      <xdr:spPr>
        <a:xfrm>
          <a:off x="2253615" y="14627225"/>
          <a:ext cx="542290" cy="504825"/>
        </a:xfrm>
        <a:prstGeom prst="rect">
          <a:avLst/>
        </a:prstGeom>
        <a:noFill/>
        <a:ln w="9525">
          <a:noFill/>
        </a:ln>
      </xdr:spPr>
    </xdr:pic>
    <xdr:clientData/>
  </xdr:twoCellAnchor>
  <xdr:twoCellAnchor editAs="oneCell">
    <xdr:from>
      <xdr:col>2</xdr:col>
      <xdr:colOff>133350</xdr:colOff>
      <xdr:row>26</xdr:row>
      <xdr:rowOff>50800</xdr:rowOff>
    </xdr:from>
    <xdr:to>
      <xdr:col>2</xdr:col>
      <xdr:colOff>1247775</xdr:colOff>
      <xdr:row>26</xdr:row>
      <xdr:rowOff>472440</xdr:rowOff>
    </xdr:to>
    <xdr:pic>
      <xdr:nvPicPr>
        <xdr:cNvPr id="25" name="图片 24"/>
        <xdr:cNvPicPr>
          <a:picLocks noChangeAspect="1"/>
        </xdr:cNvPicPr>
      </xdr:nvPicPr>
      <xdr:blipFill>
        <a:blip r:embed="rId25" r:link="rId2"/>
        <a:stretch>
          <a:fillRect/>
        </a:stretch>
      </xdr:blipFill>
      <xdr:spPr>
        <a:xfrm>
          <a:off x="2067560" y="15249525"/>
          <a:ext cx="1114425" cy="421640"/>
        </a:xfrm>
        <a:prstGeom prst="rect">
          <a:avLst/>
        </a:prstGeom>
        <a:noFill/>
        <a:ln w="9525">
          <a:noFill/>
        </a:ln>
      </xdr:spPr>
    </xdr:pic>
    <xdr:clientData/>
  </xdr:twoCellAnchor>
  <xdr:twoCellAnchor editAs="oneCell">
    <xdr:from>
      <xdr:col>2</xdr:col>
      <xdr:colOff>133350</xdr:colOff>
      <xdr:row>27</xdr:row>
      <xdr:rowOff>50800</xdr:rowOff>
    </xdr:from>
    <xdr:to>
      <xdr:col>2</xdr:col>
      <xdr:colOff>1075055</xdr:colOff>
      <xdr:row>27</xdr:row>
      <xdr:rowOff>495300</xdr:rowOff>
    </xdr:to>
    <xdr:pic>
      <xdr:nvPicPr>
        <xdr:cNvPr id="26" name="图片 25"/>
        <xdr:cNvPicPr>
          <a:picLocks noChangeAspect="1"/>
        </xdr:cNvPicPr>
      </xdr:nvPicPr>
      <xdr:blipFill>
        <a:blip r:embed="rId26" r:link="rId2"/>
        <a:stretch>
          <a:fillRect/>
        </a:stretch>
      </xdr:blipFill>
      <xdr:spPr>
        <a:xfrm>
          <a:off x="2067560" y="15871825"/>
          <a:ext cx="941705" cy="444500"/>
        </a:xfrm>
        <a:prstGeom prst="rect">
          <a:avLst/>
        </a:prstGeom>
        <a:noFill/>
        <a:ln w="9525">
          <a:noFill/>
        </a:ln>
      </xdr:spPr>
    </xdr:pic>
    <xdr:clientData/>
  </xdr:twoCellAnchor>
  <xdr:twoCellAnchor editAs="oneCell">
    <xdr:from>
      <xdr:col>2</xdr:col>
      <xdr:colOff>133350</xdr:colOff>
      <xdr:row>28</xdr:row>
      <xdr:rowOff>50800</xdr:rowOff>
    </xdr:from>
    <xdr:to>
      <xdr:col>2</xdr:col>
      <xdr:colOff>1045210</xdr:colOff>
      <xdr:row>28</xdr:row>
      <xdr:rowOff>465455</xdr:rowOff>
    </xdr:to>
    <xdr:pic>
      <xdr:nvPicPr>
        <xdr:cNvPr id="27" name="图片 26"/>
        <xdr:cNvPicPr>
          <a:picLocks noChangeAspect="1"/>
        </xdr:cNvPicPr>
      </xdr:nvPicPr>
      <xdr:blipFill>
        <a:blip r:embed="rId27" r:link="rId2"/>
        <a:stretch>
          <a:fillRect/>
        </a:stretch>
      </xdr:blipFill>
      <xdr:spPr>
        <a:xfrm>
          <a:off x="2067560" y="16494125"/>
          <a:ext cx="911860" cy="414655"/>
        </a:xfrm>
        <a:prstGeom prst="rect">
          <a:avLst/>
        </a:prstGeom>
        <a:noFill/>
        <a:ln w="9525">
          <a:noFill/>
        </a:ln>
      </xdr:spPr>
    </xdr:pic>
    <xdr:clientData/>
  </xdr:twoCellAnchor>
  <xdr:twoCellAnchor editAs="oneCell">
    <xdr:from>
      <xdr:col>2</xdr:col>
      <xdr:colOff>133350</xdr:colOff>
      <xdr:row>29</xdr:row>
      <xdr:rowOff>50800</xdr:rowOff>
    </xdr:from>
    <xdr:to>
      <xdr:col>2</xdr:col>
      <xdr:colOff>645795</xdr:colOff>
      <xdr:row>29</xdr:row>
      <xdr:rowOff>525780</xdr:rowOff>
    </xdr:to>
    <xdr:pic>
      <xdr:nvPicPr>
        <xdr:cNvPr id="28" name="图片 27"/>
        <xdr:cNvPicPr>
          <a:picLocks noChangeAspect="1"/>
        </xdr:cNvPicPr>
      </xdr:nvPicPr>
      <xdr:blipFill>
        <a:blip r:embed="rId28" r:link="rId2"/>
        <a:stretch>
          <a:fillRect/>
        </a:stretch>
      </xdr:blipFill>
      <xdr:spPr>
        <a:xfrm>
          <a:off x="2067560" y="17116425"/>
          <a:ext cx="512445" cy="474980"/>
        </a:xfrm>
        <a:prstGeom prst="rect">
          <a:avLst/>
        </a:prstGeom>
        <a:noFill/>
        <a:ln w="9525">
          <a:noFill/>
        </a:ln>
      </xdr:spPr>
    </xdr:pic>
    <xdr:clientData/>
  </xdr:twoCellAnchor>
  <xdr:twoCellAnchor editAs="oneCell">
    <xdr:from>
      <xdr:col>2</xdr:col>
      <xdr:colOff>133350</xdr:colOff>
      <xdr:row>30</xdr:row>
      <xdr:rowOff>50800</xdr:rowOff>
    </xdr:from>
    <xdr:to>
      <xdr:col>2</xdr:col>
      <xdr:colOff>819150</xdr:colOff>
      <xdr:row>30</xdr:row>
      <xdr:rowOff>577850</xdr:rowOff>
    </xdr:to>
    <xdr:pic>
      <xdr:nvPicPr>
        <xdr:cNvPr id="29" name="图片 28"/>
        <xdr:cNvPicPr>
          <a:picLocks noChangeAspect="1"/>
        </xdr:cNvPicPr>
      </xdr:nvPicPr>
      <xdr:blipFill>
        <a:blip r:embed="rId29" r:link="rId2"/>
        <a:stretch>
          <a:fillRect/>
        </a:stretch>
      </xdr:blipFill>
      <xdr:spPr>
        <a:xfrm>
          <a:off x="2067560" y="17738725"/>
          <a:ext cx="685800" cy="527050"/>
        </a:xfrm>
        <a:prstGeom prst="rect">
          <a:avLst/>
        </a:prstGeom>
        <a:noFill/>
        <a:ln w="9525">
          <a:noFill/>
        </a:ln>
      </xdr:spPr>
    </xdr:pic>
    <xdr:clientData/>
  </xdr:twoCellAnchor>
  <xdr:twoCellAnchor editAs="oneCell">
    <xdr:from>
      <xdr:col>2</xdr:col>
      <xdr:colOff>211455</xdr:colOff>
      <xdr:row>31</xdr:row>
      <xdr:rowOff>82550</xdr:rowOff>
    </xdr:from>
    <xdr:to>
      <xdr:col>2</xdr:col>
      <xdr:colOff>807720</xdr:colOff>
      <xdr:row>31</xdr:row>
      <xdr:rowOff>563880</xdr:rowOff>
    </xdr:to>
    <xdr:pic>
      <xdr:nvPicPr>
        <xdr:cNvPr id="30" name="图片 29"/>
        <xdr:cNvPicPr>
          <a:picLocks noChangeAspect="1"/>
        </xdr:cNvPicPr>
      </xdr:nvPicPr>
      <xdr:blipFill>
        <a:blip r:embed="rId30" r:link="rId2"/>
        <a:stretch>
          <a:fillRect/>
        </a:stretch>
      </xdr:blipFill>
      <xdr:spPr>
        <a:xfrm>
          <a:off x="2145665" y="18392775"/>
          <a:ext cx="596265" cy="481330"/>
        </a:xfrm>
        <a:prstGeom prst="rect">
          <a:avLst/>
        </a:prstGeom>
        <a:noFill/>
        <a:ln w="9525">
          <a:noFill/>
        </a:ln>
      </xdr:spPr>
    </xdr:pic>
    <xdr:clientData/>
  </xdr:twoCellAnchor>
  <xdr:twoCellAnchor editAs="oneCell">
    <xdr:from>
      <xdr:col>2</xdr:col>
      <xdr:colOff>132080</xdr:colOff>
      <xdr:row>32</xdr:row>
      <xdr:rowOff>40640</xdr:rowOff>
    </xdr:from>
    <xdr:to>
      <xdr:col>2</xdr:col>
      <xdr:colOff>817880</xdr:colOff>
      <xdr:row>32</xdr:row>
      <xdr:rowOff>592455</xdr:rowOff>
    </xdr:to>
    <xdr:pic>
      <xdr:nvPicPr>
        <xdr:cNvPr id="31" name="图片 30"/>
        <xdr:cNvPicPr>
          <a:picLocks noChangeAspect="1"/>
        </xdr:cNvPicPr>
      </xdr:nvPicPr>
      <xdr:blipFill>
        <a:blip r:embed="rId31" r:link="rId2"/>
        <a:stretch>
          <a:fillRect/>
        </a:stretch>
      </xdr:blipFill>
      <xdr:spPr>
        <a:xfrm>
          <a:off x="2066290" y="18973165"/>
          <a:ext cx="685800" cy="551815"/>
        </a:xfrm>
        <a:prstGeom prst="rect">
          <a:avLst/>
        </a:prstGeom>
        <a:noFill/>
        <a:ln w="9525">
          <a:noFill/>
        </a:ln>
      </xdr:spPr>
    </xdr:pic>
    <xdr:clientData/>
  </xdr:twoCellAnchor>
  <xdr:twoCellAnchor editAs="oneCell">
    <xdr:from>
      <xdr:col>2</xdr:col>
      <xdr:colOff>133350</xdr:colOff>
      <xdr:row>34</xdr:row>
      <xdr:rowOff>47625</xdr:rowOff>
    </xdr:from>
    <xdr:to>
      <xdr:col>2</xdr:col>
      <xdr:colOff>593090</xdr:colOff>
      <xdr:row>34</xdr:row>
      <xdr:rowOff>507365</xdr:rowOff>
    </xdr:to>
    <xdr:pic>
      <xdr:nvPicPr>
        <xdr:cNvPr id="32" name="图片 31"/>
        <xdr:cNvPicPr>
          <a:picLocks noChangeAspect="1"/>
        </xdr:cNvPicPr>
      </xdr:nvPicPr>
      <xdr:blipFill>
        <a:blip r:embed="rId32" r:link="rId2"/>
        <a:stretch>
          <a:fillRect/>
        </a:stretch>
      </xdr:blipFill>
      <xdr:spPr>
        <a:xfrm>
          <a:off x="2067560" y="19907250"/>
          <a:ext cx="459740" cy="459740"/>
        </a:xfrm>
        <a:prstGeom prst="rect">
          <a:avLst/>
        </a:prstGeom>
        <a:noFill/>
        <a:ln w="9525">
          <a:noFill/>
        </a:ln>
      </xdr:spPr>
    </xdr:pic>
    <xdr:clientData/>
  </xdr:twoCellAnchor>
  <xdr:twoCellAnchor editAs="oneCell">
    <xdr:from>
      <xdr:col>2</xdr:col>
      <xdr:colOff>133350</xdr:colOff>
      <xdr:row>35</xdr:row>
      <xdr:rowOff>53975</xdr:rowOff>
    </xdr:from>
    <xdr:to>
      <xdr:col>2</xdr:col>
      <xdr:colOff>660400</xdr:colOff>
      <xdr:row>35</xdr:row>
      <xdr:rowOff>581025</xdr:rowOff>
    </xdr:to>
    <xdr:pic>
      <xdr:nvPicPr>
        <xdr:cNvPr id="33" name="图片 32"/>
        <xdr:cNvPicPr>
          <a:picLocks noChangeAspect="1"/>
        </xdr:cNvPicPr>
      </xdr:nvPicPr>
      <xdr:blipFill>
        <a:blip r:embed="rId33" r:link="rId2"/>
        <a:stretch>
          <a:fillRect/>
        </a:stretch>
      </xdr:blipFill>
      <xdr:spPr>
        <a:xfrm>
          <a:off x="2067560" y="20497800"/>
          <a:ext cx="527050" cy="527050"/>
        </a:xfrm>
        <a:prstGeom prst="rect">
          <a:avLst/>
        </a:prstGeom>
        <a:noFill/>
        <a:ln w="9525">
          <a:noFill/>
        </a:ln>
      </xdr:spPr>
    </xdr:pic>
    <xdr:clientData/>
  </xdr:twoCellAnchor>
  <xdr:twoCellAnchor editAs="oneCell">
    <xdr:from>
      <xdr:col>2</xdr:col>
      <xdr:colOff>133350</xdr:colOff>
      <xdr:row>36</xdr:row>
      <xdr:rowOff>53975</xdr:rowOff>
    </xdr:from>
    <xdr:to>
      <xdr:col>2</xdr:col>
      <xdr:colOff>623570</xdr:colOff>
      <xdr:row>36</xdr:row>
      <xdr:rowOff>544195</xdr:rowOff>
    </xdr:to>
    <xdr:pic>
      <xdr:nvPicPr>
        <xdr:cNvPr id="34" name="图片 33"/>
        <xdr:cNvPicPr>
          <a:picLocks noChangeAspect="1"/>
        </xdr:cNvPicPr>
      </xdr:nvPicPr>
      <xdr:blipFill>
        <a:blip r:embed="rId34" r:link="rId2"/>
        <a:stretch>
          <a:fillRect/>
        </a:stretch>
      </xdr:blipFill>
      <xdr:spPr>
        <a:xfrm>
          <a:off x="2067560" y="21082000"/>
          <a:ext cx="490220" cy="490220"/>
        </a:xfrm>
        <a:prstGeom prst="rect">
          <a:avLst/>
        </a:prstGeom>
        <a:noFill/>
        <a:ln w="9525">
          <a:noFill/>
        </a:ln>
      </xdr:spPr>
    </xdr:pic>
    <xdr:clientData/>
  </xdr:twoCellAnchor>
  <xdr:twoCellAnchor editAs="oneCell">
    <xdr:from>
      <xdr:col>2</xdr:col>
      <xdr:colOff>66675</xdr:colOff>
      <xdr:row>37</xdr:row>
      <xdr:rowOff>158750</xdr:rowOff>
    </xdr:from>
    <xdr:to>
      <xdr:col>2</xdr:col>
      <xdr:colOff>909955</xdr:colOff>
      <xdr:row>37</xdr:row>
      <xdr:rowOff>429895</xdr:rowOff>
    </xdr:to>
    <xdr:pic>
      <xdr:nvPicPr>
        <xdr:cNvPr id="35" name="图片 34"/>
        <xdr:cNvPicPr>
          <a:picLocks noChangeAspect="1"/>
        </xdr:cNvPicPr>
      </xdr:nvPicPr>
      <xdr:blipFill>
        <a:blip r:embed="rId35" r:link="rId2"/>
        <a:stretch>
          <a:fillRect/>
        </a:stretch>
      </xdr:blipFill>
      <xdr:spPr>
        <a:xfrm>
          <a:off x="2000885" y="21770975"/>
          <a:ext cx="843280" cy="271145"/>
        </a:xfrm>
        <a:prstGeom prst="rect">
          <a:avLst/>
        </a:prstGeom>
        <a:noFill/>
        <a:ln w="9525">
          <a:noFill/>
        </a:ln>
      </xdr:spPr>
    </xdr:pic>
    <xdr:clientData/>
  </xdr:twoCellAnchor>
  <xdr:twoCellAnchor editAs="oneCell">
    <xdr:from>
      <xdr:col>2</xdr:col>
      <xdr:colOff>133350</xdr:colOff>
      <xdr:row>38</xdr:row>
      <xdr:rowOff>53975</xdr:rowOff>
    </xdr:from>
    <xdr:to>
      <xdr:col>2</xdr:col>
      <xdr:colOff>698500</xdr:colOff>
      <xdr:row>38</xdr:row>
      <xdr:rowOff>438150</xdr:rowOff>
    </xdr:to>
    <xdr:pic>
      <xdr:nvPicPr>
        <xdr:cNvPr id="36" name="图片 35"/>
        <xdr:cNvPicPr>
          <a:picLocks noChangeAspect="1"/>
        </xdr:cNvPicPr>
      </xdr:nvPicPr>
      <xdr:blipFill>
        <a:blip r:embed="rId36" r:link="rId2"/>
        <a:stretch>
          <a:fillRect/>
        </a:stretch>
      </xdr:blipFill>
      <xdr:spPr>
        <a:xfrm>
          <a:off x="2067560" y="22250400"/>
          <a:ext cx="565150" cy="384175"/>
        </a:xfrm>
        <a:prstGeom prst="rect">
          <a:avLst/>
        </a:prstGeom>
        <a:noFill/>
        <a:ln w="9525">
          <a:noFill/>
        </a:ln>
      </xdr:spPr>
    </xdr:pic>
    <xdr:clientData/>
  </xdr:twoCellAnchor>
  <xdr:twoCellAnchor editAs="oneCell">
    <xdr:from>
      <xdr:col>2</xdr:col>
      <xdr:colOff>114300</xdr:colOff>
      <xdr:row>39</xdr:row>
      <xdr:rowOff>31750</xdr:rowOff>
    </xdr:from>
    <xdr:to>
      <xdr:col>2</xdr:col>
      <xdr:colOff>837565</xdr:colOff>
      <xdr:row>39</xdr:row>
      <xdr:rowOff>521970</xdr:rowOff>
    </xdr:to>
    <xdr:pic>
      <xdr:nvPicPr>
        <xdr:cNvPr id="39" name="图片 38"/>
        <xdr:cNvPicPr>
          <a:picLocks noChangeAspect="1"/>
        </xdr:cNvPicPr>
      </xdr:nvPicPr>
      <xdr:blipFill>
        <a:blip r:embed="rId37" r:link="rId2"/>
        <a:stretch>
          <a:fillRect/>
        </a:stretch>
      </xdr:blipFill>
      <xdr:spPr>
        <a:xfrm>
          <a:off x="2048510" y="22812375"/>
          <a:ext cx="723265" cy="4902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50\&#38144;&#21806;&#19977;&#37096;\&#19977;&#37096;&#36164;&#26009;\&#19994;&#21153;&#21592;&#27599;&#22825;&#24037;&#20316;&#25253;&#34920;\&#38472;&#27861;&#21021;&#27599;&#22825;&#24037;&#20316;&#34920;\2018&#24180;&#25253;&#20215;&#20449;&#24687;\9&#26376;\9-3&#26080;&#38177;&#22855;&#20048;&#20799;\Y3232020003\&#24320;&#31080;\&#24320;&#31080;&#21512;&#21516;\&#19978;&#28023;&#26223;&#35266;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32;&#24314;&#25991;&#20214;&#22841;\&#25253;&#20215;&#26041;&#26696;&#21512;&#21516;\2021&#24180;&#25991;&#20214;\&#21512;&#21516;\&#21512;&#21516;&#27169;&#2649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68\&#38144;&#21806;&#19977;&#37096;\Users\zengximei\AppData\Local\Temp\tmpF72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WeChat%20Files\wxid_uqaxwm0gp6fn12\FileStorage\File\2023-06\2023&#24180;&#23665;&#19996;&#23043;&#23043;&#24742;&#25143;&#22806;&#20135;&#21697;&#25253;&#20215;&#213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ers\zyy\Library\Containers\com.tencent.WeWorkMac\Data\Documents\Profiles\E572D0D94C4DD71DB3921F2D3134C495\Caches\Files\2025-09\9EC001655AD322088A3978C4AF043BF4\Volumes\dandanicy\&#34425;&#26725;&#24188;&#20799;&#22253;\1031%20&#22253;&#26412;&#26041;&#26696;\Users\zhudanni\Desktop\C:\Users\zhudanni\Desktop\dkadam\files\CrossOrg\LEFinance\01%20Global\02%20Estimate\03%20Monthly%20Estimates\2017\06.%202017%20-%20Monthly%20Estimate_DP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
      <sheetName val="template"/>
      <sheetName val="option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合同"/>
      <sheetName val="template"/>
      <sheetName val="options"/>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port"/>
      <sheetName val="report (2)"/>
      <sheetName val="template"/>
      <sheetName val="option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目录"/>
      <sheetName val="安吉软体器材"/>
      <sheetName val="软体安吉增强版"/>
      <sheetName val="酷跑小套餐"/>
      <sheetName val="户外运动基础版红黄蓝"/>
      <sheetName val="户外运动标准版红黄蓝"/>
      <sheetName val="户外运动基础版迷彩"/>
      <sheetName val="户外运动标准版迷彩"/>
      <sheetName val="户外沙水寻宝系列"/>
      <sheetName val="高尔夫基础版 "/>
      <sheetName val="高尔夫标准版"/>
      <sheetName val="户外生活馆基础版"/>
      <sheetName val="户外生活馆基础增配版"/>
      <sheetName val="户外生活馆标准版"/>
      <sheetName val="户外面工坊基础版"/>
      <sheetName val="户外面工坊基础增配版"/>
      <sheetName val="户外面工坊标准版"/>
      <sheetName val="户外木悦坊基础版"/>
      <sheetName val="户外木悦坊基础增配版"/>
      <sheetName val="户外木悦坊标准版"/>
      <sheetName val="户外海洋馆基础版"/>
      <sheetName val="户外海洋馆基础增配版"/>
      <sheetName val="户外海洋馆标准版"/>
      <sheetName val="户外陶悦坊基础版"/>
      <sheetName val="户外陶悦坊基础增配版"/>
      <sheetName val="户外陶悦坊标准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_com.sap.ip.bi.xl.hiddensheet"/>
      <sheetName val="TOTAL LE (P1 &amp; P2)"/>
      <sheetName val="TOTAL LE "/>
      <sheetName val="Non-Markets"/>
      <sheetName val="NAM"/>
      <sheetName val="US"/>
      <sheetName val="MKT, MGMT, OPS"/>
      <sheetName val="CA"/>
      <sheetName val="LE INT"/>
      <sheetName val="LE Int - Ops"/>
      <sheetName val="LE Int - Mkt"/>
      <sheetName val="LE Int - Mgmt"/>
      <sheetName val="Europe"/>
      <sheetName val="UK"/>
      <sheetName val="DE"/>
      <sheetName val="BLX + EA.EU"/>
      <sheetName val="N.EU + BAL"/>
      <sheetName val="S.EU + IBE"/>
      <sheetName val="RUS"/>
      <sheetName val="CAPAC"/>
      <sheetName val="CN"/>
      <sheetName val="JP"/>
      <sheetName val="KOR"/>
      <sheetName val="PAC"/>
      <sheetName val="EM"/>
      <sheetName val="MEA"/>
      <sheetName val="LAM"/>
      <sheetName val="BRA"/>
      <sheetName val="PROJ.S."/>
      <sheetName val="FDC rates - INPUT"/>
      <sheetName val="FDC rates - INPUT (old)"/>
      <sheetName val="Output to change log"/>
      <sheetName val="CONTROL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115" zoomScaleNormal="115" workbookViewId="0">
      <selection activeCell="M9" sqref="M9"/>
    </sheetView>
  </sheetViews>
  <sheetFormatPr defaultColWidth="8.88333333333333" defaultRowHeight="13.5"/>
  <cols>
    <col min="1" max="1" width="7.775" customWidth="1"/>
    <col min="2" max="2" width="17.3833333333333" customWidth="1"/>
    <col min="3" max="3" width="20.2583333333333" customWidth="1"/>
    <col min="4" max="4" width="15.8833333333333" customWidth="1"/>
    <col min="5" max="5" width="18" customWidth="1"/>
    <col min="6" max="6" width="17" customWidth="1"/>
  </cols>
  <sheetData>
    <row r="1" s="318" customFormat="1" ht="37" customHeight="1" spans="1:9">
      <c r="A1" s="319" t="s">
        <v>0</v>
      </c>
      <c r="B1" s="320"/>
      <c r="C1" s="320"/>
      <c r="D1" s="320"/>
      <c r="E1" s="320"/>
      <c r="F1" s="320"/>
      <c r="G1" s="320"/>
      <c r="H1" s="321"/>
      <c r="I1" s="321"/>
    </row>
    <row r="2" ht="31" customHeight="1" spans="1:9">
      <c r="A2" s="322" t="s">
        <v>1</v>
      </c>
      <c r="B2" s="322" t="s">
        <v>2</v>
      </c>
      <c r="C2" s="322" t="s">
        <v>3</v>
      </c>
      <c r="D2" s="322" t="s">
        <v>4</v>
      </c>
      <c r="E2" s="322" t="s">
        <v>5</v>
      </c>
      <c r="F2" s="322" t="s">
        <v>6</v>
      </c>
      <c r="G2" s="322" t="s">
        <v>7</v>
      </c>
    </row>
    <row r="3" ht="24" customHeight="1" spans="1:9">
      <c r="A3" s="323">
        <v>1</v>
      </c>
      <c r="B3" s="324"/>
      <c r="C3" s="323" t="s">
        <v>8</v>
      </c>
      <c r="D3" s="323">
        <v>1</v>
      </c>
      <c r="E3" s="37"/>
      <c r="F3" s="323"/>
      <c r="G3" s="325" t="s">
        <v>9</v>
      </c>
    </row>
    <row r="4" ht="25" customHeight="1" spans="1:9">
      <c r="A4" s="323">
        <v>2</v>
      </c>
      <c r="B4" s="326" t="s">
        <v>10</v>
      </c>
      <c r="C4" s="323" t="s">
        <v>11</v>
      </c>
      <c r="D4" s="323">
        <v>1</v>
      </c>
      <c r="E4" s="37"/>
      <c r="F4" s="323"/>
      <c r="G4" s="325"/>
    </row>
    <row r="5" ht="25" customHeight="1" spans="1:9">
      <c r="A5" s="323">
        <v>3</v>
      </c>
      <c r="B5" s="324"/>
      <c r="C5" s="323" t="s">
        <v>12</v>
      </c>
      <c r="D5" s="323">
        <v>1</v>
      </c>
      <c r="E5" s="37"/>
      <c r="F5" s="323"/>
      <c r="G5" s="325"/>
    </row>
    <row r="6" ht="25" customHeight="1" spans="1:9">
      <c r="A6" s="323">
        <v>4</v>
      </c>
      <c r="B6" s="324"/>
      <c r="C6" s="323" t="s">
        <v>13</v>
      </c>
      <c r="D6" s="323">
        <v>1</v>
      </c>
      <c r="E6" s="37"/>
      <c r="F6" s="323"/>
      <c r="G6" s="325"/>
    </row>
    <row r="7" ht="25" customHeight="1" spans="1:9">
      <c r="A7" s="323">
        <v>5</v>
      </c>
      <c r="B7" s="324"/>
      <c r="C7" s="323" t="s">
        <v>14</v>
      </c>
      <c r="D7" s="323">
        <v>1</v>
      </c>
      <c r="E7" s="37"/>
      <c r="F7" s="323"/>
      <c r="G7" s="325"/>
    </row>
    <row r="8" ht="25" customHeight="1" spans="1:9">
      <c r="A8" s="323">
        <v>6</v>
      </c>
      <c r="B8" s="324"/>
      <c r="C8" s="323" t="s">
        <v>15</v>
      </c>
      <c r="D8" s="323">
        <v>1</v>
      </c>
      <c r="E8" s="37"/>
      <c r="F8" s="323"/>
      <c r="G8" s="325"/>
    </row>
    <row r="9" ht="25" customHeight="1" spans="1:9">
      <c r="A9" s="323">
        <v>7</v>
      </c>
      <c r="B9" s="324"/>
      <c r="C9" s="323" t="s">
        <v>16</v>
      </c>
      <c r="D9" s="323">
        <v>1</v>
      </c>
      <c r="E9" s="37"/>
      <c r="F9" s="323"/>
      <c r="G9" s="325"/>
    </row>
    <row r="10" ht="25" customHeight="1" spans="1:9">
      <c r="A10" s="323">
        <v>8</v>
      </c>
      <c r="B10" s="324"/>
      <c r="C10" s="323" t="s">
        <v>17</v>
      </c>
      <c r="D10" s="323">
        <v>1</v>
      </c>
      <c r="E10" s="37"/>
      <c r="F10" s="323"/>
      <c r="G10" s="325"/>
    </row>
    <row r="11" ht="25" customHeight="1" spans="1:9">
      <c r="A11" s="323">
        <v>9</v>
      </c>
      <c r="B11" s="324"/>
      <c r="C11" s="323" t="s">
        <v>18</v>
      </c>
      <c r="D11" s="323">
        <v>1</v>
      </c>
      <c r="E11" s="37"/>
      <c r="F11" s="323"/>
      <c r="G11" s="325"/>
    </row>
    <row r="12" ht="25" customHeight="1" spans="1:9">
      <c r="A12" s="323">
        <v>10</v>
      </c>
      <c r="B12" s="324"/>
      <c r="C12" s="323" t="s">
        <v>19</v>
      </c>
      <c r="D12" s="323">
        <v>1</v>
      </c>
      <c r="E12" s="37"/>
      <c r="F12" s="323"/>
      <c r="G12" s="325"/>
    </row>
    <row r="13" ht="25" customHeight="1" spans="1:9">
      <c r="A13" s="323">
        <v>11</v>
      </c>
      <c r="B13" s="324"/>
      <c r="C13" s="323" t="s">
        <v>20</v>
      </c>
      <c r="D13" s="323">
        <v>1</v>
      </c>
      <c r="E13" s="37"/>
      <c r="F13" s="323"/>
      <c r="G13" s="325"/>
    </row>
    <row r="14" ht="25" customHeight="1" spans="1:9">
      <c r="A14" s="323">
        <v>12</v>
      </c>
      <c r="B14" s="324"/>
      <c r="C14" s="323" t="s">
        <v>21</v>
      </c>
      <c r="D14" s="323">
        <v>1</v>
      </c>
      <c r="E14" s="37"/>
      <c r="F14" s="323"/>
      <c r="G14" s="325"/>
    </row>
    <row r="15" ht="25" customHeight="1" spans="1:9">
      <c r="A15" s="323">
        <v>13</v>
      </c>
      <c r="B15" s="327"/>
      <c r="C15" s="323" t="s">
        <v>22</v>
      </c>
      <c r="D15" s="323">
        <v>1</v>
      </c>
      <c r="E15" s="323"/>
      <c r="F15" s="323"/>
      <c r="G15" s="325"/>
    </row>
    <row r="16" ht="42" customHeight="1" spans="1:9">
      <c r="A16" s="323">
        <v>14</v>
      </c>
      <c r="B16" s="323"/>
      <c r="C16" s="323" t="s">
        <v>23</v>
      </c>
      <c r="D16" s="323">
        <v>1</v>
      </c>
      <c r="E16" s="323"/>
      <c r="F16" s="323"/>
      <c r="G16" s="325"/>
    </row>
    <row r="17" ht="42" customHeight="1" spans="1:7">
      <c r="A17" s="322" t="s">
        <v>24</v>
      </c>
      <c r="B17" s="322"/>
      <c r="C17" s="322"/>
      <c r="D17" s="322"/>
      <c r="E17" s="322"/>
      <c r="F17" s="328"/>
      <c r="G17" s="329"/>
    </row>
  </sheetData>
  <mergeCells count="5">
    <mergeCell ref="A1:G1"/>
    <mergeCell ref="A17:D17"/>
    <mergeCell ref="E17:F17"/>
    <mergeCell ref="B4:B15"/>
    <mergeCell ref="G3:G16"/>
  </mergeCells>
  <pageMargins left="0.393055555555556" right="0.354166666666667" top="0.511805555555556" bottom="0.314583333333333" header="0.0784722222222222" footer="0.118055555555556"/>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8CBAD"/>
  </sheetPr>
  <dimension ref="A1:G41"/>
  <sheetViews>
    <sheetView topLeftCell="A10" workbookViewId="0">
      <selection activeCell="B33" sqref="B33"/>
    </sheetView>
  </sheetViews>
  <sheetFormatPr defaultColWidth="9" defaultRowHeight="13.5" outlineLevelCol="6"/>
  <cols>
    <col min="2" max="2" width="16.3833333333333" customWidth="1"/>
    <col min="3" max="3" width="18.7583333333333" customWidth="1"/>
    <col min="4" max="4" width="12.7583333333333" customWidth="1"/>
    <col min="5" max="5" width="26.625" style="116" customWidth="1"/>
    <col min="6" max="6" width="6.88333333333333" customWidth="1"/>
    <col min="7" max="7" width="7.25833333333333" customWidth="1"/>
  </cols>
  <sheetData>
    <row r="1" ht="27" customHeight="1" spans="1:7">
      <c r="A1" s="219" t="s">
        <v>297</v>
      </c>
      <c r="B1" s="219"/>
      <c r="C1" s="219"/>
      <c r="D1" s="219"/>
      <c r="E1" s="220"/>
      <c r="F1" s="219"/>
      <c r="G1" s="219"/>
    </row>
    <row r="2" ht="18.75" spans="1:7">
      <c r="A2" s="220" t="s">
        <v>279</v>
      </c>
      <c r="B2" s="220" t="s">
        <v>280</v>
      </c>
      <c r="C2" s="220" t="s">
        <v>26</v>
      </c>
      <c r="D2" s="220" t="s">
        <v>281</v>
      </c>
      <c r="E2" s="220" t="s">
        <v>282</v>
      </c>
      <c r="F2" s="220" t="s">
        <v>298</v>
      </c>
      <c r="G2" s="220" t="s">
        <v>299</v>
      </c>
    </row>
    <row r="3" ht="24" customHeight="1" spans="1:7">
      <c r="A3" s="228" t="s">
        <v>300</v>
      </c>
      <c r="B3" s="228"/>
      <c r="C3" s="228"/>
      <c r="D3" s="228"/>
      <c r="E3" s="229"/>
      <c r="F3" s="228"/>
      <c r="G3" s="228"/>
    </row>
    <row r="4" ht="49" customHeight="1" spans="1:7">
      <c r="A4" s="222">
        <v>1</v>
      </c>
      <c r="B4" s="224" t="s">
        <v>301</v>
      </c>
      <c r="C4" s="223"/>
      <c r="D4" s="222" t="s">
        <v>302</v>
      </c>
      <c r="E4" s="224" t="s">
        <v>303</v>
      </c>
      <c r="F4" s="222">
        <v>12</v>
      </c>
      <c r="G4" s="222" t="s">
        <v>304</v>
      </c>
    </row>
    <row r="5" ht="49" customHeight="1" spans="1:7">
      <c r="A5" s="222">
        <v>2</v>
      </c>
      <c r="B5" s="224" t="s">
        <v>305</v>
      </c>
      <c r="C5" s="223"/>
      <c r="D5" s="222" t="s">
        <v>302</v>
      </c>
      <c r="E5" s="224" t="s">
        <v>306</v>
      </c>
      <c r="F5" s="222">
        <v>8</v>
      </c>
      <c r="G5" s="222" t="s">
        <v>304</v>
      </c>
    </row>
    <row r="6" ht="49" customHeight="1" spans="1:7">
      <c r="A6" s="222">
        <v>3</v>
      </c>
      <c r="B6" s="224" t="s">
        <v>307</v>
      </c>
      <c r="C6" s="223"/>
      <c r="D6" s="222" t="s">
        <v>302</v>
      </c>
      <c r="E6" s="224" t="s">
        <v>308</v>
      </c>
      <c r="F6" s="222">
        <v>10</v>
      </c>
      <c r="G6" s="222" t="s">
        <v>304</v>
      </c>
    </row>
    <row r="7" ht="49" customHeight="1" spans="1:7">
      <c r="A7" s="222">
        <v>4</v>
      </c>
      <c r="B7" s="224" t="s">
        <v>309</v>
      </c>
      <c r="C7" s="223"/>
      <c r="D7" s="222" t="s">
        <v>302</v>
      </c>
      <c r="E7" s="224" t="s">
        <v>310</v>
      </c>
      <c r="F7" s="222">
        <v>6</v>
      </c>
      <c r="G7" s="222" t="s">
        <v>304</v>
      </c>
    </row>
    <row r="8" ht="49" customHeight="1" spans="1:7">
      <c r="A8" s="222">
        <v>5</v>
      </c>
      <c r="B8" s="224" t="s">
        <v>311</v>
      </c>
      <c r="C8" s="223"/>
      <c r="D8" s="222" t="s">
        <v>302</v>
      </c>
      <c r="E8" s="224" t="s">
        <v>312</v>
      </c>
      <c r="F8" s="222">
        <v>10</v>
      </c>
      <c r="G8" s="222" t="s">
        <v>313</v>
      </c>
    </row>
    <row r="9" ht="49" customHeight="1" spans="1:7">
      <c r="A9" s="222">
        <v>6</v>
      </c>
      <c r="B9" s="224" t="s">
        <v>314</v>
      </c>
      <c r="C9" s="230"/>
      <c r="D9" s="222" t="s">
        <v>302</v>
      </c>
      <c r="E9" s="224" t="s">
        <v>315</v>
      </c>
      <c r="F9" s="222">
        <v>12</v>
      </c>
      <c r="G9" s="222" t="s">
        <v>313</v>
      </c>
    </row>
    <row r="10" ht="49" customHeight="1" spans="1:7">
      <c r="A10" s="222">
        <v>7</v>
      </c>
      <c r="B10" s="224" t="s">
        <v>316</v>
      </c>
      <c r="C10" s="223"/>
      <c r="D10" s="222" t="s">
        <v>302</v>
      </c>
      <c r="E10" s="224" t="s">
        <v>317</v>
      </c>
      <c r="F10" s="222">
        <v>12</v>
      </c>
      <c r="G10" s="222" t="s">
        <v>313</v>
      </c>
    </row>
    <row r="11" ht="49" customHeight="1" spans="1:7">
      <c r="A11" s="222">
        <v>8</v>
      </c>
      <c r="B11" s="224" t="s">
        <v>318</v>
      </c>
      <c r="C11" s="223"/>
      <c r="D11" s="222" t="s">
        <v>302</v>
      </c>
      <c r="E11" s="224" t="s">
        <v>317</v>
      </c>
      <c r="F11" s="222">
        <v>12</v>
      </c>
      <c r="G11" s="222" t="s">
        <v>313</v>
      </c>
    </row>
    <row r="12" ht="49" customHeight="1" spans="1:7">
      <c r="A12" s="222">
        <v>9</v>
      </c>
      <c r="B12" s="224" t="s">
        <v>319</v>
      </c>
      <c r="C12" s="230"/>
      <c r="D12" s="222" t="s">
        <v>302</v>
      </c>
      <c r="E12" s="224" t="s">
        <v>320</v>
      </c>
      <c r="F12" s="222">
        <v>4</v>
      </c>
      <c r="G12" s="222" t="s">
        <v>313</v>
      </c>
    </row>
    <row r="13" ht="49" customHeight="1" spans="1:7">
      <c r="A13" s="222">
        <v>10</v>
      </c>
      <c r="B13" s="224" t="s">
        <v>321</v>
      </c>
      <c r="C13" s="223"/>
      <c r="D13" s="222" t="s">
        <v>302</v>
      </c>
      <c r="E13" s="224" t="s">
        <v>322</v>
      </c>
      <c r="F13" s="222">
        <v>6</v>
      </c>
      <c r="G13" s="222" t="s">
        <v>313</v>
      </c>
    </row>
    <row r="14" ht="49" customHeight="1" spans="1:7">
      <c r="A14" s="222">
        <v>11</v>
      </c>
      <c r="B14" s="224" t="s">
        <v>323</v>
      </c>
      <c r="C14" s="223"/>
      <c r="D14" s="222" t="s">
        <v>302</v>
      </c>
      <c r="E14" s="224" t="s">
        <v>324</v>
      </c>
      <c r="F14" s="222">
        <v>8</v>
      </c>
      <c r="G14" s="222" t="s">
        <v>313</v>
      </c>
    </row>
    <row r="15" ht="49" customHeight="1" spans="1:7">
      <c r="A15" s="222">
        <v>12</v>
      </c>
      <c r="B15" s="224" t="s">
        <v>325</v>
      </c>
      <c r="C15" s="223"/>
      <c r="D15" s="222" t="s">
        <v>302</v>
      </c>
      <c r="E15" s="224" t="s">
        <v>315</v>
      </c>
      <c r="F15" s="222">
        <v>12</v>
      </c>
      <c r="G15" s="222" t="s">
        <v>313</v>
      </c>
    </row>
    <row r="16" ht="49" customHeight="1" spans="1:7">
      <c r="A16" s="222">
        <v>13</v>
      </c>
      <c r="B16" s="224" t="s">
        <v>326</v>
      </c>
      <c r="C16" s="223"/>
      <c r="D16" s="222" t="s">
        <v>302</v>
      </c>
      <c r="E16" s="224" t="s">
        <v>324</v>
      </c>
      <c r="F16" s="222">
        <v>4</v>
      </c>
      <c r="G16" s="222" t="s">
        <v>313</v>
      </c>
    </row>
    <row r="17" ht="49" customHeight="1" spans="1:7">
      <c r="A17" s="222">
        <v>14</v>
      </c>
      <c r="B17" s="224" t="s">
        <v>327</v>
      </c>
      <c r="C17" s="223"/>
      <c r="D17" s="222" t="s">
        <v>302</v>
      </c>
      <c r="E17" s="224" t="s">
        <v>317</v>
      </c>
      <c r="F17" s="222">
        <v>4</v>
      </c>
      <c r="G17" s="222" t="s">
        <v>313</v>
      </c>
    </row>
    <row r="18" ht="49" customHeight="1" spans="1:7">
      <c r="A18" s="222">
        <v>15</v>
      </c>
      <c r="B18" s="224" t="s">
        <v>328</v>
      </c>
      <c r="C18" s="230"/>
      <c r="D18" s="222" t="s">
        <v>302</v>
      </c>
      <c r="E18" s="224" t="s">
        <v>312</v>
      </c>
      <c r="F18" s="222">
        <v>6</v>
      </c>
      <c r="G18" s="222" t="s">
        <v>313</v>
      </c>
    </row>
    <row r="19" ht="49" customHeight="1" spans="1:7">
      <c r="A19" s="222">
        <v>16</v>
      </c>
      <c r="B19" s="224" t="s">
        <v>329</v>
      </c>
      <c r="C19" s="223"/>
      <c r="D19" s="222" t="s">
        <v>302</v>
      </c>
      <c r="E19" s="224" t="s">
        <v>330</v>
      </c>
      <c r="F19" s="222">
        <v>4</v>
      </c>
      <c r="G19" s="222" t="s">
        <v>313</v>
      </c>
    </row>
    <row r="20" ht="49" customHeight="1" spans="1:7">
      <c r="A20" s="222">
        <v>17</v>
      </c>
      <c r="B20" s="224" t="s">
        <v>331</v>
      </c>
      <c r="C20" s="223"/>
      <c r="D20" s="222" t="s">
        <v>302</v>
      </c>
      <c r="E20" s="224" t="s">
        <v>324</v>
      </c>
      <c r="F20" s="222">
        <v>4</v>
      </c>
      <c r="G20" s="222" t="s">
        <v>313</v>
      </c>
    </row>
    <row r="21" ht="49" customHeight="1" spans="1:7">
      <c r="A21" s="222">
        <v>18</v>
      </c>
      <c r="B21" s="224" t="s">
        <v>332</v>
      </c>
      <c r="C21" s="223"/>
      <c r="D21" s="222" t="s">
        <v>302</v>
      </c>
      <c r="E21" s="224" t="s">
        <v>333</v>
      </c>
      <c r="F21" s="222">
        <v>4</v>
      </c>
      <c r="G21" s="222" t="s">
        <v>313</v>
      </c>
    </row>
    <row r="22" ht="49" customHeight="1" spans="1:7">
      <c r="A22" s="222">
        <v>19</v>
      </c>
      <c r="B22" s="224" t="s">
        <v>334</v>
      </c>
      <c r="C22" s="230"/>
      <c r="D22" s="222" t="s">
        <v>302</v>
      </c>
      <c r="E22" s="224" t="s">
        <v>333</v>
      </c>
      <c r="F22" s="222">
        <v>4</v>
      </c>
      <c r="G22" s="222" t="s">
        <v>313</v>
      </c>
    </row>
    <row r="23" ht="49" customHeight="1" spans="1:7">
      <c r="A23" s="222">
        <v>20</v>
      </c>
      <c r="B23" s="224" t="s">
        <v>335</v>
      </c>
      <c r="C23" s="223"/>
      <c r="D23" s="222" t="s">
        <v>302</v>
      </c>
      <c r="E23" s="224" t="s">
        <v>320</v>
      </c>
      <c r="F23" s="222">
        <v>5</v>
      </c>
      <c r="G23" s="222" t="s">
        <v>313</v>
      </c>
    </row>
    <row r="24" ht="49" customHeight="1" spans="1:7">
      <c r="A24" s="222">
        <v>21</v>
      </c>
      <c r="B24" s="224" t="s">
        <v>336</v>
      </c>
      <c r="C24" s="223"/>
      <c r="D24" s="222" t="s">
        <v>302</v>
      </c>
      <c r="E24" s="224" t="s">
        <v>337</v>
      </c>
      <c r="F24" s="222">
        <v>80</v>
      </c>
      <c r="G24" s="222" t="s">
        <v>313</v>
      </c>
    </row>
    <row r="25" ht="49" customHeight="1" spans="1:7">
      <c r="A25" s="222">
        <v>22</v>
      </c>
      <c r="B25" s="224" t="s">
        <v>338</v>
      </c>
      <c r="C25" s="223"/>
      <c r="D25" s="222" t="s">
        <v>302</v>
      </c>
      <c r="E25" s="224" t="s">
        <v>339</v>
      </c>
      <c r="F25" s="222">
        <v>80</v>
      </c>
      <c r="G25" s="222" t="s">
        <v>313</v>
      </c>
    </row>
    <row r="26" ht="49" customHeight="1" spans="1:7">
      <c r="A26" s="222">
        <v>23</v>
      </c>
      <c r="B26" s="224" t="s">
        <v>340</v>
      </c>
      <c r="C26" s="223"/>
      <c r="D26" s="222" t="s">
        <v>341</v>
      </c>
      <c r="E26" s="224" t="s">
        <v>342</v>
      </c>
      <c r="F26" s="222">
        <v>162</v>
      </c>
      <c r="G26" s="222" t="s">
        <v>343</v>
      </c>
    </row>
    <row r="27" ht="49" customHeight="1" spans="1:7">
      <c r="A27" s="222">
        <v>24</v>
      </c>
      <c r="B27" s="224" t="s">
        <v>344</v>
      </c>
      <c r="C27" s="223"/>
      <c r="D27" s="222" t="s">
        <v>345</v>
      </c>
      <c r="E27" s="224" t="s">
        <v>346</v>
      </c>
      <c r="F27" s="222">
        <v>40</v>
      </c>
      <c r="G27" s="222" t="s">
        <v>347</v>
      </c>
    </row>
    <row r="28" ht="49" customHeight="1" spans="1:7">
      <c r="A28" s="222">
        <v>25</v>
      </c>
      <c r="B28" s="224" t="s">
        <v>344</v>
      </c>
      <c r="C28" s="223"/>
      <c r="D28" s="222" t="s">
        <v>345</v>
      </c>
      <c r="E28" s="224" t="s">
        <v>348</v>
      </c>
      <c r="F28" s="222">
        <v>30</v>
      </c>
      <c r="G28" s="222" t="s">
        <v>347</v>
      </c>
    </row>
    <row r="29" ht="49" customHeight="1" spans="1:7">
      <c r="A29" s="222">
        <v>26</v>
      </c>
      <c r="B29" s="224" t="s">
        <v>344</v>
      </c>
      <c r="C29" s="223"/>
      <c r="D29" s="222" t="s">
        <v>345</v>
      </c>
      <c r="E29" s="224" t="s">
        <v>349</v>
      </c>
      <c r="F29" s="222">
        <v>20</v>
      </c>
      <c r="G29" s="222" t="s">
        <v>347</v>
      </c>
    </row>
    <row r="30" ht="49" customHeight="1" spans="1:7">
      <c r="A30" s="222">
        <v>27</v>
      </c>
      <c r="B30" s="224" t="s">
        <v>350</v>
      </c>
      <c r="C30" s="223"/>
      <c r="D30" s="222" t="s">
        <v>351</v>
      </c>
      <c r="E30" s="224" t="s">
        <v>352</v>
      </c>
      <c r="F30" s="222">
        <v>60</v>
      </c>
      <c r="G30" s="222" t="s">
        <v>353</v>
      </c>
    </row>
    <row r="31" ht="49" customHeight="1" spans="1:7">
      <c r="A31" s="222">
        <v>28</v>
      </c>
      <c r="B31" s="224" t="s">
        <v>354</v>
      </c>
      <c r="C31" s="223"/>
      <c r="D31" s="222" t="s">
        <v>355</v>
      </c>
      <c r="E31" s="224" t="s">
        <v>356</v>
      </c>
      <c r="F31" s="222">
        <v>6</v>
      </c>
      <c r="G31" s="222" t="s">
        <v>343</v>
      </c>
    </row>
    <row r="32" ht="49" customHeight="1" spans="1:7">
      <c r="A32" s="222">
        <v>29</v>
      </c>
      <c r="B32" s="224" t="s">
        <v>357</v>
      </c>
      <c r="C32" s="230"/>
      <c r="D32" s="222" t="s">
        <v>358</v>
      </c>
      <c r="E32" s="224" t="s">
        <v>356</v>
      </c>
      <c r="F32" s="222">
        <v>24</v>
      </c>
      <c r="G32" s="222" t="s">
        <v>343</v>
      </c>
    </row>
    <row r="33" ht="49" customHeight="1" spans="1:7">
      <c r="A33" s="222">
        <v>30</v>
      </c>
      <c r="B33" s="224" t="s">
        <v>359</v>
      </c>
      <c r="C33" s="223"/>
      <c r="D33" s="222" t="s">
        <v>355</v>
      </c>
      <c r="E33" s="224" t="s">
        <v>360</v>
      </c>
      <c r="F33" s="222">
        <v>6</v>
      </c>
      <c r="G33" s="222" t="s">
        <v>343</v>
      </c>
    </row>
    <row r="34" ht="24" customHeight="1" spans="1:7">
      <c r="A34" s="228" t="s">
        <v>361</v>
      </c>
      <c r="B34" s="228"/>
      <c r="C34" s="228"/>
      <c r="D34" s="228"/>
      <c r="E34" s="229"/>
      <c r="F34" s="228"/>
      <c r="G34" s="228"/>
    </row>
    <row r="35" ht="46" customHeight="1" spans="1:7">
      <c r="A35" s="222">
        <v>1</v>
      </c>
      <c r="B35" s="224" t="s">
        <v>362</v>
      </c>
      <c r="C35" s="223"/>
      <c r="D35" s="222" t="s">
        <v>302</v>
      </c>
      <c r="E35" s="224" t="s">
        <v>363</v>
      </c>
      <c r="F35" s="222">
        <v>160</v>
      </c>
      <c r="G35" s="222" t="s">
        <v>304</v>
      </c>
    </row>
    <row r="36" ht="46" customHeight="1" spans="1:7">
      <c r="A36" s="222">
        <v>2</v>
      </c>
      <c r="B36" s="224" t="s">
        <v>364</v>
      </c>
      <c r="C36" s="223"/>
      <c r="D36" s="222" t="s">
        <v>302</v>
      </c>
      <c r="E36" s="224" t="s">
        <v>365</v>
      </c>
      <c r="F36" s="222">
        <v>16</v>
      </c>
      <c r="G36" s="222" t="s">
        <v>304</v>
      </c>
    </row>
    <row r="37" ht="46" customHeight="1" spans="1:7">
      <c r="A37" s="222">
        <v>3</v>
      </c>
      <c r="B37" s="224" t="s">
        <v>366</v>
      </c>
      <c r="C37" s="223"/>
      <c r="D37" s="222" t="s">
        <v>302</v>
      </c>
      <c r="E37" s="224" t="s">
        <v>367</v>
      </c>
      <c r="F37" s="222">
        <v>4</v>
      </c>
      <c r="G37" s="222" t="s">
        <v>304</v>
      </c>
    </row>
    <row r="38" ht="46" customHeight="1" spans="1:7">
      <c r="A38" s="222">
        <v>4</v>
      </c>
      <c r="B38" s="224" t="s">
        <v>368</v>
      </c>
      <c r="C38" s="223"/>
      <c r="D38" s="222" t="s">
        <v>369</v>
      </c>
      <c r="E38" s="224" t="s">
        <v>370</v>
      </c>
      <c r="F38" s="222">
        <v>6</v>
      </c>
      <c r="G38" s="222" t="s">
        <v>347</v>
      </c>
    </row>
    <row r="39" ht="46" customHeight="1" spans="1:7">
      <c r="A39" s="222">
        <v>5</v>
      </c>
      <c r="B39" s="224" t="s">
        <v>371</v>
      </c>
      <c r="C39" s="223"/>
      <c r="D39" s="222" t="s">
        <v>372</v>
      </c>
      <c r="E39" s="224" t="s">
        <v>373</v>
      </c>
      <c r="F39" s="222">
        <v>12</v>
      </c>
      <c r="G39" s="222" t="s">
        <v>374</v>
      </c>
    </row>
    <row r="40" ht="46" customHeight="1" spans="1:7">
      <c r="A40" s="222">
        <v>7</v>
      </c>
      <c r="B40" s="224" t="s">
        <v>371</v>
      </c>
      <c r="C40" s="223"/>
      <c r="D40" s="222" t="s">
        <v>372</v>
      </c>
      <c r="E40" s="224" t="s">
        <v>375</v>
      </c>
      <c r="F40" s="222">
        <v>12</v>
      </c>
      <c r="G40" s="222" t="s">
        <v>374</v>
      </c>
    </row>
    <row r="41" ht="39" customHeight="1" spans="1:7">
      <c r="A41" s="231"/>
      <c r="B41" s="231" t="s">
        <v>296</v>
      </c>
      <c r="C41" s="231"/>
      <c r="D41" s="231"/>
      <c r="E41" s="227"/>
      <c r="F41" s="231">
        <v>865</v>
      </c>
      <c r="G41" s="231"/>
    </row>
  </sheetData>
  <mergeCells count="3">
    <mergeCell ref="A1:G1"/>
    <mergeCell ref="A3:G3"/>
    <mergeCell ref="A34:G34"/>
  </mergeCells>
  <pageMargins left="0.751388888888889" right="0.751388888888889" top="1" bottom="1" header="0.5" footer="0.5"/>
  <pageSetup paperSize="9" orientation="portrait" horizontalDpi="600"/>
  <headerFooter>
    <oddFooter>&amp;C第 &amp;P 页, &amp;A</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8CBAD"/>
  </sheetPr>
  <dimension ref="A1:F40"/>
  <sheetViews>
    <sheetView topLeftCell="A12" workbookViewId="0">
      <selection activeCell="K9" sqref="K9"/>
    </sheetView>
  </sheetViews>
  <sheetFormatPr defaultColWidth="9" defaultRowHeight="13.5" outlineLevelCol="5"/>
  <cols>
    <col min="2" max="2" width="17" customWidth="1"/>
    <col min="3" max="3" width="20.6333333333333" customWidth="1"/>
    <col min="5" max="5" width="13.25" style="116" customWidth="1"/>
  </cols>
  <sheetData>
    <row r="1" ht="20.25" spans="1:6">
      <c r="A1" s="217" t="s">
        <v>376</v>
      </c>
      <c r="B1" s="217"/>
      <c r="C1" s="217"/>
      <c r="D1" s="217"/>
      <c r="E1" s="217"/>
      <c r="F1" s="217"/>
    </row>
    <row r="2" ht="33" customHeight="1" spans="1:6">
      <c r="A2" s="218" t="s">
        <v>1</v>
      </c>
      <c r="B2" s="218" t="s">
        <v>377</v>
      </c>
      <c r="C2" s="218" t="s">
        <v>26</v>
      </c>
      <c r="D2" s="218" t="s">
        <v>378</v>
      </c>
      <c r="E2" s="218" t="s">
        <v>379</v>
      </c>
      <c r="F2" s="218" t="s">
        <v>4</v>
      </c>
    </row>
    <row r="3" ht="18.75" spans="1:6">
      <c r="A3" s="219" t="s">
        <v>283</v>
      </c>
      <c r="B3" s="219"/>
      <c r="C3" s="219"/>
      <c r="D3" s="219"/>
      <c r="E3" s="220"/>
      <c r="F3" s="219"/>
    </row>
    <row r="4" ht="60" customHeight="1" spans="1:6">
      <c r="A4" s="221">
        <v>1</v>
      </c>
      <c r="B4" s="222" t="s">
        <v>380</v>
      </c>
      <c r="C4" s="223"/>
      <c r="D4" s="222" t="s">
        <v>302</v>
      </c>
      <c r="E4" s="224" t="s">
        <v>381</v>
      </c>
      <c r="F4" s="222">
        <v>24</v>
      </c>
    </row>
    <row r="5" ht="60" customHeight="1" spans="1:6">
      <c r="A5" s="221">
        <v>2</v>
      </c>
      <c r="B5" s="222" t="s">
        <v>382</v>
      </c>
      <c r="C5" s="223"/>
      <c r="D5" s="222" t="s">
        <v>302</v>
      </c>
      <c r="E5" s="224" t="s">
        <v>383</v>
      </c>
      <c r="F5" s="222">
        <v>32</v>
      </c>
    </row>
    <row r="6" ht="60" customHeight="1" spans="1:6">
      <c r="A6" s="221">
        <v>3</v>
      </c>
      <c r="B6" s="222" t="s">
        <v>384</v>
      </c>
      <c r="C6" s="223"/>
      <c r="D6" s="222" t="s">
        <v>302</v>
      </c>
      <c r="E6" s="224" t="s">
        <v>385</v>
      </c>
      <c r="F6" s="222">
        <v>24</v>
      </c>
    </row>
    <row r="7" ht="60" customHeight="1" spans="1:6">
      <c r="A7" s="221">
        <v>4</v>
      </c>
      <c r="B7" s="222" t="s">
        <v>386</v>
      </c>
      <c r="C7" s="223"/>
      <c r="D7" s="222" t="s">
        <v>302</v>
      </c>
      <c r="E7" s="224" t="s">
        <v>387</v>
      </c>
      <c r="F7" s="222">
        <v>16</v>
      </c>
    </row>
    <row r="8" ht="60" customHeight="1" spans="1:6">
      <c r="A8" s="221">
        <v>5</v>
      </c>
      <c r="B8" s="222" t="s">
        <v>388</v>
      </c>
      <c r="C8" s="223"/>
      <c r="D8" s="222" t="s">
        <v>302</v>
      </c>
      <c r="E8" s="224" t="s">
        <v>389</v>
      </c>
      <c r="F8" s="222">
        <v>16</v>
      </c>
    </row>
    <row r="9" ht="60" customHeight="1" spans="1:6">
      <c r="A9" s="221">
        <v>6</v>
      </c>
      <c r="B9" s="222" t="s">
        <v>390</v>
      </c>
      <c r="C9" s="223"/>
      <c r="D9" s="222" t="s">
        <v>302</v>
      </c>
      <c r="E9" s="224" t="s">
        <v>391</v>
      </c>
      <c r="F9" s="222">
        <v>16</v>
      </c>
    </row>
    <row r="10" ht="60" customHeight="1" spans="1:6">
      <c r="A10" s="221">
        <v>7</v>
      </c>
      <c r="B10" s="222" t="s">
        <v>392</v>
      </c>
      <c r="C10" s="223"/>
      <c r="D10" s="222" t="s">
        <v>302</v>
      </c>
      <c r="E10" s="224" t="s">
        <v>393</v>
      </c>
      <c r="F10" s="222">
        <v>30</v>
      </c>
    </row>
    <row r="11" ht="60" customHeight="1" spans="1:6">
      <c r="A11" s="221">
        <v>8</v>
      </c>
      <c r="B11" s="222" t="s">
        <v>394</v>
      </c>
      <c r="C11" s="223"/>
      <c r="D11" s="222" t="s">
        <v>302</v>
      </c>
      <c r="E11" s="224" t="s">
        <v>395</v>
      </c>
      <c r="F11" s="222">
        <v>12</v>
      </c>
    </row>
    <row r="12" ht="60" customHeight="1" spans="1:6">
      <c r="A12" s="221">
        <v>9</v>
      </c>
      <c r="B12" s="222" t="s">
        <v>396</v>
      </c>
      <c r="C12" s="223"/>
      <c r="D12" s="222" t="s">
        <v>302</v>
      </c>
      <c r="E12" s="224" t="s">
        <v>397</v>
      </c>
      <c r="F12" s="222">
        <v>12</v>
      </c>
    </row>
    <row r="13" ht="60" customHeight="1" spans="1:6">
      <c r="A13" s="221">
        <v>10</v>
      </c>
      <c r="B13" s="222" t="s">
        <v>398</v>
      </c>
      <c r="C13" s="223"/>
      <c r="D13" s="222" t="s">
        <v>302</v>
      </c>
      <c r="E13" s="224" t="s">
        <v>399</v>
      </c>
      <c r="F13" s="222">
        <v>8</v>
      </c>
    </row>
    <row r="14" ht="60" customHeight="1" spans="1:6">
      <c r="A14" s="221">
        <v>11</v>
      </c>
      <c r="B14" s="222" t="s">
        <v>400</v>
      </c>
      <c r="C14" s="223"/>
      <c r="D14" s="222" t="s">
        <v>302</v>
      </c>
      <c r="E14" s="224" t="s">
        <v>393</v>
      </c>
      <c r="F14" s="222">
        <v>12</v>
      </c>
    </row>
    <row r="15" ht="60" customHeight="1" spans="1:6">
      <c r="A15" s="221">
        <v>12</v>
      </c>
      <c r="B15" s="222" t="s">
        <v>401</v>
      </c>
      <c r="C15" s="223"/>
      <c r="D15" s="222" t="s">
        <v>302</v>
      </c>
      <c r="E15" s="224" t="s">
        <v>402</v>
      </c>
      <c r="F15" s="222">
        <v>24</v>
      </c>
    </row>
    <row r="16" ht="60" customHeight="1" spans="1:6">
      <c r="A16" s="221">
        <v>13</v>
      </c>
      <c r="B16" s="222" t="s">
        <v>403</v>
      </c>
      <c r="C16" s="223"/>
      <c r="D16" s="222" t="s">
        <v>302</v>
      </c>
      <c r="E16" s="224" t="s">
        <v>404</v>
      </c>
      <c r="F16" s="222">
        <v>16</v>
      </c>
    </row>
    <row r="17" ht="60" customHeight="1" spans="1:6">
      <c r="A17" s="221">
        <v>14</v>
      </c>
      <c r="B17" s="222" t="s">
        <v>405</v>
      </c>
      <c r="C17" s="223"/>
      <c r="D17" s="222" t="s">
        <v>302</v>
      </c>
      <c r="E17" s="224" t="s">
        <v>406</v>
      </c>
      <c r="F17" s="222">
        <v>24</v>
      </c>
    </row>
    <row r="18" ht="60" customHeight="1" spans="1:6">
      <c r="A18" s="221">
        <v>15</v>
      </c>
      <c r="B18" s="222" t="s">
        <v>407</v>
      </c>
      <c r="C18" s="223"/>
      <c r="D18" s="222" t="s">
        <v>302</v>
      </c>
      <c r="E18" s="224" t="s">
        <v>404</v>
      </c>
      <c r="F18" s="222">
        <v>16</v>
      </c>
    </row>
    <row r="19" ht="60" customHeight="1" spans="1:6">
      <c r="A19" s="221">
        <v>16</v>
      </c>
      <c r="B19" s="222" t="s">
        <v>408</v>
      </c>
      <c r="C19" s="223"/>
      <c r="D19" s="222" t="s">
        <v>302</v>
      </c>
      <c r="E19" s="224" t="s">
        <v>409</v>
      </c>
      <c r="F19" s="222">
        <v>32</v>
      </c>
    </row>
    <row r="20" ht="60" customHeight="1" spans="1:6">
      <c r="A20" s="221">
        <v>17</v>
      </c>
      <c r="B20" s="222" t="s">
        <v>410</v>
      </c>
      <c r="C20" s="223"/>
      <c r="D20" s="222" t="s">
        <v>302</v>
      </c>
      <c r="E20" s="224" t="s">
        <v>411</v>
      </c>
      <c r="F20" s="222">
        <v>24</v>
      </c>
    </row>
    <row r="21" ht="60" customHeight="1" spans="1:6">
      <c r="A21" s="221">
        <v>18</v>
      </c>
      <c r="B21" s="222" t="s">
        <v>412</v>
      </c>
      <c r="C21" s="223"/>
      <c r="D21" s="222" t="s">
        <v>302</v>
      </c>
      <c r="E21" s="224" t="s">
        <v>413</v>
      </c>
      <c r="F21" s="222">
        <v>8</v>
      </c>
    </row>
    <row r="22" ht="60" customHeight="1" spans="1:6">
      <c r="A22" s="221">
        <v>19</v>
      </c>
      <c r="B22" s="222" t="s">
        <v>414</v>
      </c>
      <c r="C22" s="223"/>
      <c r="D22" s="222" t="s">
        <v>302</v>
      </c>
      <c r="E22" s="224" t="s">
        <v>415</v>
      </c>
      <c r="F22" s="222">
        <v>4</v>
      </c>
    </row>
    <row r="23" ht="60" customHeight="1" spans="1:6">
      <c r="A23" s="221">
        <v>20</v>
      </c>
      <c r="B23" s="222" t="s">
        <v>416</v>
      </c>
      <c r="C23" s="223"/>
      <c r="D23" s="222" t="s">
        <v>302</v>
      </c>
      <c r="E23" s="224" t="s">
        <v>395</v>
      </c>
      <c r="F23" s="222">
        <v>4</v>
      </c>
    </row>
    <row r="24" ht="60" customHeight="1" spans="1:6">
      <c r="A24" s="221">
        <v>21</v>
      </c>
      <c r="B24" s="222" t="s">
        <v>417</v>
      </c>
      <c r="C24" s="223"/>
      <c r="D24" s="222" t="s">
        <v>302</v>
      </c>
      <c r="E24" s="224" t="s">
        <v>418</v>
      </c>
      <c r="F24" s="222">
        <v>4</v>
      </c>
    </row>
    <row r="25" ht="60" customHeight="1" spans="1:6">
      <c r="A25" s="221">
        <v>22</v>
      </c>
      <c r="B25" s="222" t="s">
        <v>419</v>
      </c>
      <c r="C25" s="223"/>
      <c r="D25" s="222" t="s">
        <v>302</v>
      </c>
      <c r="E25" s="224" t="s">
        <v>420</v>
      </c>
      <c r="F25" s="222">
        <v>4</v>
      </c>
    </row>
    <row r="26" ht="18.75" spans="1:6">
      <c r="A26" s="219" t="s">
        <v>421</v>
      </c>
      <c r="B26" s="219"/>
      <c r="C26" s="219"/>
      <c r="D26" s="219"/>
      <c r="E26" s="220"/>
      <c r="F26" s="219"/>
    </row>
    <row r="27" ht="56" customHeight="1" spans="1:6">
      <c r="A27" s="221">
        <v>1</v>
      </c>
      <c r="B27" s="222" t="s">
        <v>422</v>
      </c>
      <c r="C27" s="222"/>
      <c r="D27" s="222" t="s">
        <v>423</v>
      </c>
      <c r="E27" s="224" t="s">
        <v>424</v>
      </c>
      <c r="F27" s="222">
        <v>240</v>
      </c>
    </row>
    <row r="28" ht="56" customHeight="1" spans="1:6">
      <c r="A28" s="221">
        <v>2</v>
      </c>
      <c r="B28" s="222" t="s">
        <v>425</v>
      </c>
      <c r="C28" s="222"/>
      <c r="D28" s="222" t="s">
        <v>423</v>
      </c>
      <c r="E28" s="224" t="s">
        <v>426</v>
      </c>
      <c r="F28" s="222">
        <v>160</v>
      </c>
    </row>
    <row r="29" ht="56" customHeight="1" spans="1:6">
      <c r="A29" s="221">
        <v>3</v>
      </c>
      <c r="B29" s="222" t="s">
        <v>427</v>
      </c>
      <c r="C29" s="222"/>
      <c r="D29" s="222" t="s">
        <v>423</v>
      </c>
      <c r="E29" s="224" t="s">
        <v>428</v>
      </c>
      <c r="F29" s="222">
        <v>400</v>
      </c>
    </row>
    <row r="30" ht="56" customHeight="1" spans="1:6">
      <c r="A30" s="221">
        <v>4</v>
      </c>
      <c r="B30" s="222" t="s">
        <v>429</v>
      </c>
      <c r="C30" s="222"/>
      <c r="D30" s="222" t="s">
        <v>423</v>
      </c>
      <c r="E30" s="224" t="s">
        <v>430</v>
      </c>
      <c r="F30" s="222">
        <v>90</v>
      </c>
    </row>
    <row r="31" ht="56" customHeight="1" spans="1:6">
      <c r="A31" s="221">
        <v>5</v>
      </c>
      <c r="B31" s="222" t="s">
        <v>431</v>
      </c>
      <c r="C31" s="222"/>
      <c r="D31" s="222" t="s">
        <v>358</v>
      </c>
      <c r="E31" s="224" t="s">
        <v>432</v>
      </c>
      <c r="F31" s="222">
        <v>12</v>
      </c>
    </row>
    <row r="32" ht="56" customHeight="1" spans="1:6">
      <c r="A32" s="221">
        <v>6</v>
      </c>
      <c r="B32" s="222" t="s">
        <v>433</v>
      </c>
      <c r="C32" s="222"/>
      <c r="D32" s="222" t="s">
        <v>355</v>
      </c>
      <c r="E32" s="224" t="s">
        <v>434</v>
      </c>
      <c r="F32" s="222">
        <v>8</v>
      </c>
    </row>
    <row r="33" ht="56" customHeight="1" spans="1:6">
      <c r="A33" s="221">
        <v>7</v>
      </c>
      <c r="B33" s="222" t="s">
        <v>435</v>
      </c>
      <c r="C33" s="222"/>
      <c r="D33" s="222" t="s">
        <v>351</v>
      </c>
      <c r="E33" s="224" t="s">
        <v>436</v>
      </c>
      <c r="F33" s="222">
        <v>100</v>
      </c>
    </row>
    <row r="34" ht="56" customHeight="1" spans="1:6">
      <c r="A34" s="221">
        <v>8</v>
      </c>
      <c r="B34" s="222" t="s">
        <v>437</v>
      </c>
      <c r="C34" s="225"/>
      <c r="D34" s="222" t="s">
        <v>341</v>
      </c>
      <c r="E34" s="224" t="s">
        <v>438</v>
      </c>
      <c r="F34" s="222">
        <v>20</v>
      </c>
    </row>
    <row r="35" ht="56" customHeight="1" spans="1:6">
      <c r="A35" s="221">
        <v>9</v>
      </c>
      <c r="B35" s="222" t="s">
        <v>439</v>
      </c>
      <c r="C35" s="225"/>
      <c r="D35" s="222" t="s">
        <v>341</v>
      </c>
      <c r="E35" s="224" t="s">
        <v>440</v>
      </c>
      <c r="F35" s="222">
        <v>20</v>
      </c>
    </row>
    <row r="36" ht="56" customHeight="1" spans="1:6">
      <c r="A36" s="221">
        <v>10</v>
      </c>
      <c r="B36" s="222" t="s">
        <v>441</v>
      </c>
      <c r="C36" s="226"/>
      <c r="D36" s="222" t="s">
        <v>341</v>
      </c>
      <c r="E36" s="224" t="s">
        <v>442</v>
      </c>
      <c r="F36" s="222">
        <v>16</v>
      </c>
    </row>
    <row r="37" ht="56" customHeight="1" spans="1:6">
      <c r="A37" s="221">
        <v>11</v>
      </c>
      <c r="B37" s="222" t="s">
        <v>443</v>
      </c>
      <c r="C37" s="222"/>
      <c r="D37" s="222" t="s">
        <v>341</v>
      </c>
      <c r="E37" s="224" t="s">
        <v>444</v>
      </c>
      <c r="F37" s="222">
        <v>16</v>
      </c>
    </row>
    <row r="38" ht="56" customHeight="1" spans="1:6">
      <c r="A38" s="221">
        <v>12</v>
      </c>
      <c r="B38" s="222" t="s">
        <v>445</v>
      </c>
      <c r="C38" s="222"/>
      <c r="D38" s="222" t="s">
        <v>369</v>
      </c>
      <c r="E38" s="224" t="s">
        <v>446</v>
      </c>
      <c r="F38" s="222">
        <v>8</v>
      </c>
    </row>
    <row r="39" ht="31" customHeight="1" spans="1:6">
      <c r="A39" s="227"/>
      <c r="B39" s="227" t="s">
        <v>296</v>
      </c>
      <c r="C39" s="227"/>
      <c r="D39" s="227"/>
      <c r="E39" s="227"/>
      <c r="F39" s="227">
        <v>1452</v>
      </c>
    </row>
    <row r="40" ht="92" customHeight="1"/>
  </sheetData>
  <mergeCells count="3">
    <mergeCell ref="A1:F1"/>
    <mergeCell ref="A3:F3"/>
    <mergeCell ref="A26:F26"/>
  </mergeCells>
  <pageMargins left="0.511805555555556" right="0.511805555555556" top="1" bottom="1" header="0.5" footer="0.5"/>
  <pageSetup paperSize="9" orientation="portrait" horizontalDpi="600"/>
  <headerFooter>
    <oddFooter>&amp;C第 &amp;P 页, &amp;A</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6"/>
  </sheetPr>
  <dimension ref="A1:F15"/>
  <sheetViews>
    <sheetView workbookViewId="0">
      <pane ySplit="3" topLeftCell="A10" activePane="bottomLeft" state="frozen"/>
      <selection/>
      <selection pane="bottomLeft" activeCell="J9" sqref="J9"/>
    </sheetView>
  </sheetViews>
  <sheetFormatPr defaultColWidth="9" defaultRowHeight="13.5" outlineLevelCol="5"/>
  <cols>
    <col min="3" max="3" width="23.6333333333333" customWidth="1"/>
    <col min="4" max="4" width="31.4833333333333" customWidth="1"/>
  </cols>
  <sheetData>
    <row r="1" ht="27" spans="1:6">
      <c r="A1" s="207" t="s">
        <v>447</v>
      </c>
      <c r="B1" s="207"/>
      <c r="C1" s="207"/>
      <c r="D1" s="207"/>
      <c r="E1" s="207"/>
      <c r="F1" s="207"/>
    </row>
    <row r="2" spans="1:6">
      <c r="A2" s="208" t="s">
        <v>1</v>
      </c>
      <c r="B2" s="209" t="s">
        <v>166</v>
      </c>
      <c r="C2" s="209" t="s">
        <v>26</v>
      </c>
      <c r="D2" s="209" t="s">
        <v>34</v>
      </c>
      <c r="E2" s="209" t="s">
        <v>29</v>
      </c>
      <c r="F2" s="209" t="s">
        <v>448</v>
      </c>
    </row>
    <row r="3" spans="1:6">
      <c r="A3" s="208"/>
      <c r="B3" s="209"/>
      <c r="C3" s="209"/>
      <c r="D3" s="209"/>
      <c r="E3" s="209"/>
      <c r="F3" s="209"/>
    </row>
    <row r="4" ht="83" customHeight="1" spans="1:6">
      <c r="A4" s="210">
        <v>1</v>
      </c>
      <c r="B4" s="211" t="s">
        <v>449</v>
      </c>
      <c r="C4" s="211" t="str">
        <f>_xlfn.DISPIMG("ID_6140C7DE21C0422C8CAC2B6752AE7AF1",1)</f>
        <v>=DISPIMG("ID_6140C7DE21C0422C8CAC2B6752AE7AF1",1)</v>
      </c>
      <c r="D4" s="212" t="s">
        <v>450</v>
      </c>
      <c r="E4" s="210" t="s">
        <v>63</v>
      </c>
      <c r="F4" s="213">
        <v>240</v>
      </c>
    </row>
    <row r="5" ht="83" customHeight="1" spans="1:6">
      <c r="A5" s="210">
        <v>2</v>
      </c>
      <c r="B5" s="211" t="s">
        <v>449</v>
      </c>
      <c r="C5" s="211"/>
      <c r="D5" s="212" t="s">
        <v>450</v>
      </c>
      <c r="E5" s="210" t="s">
        <v>63</v>
      </c>
      <c r="F5" s="213">
        <v>160</v>
      </c>
    </row>
    <row r="6" ht="83" customHeight="1" spans="1:6">
      <c r="A6" s="210">
        <v>3</v>
      </c>
      <c r="B6" s="211" t="s">
        <v>451</v>
      </c>
      <c r="C6" s="211" t="str">
        <f>_xlfn.DISPIMG("ID_4FC825ADBBFE4A3B9C6E83E497D63F00",1)</f>
        <v>=DISPIMG("ID_4FC825ADBBFE4A3B9C6E83E497D63F00",1)</v>
      </c>
      <c r="D6" s="212" t="s">
        <v>450</v>
      </c>
      <c r="E6" s="210" t="s">
        <v>63</v>
      </c>
      <c r="F6" s="213">
        <v>80</v>
      </c>
    </row>
    <row r="7" ht="83" customHeight="1" spans="1:6">
      <c r="A7" s="210">
        <v>4</v>
      </c>
      <c r="B7" s="211" t="s">
        <v>452</v>
      </c>
      <c r="C7" s="211" t="str">
        <f>_xlfn.DISPIMG("ID_7DB09AE9EC1F439995DDFEBCDB27A51B",1)</f>
        <v>=DISPIMG("ID_7DB09AE9EC1F439995DDFEBCDB27A51B",1)</v>
      </c>
      <c r="D7" s="212" t="s">
        <v>453</v>
      </c>
      <c r="E7" s="210" t="s">
        <v>63</v>
      </c>
      <c r="F7" s="213">
        <v>20</v>
      </c>
    </row>
    <row r="8" ht="83" customHeight="1" spans="1:6">
      <c r="A8" s="210">
        <v>5</v>
      </c>
      <c r="B8" s="211" t="s">
        <v>454</v>
      </c>
      <c r="C8" s="211" t="str">
        <f>_xlfn.DISPIMG("ID_FD74A86F0BFF4846BFEAE4DC973CC38A",1)</f>
        <v>=DISPIMG("ID_FD74A86F0BFF4846BFEAE4DC973CC38A",1)</v>
      </c>
      <c r="D8" s="212" t="s">
        <v>453</v>
      </c>
      <c r="E8" s="210" t="s">
        <v>63</v>
      </c>
      <c r="F8" s="213">
        <v>20</v>
      </c>
    </row>
    <row r="9" ht="83" customHeight="1" spans="1:6">
      <c r="A9" s="210">
        <v>6</v>
      </c>
      <c r="B9" s="211" t="s">
        <v>455</v>
      </c>
      <c r="C9" s="211" t="str">
        <f>_xlfn.DISPIMG("ID_942CCD05C59841B78ADE7F34E2A646CF",1)</f>
        <v>=DISPIMG("ID_942CCD05C59841B78ADE7F34E2A646CF",1)</v>
      </c>
      <c r="D9" s="212" t="s">
        <v>456</v>
      </c>
      <c r="E9" s="210" t="s">
        <v>63</v>
      </c>
      <c r="F9" s="213">
        <v>20</v>
      </c>
    </row>
    <row r="10" ht="83" customHeight="1" spans="1:6">
      <c r="A10" s="210">
        <v>7</v>
      </c>
      <c r="B10" s="211" t="s">
        <v>457</v>
      </c>
      <c r="C10" s="211" t="str">
        <f>_xlfn.DISPIMG("ID_A5F70CD47FB945229F04DF4DB667B362",1)</f>
        <v>=DISPIMG("ID_A5F70CD47FB945229F04DF4DB667B362",1)</v>
      </c>
      <c r="D10" s="212" t="s">
        <v>458</v>
      </c>
      <c r="E10" s="210" t="s">
        <v>63</v>
      </c>
      <c r="F10" s="213">
        <v>20</v>
      </c>
    </row>
    <row r="11" ht="83" customHeight="1" spans="1:6">
      <c r="A11" s="210">
        <v>8</v>
      </c>
      <c r="B11" s="211" t="s">
        <v>459</v>
      </c>
      <c r="C11" s="211" t="str">
        <f>_xlfn.DISPIMG("ID_27DE7147CDAC45C3BB552AC123928F0F",1)</f>
        <v>=DISPIMG("ID_27DE7147CDAC45C3BB552AC123928F0F",1)</v>
      </c>
      <c r="D11" s="212" t="s">
        <v>460</v>
      </c>
      <c r="E11" s="213" t="s">
        <v>63</v>
      </c>
      <c r="F11" s="213">
        <v>40</v>
      </c>
    </row>
    <row r="12" ht="83" customHeight="1" spans="1:6">
      <c r="A12" s="210">
        <v>9</v>
      </c>
      <c r="B12" s="211" t="s">
        <v>461</v>
      </c>
      <c r="C12" s="211" t="str">
        <f>_xlfn.DISPIMG("ID_67F23B2E18C343F4AD83E10A1B76B8F9",1)</f>
        <v>=DISPIMG("ID_67F23B2E18C343F4AD83E10A1B76B8F9",1)</v>
      </c>
      <c r="D12" s="212" t="s">
        <v>462</v>
      </c>
      <c r="E12" s="213" t="s">
        <v>63</v>
      </c>
      <c r="F12" s="213">
        <v>50</v>
      </c>
    </row>
    <row r="13" ht="83" customHeight="1" spans="1:6">
      <c r="A13" s="210">
        <v>10</v>
      </c>
      <c r="B13" s="211" t="s">
        <v>463</v>
      </c>
      <c r="C13" s="211" t="str">
        <f>_xlfn.DISPIMG("ID_C03C2086F34D489AB53EBFADDD2824C7",1)</f>
        <v>=DISPIMG("ID_C03C2086F34D489AB53EBFADDD2824C7",1)</v>
      </c>
      <c r="D13" s="212" t="s">
        <v>464</v>
      </c>
      <c r="E13" s="213" t="s">
        <v>63</v>
      </c>
      <c r="F13" s="213">
        <v>20</v>
      </c>
    </row>
    <row r="14" ht="83" customHeight="1" spans="1:6">
      <c r="A14" s="210">
        <v>11</v>
      </c>
      <c r="B14" s="211" t="s">
        <v>465</v>
      </c>
      <c r="C14" s="211" t="str">
        <f>_xlfn.DISPIMG("ID_79F1C67F04254DCE84EDE9CF2D12D6D3",1)</f>
        <v>=DISPIMG("ID_79F1C67F04254DCE84EDE9CF2D12D6D3",1)</v>
      </c>
      <c r="D14" s="212" t="s">
        <v>466</v>
      </c>
      <c r="E14" s="213" t="s">
        <v>96</v>
      </c>
      <c r="F14" s="213">
        <v>40</v>
      </c>
    </row>
    <row r="15" ht="39" customHeight="1" spans="1:6">
      <c r="A15" s="214"/>
      <c r="B15" s="215"/>
      <c r="C15" s="215"/>
      <c r="D15" s="216"/>
      <c r="E15" s="213" t="s">
        <v>4</v>
      </c>
      <c r="F15" s="213">
        <f>SUM(F4:F14)</f>
        <v>710</v>
      </c>
    </row>
  </sheetData>
  <mergeCells count="8">
    <mergeCell ref="A1:F1"/>
    <mergeCell ref="A15:D15"/>
    <mergeCell ref="A2:A3"/>
    <mergeCell ref="B2:B3"/>
    <mergeCell ref="C2:C3"/>
    <mergeCell ref="D2:D3"/>
    <mergeCell ref="E2:E3"/>
    <mergeCell ref="F2:F3"/>
  </mergeCells>
  <pageMargins left="0.550694444444444" right="0.511805555555556" top="1" bottom="1" header="0.5" footer="0.5"/>
  <pageSetup paperSize="9" orientation="portrait" horizontalDpi="600"/>
  <headerFooter>
    <oddFooter>&amp;C第 &amp;P 页, &amp;A</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2"/>
  <sheetViews>
    <sheetView zoomScale="130" zoomScaleNormal="130" workbookViewId="0">
      <selection activeCell="E4" sqref="E4"/>
    </sheetView>
  </sheetViews>
  <sheetFormatPr defaultColWidth="9" defaultRowHeight="13.5"/>
  <cols>
    <col min="1" max="1" width="4.88333333333333" style="169" customWidth="1"/>
    <col min="2" max="2" width="10.3833333333333" style="170" customWidth="1"/>
    <col min="3" max="3" width="26.1333333333333" style="169" customWidth="1"/>
    <col min="4" max="4" width="15" style="170" customWidth="1"/>
    <col min="5" max="5" width="37.5" style="171" customWidth="1"/>
    <col min="6" max="6" width="7.75833333333333" style="169" customWidth="1"/>
    <col min="7" max="7" width="7.36666666666667" style="169" customWidth="1"/>
    <col min="8" max="8" width="43.125" style="172" customWidth="1"/>
    <col min="9" max="9" width="9" style="63"/>
    <col min="10" max="10" width="27.1333333333333" style="63" customWidth="1"/>
    <col min="11" max="251" width="9" style="63"/>
    <col min="16382" max="16384" width="9" style="173"/>
  </cols>
  <sheetData>
    <row r="1" s="63" customFormat="1" ht="36" customHeight="1" spans="1:10">
      <c r="A1" s="174" t="s">
        <v>16</v>
      </c>
      <c r="B1" s="175"/>
      <c r="C1" s="176"/>
      <c r="D1" s="175"/>
      <c r="E1" s="177"/>
      <c r="F1" s="176"/>
      <c r="G1" s="176"/>
      <c r="H1" s="178"/>
      <c r="I1" s="179"/>
    </row>
    <row r="2" s="63" customFormat="1" ht="37.5" spans="1:10">
      <c r="A2" s="180" t="s">
        <v>1</v>
      </c>
      <c r="B2" s="180" t="s">
        <v>377</v>
      </c>
      <c r="C2" s="180" t="s">
        <v>26</v>
      </c>
      <c r="D2" s="180" t="s">
        <v>27</v>
      </c>
      <c r="E2" s="181" t="s">
        <v>34</v>
      </c>
      <c r="F2" s="180" t="s">
        <v>29</v>
      </c>
      <c r="G2" s="180" t="s">
        <v>4</v>
      </c>
      <c r="H2" s="12" t="s">
        <v>7</v>
      </c>
    </row>
    <row r="3" s="63" customFormat="1" ht="188" customHeight="1" spans="1:10">
      <c r="A3" s="182" t="s">
        <v>467</v>
      </c>
      <c r="B3" s="56" t="s">
        <v>468</v>
      </c>
      <c r="C3" s="182"/>
      <c r="D3" s="182"/>
      <c r="E3" s="183"/>
      <c r="F3" s="182"/>
      <c r="G3" s="182"/>
      <c r="H3" s="80" t="s">
        <v>469</v>
      </c>
      <c r="J3" s="184"/>
    </row>
    <row r="4" s="63" customFormat="1" ht="113" customHeight="1" spans="1:10">
      <c r="A4" s="56">
        <v>1</v>
      </c>
      <c r="B4" s="185" t="s">
        <v>470</v>
      </c>
      <c r="C4" s="56"/>
      <c r="D4" s="56" t="s">
        <v>471</v>
      </c>
      <c r="E4" s="186" t="s">
        <v>472</v>
      </c>
      <c r="F4" s="187" t="s">
        <v>33</v>
      </c>
      <c r="G4" s="187">
        <v>1</v>
      </c>
      <c r="H4" s="58"/>
      <c r="J4" s="184"/>
    </row>
    <row r="5" s="63" customFormat="1" ht="108" customHeight="1" spans="1:10">
      <c r="A5" s="56">
        <v>2</v>
      </c>
      <c r="B5" s="185" t="s">
        <v>473</v>
      </c>
      <c r="C5" s="56"/>
      <c r="D5" s="56" t="s">
        <v>474</v>
      </c>
      <c r="E5" s="186" t="s">
        <v>475</v>
      </c>
      <c r="F5" s="187" t="s">
        <v>33</v>
      </c>
      <c r="G5" s="187">
        <v>1</v>
      </c>
      <c r="H5" s="58"/>
      <c r="J5" s="184"/>
    </row>
    <row r="6" s="63" customFormat="1" ht="108" customHeight="1" spans="1:10">
      <c r="A6" s="56">
        <v>3</v>
      </c>
      <c r="B6" s="188" t="s">
        <v>476</v>
      </c>
      <c r="C6" s="52"/>
      <c r="D6" s="52" t="s">
        <v>477</v>
      </c>
      <c r="E6" s="189" t="s">
        <v>478</v>
      </c>
      <c r="F6" s="190" t="s">
        <v>33</v>
      </c>
      <c r="G6" s="190">
        <v>1</v>
      </c>
      <c r="H6" s="58"/>
      <c r="J6" s="184"/>
    </row>
    <row r="7" s="63" customFormat="1" ht="123" customHeight="1" spans="1:10">
      <c r="A7" s="56">
        <v>4</v>
      </c>
      <c r="B7" s="185" t="s">
        <v>479</v>
      </c>
      <c r="C7" s="56"/>
      <c r="D7" s="56" t="s">
        <v>480</v>
      </c>
      <c r="E7" s="186" t="s">
        <v>481</v>
      </c>
      <c r="F7" s="187" t="s">
        <v>33</v>
      </c>
      <c r="G7" s="187">
        <v>1</v>
      </c>
      <c r="H7" s="58"/>
      <c r="J7" s="184"/>
    </row>
    <row r="8" s="63" customFormat="1" ht="106" customHeight="1" spans="1:10">
      <c r="A8" s="56">
        <v>5</v>
      </c>
      <c r="B8" s="191" t="s">
        <v>482</v>
      </c>
      <c r="C8" s="56"/>
      <c r="D8" s="56" t="s">
        <v>483</v>
      </c>
      <c r="E8" s="192" t="s">
        <v>484</v>
      </c>
      <c r="F8" s="187" t="s">
        <v>33</v>
      </c>
      <c r="G8" s="191">
        <v>1</v>
      </c>
      <c r="H8" s="58"/>
      <c r="J8" s="184"/>
    </row>
    <row r="9" s="63" customFormat="1" ht="145" customHeight="1" spans="1:10">
      <c r="A9" s="56">
        <v>6</v>
      </c>
      <c r="B9" s="191" t="s">
        <v>485</v>
      </c>
      <c r="C9" s="56"/>
      <c r="D9" s="56" t="s">
        <v>486</v>
      </c>
      <c r="E9" s="192" t="s">
        <v>487</v>
      </c>
      <c r="F9" s="187" t="s">
        <v>33</v>
      </c>
      <c r="G9" s="191">
        <v>1</v>
      </c>
      <c r="H9" s="58"/>
      <c r="J9" s="184"/>
    </row>
    <row r="10" s="63" customFormat="1" ht="104" customHeight="1" spans="1:10">
      <c r="A10" s="56">
        <v>7</v>
      </c>
      <c r="B10" s="191" t="s">
        <v>488</v>
      </c>
      <c r="C10" s="56"/>
      <c r="D10" s="56" t="s">
        <v>489</v>
      </c>
      <c r="E10" s="192" t="s">
        <v>490</v>
      </c>
      <c r="F10" s="187" t="s">
        <v>33</v>
      </c>
      <c r="G10" s="191">
        <v>1</v>
      </c>
      <c r="H10" s="58"/>
      <c r="J10" s="184"/>
    </row>
    <row r="11" s="63" customFormat="1" ht="109" customHeight="1" spans="1:10">
      <c r="A11" s="56">
        <v>8</v>
      </c>
      <c r="B11" s="191" t="s">
        <v>491</v>
      </c>
      <c r="C11" s="56"/>
      <c r="D11" s="56" t="s">
        <v>492</v>
      </c>
      <c r="E11" s="192" t="s">
        <v>493</v>
      </c>
      <c r="F11" s="187" t="s">
        <v>33</v>
      </c>
      <c r="G11" s="191">
        <v>1</v>
      </c>
      <c r="H11" s="58"/>
      <c r="J11" s="184"/>
    </row>
    <row r="12" s="63" customFormat="1" ht="135" customHeight="1" spans="1:10">
      <c r="A12" s="56">
        <v>9</v>
      </c>
      <c r="B12" s="191" t="s">
        <v>494</v>
      </c>
      <c r="C12" s="56"/>
      <c r="D12" s="56" t="s">
        <v>495</v>
      </c>
      <c r="E12" s="192" t="s">
        <v>496</v>
      </c>
      <c r="F12" s="187" t="s">
        <v>33</v>
      </c>
      <c r="G12" s="191">
        <v>1</v>
      </c>
      <c r="H12" s="58"/>
      <c r="J12" s="184"/>
    </row>
    <row r="13" s="63" customFormat="1" ht="142" customHeight="1" spans="1:10">
      <c r="A13" s="56">
        <v>10</v>
      </c>
      <c r="B13" s="193" t="s">
        <v>497</v>
      </c>
      <c r="C13" s="56"/>
      <c r="D13" s="56" t="s">
        <v>498</v>
      </c>
      <c r="E13" s="192" t="s">
        <v>499</v>
      </c>
      <c r="F13" s="187" t="s">
        <v>33</v>
      </c>
      <c r="G13" s="191">
        <v>1</v>
      </c>
      <c r="H13" s="58"/>
      <c r="J13" s="184"/>
    </row>
    <row r="14" s="63" customFormat="1" ht="120" customHeight="1" spans="1:10">
      <c r="A14" s="56">
        <v>11</v>
      </c>
      <c r="B14" s="191" t="s">
        <v>500</v>
      </c>
      <c r="C14" s="56"/>
      <c r="D14" s="56" t="s">
        <v>501</v>
      </c>
      <c r="E14" s="192" t="s">
        <v>502</v>
      </c>
      <c r="F14" s="187" t="s">
        <v>33</v>
      </c>
      <c r="G14" s="191">
        <v>1</v>
      </c>
      <c r="H14" s="58"/>
      <c r="J14" s="184"/>
    </row>
    <row r="15" s="63" customFormat="1" ht="135" customHeight="1" spans="1:10">
      <c r="A15" s="56">
        <v>12</v>
      </c>
      <c r="B15" s="191" t="s">
        <v>503</v>
      </c>
      <c r="C15" s="56"/>
      <c r="D15" s="56" t="s">
        <v>504</v>
      </c>
      <c r="E15" s="192" t="s">
        <v>481</v>
      </c>
      <c r="F15" s="187" t="s">
        <v>33</v>
      </c>
      <c r="G15" s="191">
        <v>1</v>
      </c>
      <c r="H15" s="58"/>
      <c r="J15" s="184"/>
    </row>
    <row r="16" s="63" customFormat="1" ht="100" customHeight="1" spans="1:10">
      <c r="A16" s="56">
        <v>13</v>
      </c>
      <c r="B16" s="191" t="s">
        <v>505</v>
      </c>
      <c r="C16" s="56"/>
      <c r="D16" s="56" t="s">
        <v>506</v>
      </c>
      <c r="E16" s="192" t="s">
        <v>507</v>
      </c>
      <c r="F16" s="191" t="s">
        <v>96</v>
      </c>
      <c r="G16" s="191">
        <v>12</v>
      </c>
      <c r="H16" s="58"/>
      <c r="J16" s="184"/>
    </row>
    <row r="17" s="63" customFormat="1" ht="151" customHeight="1" spans="1:14">
      <c r="A17" s="56">
        <v>14</v>
      </c>
      <c r="B17" s="191" t="s">
        <v>508</v>
      </c>
      <c r="C17" s="56"/>
      <c r="D17" s="56" t="s">
        <v>509</v>
      </c>
      <c r="E17" s="192" t="s">
        <v>510</v>
      </c>
      <c r="F17" s="187" t="s">
        <v>33</v>
      </c>
      <c r="G17" s="191">
        <v>1</v>
      </c>
      <c r="H17" s="58"/>
      <c r="J17" s="184"/>
    </row>
    <row r="18" s="63" customFormat="1" ht="160" customHeight="1" spans="1:14">
      <c r="A18" s="56">
        <v>15</v>
      </c>
      <c r="B18" s="191" t="s">
        <v>511</v>
      </c>
      <c r="C18" s="56"/>
      <c r="D18" s="56" t="s">
        <v>512</v>
      </c>
      <c r="E18" s="192" t="s">
        <v>513</v>
      </c>
      <c r="F18" s="187" t="s">
        <v>33</v>
      </c>
      <c r="G18" s="191">
        <v>1</v>
      </c>
      <c r="H18" s="58"/>
      <c r="J18" s="184"/>
    </row>
    <row r="19" s="63" customFormat="1" ht="138" customHeight="1" spans="1:14">
      <c r="A19" s="56">
        <v>16</v>
      </c>
      <c r="B19" s="191" t="s">
        <v>514</v>
      </c>
      <c r="C19" s="56"/>
      <c r="D19" s="56" t="s">
        <v>515</v>
      </c>
      <c r="E19" s="192" t="s">
        <v>516</v>
      </c>
      <c r="F19" s="187" t="s">
        <v>33</v>
      </c>
      <c r="G19" s="191">
        <v>1</v>
      </c>
      <c r="H19" s="58"/>
      <c r="J19" s="184"/>
    </row>
    <row r="20" s="63" customFormat="1" ht="110" customHeight="1" spans="1:14">
      <c r="A20" s="56">
        <v>17</v>
      </c>
      <c r="B20" s="191" t="s">
        <v>517</v>
      </c>
      <c r="C20" s="56"/>
      <c r="D20" s="56" t="s">
        <v>518</v>
      </c>
      <c r="E20" s="192" t="s">
        <v>519</v>
      </c>
      <c r="F20" s="187" t="s">
        <v>33</v>
      </c>
      <c r="G20" s="191">
        <v>1</v>
      </c>
      <c r="H20" s="58"/>
      <c r="J20" s="184"/>
    </row>
    <row r="21" s="63" customFormat="1" ht="126" customHeight="1" spans="1:14">
      <c r="A21" s="56">
        <v>18</v>
      </c>
      <c r="B21" s="191" t="s">
        <v>520</v>
      </c>
      <c r="C21" s="56"/>
      <c r="D21" s="56" t="s">
        <v>521</v>
      </c>
      <c r="E21" s="192" t="s">
        <v>522</v>
      </c>
      <c r="F21" s="191" t="s">
        <v>96</v>
      </c>
      <c r="G21" s="191">
        <v>4</v>
      </c>
      <c r="H21" s="58"/>
      <c r="J21" s="184"/>
    </row>
    <row r="22" s="63" customFormat="1" ht="99" customHeight="1" spans="1:14">
      <c r="A22" s="56">
        <v>19</v>
      </c>
      <c r="B22" s="191" t="s">
        <v>523</v>
      </c>
      <c r="C22" s="56"/>
      <c r="D22" s="56" t="s">
        <v>524</v>
      </c>
      <c r="E22" s="192" t="s">
        <v>525</v>
      </c>
      <c r="F22" s="191" t="s">
        <v>96</v>
      </c>
      <c r="G22" s="191">
        <v>10</v>
      </c>
      <c r="H22" s="58"/>
      <c r="J22" s="184"/>
    </row>
    <row r="23" s="63" customFormat="1" ht="22" customHeight="1" spans="1:14">
      <c r="A23" s="180" t="s">
        <v>1</v>
      </c>
      <c r="B23" s="180" t="s">
        <v>377</v>
      </c>
      <c r="C23" s="180" t="s">
        <v>526</v>
      </c>
      <c r="D23" s="180" t="s">
        <v>27</v>
      </c>
      <c r="E23" s="194" t="s">
        <v>34</v>
      </c>
      <c r="F23" s="180" t="s">
        <v>29</v>
      </c>
      <c r="G23" s="180" t="s">
        <v>4</v>
      </c>
      <c r="H23" s="12"/>
      <c r="I23" s="195"/>
    </row>
    <row r="24" s="63" customFormat="1" ht="101" customHeight="1" spans="1:14">
      <c r="A24" s="196">
        <v>1</v>
      </c>
      <c r="B24" s="196" t="s">
        <v>527</v>
      </c>
      <c r="C24" s="196"/>
      <c r="D24" s="196" t="s">
        <v>528</v>
      </c>
      <c r="E24" s="197" t="s">
        <v>529</v>
      </c>
      <c r="F24" s="196" t="s">
        <v>33</v>
      </c>
      <c r="G24" s="196">
        <v>1</v>
      </c>
      <c r="H24" s="56"/>
      <c r="I24" s="195"/>
    </row>
    <row r="25" s="63" customFormat="1" ht="132" customHeight="1" spans="1:14">
      <c r="A25" s="196">
        <v>2</v>
      </c>
      <c r="B25" s="198" t="s">
        <v>530</v>
      </c>
      <c r="C25" s="198"/>
      <c r="D25" s="198" t="s">
        <v>531</v>
      </c>
      <c r="E25" s="199" t="s">
        <v>532</v>
      </c>
      <c r="F25" s="167" t="s">
        <v>33</v>
      </c>
      <c r="G25" s="200">
        <v>1</v>
      </c>
      <c r="H25" s="18"/>
      <c r="I25" s="195"/>
    </row>
    <row r="26" s="63" customFormat="1" ht="82" customHeight="1" spans="1:14">
      <c r="A26" s="196">
        <v>3</v>
      </c>
      <c r="B26" s="198" t="s">
        <v>533</v>
      </c>
      <c r="C26" s="198"/>
      <c r="D26" s="198" t="s">
        <v>534</v>
      </c>
      <c r="E26" s="201" t="s">
        <v>535</v>
      </c>
      <c r="F26" s="37" t="s">
        <v>33</v>
      </c>
      <c r="G26" s="18">
        <v>1</v>
      </c>
      <c r="H26" s="18"/>
      <c r="I26" s="195"/>
    </row>
    <row r="27" s="63" customFormat="1" ht="154" customHeight="1" spans="1:14">
      <c r="A27" s="196">
        <v>4</v>
      </c>
      <c r="B27" s="198" t="s">
        <v>536</v>
      </c>
      <c r="C27" s="198"/>
      <c r="D27" s="198" t="s">
        <v>537</v>
      </c>
      <c r="E27" s="58" t="s">
        <v>538</v>
      </c>
      <c r="F27" s="18" t="s">
        <v>33</v>
      </c>
      <c r="G27" s="18">
        <v>1</v>
      </c>
      <c r="H27" s="161"/>
      <c r="K27"/>
    </row>
    <row r="28" s="63" customFormat="1" ht="93" customHeight="1" spans="1:14">
      <c r="A28" s="196">
        <v>5</v>
      </c>
      <c r="B28" s="198" t="s">
        <v>539</v>
      </c>
      <c r="C28" s="198"/>
      <c r="D28" s="198" t="s">
        <v>540</v>
      </c>
      <c r="E28" s="58" t="s">
        <v>541</v>
      </c>
      <c r="F28" s="18" t="s">
        <v>67</v>
      </c>
      <c r="G28" s="18">
        <v>1</v>
      </c>
      <c r="H28" s="24"/>
    </row>
    <row r="29" s="63" customFormat="1" ht="93" customHeight="1" spans="1:14">
      <c r="A29" s="196">
        <v>6</v>
      </c>
      <c r="B29" s="198" t="s">
        <v>542</v>
      </c>
      <c r="C29" s="198"/>
      <c r="D29" s="198" t="s">
        <v>543</v>
      </c>
      <c r="E29" s="58" t="s">
        <v>544</v>
      </c>
      <c r="F29" s="18" t="s">
        <v>67</v>
      </c>
      <c r="G29" s="18">
        <v>1</v>
      </c>
      <c r="H29" s="24"/>
    </row>
    <row r="30" s="63" customFormat="1" ht="93" customHeight="1" spans="1:14">
      <c r="A30" s="196">
        <v>7</v>
      </c>
      <c r="B30" s="198" t="s">
        <v>545</v>
      </c>
      <c r="C30" s="198"/>
      <c r="D30" s="198" t="s">
        <v>546</v>
      </c>
      <c r="E30" s="58" t="s">
        <v>547</v>
      </c>
      <c r="F30" s="18" t="s">
        <v>67</v>
      </c>
      <c r="G30" s="18">
        <v>1</v>
      </c>
      <c r="H30" s="24"/>
      <c r="K30" s="202"/>
      <c r="M30" s="202"/>
      <c r="N30" s="203"/>
    </row>
    <row r="31" s="63" customFormat="1" ht="136" customHeight="1" spans="1:14">
      <c r="A31" s="196">
        <v>8</v>
      </c>
      <c r="B31" s="198" t="s">
        <v>548</v>
      </c>
      <c r="C31" s="198"/>
      <c r="D31" s="198" t="s">
        <v>549</v>
      </c>
      <c r="E31" s="201" t="s">
        <v>550</v>
      </c>
      <c r="F31" s="18" t="s">
        <v>33</v>
      </c>
      <c r="G31" s="18">
        <v>1</v>
      </c>
      <c r="H31" s="204"/>
      <c r="I31" s="205"/>
    </row>
    <row r="32" s="63" customFormat="1" spans="1:14">
      <c r="A32" s="169"/>
      <c r="B32" s="170"/>
      <c r="C32" s="169"/>
      <c r="D32" s="170"/>
      <c r="E32" s="171"/>
      <c r="F32" s="169"/>
      <c r="G32" s="169"/>
      <c r="H32" s="172"/>
    </row>
    <row r="33" s="63" customFormat="1" spans="1:8">
      <c r="A33" s="169"/>
      <c r="B33" s="170"/>
      <c r="C33" s="169"/>
      <c r="D33" s="170"/>
      <c r="E33" s="171"/>
      <c r="F33" s="169"/>
      <c r="G33" s="169"/>
      <c r="H33" s="172"/>
    </row>
    <row r="34" s="63" customFormat="1" spans="1:8">
      <c r="A34" s="169"/>
      <c r="B34" s="170"/>
      <c r="C34" s="169"/>
      <c r="D34" s="170"/>
      <c r="E34" s="171"/>
      <c r="F34" s="169"/>
      <c r="G34" s="169"/>
      <c r="H34" s="172"/>
    </row>
    <row r="35" s="63" customFormat="1" spans="1:8">
      <c r="A35" s="169"/>
      <c r="B35" s="170"/>
      <c r="C35" s="169"/>
      <c r="D35" s="170"/>
      <c r="E35" s="171"/>
      <c r="F35" s="169"/>
      <c r="G35" s="169"/>
      <c r="H35" s="172"/>
    </row>
    <row r="36" s="63" customFormat="1" spans="1:8">
      <c r="A36" s="169"/>
      <c r="B36" s="170"/>
      <c r="C36" s="169"/>
      <c r="D36" s="170"/>
      <c r="E36" s="171"/>
      <c r="F36" s="169"/>
      <c r="G36" s="169"/>
      <c r="H36" s="172"/>
    </row>
    <row r="37" s="63" customFormat="1" spans="1:8">
      <c r="A37" s="169"/>
      <c r="B37" s="170"/>
      <c r="C37" s="169"/>
      <c r="D37" s="170"/>
      <c r="E37" s="171"/>
      <c r="F37" s="169"/>
      <c r="G37" s="169"/>
      <c r="H37" s="172"/>
    </row>
    <row r="38" s="63" customFormat="1" spans="1:8">
      <c r="A38" s="169"/>
      <c r="B38" s="170"/>
      <c r="C38" s="169"/>
      <c r="D38" s="170"/>
      <c r="E38" s="171"/>
      <c r="F38" s="169"/>
      <c r="G38" s="169"/>
      <c r="H38" s="172"/>
    </row>
    <row r="39" s="63" customFormat="1" spans="1:8">
      <c r="A39" s="169"/>
      <c r="B39" s="170"/>
      <c r="C39" s="169"/>
      <c r="D39" s="170"/>
      <c r="E39" s="171"/>
      <c r="F39" s="169"/>
      <c r="G39" s="169"/>
      <c r="H39" s="172"/>
    </row>
    <row r="40" s="63" customFormat="1" spans="1:8">
      <c r="A40" s="169"/>
      <c r="B40" s="170"/>
      <c r="C40" s="169"/>
      <c r="D40" s="170"/>
      <c r="E40" s="171"/>
      <c r="F40" s="169"/>
      <c r="G40" s="169"/>
      <c r="H40" s="172"/>
    </row>
    <row r="41" s="63" customFormat="1" spans="1:8">
      <c r="A41" s="169"/>
      <c r="B41" s="170"/>
      <c r="C41" s="169"/>
      <c r="D41" s="170"/>
      <c r="E41" s="171"/>
      <c r="F41" s="169"/>
      <c r="G41" s="169"/>
      <c r="H41" s="172"/>
    </row>
    <row r="42" s="63" customFormat="1" spans="1:8">
      <c r="A42" s="169"/>
      <c r="B42" s="170"/>
      <c r="C42" s="169"/>
      <c r="D42" s="170"/>
      <c r="E42" s="206"/>
      <c r="F42" s="169"/>
      <c r="G42" s="169"/>
      <c r="H42" s="172"/>
    </row>
    <row r="43" s="63" customFormat="1" spans="1:8">
      <c r="A43" s="169"/>
      <c r="B43" s="170"/>
      <c r="C43" s="169"/>
      <c r="D43" s="170"/>
      <c r="E43" s="171"/>
      <c r="F43" s="169"/>
      <c r="G43" s="169"/>
      <c r="H43" s="172"/>
    </row>
    <row r="44" s="63" customFormat="1" spans="1:8">
      <c r="A44" s="169"/>
      <c r="B44" s="170"/>
      <c r="C44" s="169"/>
      <c r="D44" s="170"/>
      <c r="E44" s="171"/>
      <c r="F44" s="169"/>
      <c r="G44" s="169"/>
      <c r="H44" s="172"/>
    </row>
    <row r="45" s="63" customFormat="1" spans="1:8">
      <c r="A45" s="169"/>
      <c r="B45" s="170"/>
      <c r="C45" s="169"/>
      <c r="D45" s="170"/>
      <c r="E45" s="171"/>
      <c r="F45" s="169"/>
      <c r="G45" s="169"/>
      <c r="H45" s="172"/>
    </row>
    <row r="46" s="63" customFormat="1" spans="1:8">
      <c r="A46" s="169"/>
      <c r="B46" s="170"/>
      <c r="C46" s="169"/>
      <c r="D46" s="170"/>
      <c r="E46" s="171"/>
      <c r="F46" s="169"/>
      <c r="G46" s="169"/>
      <c r="H46" s="172"/>
    </row>
    <row r="47" s="63" customFormat="1" spans="1:8">
      <c r="A47" s="169"/>
      <c r="B47" s="170"/>
      <c r="C47" s="169"/>
      <c r="D47" s="170"/>
      <c r="E47" s="171"/>
      <c r="F47" s="169"/>
      <c r="G47" s="169"/>
      <c r="H47" s="172"/>
    </row>
    <row r="48" s="63" customFormat="1" spans="1:8">
      <c r="A48" s="169"/>
      <c r="B48" s="170"/>
      <c r="C48" s="169"/>
      <c r="D48" s="170"/>
      <c r="E48" s="171"/>
      <c r="F48" s="169"/>
      <c r="G48" s="169"/>
      <c r="H48" s="172"/>
    </row>
    <row r="49" s="63" customFormat="1" spans="1:8">
      <c r="A49" s="169"/>
      <c r="B49" s="170"/>
      <c r="C49" s="169"/>
      <c r="D49" s="170"/>
      <c r="E49" s="171"/>
      <c r="F49" s="169"/>
      <c r="G49" s="169"/>
      <c r="H49" s="172"/>
    </row>
    <row r="50" s="63" customFormat="1" spans="1:8">
      <c r="A50" s="169"/>
      <c r="B50" s="170"/>
      <c r="C50" s="169"/>
      <c r="D50" s="170"/>
      <c r="E50" s="171"/>
      <c r="F50" s="169"/>
      <c r="G50" s="169"/>
      <c r="H50" s="172"/>
    </row>
    <row r="51" s="63" customFormat="1" spans="1:8">
      <c r="A51" s="169"/>
      <c r="B51" s="170"/>
      <c r="C51" s="169"/>
      <c r="D51" s="170"/>
      <c r="E51" s="171"/>
      <c r="F51" s="169"/>
      <c r="G51" s="169"/>
      <c r="H51" s="172"/>
    </row>
    <row r="52" s="63" customFormat="1" spans="1:8">
      <c r="A52" s="169"/>
      <c r="B52" s="170"/>
      <c r="C52" s="169"/>
      <c r="D52" s="170"/>
      <c r="E52" s="171"/>
      <c r="F52" s="169"/>
      <c r="G52" s="169"/>
      <c r="H52" s="172"/>
    </row>
    <row r="53" s="63" customFormat="1" spans="1:8">
      <c r="A53" s="169"/>
      <c r="B53" s="170"/>
      <c r="C53" s="169"/>
      <c r="D53" s="170"/>
      <c r="E53" s="171"/>
      <c r="F53" s="169"/>
      <c r="G53" s="169"/>
      <c r="H53" s="172"/>
    </row>
    <row r="54" s="63" customFormat="1" spans="1:8">
      <c r="A54" s="169"/>
      <c r="B54" s="170"/>
      <c r="C54" s="169"/>
      <c r="D54" s="170"/>
      <c r="E54" s="171"/>
      <c r="F54" s="169"/>
      <c r="G54" s="169"/>
      <c r="H54" s="172"/>
    </row>
    <row r="55" s="63" customFormat="1" spans="1:8">
      <c r="A55" s="169"/>
      <c r="B55" s="170"/>
      <c r="C55" s="169"/>
      <c r="D55" s="170"/>
      <c r="E55" s="171"/>
      <c r="F55" s="169"/>
      <c r="G55" s="169"/>
      <c r="H55" s="172"/>
    </row>
    <row r="56" s="63" customFormat="1" spans="1:8">
      <c r="A56" s="169"/>
      <c r="B56" s="170"/>
      <c r="C56" s="169"/>
      <c r="D56" s="170"/>
      <c r="E56" s="171"/>
      <c r="F56" s="169"/>
      <c r="G56" s="169"/>
      <c r="H56" s="172"/>
    </row>
    <row r="57" s="63" customFormat="1" spans="1:8">
      <c r="A57" s="169"/>
      <c r="B57" s="170"/>
      <c r="C57" s="169"/>
      <c r="D57" s="170"/>
      <c r="E57" s="171"/>
      <c r="F57" s="169"/>
      <c r="G57" s="169"/>
      <c r="H57" s="172"/>
    </row>
    <row r="58" s="63" customFormat="1" spans="1:8">
      <c r="A58" s="169"/>
      <c r="B58" s="170"/>
      <c r="C58" s="169"/>
      <c r="D58" s="170"/>
      <c r="E58" s="171"/>
      <c r="F58" s="169"/>
      <c r="G58" s="169"/>
      <c r="H58" s="172"/>
    </row>
    <row r="59" s="63" customFormat="1" spans="1:8">
      <c r="A59" s="169"/>
      <c r="B59" s="170"/>
      <c r="C59" s="169"/>
      <c r="D59" s="170"/>
      <c r="E59" s="171"/>
      <c r="F59" s="169"/>
      <c r="G59" s="169"/>
      <c r="H59" s="172"/>
    </row>
    <row r="60" s="63" customFormat="1" spans="1:8">
      <c r="A60" s="169"/>
      <c r="B60" s="170"/>
      <c r="C60" s="169"/>
      <c r="D60" s="170"/>
      <c r="E60" s="171"/>
      <c r="F60" s="169"/>
      <c r="G60" s="169"/>
      <c r="H60" s="172"/>
    </row>
    <row r="61" s="63" customFormat="1" spans="1:8">
      <c r="A61" s="169"/>
      <c r="B61" s="170"/>
      <c r="C61" s="169"/>
      <c r="D61" s="170"/>
      <c r="E61" s="171"/>
      <c r="F61" s="169"/>
      <c r="G61" s="169"/>
      <c r="H61" s="172"/>
    </row>
    <row r="62" s="63" customFormat="1" spans="1:8">
      <c r="A62" s="169"/>
      <c r="B62" s="170"/>
      <c r="C62" s="169"/>
      <c r="D62" s="170"/>
      <c r="E62" s="171"/>
      <c r="F62" s="169"/>
      <c r="G62" s="169"/>
      <c r="H62" s="172"/>
    </row>
    <row r="63" s="63" customFormat="1" spans="1:8">
      <c r="A63" s="169"/>
      <c r="B63" s="170"/>
      <c r="C63" s="169"/>
      <c r="D63" s="170"/>
      <c r="E63" s="171"/>
      <c r="F63" s="169"/>
      <c r="G63" s="169"/>
      <c r="H63" s="172"/>
    </row>
    <row r="64" s="63" customFormat="1" spans="1:8">
      <c r="A64" s="169"/>
      <c r="B64" s="170"/>
      <c r="C64" s="169"/>
      <c r="D64" s="170"/>
      <c r="E64" s="171"/>
      <c r="F64" s="169"/>
      <c r="G64" s="169"/>
      <c r="H64" s="172"/>
    </row>
    <row r="65" s="63" customFormat="1" spans="1:8">
      <c r="A65" s="169"/>
      <c r="B65" s="170"/>
      <c r="C65" s="169"/>
      <c r="D65" s="170"/>
      <c r="E65" s="171"/>
      <c r="F65" s="169"/>
      <c r="G65" s="169"/>
      <c r="H65" s="172"/>
    </row>
    <row r="66" s="63" customFormat="1" spans="1:8">
      <c r="A66" s="169"/>
      <c r="B66" s="170"/>
      <c r="C66" s="169"/>
      <c r="D66" s="170"/>
      <c r="E66" s="171"/>
      <c r="F66" s="169"/>
      <c r="G66" s="169"/>
      <c r="H66" s="172"/>
    </row>
    <row r="67" s="63" customFormat="1" spans="1:8">
      <c r="A67" s="169"/>
      <c r="B67" s="170"/>
      <c r="C67" s="169"/>
      <c r="D67" s="170"/>
      <c r="E67" s="171"/>
      <c r="F67" s="169"/>
      <c r="G67" s="169"/>
      <c r="H67" s="172"/>
    </row>
    <row r="68" s="63" customFormat="1" spans="1:8">
      <c r="A68" s="169"/>
      <c r="B68" s="170"/>
      <c r="C68" s="169"/>
      <c r="D68" s="170"/>
      <c r="E68" s="171"/>
      <c r="F68" s="169"/>
      <c r="G68" s="169"/>
      <c r="H68" s="172"/>
    </row>
    <row r="69" s="63" customFormat="1" spans="1:8">
      <c r="A69" s="169"/>
      <c r="B69" s="170"/>
      <c r="C69" s="169"/>
      <c r="D69" s="170"/>
      <c r="E69" s="171"/>
      <c r="F69" s="169"/>
      <c r="G69" s="169"/>
      <c r="H69" s="172"/>
    </row>
    <row r="70" s="63" customFormat="1" spans="1:8">
      <c r="A70" s="169"/>
      <c r="B70" s="170"/>
      <c r="C70" s="169"/>
      <c r="D70" s="170"/>
      <c r="E70" s="171"/>
      <c r="F70" s="169"/>
      <c r="G70" s="169"/>
      <c r="H70" s="172"/>
    </row>
    <row r="71" s="63" customFormat="1" spans="1:8">
      <c r="A71" s="169"/>
      <c r="B71" s="170"/>
      <c r="C71" s="169"/>
      <c r="D71" s="170"/>
      <c r="E71" s="171"/>
      <c r="F71" s="169"/>
      <c r="G71" s="169"/>
      <c r="H71" s="172"/>
    </row>
    <row r="72" s="63" customFormat="1" spans="1:8">
      <c r="A72" s="169"/>
      <c r="B72" s="170"/>
      <c r="C72" s="169"/>
      <c r="D72" s="170"/>
      <c r="E72" s="171"/>
      <c r="F72" s="169"/>
      <c r="G72" s="169"/>
      <c r="H72" s="172"/>
    </row>
  </sheetData>
  <mergeCells count="1">
    <mergeCell ref="A1:H1"/>
  </mergeCells>
  <pageMargins left="0.236111111111111" right="0.196527777777778" top="0.196527777777778" bottom="0.314583333333333" header="0.196527777777778" footer="0.196527777777778"/>
  <pageSetup paperSize="9" scale="60" fitToHeight="0" orientation="portrait" horizontalDpi="600"/>
  <headerFooter>
    <oddFooter>&amp;C第 &amp;P 页，共 &amp;N 页</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5"/>
  <sheetViews>
    <sheetView zoomScale="120" zoomScaleNormal="120" workbookViewId="0">
      <selection activeCell="E60" sqref="E60"/>
    </sheetView>
  </sheetViews>
  <sheetFormatPr defaultColWidth="9" defaultRowHeight="13.5"/>
  <cols>
    <col min="1" max="1" width="9" style="137"/>
    <col min="2" max="2" width="11.1333333333333" style="139" customWidth="1"/>
    <col min="3" max="3" width="21.8833333333333" style="137" customWidth="1"/>
    <col min="4" max="4" width="14.3833333333333" style="137" customWidth="1"/>
    <col min="5" max="5" width="26.7583333333333" style="137" customWidth="1"/>
    <col min="6" max="7" width="6.25833333333333" style="137" customWidth="1"/>
    <col min="8" max="8" width="12.3833333333333" style="137" customWidth="1"/>
    <col min="9" max="251" width="9" style="137"/>
    <col min="252" max="16384" width="9" style="140"/>
  </cols>
  <sheetData>
    <row r="1" s="137" customFormat="1" ht="40" customHeight="1" spans="1:7">
      <c r="A1" s="141" t="s">
        <v>551</v>
      </c>
      <c r="B1" s="142"/>
      <c r="C1" s="143"/>
      <c r="D1" s="143"/>
      <c r="E1" s="143"/>
      <c r="F1" s="143"/>
      <c r="G1" s="143"/>
    </row>
    <row r="2" s="137" customFormat="1" ht="14.25" spans="1:7">
      <c r="A2" s="144" t="s">
        <v>1</v>
      </c>
      <c r="B2" s="145" t="s">
        <v>377</v>
      </c>
      <c r="C2" s="144" t="s">
        <v>26</v>
      </c>
      <c r="D2" s="144" t="s">
        <v>27</v>
      </c>
      <c r="E2" s="144" t="s">
        <v>34</v>
      </c>
      <c r="F2" s="144" t="s">
        <v>29</v>
      </c>
      <c r="G2" s="144" t="s">
        <v>4</v>
      </c>
    </row>
    <row r="3" s="138" customFormat="1" ht="60" customHeight="1" spans="1:7">
      <c r="A3" s="146">
        <v>1</v>
      </c>
      <c r="B3" s="147" t="s">
        <v>552</v>
      </c>
      <c r="C3" s="33"/>
      <c r="D3" s="148" t="s">
        <v>553</v>
      </c>
      <c r="E3" s="149" t="s">
        <v>554</v>
      </c>
      <c r="F3" s="150" t="s">
        <v>46</v>
      </c>
      <c r="G3" s="150">
        <v>160</v>
      </c>
    </row>
    <row r="4" s="138" customFormat="1" ht="57" customHeight="1" spans="1:7">
      <c r="A4" s="146">
        <v>2</v>
      </c>
      <c r="B4" s="147" t="s">
        <v>555</v>
      </c>
      <c r="C4" s="148"/>
      <c r="D4" s="148" t="s">
        <v>556</v>
      </c>
      <c r="E4" s="149" t="s">
        <v>554</v>
      </c>
      <c r="F4" s="150" t="s">
        <v>46</v>
      </c>
      <c r="G4" s="150">
        <v>160</v>
      </c>
    </row>
    <row r="5" s="138" customFormat="1" ht="56" customHeight="1" spans="1:7">
      <c r="A5" s="146">
        <v>3</v>
      </c>
      <c r="B5" s="147" t="s">
        <v>557</v>
      </c>
      <c r="C5" s="148"/>
      <c r="D5" s="148" t="s">
        <v>556</v>
      </c>
      <c r="E5" s="149" t="s">
        <v>554</v>
      </c>
      <c r="F5" s="150" t="s">
        <v>46</v>
      </c>
      <c r="G5" s="150">
        <v>32</v>
      </c>
    </row>
    <row r="6" s="138" customFormat="1" ht="63" customHeight="1" spans="1:7">
      <c r="A6" s="146">
        <v>4</v>
      </c>
      <c r="B6" s="147" t="s">
        <v>558</v>
      </c>
      <c r="C6" s="33"/>
      <c r="D6" s="148" t="s">
        <v>559</v>
      </c>
      <c r="E6" s="149" t="s">
        <v>560</v>
      </c>
      <c r="F6" s="150" t="s">
        <v>46</v>
      </c>
      <c r="G6" s="150">
        <v>12</v>
      </c>
    </row>
    <row r="7" s="138" customFormat="1" ht="61" customHeight="1" spans="1:7">
      <c r="A7" s="146">
        <v>5</v>
      </c>
      <c r="B7" s="147" t="s">
        <v>561</v>
      </c>
      <c r="C7" s="33"/>
      <c r="D7" s="150" t="s">
        <v>562</v>
      </c>
      <c r="E7" s="149" t="s">
        <v>563</v>
      </c>
      <c r="F7" s="150" t="s">
        <v>46</v>
      </c>
      <c r="G7" s="150">
        <v>12</v>
      </c>
    </row>
    <row r="8" s="138" customFormat="1" ht="60" customHeight="1" spans="1:7">
      <c r="A8" s="146">
        <v>6</v>
      </c>
      <c r="B8" s="147" t="s">
        <v>564</v>
      </c>
      <c r="C8" s="33"/>
      <c r="D8" s="150" t="s">
        <v>565</v>
      </c>
      <c r="E8" s="149" t="s">
        <v>566</v>
      </c>
      <c r="F8" s="150" t="s">
        <v>46</v>
      </c>
      <c r="G8" s="150">
        <v>4</v>
      </c>
    </row>
    <row r="9" s="138" customFormat="1" ht="60" customHeight="1" spans="1:7">
      <c r="A9" s="146">
        <v>7</v>
      </c>
      <c r="B9" s="147" t="s">
        <v>567</v>
      </c>
      <c r="C9" s="33"/>
      <c r="D9" s="33" t="s">
        <v>568</v>
      </c>
      <c r="E9" s="149" t="s">
        <v>569</v>
      </c>
      <c r="F9" s="150" t="s">
        <v>96</v>
      </c>
      <c r="G9" s="150">
        <v>48</v>
      </c>
    </row>
    <row r="10" s="138" customFormat="1" ht="62" customHeight="1" spans="1:7">
      <c r="A10" s="146">
        <v>8</v>
      </c>
      <c r="B10" s="147" t="s">
        <v>570</v>
      </c>
      <c r="C10" s="33"/>
      <c r="D10" s="33" t="s">
        <v>571</v>
      </c>
      <c r="E10" s="149" t="s">
        <v>572</v>
      </c>
      <c r="F10" s="150" t="s">
        <v>96</v>
      </c>
      <c r="G10" s="150">
        <v>40</v>
      </c>
    </row>
    <row r="11" s="138" customFormat="1" ht="51.95" customHeight="1" spans="1:7">
      <c r="A11" s="146">
        <v>9</v>
      </c>
      <c r="B11" s="147" t="s">
        <v>573</v>
      </c>
      <c r="C11" s="33"/>
      <c r="D11" s="151" t="s">
        <v>574</v>
      </c>
      <c r="E11" s="149" t="s">
        <v>572</v>
      </c>
      <c r="F11" s="150" t="s">
        <v>37</v>
      </c>
      <c r="G11" s="150">
        <v>8</v>
      </c>
    </row>
    <row r="12" s="138" customFormat="1" ht="61" customHeight="1" spans="1:7">
      <c r="A12" s="146">
        <v>10</v>
      </c>
      <c r="B12" s="147" t="s">
        <v>575</v>
      </c>
      <c r="C12" s="150"/>
      <c r="D12" s="148" t="s">
        <v>576</v>
      </c>
      <c r="E12" s="152" t="s">
        <v>577</v>
      </c>
      <c r="F12" s="150" t="s">
        <v>578</v>
      </c>
      <c r="G12" s="150">
        <v>60</v>
      </c>
    </row>
    <row r="13" s="138" customFormat="1" ht="35" customHeight="1" spans="1:7">
      <c r="A13" s="146">
        <v>11</v>
      </c>
      <c r="B13" s="147" t="s">
        <v>579</v>
      </c>
      <c r="C13" s="150"/>
      <c r="D13" s="148" t="s">
        <v>580</v>
      </c>
      <c r="E13" s="152" t="s">
        <v>581</v>
      </c>
      <c r="F13" s="150" t="s">
        <v>578</v>
      </c>
      <c r="G13" s="150">
        <v>4</v>
      </c>
    </row>
    <row r="14" s="138" customFormat="1" ht="35" customHeight="1" spans="1:7">
      <c r="A14" s="146">
        <v>12</v>
      </c>
      <c r="B14" s="147"/>
      <c r="C14" s="150"/>
      <c r="D14" s="148" t="s">
        <v>582</v>
      </c>
      <c r="E14" s="152"/>
      <c r="F14" s="150" t="s">
        <v>578</v>
      </c>
      <c r="G14" s="150">
        <v>4</v>
      </c>
    </row>
    <row r="15" s="138" customFormat="1" ht="35" customHeight="1" spans="1:7">
      <c r="A15" s="146">
        <v>13</v>
      </c>
      <c r="B15" s="147"/>
      <c r="C15" s="150"/>
      <c r="D15" s="148" t="s">
        <v>583</v>
      </c>
      <c r="E15" s="152"/>
      <c r="F15" s="150" t="s">
        <v>578</v>
      </c>
      <c r="G15" s="150">
        <v>4</v>
      </c>
    </row>
    <row r="16" s="138" customFormat="1" ht="56" customHeight="1" spans="1:7">
      <c r="A16" s="146">
        <v>14</v>
      </c>
      <c r="B16" s="147" t="s">
        <v>584</v>
      </c>
      <c r="C16" s="150"/>
      <c r="D16" s="150" t="s">
        <v>585</v>
      </c>
      <c r="E16" s="149" t="s">
        <v>572</v>
      </c>
      <c r="F16" s="150" t="s">
        <v>46</v>
      </c>
      <c r="G16" s="150">
        <v>24</v>
      </c>
    </row>
    <row r="17" s="138" customFormat="1" ht="71" customHeight="1" spans="1:9">
      <c r="A17" s="146">
        <v>15</v>
      </c>
      <c r="B17" s="147" t="s">
        <v>586</v>
      </c>
      <c r="C17" s="150"/>
      <c r="D17" s="148" t="s">
        <v>587</v>
      </c>
      <c r="E17" s="149" t="s">
        <v>554</v>
      </c>
      <c r="F17" s="150" t="s">
        <v>46</v>
      </c>
      <c r="G17" s="150">
        <v>30</v>
      </c>
    </row>
    <row r="18" s="138" customFormat="1" ht="95" customHeight="1" spans="1:9">
      <c r="A18" s="146">
        <v>16</v>
      </c>
      <c r="B18" s="147" t="s">
        <v>588</v>
      </c>
      <c r="C18" s="148"/>
      <c r="D18" s="148" t="s">
        <v>589</v>
      </c>
      <c r="E18" s="149" t="s">
        <v>572</v>
      </c>
      <c r="F18" s="150" t="s">
        <v>46</v>
      </c>
      <c r="G18" s="150">
        <v>36</v>
      </c>
    </row>
    <row r="19" s="138" customFormat="1" ht="57" customHeight="1" spans="1:9">
      <c r="A19" s="146">
        <v>17</v>
      </c>
      <c r="B19" s="147" t="s">
        <v>590</v>
      </c>
      <c r="C19" s="150"/>
      <c r="D19" s="150" t="s">
        <v>591</v>
      </c>
      <c r="E19" s="149" t="s">
        <v>572</v>
      </c>
      <c r="F19" s="150" t="s">
        <v>46</v>
      </c>
      <c r="G19" s="150">
        <v>20</v>
      </c>
    </row>
    <row r="20" s="138" customFormat="1" ht="39" customHeight="1" spans="1:9">
      <c r="A20" s="146">
        <v>18</v>
      </c>
      <c r="B20" s="147" t="s">
        <v>592</v>
      </c>
      <c r="C20" s="150"/>
      <c r="D20" s="148" t="s">
        <v>593</v>
      </c>
      <c r="E20" s="149" t="s">
        <v>594</v>
      </c>
      <c r="F20" s="150" t="s">
        <v>46</v>
      </c>
      <c r="G20" s="150">
        <v>120</v>
      </c>
    </row>
    <row r="21" s="138" customFormat="1" ht="36" customHeight="1" spans="1:9">
      <c r="A21" s="146">
        <v>19</v>
      </c>
      <c r="B21" s="147"/>
      <c r="C21" s="150"/>
      <c r="D21" s="148" t="s">
        <v>595</v>
      </c>
      <c r="E21" s="149" t="s">
        <v>596</v>
      </c>
      <c r="F21" s="150" t="s">
        <v>46</v>
      </c>
      <c r="G21" s="150">
        <v>40</v>
      </c>
    </row>
    <row r="22" s="138" customFormat="1" ht="51" customHeight="1" spans="1:9">
      <c r="A22" s="146">
        <v>20</v>
      </c>
      <c r="B22" s="147" t="s">
        <v>597</v>
      </c>
      <c r="C22" s="148"/>
      <c r="D22" s="148" t="s">
        <v>598</v>
      </c>
      <c r="E22" s="153" t="s">
        <v>599</v>
      </c>
      <c r="F22" s="150" t="s">
        <v>46</v>
      </c>
      <c r="G22" s="150">
        <v>40</v>
      </c>
    </row>
    <row r="23" s="138" customFormat="1" ht="57.95" customHeight="1" spans="1:9">
      <c r="A23" s="146">
        <v>21</v>
      </c>
      <c r="B23" s="147" t="s">
        <v>505</v>
      </c>
      <c r="C23" s="150"/>
      <c r="D23" s="148" t="s">
        <v>600</v>
      </c>
      <c r="E23" s="149" t="s">
        <v>572</v>
      </c>
      <c r="F23" s="150" t="s">
        <v>46</v>
      </c>
      <c r="G23" s="150">
        <v>40</v>
      </c>
    </row>
    <row r="24" s="138" customFormat="1" ht="62.1" customHeight="1" spans="1:9">
      <c r="A24" s="146">
        <v>22</v>
      </c>
      <c r="B24" s="147" t="s">
        <v>601</v>
      </c>
      <c r="C24" s="150"/>
      <c r="D24" s="148" t="s">
        <v>602</v>
      </c>
      <c r="E24" s="149" t="s">
        <v>572</v>
      </c>
      <c r="F24" s="150" t="s">
        <v>33</v>
      </c>
      <c r="G24" s="150">
        <v>30</v>
      </c>
    </row>
    <row r="25" s="138" customFormat="1" ht="84" customHeight="1" spans="1:9">
      <c r="A25" s="146">
        <v>23</v>
      </c>
      <c r="B25" s="154" t="s">
        <v>603</v>
      </c>
      <c r="C25" s="155"/>
      <c r="D25" s="33" t="s">
        <v>604</v>
      </c>
      <c r="E25" s="156" t="s">
        <v>605</v>
      </c>
      <c r="F25" s="33" t="s">
        <v>96</v>
      </c>
      <c r="G25" s="33">
        <v>2</v>
      </c>
      <c r="H25" s="157"/>
      <c r="I25" s="158"/>
    </row>
    <row r="26" s="138" customFormat="1" ht="63" customHeight="1" spans="1:9">
      <c r="A26" s="146">
        <v>24</v>
      </c>
      <c r="B26" s="147" t="s">
        <v>606</v>
      </c>
      <c r="C26" s="150"/>
      <c r="D26" s="148" t="s">
        <v>607</v>
      </c>
      <c r="E26" s="152" t="s">
        <v>608</v>
      </c>
      <c r="F26" s="150" t="s">
        <v>46</v>
      </c>
      <c r="G26" s="150">
        <v>12</v>
      </c>
    </row>
    <row r="27" s="138" customFormat="1" ht="62.1" customHeight="1" spans="1:9">
      <c r="A27" s="146">
        <v>25</v>
      </c>
      <c r="B27" s="147" t="s">
        <v>609</v>
      </c>
      <c r="C27" s="159"/>
      <c r="D27" s="151" t="s">
        <v>610</v>
      </c>
      <c r="E27" s="149" t="s">
        <v>572</v>
      </c>
      <c r="F27" s="150" t="s">
        <v>611</v>
      </c>
      <c r="G27" s="150">
        <v>80</v>
      </c>
    </row>
    <row r="28" s="138" customFormat="1" ht="69" customHeight="1" spans="1:9">
      <c r="A28" s="146">
        <v>26</v>
      </c>
      <c r="B28" s="147" t="s">
        <v>612</v>
      </c>
      <c r="C28" s="150"/>
      <c r="D28" s="148" t="s">
        <v>613</v>
      </c>
      <c r="E28" s="152" t="s">
        <v>614</v>
      </c>
      <c r="F28" s="150" t="s">
        <v>63</v>
      </c>
      <c r="G28" s="150">
        <v>30</v>
      </c>
    </row>
    <row r="29" s="138" customFormat="1" ht="57" customHeight="1" spans="1:9">
      <c r="A29" s="146">
        <v>27</v>
      </c>
      <c r="B29" s="147" t="s">
        <v>615</v>
      </c>
      <c r="C29" s="150"/>
      <c r="D29" s="151" t="s">
        <v>616</v>
      </c>
      <c r="E29" s="149" t="s">
        <v>572</v>
      </c>
      <c r="F29" s="150" t="s">
        <v>33</v>
      </c>
      <c r="G29" s="150">
        <v>8</v>
      </c>
    </row>
    <row r="30" s="138" customFormat="1" ht="65" customHeight="1" spans="1:9">
      <c r="A30" s="146">
        <v>28</v>
      </c>
      <c r="B30" s="147" t="s">
        <v>617</v>
      </c>
      <c r="C30" s="148"/>
      <c r="D30" s="148" t="s">
        <v>618</v>
      </c>
      <c r="E30" s="56" t="s">
        <v>619</v>
      </c>
      <c r="F30" s="150" t="s">
        <v>46</v>
      </c>
      <c r="G30" s="150">
        <v>50</v>
      </c>
    </row>
    <row r="31" s="138" customFormat="1" ht="51" customHeight="1" spans="1:9">
      <c r="A31" s="146">
        <v>29</v>
      </c>
      <c r="B31" s="147" t="s">
        <v>620</v>
      </c>
      <c r="C31" s="150"/>
      <c r="D31" s="33" t="s">
        <v>621</v>
      </c>
      <c r="E31" s="149" t="s">
        <v>622</v>
      </c>
      <c r="F31" s="150" t="s">
        <v>46</v>
      </c>
      <c r="G31" s="150">
        <v>120</v>
      </c>
    </row>
    <row r="32" s="138" customFormat="1" ht="51" customHeight="1" spans="1:9">
      <c r="A32" s="146">
        <v>30</v>
      </c>
      <c r="B32" s="147" t="s">
        <v>620</v>
      </c>
      <c r="C32" s="150"/>
      <c r="D32" s="33" t="s">
        <v>623</v>
      </c>
      <c r="E32" s="149" t="s">
        <v>622</v>
      </c>
      <c r="F32" s="150" t="s">
        <v>46</v>
      </c>
      <c r="G32" s="150">
        <v>120</v>
      </c>
    </row>
    <row r="33" s="138" customFormat="1" ht="51" customHeight="1" spans="1:7">
      <c r="A33" s="146">
        <v>31</v>
      </c>
      <c r="B33" s="147" t="s">
        <v>620</v>
      </c>
      <c r="C33" s="150"/>
      <c r="D33" s="33" t="s">
        <v>624</v>
      </c>
      <c r="E33" s="149" t="s">
        <v>622</v>
      </c>
      <c r="F33" s="150" t="s">
        <v>46</v>
      </c>
      <c r="G33" s="150">
        <v>120</v>
      </c>
    </row>
    <row r="34" s="138" customFormat="1" ht="57" customHeight="1" spans="1:7">
      <c r="A34" s="146">
        <v>32</v>
      </c>
      <c r="B34" s="147" t="s">
        <v>625</v>
      </c>
      <c r="C34" s="150"/>
      <c r="D34" s="150" t="s">
        <v>626</v>
      </c>
      <c r="E34" s="149" t="s">
        <v>627</v>
      </c>
      <c r="F34" s="150" t="s">
        <v>628</v>
      </c>
      <c r="G34" s="150">
        <v>24</v>
      </c>
    </row>
    <row r="35" s="138" customFormat="1" ht="59" customHeight="1" spans="1:7">
      <c r="A35" s="146">
        <v>33</v>
      </c>
      <c r="B35" s="147" t="s">
        <v>629</v>
      </c>
      <c r="C35" s="150"/>
      <c r="D35" s="148" t="s">
        <v>630</v>
      </c>
      <c r="E35" s="149" t="s">
        <v>631</v>
      </c>
      <c r="F35" s="150" t="s">
        <v>46</v>
      </c>
      <c r="G35" s="150">
        <v>60</v>
      </c>
    </row>
    <row r="36" s="138" customFormat="1" ht="59.1" customHeight="1" spans="1:7">
      <c r="A36" s="146">
        <v>34</v>
      </c>
      <c r="B36" s="147" t="s">
        <v>632</v>
      </c>
      <c r="C36" s="148"/>
      <c r="D36" s="148" t="s">
        <v>633</v>
      </c>
      <c r="E36" s="56" t="s">
        <v>634</v>
      </c>
      <c r="F36" s="150" t="s">
        <v>46</v>
      </c>
      <c r="G36" s="150">
        <v>12</v>
      </c>
    </row>
    <row r="37" s="138" customFormat="1" ht="60" customHeight="1" spans="1:7">
      <c r="A37" s="146">
        <v>35</v>
      </c>
      <c r="B37" s="147" t="s">
        <v>635</v>
      </c>
      <c r="C37" s="150"/>
      <c r="D37" s="150" t="s">
        <v>636</v>
      </c>
      <c r="E37" s="149" t="s">
        <v>637</v>
      </c>
      <c r="F37" s="150" t="s">
        <v>628</v>
      </c>
      <c r="G37" s="150">
        <v>20</v>
      </c>
    </row>
    <row r="38" s="138" customFormat="1" ht="66" customHeight="1" spans="1:7">
      <c r="A38" s="146">
        <v>36</v>
      </c>
      <c r="B38" s="147" t="s">
        <v>638</v>
      </c>
      <c r="C38" s="150"/>
      <c r="D38" s="150" t="s">
        <v>639</v>
      </c>
      <c r="E38" s="149" t="s">
        <v>572</v>
      </c>
      <c r="F38" s="150" t="s">
        <v>186</v>
      </c>
      <c r="G38" s="150">
        <v>240</v>
      </c>
    </row>
    <row r="39" s="138" customFormat="1" ht="63" customHeight="1" spans="1:7">
      <c r="A39" s="146">
        <v>37</v>
      </c>
      <c r="B39" s="147" t="s">
        <v>640</v>
      </c>
      <c r="C39" s="150"/>
      <c r="D39" s="33" t="s">
        <v>641</v>
      </c>
      <c r="E39" s="149" t="s">
        <v>572</v>
      </c>
      <c r="F39" s="150" t="s">
        <v>611</v>
      </c>
      <c r="G39" s="150">
        <v>240</v>
      </c>
    </row>
    <row r="40" s="138" customFormat="1" ht="51.95" customHeight="1" spans="1:7">
      <c r="A40" s="146">
        <v>38</v>
      </c>
      <c r="B40" s="147" t="s">
        <v>642</v>
      </c>
      <c r="C40" s="150"/>
      <c r="D40" s="151" t="s">
        <v>643</v>
      </c>
      <c r="E40" s="149" t="s">
        <v>572</v>
      </c>
      <c r="F40" s="150" t="s">
        <v>46</v>
      </c>
      <c r="G40" s="150">
        <v>20</v>
      </c>
    </row>
    <row r="41" s="138" customFormat="1" ht="63.75" customHeight="1" spans="1:7">
      <c r="A41" s="146">
        <v>39</v>
      </c>
      <c r="B41" s="147" t="s">
        <v>644</v>
      </c>
      <c r="C41" s="150"/>
      <c r="D41" s="148" t="s">
        <v>645</v>
      </c>
      <c r="E41" s="152" t="s">
        <v>646</v>
      </c>
      <c r="F41" s="150" t="s">
        <v>37</v>
      </c>
      <c r="G41" s="150">
        <v>12</v>
      </c>
    </row>
    <row r="42" s="138" customFormat="1" ht="54" customHeight="1" spans="1:7">
      <c r="A42" s="146">
        <v>40</v>
      </c>
      <c r="B42" s="160" t="s">
        <v>647</v>
      </c>
      <c r="C42" s="150"/>
      <c r="D42" s="150" t="s">
        <v>648</v>
      </c>
      <c r="E42" s="152" t="s">
        <v>649</v>
      </c>
      <c r="F42" s="150" t="s">
        <v>650</v>
      </c>
      <c r="G42" s="150">
        <v>8</v>
      </c>
    </row>
    <row r="43" s="138" customFormat="1" ht="57" customHeight="1" spans="1:7">
      <c r="A43" s="146">
        <v>41</v>
      </c>
      <c r="B43" s="147" t="s">
        <v>651</v>
      </c>
      <c r="C43" s="161"/>
      <c r="D43" s="150" t="s">
        <v>652</v>
      </c>
      <c r="E43" s="152" t="s">
        <v>653</v>
      </c>
      <c r="F43" s="150" t="s">
        <v>46</v>
      </c>
      <c r="G43" s="150">
        <v>60</v>
      </c>
    </row>
    <row r="44" s="138" customFormat="1" ht="54.95" customHeight="1" spans="1:7">
      <c r="A44" s="146">
        <v>42</v>
      </c>
      <c r="B44" s="147" t="s">
        <v>654</v>
      </c>
      <c r="C44" s="150"/>
      <c r="D44" s="148" t="s">
        <v>655</v>
      </c>
      <c r="E44" s="152" t="s">
        <v>656</v>
      </c>
      <c r="F44" s="150" t="s">
        <v>628</v>
      </c>
      <c r="G44" s="150">
        <v>12</v>
      </c>
    </row>
    <row r="45" s="138" customFormat="1" ht="60" customHeight="1" spans="1:7">
      <c r="A45" s="146">
        <v>43</v>
      </c>
      <c r="B45" s="147" t="s">
        <v>657</v>
      </c>
      <c r="C45" s="150"/>
      <c r="D45" s="150" t="s">
        <v>658</v>
      </c>
      <c r="E45" s="149" t="s">
        <v>572</v>
      </c>
      <c r="F45" s="150" t="s">
        <v>33</v>
      </c>
      <c r="G45" s="150">
        <v>8</v>
      </c>
    </row>
    <row r="46" s="138" customFormat="1" ht="63" customHeight="1" spans="1:7">
      <c r="A46" s="146">
        <v>44</v>
      </c>
      <c r="B46" s="147" t="s">
        <v>659</v>
      </c>
      <c r="C46" s="150"/>
      <c r="D46" s="148" t="s">
        <v>660</v>
      </c>
      <c r="E46" s="152" t="s">
        <v>661</v>
      </c>
      <c r="F46" s="150" t="s">
        <v>186</v>
      </c>
      <c r="G46" s="150">
        <v>100</v>
      </c>
    </row>
    <row r="47" s="138" customFormat="1" ht="56.1" customHeight="1" spans="1:7">
      <c r="A47" s="146">
        <v>45</v>
      </c>
      <c r="B47" s="147" t="s">
        <v>662</v>
      </c>
      <c r="C47" s="150"/>
      <c r="D47" s="33" t="s">
        <v>663</v>
      </c>
      <c r="E47" s="149" t="s">
        <v>664</v>
      </c>
      <c r="F47" s="150" t="s">
        <v>46</v>
      </c>
      <c r="G47" s="150">
        <v>32</v>
      </c>
    </row>
    <row r="48" s="138" customFormat="1" ht="63" customHeight="1" spans="1:7">
      <c r="A48" s="146">
        <v>46</v>
      </c>
      <c r="B48" s="147" t="s">
        <v>665</v>
      </c>
      <c r="C48" s="150"/>
      <c r="D48" s="150" t="s">
        <v>666</v>
      </c>
      <c r="E48" s="149" t="s">
        <v>667</v>
      </c>
      <c r="F48" s="150" t="s">
        <v>46</v>
      </c>
      <c r="G48" s="150">
        <v>30</v>
      </c>
    </row>
    <row r="49" s="138" customFormat="1" ht="63" customHeight="1" spans="1:7">
      <c r="A49" s="146">
        <v>47</v>
      </c>
      <c r="B49" s="147" t="s">
        <v>668</v>
      </c>
      <c r="C49" s="150"/>
      <c r="D49" s="150" t="s">
        <v>669</v>
      </c>
      <c r="E49" s="149" t="s">
        <v>670</v>
      </c>
      <c r="F49" s="150" t="s">
        <v>46</v>
      </c>
      <c r="G49" s="150">
        <v>4</v>
      </c>
    </row>
    <row r="50" s="138" customFormat="1" ht="66" customHeight="1" spans="1:7">
      <c r="A50" s="146">
        <v>48</v>
      </c>
      <c r="B50" s="147" t="s">
        <v>671</v>
      </c>
      <c r="C50" s="150"/>
      <c r="D50" s="150" t="s">
        <v>672</v>
      </c>
      <c r="E50" s="152" t="s">
        <v>673</v>
      </c>
      <c r="F50" s="150" t="s">
        <v>170</v>
      </c>
      <c r="G50" s="150">
        <v>2</v>
      </c>
    </row>
    <row r="51" s="138" customFormat="1" ht="60" customHeight="1" spans="1:7">
      <c r="A51" s="146">
        <v>49</v>
      </c>
      <c r="B51" s="147" t="s">
        <v>674</v>
      </c>
      <c r="C51" s="150"/>
      <c r="D51" s="148" t="s">
        <v>675</v>
      </c>
      <c r="E51" s="152" t="s">
        <v>676</v>
      </c>
      <c r="F51" s="150" t="s">
        <v>46</v>
      </c>
      <c r="G51" s="150">
        <v>2</v>
      </c>
    </row>
    <row r="52" s="138" customFormat="1" ht="59" customHeight="1" spans="1:7">
      <c r="A52" s="146">
        <v>50</v>
      </c>
      <c r="B52" s="147" t="s">
        <v>677</v>
      </c>
      <c r="C52" s="150"/>
      <c r="D52" s="33" t="s">
        <v>678</v>
      </c>
      <c r="E52" s="152" t="s">
        <v>679</v>
      </c>
      <c r="F52" s="150" t="s">
        <v>46</v>
      </c>
      <c r="G52" s="150">
        <v>4</v>
      </c>
    </row>
    <row r="53" s="138" customFormat="1" ht="58" customHeight="1" spans="1:7">
      <c r="A53" s="146">
        <v>51</v>
      </c>
      <c r="B53" s="147" t="s">
        <v>680</v>
      </c>
      <c r="C53" s="150"/>
      <c r="D53" s="33" t="s">
        <v>681</v>
      </c>
      <c r="E53" s="152" t="s">
        <v>682</v>
      </c>
      <c r="F53" s="150" t="s">
        <v>96</v>
      </c>
      <c r="G53" s="150">
        <v>16</v>
      </c>
    </row>
    <row r="54" s="138" customFormat="1" ht="51" customHeight="1" spans="1:7">
      <c r="A54" s="146">
        <v>52</v>
      </c>
      <c r="B54" s="147" t="s">
        <v>683</v>
      </c>
      <c r="C54" s="150"/>
      <c r="D54" s="33" t="s">
        <v>684</v>
      </c>
      <c r="E54" s="152" t="s">
        <v>685</v>
      </c>
      <c r="F54" s="150" t="s">
        <v>96</v>
      </c>
      <c r="G54" s="150">
        <v>16</v>
      </c>
    </row>
    <row r="55" s="138" customFormat="1" ht="63" customHeight="1" spans="1:7">
      <c r="A55" s="146">
        <v>53</v>
      </c>
      <c r="B55" s="147" t="s">
        <v>686</v>
      </c>
      <c r="C55" s="150"/>
      <c r="D55" s="33" t="s">
        <v>687</v>
      </c>
      <c r="E55" s="152" t="s">
        <v>688</v>
      </c>
      <c r="F55" s="150" t="s">
        <v>628</v>
      </c>
      <c r="G55" s="150">
        <v>80</v>
      </c>
    </row>
    <row r="56" s="138" customFormat="1" ht="63" customHeight="1" spans="1:7">
      <c r="A56" s="146">
        <v>54</v>
      </c>
      <c r="B56" s="147" t="s">
        <v>689</v>
      </c>
      <c r="C56" s="150"/>
      <c r="D56" s="33" t="s">
        <v>690</v>
      </c>
      <c r="E56" s="149" t="s">
        <v>572</v>
      </c>
      <c r="F56" s="150" t="s">
        <v>33</v>
      </c>
      <c r="G56" s="150">
        <v>20</v>
      </c>
    </row>
    <row r="57" s="138" customFormat="1" ht="58" customHeight="1" spans="1:7">
      <c r="A57" s="146">
        <v>55</v>
      </c>
      <c r="B57" s="147" t="s">
        <v>691</v>
      </c>
      <c r="C57" s="150"/>
      <c r="D57" s="33" t="s">
        <v>692</v>
      </c>
      <c r="E57" s="149" t="s">
        <v>572</v>
      </c>
      <c r="F57" s="150" t="s">
        <v>33</v>
      </c>
      <c r="G57" s="150">
        <v>20</v>
      </c>
    </row>
    <row r="58" s="138" customFormat="1" ht="66" customHeight="1" spans="1:7">
      <c r="A58" s="146">
        <v>56</v>
      </c>
      <c r="B58" s="147" t="s">
        <v>693</v>
      </c>
      <c r="C58" s="150"/>
      <c r="D58" s="33" t="s">
        <v>694</v>
      </c>
      <c r="E58" s="149" t="s">
        <v>572</v>
      </c>
      <c r="F58" s="150" t="s">
        <v>33</v>
      </c>
      <c r="G58" s="150">
        <v>20</v>
      </c>
    </row>
    <row r="59" s="138" customFormat="1" ht="77" customHeight="1" spans="1:7">
      <c r="A59" s="146">
        <v>57</v>
      </c>
      <c r="B59" s="147" t="s">
        <v>695</v>
      </c>
      <c r="C59" s="150"/>
      <c r="D59" s="33" t="s">
        <v>696</v>
      </c>
      <c r="E59" s="149" t="s">
        <v>697</v>
      </c>
      <c r="F59" s="150" t="s">
        <v>33</v>
      </c>
      <c r="G59" s="150">
        <v>20</v>
      </c>
    </row>
    <row r="60" s="138" customFormat="1" ht="91" customHeight="1" spans="1:7">
      <c r="A60" s="146">
        <v>58</v>
      </c>
      <c r="B60" s="147" t="s">
        <v>698</v>
      </c>
      <c r="C60" s="150"/>
      <c r="D60" s="33" t="s">
        <v>699</v>
      </c>
      <c r="E60" s="162" t="s">
        <v>700</v>
      </c>
      <c r="F60" s="150" t="s">
        <v>33</v>
      </c>
      <c r="G60" s="150">
        <v>2</v>
      </c>
    </row>
    <row r="61" s="138" customFormat="1" ht="66" customHeight="1" spans="1:7">
      <c r="A61" s="146">
        <v>59</v>
      </c>
      <c r="B61" s="147" t="s">
        <v>701</v>
      </c>
      <c r="C61" s="150"/>
      <c r="D61" s="33" t="s">
        <v>702</v>
      </c>
      <c r="E61" s="149" t="s">
        <v>703</v>
      </c>
      <c r="F61" s="150" t="s">
        <v>33</v>
      </c>
      <c r="G61" s="150">
        <v>2</v>
      </c>
    </row>
    <row r="62" s="138" customFormat="1" ht="62" customHeight="1" spans="1:7">
      <c r="A62" s="146">
        <v>60</v>
      </c>
      <c r="B62" s="147" t="s">
        <v>704</v>
      </c>
      <c r="C62" s="150"/>
      <c r="D62" s="33" t="s">
        <v>705</v>
      </c>
      <c r="E62" s="149" t="s">
        <v>703</v>
      </c>
      <c r="F62" s="150" t="s">
        <v>33</v>
      </c>
      <c r="G62" s="150">
        <v>2</v>
      </c>
    </row>
    <row r="63" s="138" customFormat="1" ht="64" customHeight="1" spans="1:7">
      <c r="A63" s="146">
        <v>61</v>
      </c>
      <c r="B63" s="56" t="s">
        <v>706</v>
      </c>
      <c r="C63" s="150"/>
      <c r="D63" s="33" t="s">
        <v>707</v>
      </c>
      <c r="E63" s="56" t="s">
        <v>708</v>
      </c>
      <c r="F63" s="150" t="s">
        <v>33</v>
      </c>
      <c r="G63" s="150">
        <v>4</v>
      </c>
    </row>
    <row r="64" s="137" customFormat="1" ht="52" customHeight="1" spans="1:7">
      <c r="A64" s="146">
        <v>62</v>
      </c>
      <c r="B64" s="163" t="s">
        <v>709</v>
      </c>
      <c r="C64" s="164"/>
      <c r="D64" s="24" t="s">
        <v>710</v>
      </c>
      <c r="E64" s="165" t="s">
        <v>711</v>
      </c>
      <c r="F64" s="148" t="s">
        <v>46</v>
      </c>
      <c r="G64" s="150">
        <v>6</v>
      </c>
    </row>
    <row r="65" s="137" customFormat="1" ht="52" customHeight="1" spans="1:7">
      <c r="A65" s="146">
        <v>63</v>
      </c>
      <c r="B65" s="166"/>
      <c r="C65" s="167"/>
      <c r="D65" s="24" t="s">
        <v>712</v>
      </c>
      <c r="E65" s="168"/>
      <c r="F65" s="148" t="s">
        <v>46</v>
      </c>
      <c r="G65" s="150">
        <v>2</v>
      </c>
    </row>
  </sheetData>
  <mergeCells count="10">
    <mergeCell ref="A1:G1"/>
    <mergeCell ref="B13:B15"/>
    <mergeCell ref="B20:B21"/>
    <mergeCell ref="B64:B65"/>
    <mergeCell ref="C13:C15"/>
    <mergeCell ref="C20:C21"/>
    <mergeCell ref="C31:C33"/>
    <mergeCell ref="C64:C65"/>
    <mergeCell ref="E13:E15"/>
    <mergeCell ref="E64:E65"/>
  </mergeCells>
  <pageMargins left="0.236111111111111" right="0.236111111111111" top="0.275" bottom="0.432638888888889" header="0.0784722222222222" footer="0.156944444444444"/>
  <pageSetup paperSize="9" scale="82" fitToHeight="0" orientation="portrait" horizontalDpi="600"/>
  <headerFooter>
    <oddFooter>&amp;C第 &amp;P 页，共 &amp;N 页</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workbookViewId="0">
      <selection activeCell="J6" sqref="J6"/>
    </sheetView>
  </sheetViews>
  <sheetFormatPr defaultColWidth="9" defaultRowHeight="13.5" outlineLevelRow="6" outlineLevelCol="6"/>
  <cols>
    <col min="1" max="1" width="9" style="117"/>
    <col min="2" max="2" width="11.8833333333333" style="117" customWidth="1"/>
    <col min="3" max="3" width="22.6333333333333" style="117" customWidth="1"/>
    <col min="4" max="4" width="14.1333333333333" style="117" customWidth="1"/>
    <col min="5" max="5" width="21.5" style="128" customWidth="1"/>
    <col min="6" max="7" width="9" style="117"/>
    <col min="8" max="8" width="26.7583333333333" customWidth="1"/>
  </cols>
  <sheetData>
    <row r="1" s="63" customFormat="1" ht="40" customHeight="1" spans="1:7">
      <c r="A1" s="129" t="s">
        <v>18</v>
      </c>
      <c r="B1" s="130"/>
      <c r="C1" s="130"/>
      <c r="D1" s="130"/>
      <c r="E1" s="130"/>
      <c r="F1" s="130"/>
      <c r="G1" s="130"/>
    </row>
    <row r="2" s="63" customFormat="1" ht="14.25" spans="1:7">
      <c r="A2" s="12" t="s">
        <v>1</v>
      </c>
      <c r="B2" s="12" t="s">
        <v>377</v>
      </c>
      <c r="C2" s="12" t="s">
        <v>26</v>
      </c>
      <c r="D2" s="12" t="s">
        <v>27</v>
      </c>
      <c r="E2" s="12" t="s">
        <v>34</v>
      </c>
      <c r="F2" s="12" t="s">
        <v>29</v>
      </c>
      <c r="G2" s="12" t="s">
        <v>4</v>
      </c>
    </row>
    <row r="3" ht="105" customHeight="1" spans="1:7">
      <c r="A3" s="131">
        <v>1</v>
      </c>
      <c r="B3" s="132" t="s">
        <v>713</v>
      </c>
      <c r="C3" s="106"/>
      <c r="D3" s="133" t="s">
        <v>714</v>
      </c>
      <c r="E3" s="114" t="s">
        <v>715</v>
      </c>
      <c r="F3" s="134" t="s">
        <v>33</v>
      </c>
      <c r="G3" s="134">
        <v>1</v>
      </c>
    </row>
    <row r="4" ht="105" customHeight="1" spans="1:7">
      <c r="A4" s="131">
        <v>2</v>
      </c>
      <c r="B4" s="135" t="s">
        <v>716</v>
      </c>
      <c r="C4" s="136"/>
      <c r="D4" s="133" t="s">
        <v>717</v>
      </c>
      <c r="E4" s="125" t="s">
        <v>718</v>
      </c>
      <c r="F4" s="134" t="s">
        <v>33</v>
      </c>
      <c r="G4" s="134">
        <v>1</v>
      </c>
    </row>
    <row r="5" ht="105" customHeight="1" spans="1:7">
      <c r="A5" s="131">
        <v>3</v>
      </c>
      <c r="B5" s="132" t="s">
        <v>719</v>
      </c>
      <c r="C5" s="136"/>
      <c r="D5" s="133" t="s">
        <v>720</v>
      </c>
      <c r="E5" s="114" t="s">
        <v>715</v>
      </c>
      <c r="F5" s="134" t="s">
        <v>33</v>
      </c>
      <c r="G5" s="134">
        <v>1</v>
      </c>
    </row>
    <row r="6" ht="105" customHeight="1" spans="1:7">
      <c r="A6" s="131">
        <v>4</v>
      </c>
      <c r="B6" s="133" t="s">
        <v>721</v>
      </c>
      <c r="C6" s="136"/>
      <c r="D6" s="133" t="s">
        <v>722</v>
      </c>
      <c r="E6" s="125" t="s">
        <v>723</v>
      </c>
      <c r="F6" s="134" t="s">
        <v>33</v>
      </c>
      <c r="G6" s="134">
        <v>1</v>
      </c>
    </row>
    <row r="7" ht="105" customHeight="1" spans="1:7">
      <c r="A7" s="134">
        <v>5</v>
      </c>
      <c r="B7" s="132" t="s">
        <v>724</v>
      </c>
      <c r="C7" s="136"/>
      <c r="D7" s="133" t="s">
        <v>725</v>
      </c>
      <c r="E7" s="125" t="s">
        <v>726</v>
      </c>
      <c r="F7" s="134" t="s">
        <v>33</v>
      </c>
      <c r="G7" s="134">
        <v>1</v>
      </c>
    </row>
  </sheetData>
  <mergeCells count="1">
    <mergeCell ref="A1:G1"/>
  </mergeCells>
  <pageMargins left="0.590277777777778" right="0.511805555555556" top="0.590277777777778" bottom="1" header="0.5" footer="0.5"/>
  <pageSetup paperSize="9" scale="75" fitToHeight="0" orientation="portrait" horizontalDpi="600"/>
  <headerFooter>
    <oddFooter>&amp;C第 &amp;P 页，共 &amp;N 页</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
  <sheetViews>
    <sheetView zoomScale="110" zoomScaleNormal="110" workbookViewId="0">
      <selection activeCell="M5" sqref="M5"/>
    </sheetView>
  </sheetViews>
  <sheetFormatPr defaultColWidth="9" defaultRowHeight="13.5" outlineLevelRow="4" outlineLevelCol="6"/>
  <cols>
    <col min="1" max="1" width="5.63333333333333" style="117" customWidth="1"/>
    <col min="2" max="2" width="9.63333333333333" style="118" customWidth="1"/>
    <col min="3" max="3" width="22.2583333333333" style="117" customWidth="1"/>
    <col min="4" max="4" width="10" style="117" customWidth="1"/>
    <col min="5" max="5" width="45.5" style="117" customWidth="1"/>
    <col min="6" max="7" width="9" style="117" customWidth="1"/>
  </cols>
  <sheetData>
    <row r="1" ht="33" customHeight="1" spans="1:7">
      <c r="A1" s="119" t="s">
        <v>19</v>
      </c>
      <c r="B1" s="120"/>
      <c r="C1" s="121"/>
      <c r="D1" s="121"/>
      <c r="E1" s="122"/>
      <c r="F1" s="121"/>
      <c r="G1" s="121"/>
    </row>
    <row r="2" ht="33" customHeight="1" spans="1:7">
      <c r="A2" s="123" t="s">
        <v>1</v>
      </c>
      <c r="B2" s="123" t="s">
        <v>166</v>
      </c>
      <c r="C2" s="124" t="s">
        <v>26</v>
      </c>
      <c r="D2" s="124" t="s">
        <v>27</v>
      </c>
      <c r="E2" s="124" t="s">
        <v>34</v>
      </c>
      <c r="F2" s="124" t="s">
        <v>29</v>
      </c>
      <c r="G2" s="124" t="s">
        <v>4</v>
      </c>
    </row>
    <row r="3" ht="208" customHeight="1" spans="1:7">
      <c r="A3" s="125">
        <v>1</v>
      </c>
      <c r="B3" s="126" t="s">
        <v>727</v>
      </c>
      <c r="C3" s="125"/>
      <c r="D3" s="24" t="s">
        <v>728</v>
      </c>
      <c r="E3" s="127" t="s">
        <v>729</v>
      </c>
      <c r="F3" s="125" t="s">
        <v>33</v>
      </c>
      <c r="G3" s="125">
        <v>6</v>
      </c>
    </row>
    <row r="4" ht="225" customHeight="1" spans="1:7">
      <c r="A4" s="125">
        <v>2</v>
      </c>
      <c r="B4" s="126" t="s">
        <v>730</v>
      </c>
      <c r="C4" s="125"/>
      <c r="D4" s="24" t="s">
        <v>731</v>
      </c>
      <c r="E4" s="127" t="s">
        <v>732</v>
      </c>
      <c r="F4" s="125" t="s">
        <v>33</v>
      </c>
      <c r="G4" s="125">
        <v>6</v>
      </c>
    </row>
    <row r="5" ht="210" customHeight="1" spans="1:7">
      <c r="A5" s="125">
        <v>3</v>
      </c>
      <c r="B5" s="126" t="s">
        <v>733</v>
      </c>
      <c r="C5" s="125"/>
      <c r="D5" s="24" t="s">
        <v>734</v>
      </c>
      <c r="E5" s="127" t="s">
        <v>735</v>
      </c>
      <c r="F5" s="125" t="s">
        <v>33</v>
      </c>
      <c r="G5" s="125">
        <v>6</v>
      </c>
    </row>
  </sheetData>
  <mergeCells count="1">
    <mergeCell ref="A1:G1"/>
  </mergeCells>
  <pageMargins left="0.432638888888889" right="0.432638888888889" top="0.747916666666667" bottom="1" header="0.275" footer="0.5"/>
  <pageSetup paperSize="9" scale="74" fitToHeight="0" orientation="portrait" horizontalDpi="600"/>
  <headerFooter>
    <oddFooter>&amp;C第 &amp;P 页，共 &amp;N 页</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topLeftCell="A4" workbookViewId="0">
      <selection activeCell="E6" sqref="E6"/>
    </sheetView>
  </sheetViews>
  <sheetFormatPr defaultColWidth="9" defaultRowHeight="13.5" outlineLevelCol="7"/>
  <cols>
    <col min="1" max="1" width="9" style="68"/>
    <col min="2" max="2" width="11.7583333333333" style="68" customWidth="1"/>
    <col min="3" max="3" width="24.2583333333333" style="68" customWidth="1"/>
    <col min="4" max="4" width="17.2583333333333" style="68" customWidth="1"/>
    <col min="5" max="5" width="42.25" style="68" customWidth="1"/>
    <col min="6" max="7" width="9" style="68"/>
    <col min="8" max="8" width="31.75" customWidth="1"/>
  </cols>
  <sheetData>
    <row r="1" ht="33" customHeight="1" spans="1:8">
      <c r="A1" s="108" t="s">
        <v>736</v>
      </c>
      <c r="B1" s="109"/>
      <c r="C1" s="109"/>
      <c r="D1" s="109"/>
      <c r="E1" s="110"/>
      <c r="F1" s="109"/>
      <c r="G1" s="109"/>
    </row>
    <row r="2" ht="33" customHeight="1" spans="1:8">
      <c r="A2" s="111" t="s">
        <v>1</v>
      </c>
      <c r="B2" s="111" t="s">
        <v>166</v>
      </c>
      <c r="C2" s="112" t="s">
        <v>26</v>
      </c>
      <c r="D2" s="112" t="s">
        <v>27</v>
      </c>
      <c r="E2" s="113" t="s">
        <v>34</v>
      </c>
      <c r="F2" s="112" t="s">
        <v>29</v>
      </c>
      <c r="G2" s="112" t="s">
        <v>4</v>
      </c>
    </row>
    <row r="3" ht="136" customHeight="1" spans="1:8">
      <c r="A3" s="114">
        <v>1</v>
      </c>
      <c r="B3" s="33" t="s">
        <v>737</v>
      </c>
      <c r="C3" s="115"/>
      <c r="D3" s="33" t="s">
        <v>738</v>
      </c>
      <c r="E3" s="80" t="s">
        <v>739</v>
      </c>
      <c r="F3" s="114" t="s">
        <v>33</v>
      </c>
      <c r="G3" s="114">
        <v>6</v>
      </c>
    </row>
    <row r="4" ht="75" customHeight="1" spans="1:8">
      <c r="A4" s="114">
        <v>2</v>
      </c>
      <c r="B4" s="33" t="s">
        <v>740</v>
      </c>
      <c r="C4" s="114"/>
      <c r="D4" s="33" t="s">
        <v>741</v>
      </c>
      <c r="E4" s="80" t="s">
        <v>742</v>
      </c>
      <c r="F4" s="114" t="s">
        <v>33</v>
      </c>
      <c r="G4" s="114">
        <v>6</v>
      </c>
    </row>
    <row r="5" ht="68" customHeight="1" spans="1:8">
      <c r="A5" s="114">
        <v>3</v>
      </c>
      <c r="B5" s="33" t="s">
        <v>743</v>
      </c>
      <c r="C5" s="114"/>
      <c r="D5" s="33" t="s">
        <v>744</v>
      </c>
      <c r="E5" s="80" t="s">
        <v>745</v>
      </c>
      <c r="F5" s="114" t="s">
        <v>33</v>
      </c>
      <c r="G5" s="114">
        <v>24</v>
      </c>
    </row>
    <row r="6" ht="109" customHeight="1" spans="1:8">
      <c r="A6" s="114">
        <v>4</v>
      </c>
      <c r="B6" s="33" t="s">
        <v>746</v>
      </c>
      <c r="C6" s="114"/>
      <c r="D6" s="33" t="s">
        <v>747</v>
      </c>
      <c r="E6" s="80" t="s">
        <v>748</v>
      </c>
      <c r="F6" s="114" t="s">
        <v>33</v>
      </c>
      <c r="G6" s="114">
        <v>24</v>
      </c>
    </row>
    <row r="7" ht="111" customHeight="1" spans="1:8">
      <c r="A7" s="114">
        <v>5</v>
      </c>
      <c r="B7" s="33" t="s">
        <v>749</v>
      </c>
      <c r="C7" s="114"/>
      <c r="D7" s="33" t="s">
        <v>750</v>
      </c>
      <c r="E7" s="80" t="s">
        <v>751</v>
      </c>
      <c r="F7" s="114" t="s">
        <v>33</v>
      </c>
      <c r="G7" s="114">
        <v>24</v>
      </c>
    </row>
    <row r="8" ht="66" customHeight="1" spans="1:8">
      <c r="A8" s="114">
        <v>6</v>
      </c>
      <c r="B8" s="33" t="s">
        <v>752</v>
      </c>
      <c r="C8" s="114"/>
      <c r="D8" s="33" t="s">
        <v>753</v>
      </c>
      <c r="E8" s="80" t="s">
        <v>754</v>
      </c>
      <c r="F8" s="114" t="s">
        <v>33</v>
      </c>
      <c r="G8" s="114">
        <v>24</v>
      </c>
    </row>
    <row r="9" ht="66" customHeight="1" spans="1:8">
      <c r="A9" s="114">
        <v>7</v>
      </c>
      <c r="B9" s="33" t="s">
        <v>755</v>
      </c>
      <c r="C9" s="114"/>
      <c r="D9" s="33" t="s">
        <v>756</v>
      </c>
      <c r="E9" s="80" t="s">
        <v>757</v>
      </c>
      <c r="F9" s="114" t="s">
        <v>33</v>
      </c>
      <c r="G9" s="114">
        <v>24</v>
      </c>
    </row>
    <row r="10" ht="66" customHeight="1" spans="1:8">
      <c r="A10" s="114">
        <v>8</v>
      </c>
      <c r="B10" s="33" t="s">
        <v>758</v>
      </c>
      <c r="C10" s="114"/>
      <c r="D10" s="33" t="s">
        <v>759</v>
      </c>
      <c r="E10" s="80" t="s">
        <v>760</v>
      </c>
      <c r="F10" s="114" t="s">
        <v>33</v>
      </c>
      <c r="G10" s="114">
        <v>24</v>
      </c>
    </row>
    <row r="11" ht="66" customHeight="1" spans="1:8">
      <c r="A11" s="114">
        <v>9</v>
      </c>
      <c r="B11" s="33" t="s">
        <v>761</v>
      </c>
      <c r="C11" s="114"/>
      <c r="D11" s="33" t="s">
        <v>762</v>
      </c>
      <c r="E11" s="80" t="s">
        <v>763</v>
      </c>
      <c r="F11" s="114" t="s">
        <v>96</v>
      </c>
      <c r="G11" s="114">
        <v>24</v>
      </c>
    </row>
    <row r="12" ht="66" customHeight="1" spans="1:8">
      <c r="A12" s="114">
        <v>10</v>
      </c>
      <c r="B12" s="33" t="s">
        <v>764</v>
      </c>
      <c r="C12" s="114"/>
      <c r="D12" s="33" t="s">
        <v>762</v>
      </c>
      <c r="E12" s="80" t="s">
        <v>763</v>
      </c>
      <c r="F12" s="114" t="s">
        <v>96</v>
      </c>
      <c r="G12" s="114">
        <v>24</v>
      </c>
    </row>
    <row r="13" ht="66" customHeight="1" spans="1:8">
      <c r="A13" s="114">
        <v>11</v>
      </c>
      <c r="B13" s="33" t="s">
        <v>765</v>
      </c>
      <c r="C13" s="114"/>
      <c r="D13" s="33" t="s">
        <v>766</v>
      </c>
      <c r="E13" s="80" t="s">
        <v>767</v>
      </c>
      <c r="F13" s="114" t="s">
        <v>33</v>
      </c>
      <c r="G13" s="114">
        <v>24</v>
      </c>
    </row>
    <row r="14" ht="112" customHeight="1" spans="1:8">
      <c r="A14" s="114">
        <v>12</v>
      </c>
      <c r="B14" s="33" t="s">
        <v>768</v>
      </c>
      <c r="C14" s="114"/>
      <c r="D14" s="33" t="s">
        <v>769</v>
      </c>
      <c r="E14" s="80" t="s">
        <v>770</v>
      </c>
      <c r="F14" s="114" t="s">
        <v>33</v>
      </c>
      <c r="G14" s="114">
        <v>6</v>
      </c>
      <c r="H14" s="116"/>
    </row>
  </sheetData>
  <mergeCells count="1">
    <mergeCell ref="A1:G1"/>
  </mergeCells>
  <pageMargins left="0.275" right="0.314583333333333" top="0.66875" bottom="0.354166666666667" header="0.472222222222222" footer="0.156944444444444"/>
  <pageSetup paperSize="9" scale="78" fitToHeight="0" orientation="portrait" horizontalDpi="600"/>
  <headerFooter>
    <oddFooter>&amp;C第 &amp;P 页，共 &amp;N 页</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I90"/>
  <sheetViews>
    <sheetView topLeftCell="A46" workbookViewId="0">
      <selection activeCell="D59" sqref="D59"/>
    </sheetView>
  </sheetViews>
  <sheetFormatPr defaultColWidth="9" defaultRowHeight="13.5"/>
  <cols>
    <col min="1" max="1" width="9" style="68"/>
    <col min="2" max="2" width="10.3833333333333" style="68" customWidth="1"/>
    <col min="3" max="3" width="20.1333333333333" style="68" customWidth="1"/>
    <col min="4" max="4" width="19.875" style="69" customWidth="1"/>
    <col min="5" max="5" width="54.625" style="70" customWidth="1"/>
    <col min="6" max="7" width="6.13333333333333" style="68" customWidth="1"/>
  </cols>
  <sheetData>
    <row r="1" s="63" customFormat="1" ht="40" customHeight="1" spans="1:7">
      <c r="A1" s="71" t="s">
        <v>21</v>
      </c>
      <c r="B1" s="72"/>
      <c r="C1" s="72"/>
      <c r="D1" s="72"/>
      <c r="E1" s="73"/>
      <c r="F1" s="72"/>
      <c r="G1" s="72"/>
    </row>
    <row r="2" s="63" customFormat="1" ht="31" customHeight="1" spans="1:7">
      <c r="A2" s="74" t="s">
        <v>1</v>
      </c>
      <c r="B2" s="74" t="s">
        <v>377</v>
      </c>
      <c r="C2" s="74" t="s">
        <v>26</v>
      </c>
      <c r="D2" s="74" t="s">
        <v>27</v>
      </c>
      <c r="E2" s="74" t="s">
        <v>34</v>
      </c>
      <c r="F2" s="74" t="s">
        <v>29</v>
      </c>
      <c r="G2" s="74" t="s">
        <v>4</v>
      </c>
    </row>
    <row r="3" s="63" customFormat="1" ht="18.75" spans="1:7">
      <c r="A3" s="75" t="s">
        <v>771</v>
      </c>
      <c r="B3" s="76"/>
      <c r="C3" s="76"/>
      <c r="D3" s="77"/>
      <c r="E3" s="78"/>
      <c r="F3" s="76"/>
      <c r="G3" s="76"/>
    </row>
    <row r="4" s="63" customFormat="1" ht="74" customHeight="1" spans="1:7">
      <c r="A4" s="79">
        <v>1</v>
      </c>
      <c r="B4" s="33" t="s">
        <v>772</v>
      </c>
      <c r="C4" s="74"/>
      <c r="D4" s="52" t="s">
        <v>773</v>
      </c>
      <c r="E4" s="80" t="s">
        <v>774</v>
      </c>
      <c r="F4" s="52" t="s">
        <v>33</v>
      </c>
      <c r="G4" s="52">
        <v>6</v>
      </c>
    </row>
    <row r="5" s="63" customFormat="1" ht="95" customHeight="1" spans="1:7">
      <c r="A5" s="79">
        <v>2</v>
      </c>
      <c r="B5" s="33" t="s">
        <v>775</v>
      </c>
      <c r="C5" s="74"/>
      <c r="D5" s="52" t="s">
        <v>776</v>
      </c>
      <c r="E5" s="80" t="s">
        <v>777</v>
      </c>
      <c r="F5" s="52" t="s">
        <v>33</v>
      </c>
      <c r="G5" s="52">
        <v>6</v>
      </c>
    </row>
    <row r="6" s="63" customFormat="1" ht="101" customHeight="1" spans="1:7">
      <c r="A6" s="79">
        <v>3</v>
      </c>
      <c r="B6" s="33" t="s">
        <v>778</v>
      </c>
      <c r="C6" s="74"/>
      <c r="D6" s="52" t="s">
        <v>779</v>
      </c>
      <c r="E6" s="80" t="s">
        <v>780</v>
      </c>
      <c r="F6" s="52" t="s">
        <v>33</v>
      </c>
      <c r="G6" s="52">
        <v>6</v>
      </c>
    </row>
    <row r="7" s="63" customFormat="1" ht="101" customHeight="1" spans="1:7">
      <c r="A7" s="79">
        <v>4</v>
      </c>
      <c r="B7" s="33" t="s">
        <v>781</v>
      </c>
      <c r="C7" s="74"/>
      <c r="D7" s="52" t="s">
        <v>782</v>
      </c>
      <c r="E7" s="80" t="s">
        <v>783</v>
      </c>
      <c r="F7" s="52" t="s">
        <v>33</v>
      </c>
      <c r="G7" s="52">
        <v>6</v>
      </c>
    </row>
    <row r="8" s="63" customFormat="1" ht="143" customHeight="1" spans="1:7">
      <c r="A8" s="79">
        <v>5</v>
      </c>
      <c r="B8" s="33" t="s">
        <v>784</v>
      </c>
      <c r="C8" s="74"/>
      <c r="D8" s="52" t="s">
        <v>785</v>
      </c>
      <c r="E8" s="80" t="s">
        <v>786</v>
      </c>
      <c r="F8" s="52" t="s">
        <v>33</v>
      </c>
      <c r="G8" s="52">
        <v>6</v>
      </c>
    </row>
    <row r="9" s="63" customFormat="1" ht="121" customHeight="1" spans="1:7">
      <c r="A9" s="79">
        <v>6</v>
      </c>
      <c r="B9" s="33" t="s">
        <v>787</v>
      </c>
      <c r="C9" s="74"/>
      <c r="D9" s="52" t="s">
        <v>788</v>
      </c>
      <c r="E9" s="80" t="s">
        <v>789</v>
      </c>
      <c r="F9" s="52" t="s">
        <v>33</v>
      </c>
      <c r="G9" s="52">
        <v>6</v>
      </c>
    </row>
    <row r="10" s="63" customFormat="1" ht="246" customHeight="1" spans="1:7">
      <c r="A10" s="79">
        <v>7</v>
      </c>
      <c r="B10" s="33" t="s">
        <v>790</v>
      </c>
      <c r="C10" s="74"/>
      <c r="D10" s="52" t="s">
        <v>791</v>
      </c>
      <c r="E10" s="80" t="s">
        <v>792</v>
      </c>
      <c r="F10" s="52" t="s">
        <v>33</v>
      </c>
      <c r="G10" s="52">
        <v>6</v>
      </c>
    </row>
    <row r="11" s="63" customFormat="1" ht="183" customHeight="1" spans="1:7">
      <c r="A11" s="79">
        <v>8</v>
      </c>
      <c r="B11" s="33" t="s">
        <v>793</v>
      </c>
      <c r="C11" s="74"/>
      <c r="D11" s="52" t="s">
        <v>794</v>
      </c>
      <c r="E11" s="80" t="s">
        <v>795</v>
      </c>
      <c r="F11" s="52" t="s">
        <v>33</v>
      </c>
      <c r="G11" s="52">
        <v>6</v>
      </c>
    </row>
    <row r="12" s="63" customFormat="1" ht="178" customHeight="1" spans="1:7">
      <c r="A12" s="79">
        <v>9</v>
      </c>
      <c r="B12" s="33" t="s">
        <v>796</v>
      </c>
      <c r="C12" s="74"/>
      <c r="D12" s="52" t="s">
        <v>791</v>
      </c>
      <c r="E12" s="80" t="s">
        <v>797</v>
      </c>
      <c r="F12" s="52" t="s">
        <v>33</v>
      </c>
      <c r="G12" s="52">
        <v>6</v>
      </c>
    </row>
    <row r="13" s="63" customFormat="1" ht="101" customHeight="1" spans="1:7">
      <c r="A13" s="79">
        <v>10</v>
      </c>
      <c r="B13" s="33" t="s">
        <v>798</v>
      </c>
      <c r="C13" s="74"/>
      <c r="D13" s="52" t="s">
        <v>799</v>
      </c>
      <c r="E13" s="80" t="s">
        <v>800</v>
      </c>
      <c r="F13" s="52" t="s">
        <v>33</v>
      </c>
      <c r="G13" s="52">
        <v>6</v>
      </c>
    </row>
    <row r="14" s="63" customFormat="1" ht="101" customHeight="1" spans="1:7">
      <c r="A14" s="79">
        <v>11</v>
      </c>
      <c r="B14" s="33" t="s">
        <v>801</v>
      </c>
      <c r="C14" s="74"/>
      <c r="D14" s="52" t="s">
        <v>802</v>
      </c>
      <c r="E14" s="80" t="s">
        <v>803</v>
      </c>
      <c r="F14" s="52" t="s">
        <v>33</v>
      </c>
      <c r="G14" s="52">
        <v>6</v>
      </c>
    </row>
    <row r="15" s="63" customFormat="1" ht="101" customHeight="1" spans="1:7">
      <c r="A15" s="79">
        <v>12</v>
      </c>
      <c r="B15" s="19" t="s">
        <v>804</v>
      </c>
      <c r="C15" s="20"/>
      <c r="D15" s="19" t="s">
        <v>805</v>
      </c>
      <c r="E15" s="81" t="s">
        <v>806</v>
      </c>
      <c r="F15" s="82" t="s">
        <v>33</v>
      </c>
      <c r="G15" s="83">
        <v>6</v>
      </c>
    </row>
    <row r="16" s="63" customFormat="1" ht="101" customHeight="1" spans="1:7">
      <c r="A16" s="79">
        <v>13</v>
      </c>
      <c r="B16" s="19" t="s">
        <v>807</v>
      </c>
      <c r="C16" s="20"/>
      <c r="D16" s="19" t="s">
        <v>808</v>
      </c>
      <c r="E16" s="81" t="s">
        <v>809</v>
      </c>
      <c r="F16" s="82" t="s">
        <v>33</v>
      </c>
      <c r="G16" s="83">
        <v>6</v>
      </c>
    </row>
    <row r="17" s="63" customFormat="1" ht="101" customHeight="1" spans="1:7">
      <c r="A17" s="79">
        <v>14</v>
      </c>
      <c r="B17" s="19" t="s">
        <v>810</v>
      </c>
      <c r="C17" s="20"/>
      <c r="D17" s="19" t="s">
        <v>811</v>
      </c>
      <c r="E17" s="81" t="s">
        <v>812</v>
      </c>
      <c r="F17" s="82" t="s">
        <v>33</v>
      </c>
      <c r="G17" s="83">
        <v>6</v>
      </c>
    </row>
    <row r="18" s="63" customFormat="1" ht="138" customHeight="1" spans="1:7">
      <c r="A18" s="79">
        <v>15</v>
      </c>
      <c r="B18" s="19" t="s">
        <v>813</v>
      </c>
      <c r="C18" s="20"/>
      <c r="D18" s="19" t="s">
        <v>814</v>
      </c>
      <c r="E18" s="81" t="s">
        <v>815</v>
      </c>
      <c r="F18" s="82" t="s">
        <v>33</v>
      </c>
      <c r="G18" s="83">
        <v>6</v>
      </c>
    </row>
    <row r="19" s="63" customFormat="1" ht="131" customHeight="1" spans="1:7">
      <c r="A19" s="79">
        <v>16</v>
      </c>
      <c r="B19" s="19" t="s">
        <v>816</v>
      </c>
      <c r="C19" s="20"/>
      <c r="D19" s="19" t="s">
        <v>817</v>
      </c>
      <c r="E19" s="81" t="s">
        <v>818</v>
      </c>
      <c r="F19" s="82" t="s">
        <v>33</v>
      </c>
      <c r="G19" s="83">
        <v>6</v>
      </c>
    </row>
    <row r="20" s="63" customFormat="1" ht="101" customHeight="1" spans="1:7">
      <c r="A20" s="79">
        <v>17</v>
      </c>
      <c r="B20" s="19" t="s">
        <v>819</v>
      </c>
      <c r="C20" s="20"/>
      <c r="D20" s="19" t="s">
        <v>820</v>
      </c>
      <c r="E20" s="81" t="s">
        <v>821</v>
      </c>
      <c r="F20" s="82" t="s">
        <v>33</v>
      </c>
      <c r="G20" s="83">
        <v>6</v>
      </c>
    </row>
    <row r="21" s="63" customFormat="1" ht="157" customHeight="1" spans="1:7">
      <c r="A21" s="79">
        <v>18</v>
      </c>
      <c r="B21" s="19" t="s">
        <v>822</v>
      </c>
      <c r="C21" s="20"/>
      <c r="D21" s="19" t="s">
        <v>823</v>
      </c>
      <c r="E21" s="81" t="s">
        <v>824</v>
      </c>
      <c r="F21" s="82" t="s">
        <v>33</v>
      </c>
      <c r="G21" s="83">
        <v>6</v>
      </c>
    </row>
    <row r="22" s="63" customFormat="1" ht="101" customHeight="1" spans="1:7">
      <c r="A22" s="79">
        <v>19</v>
      </c>
      <c r="B22" s="19" t="s">
        <v>825</v>
      </c>
      <c r="C22" s="20"/>
      <c r="D22" s="19" t="s">
        <v>826</v>
      </c>
      <c r="E22" s="81" t="s">
        <v>827</v>
      </c>
      <c r="F22" s="82" t="s">
        <v>33</v>
      </c>
      <c r="G22" s="83">
        <v>6</v>
      </c>
    </row>
    <row r="23" s="63" customFormat="1" ht="101" customHeight="1" spans="1:7">
      <c r="A23" s="79">
        <v>20</v>
      </c>
      <c r="B23" s="19" t="s">
        <v>828</v>
      </c>
      <c r="C23" s="20"/>
      <c r="D23" s="19" t="s">
        <v>829</v>
      </c>
      <c r="E23" s="81" t="s">
        <v>830</v>
      </c>
      <c r="F23" s="82" t="s">
        <v>33</v>
      </c>
      <c r="G23" s="83">
        <v>6</v>
      </c>
    </row>
    <row r="24" s="63" customFormat="1" ht="101" customHeight="1" spans="1:7">
      <c r="A24" s="79">
        <v>21</v>
      </c>
      <c r="B24" s="19" t="s">
        <v>831</v>
      </c>
      <c r="C24" s="20"/>
      <c r="D24" s="19" t="s">
        <v>832</v>
      </c>
      <c r="E24" s="81" t="s">
        <v>833</v>
      </c>
      <c r="F24" s="82" t="s">
        <v>33</v>
      </c>
      <c r="G24" s="83">
        <v>6</v>
      </c>
    </row>
    <row r="25" s="63" customFormat="1" ht="101" customHeight="1" spans="1:7">
      <c r="A25" s="79">
        <v>22</v>
      </c>
      <c r="B25" s="19" t="s">
        <v>834</v>
      </c>
      <c r="C25" s="20"/>
      <c r="D25" s="81" t="s">
        <v>835</v>
      </c>
      <c r="E25" s="81" t="s">
        <v>836</v>
      </c>
      <c r="F25" s="82" t="s">
        <v>33</v>
      </c>
      <c r="G25" s="83">
        <v>6</v>
      </c>
    </row>
    <row r="26" s="63" customFormat="1" ht="101" customHeight="1" spans="1:7">
      <c r="A26" s="79">
        <v>23</v>
      </c>
      <c r="B26" s="19" t="s">
        <v>837</v>
      </c>
      <c r="C26" s="20"/>
      <c r="D26" s="81" t="s">
        <v>838</v>
      </c>
      <c r="E26" s="81" t="s">
        <v>839</v>
      </c>
      <c r="F26" s="82" t="s">
        <v>33</v>
      </c>
      <c r="G26" s="83">
        <v>6</v>
      </c>
    </row>
    <row r="27" s="63" customFormat="1" ht="101" customHeight="1" spans="1:7">
      <c r="A27" s="79">
        <v>24</v>
      </c>
      <c r="B27" s="19" t="s">
        <v>840</v>
      </c>
      <c r="C27" s="20"/>
      <c r="D27" s="19" t="s">
        <v>841</v>
      </c>
      <c r="E27" s="81" t="s">
        <v>842</v>
      </c>
      <c r="F27" s="82" t="s">
        <v>33</v>
      </c>
      <c r="G27" s="83">
        <v>6</v>
      </c>
    </row>
    <row r="28" s="63" customFormat="1" ht="101" customHeight="1" spans="1:7">
      <c r="A28" s="79">
        <v>25</v>
      </c>
      <c r="B28" s="19" t="s">
        <v>843</v>
      </c>
      <c r="C28" s="20"/>
      <c r="D28" s="19" t="s">
        <v>844</v>
      </c>
      <c r="E28" s="81" t="s">
        <v>845</v>
      </c>
      <c r="F28" s="82" t="s">
        <v>33</v>
      </c>
      <c r="G28" s="83">
        <v>6</v>
      </c>
    </row>
    <row r="29" s="63" customFormat="1" ht="101" customHeight="1" spans="1:7">
      <c r="A29" s="79">
        <v>26</v>
      </c>
      <c r="B29" s="19" t="s">
        <v>846</v>
      </c>
      <c r="C29" s="20"/>
      <c r="D29" s="19" t="s">
        <v>844</v>
      </c>
      <c r="E29" s="81" t="s">
        <v>847</v>
      </c>
      <c r="F29" s="82" t="s">
        <v>33</v>
      </c>
      <c r="G29" s="83">
        <v>6</v>
      </c>
    </row>
    <row r="30" s="63" customFormat="1" ht="133" customHeight="1" spans="1:7">
      <c r="A30" s="79">
        <v>27</v>
      </c>
      <c r="B30" s="19" t="s">
        <v>848</v>
      </c>
      <c r="C30" s="20"/>
      <c r="D30" s="81" t="s">
        <v>849</v>
      </c>
      <c r="E30" s="81" t="s">
        <v>850</v>
      </c>
      <c r="F30" s="82" t="s">
        <v>33</v>
      </c>
      <c r="G30" s="83">
        <v>6</v>
      </c>
    </row>
    <row r="31" s="63" customFormat="1" ht="101" customHeight="1" spans="1:7">
      <c r="A31" s="79">
        <v>28</v>
      </c>
      <c r="B31" s="19" t="s">
        <v>851</v>
      </c>
      <c r="C31" s="20"/>
      <c r="D31" s="19" t="s">
        <v>852</v>
      </c>
      <c r="E31" s="81" t="s">
        <v>853</v>
      </c>
      <c r="F31" s="82" t="s">
        <v>177</v>
      </c>
      <c r="G31" s="83">
        <v>6</v>
      </c>
    </row>
    <row r="32" s="63" customFormat="1" ht="101" customHeight="1" spans="1:7">
      <c r="A32" s="79">
        <v>29</v>
      </c>
      <c r="B32" s="19" t="s">
        <v>854</v>
      </c>
      <c r="C32" s="20"/>
      <c r="D32" s="19" t="s">
        <v>855</v>
      </c>
      <c r="E32" s="81" t="s">
        <v>856</v>
      </c>
      <c r="F32" s="82" t="s">
        <v>33</v>
      </c>
      <c r="G32" s="83">
        <v>6</v>
      </c>
    </row>
    <row r="33" s="63" customFormat="1" ht="101" customHeight="1" spans="1:7">
      <c r="A33" s="79">
        <v>30</v>
      </c>
      <c r="B33" s="19" t="s">
        <v>857</v>
      </c>
      <c r="C33" s="20"/>
      <c r="D33" s="19" t="s">
        <v>858</v>
      </c>
      <c r="E33" s="81" t="s">
        <v>859</v>
      </c>
      <c r="F33" s="82" t="s">
        <v>33</v>
      </c>
      <c r="G33" s="83">
        <v>6</v>
      </c>
    </row>
    <row r="34" s="63" customFormat="1" ht="260" customHeight="1" spans="1:7">
      <c r="A34" s="79">
        <v>31</v>
      </c>
      <c r="B34" s="19" t="s">
        <v>860</v>
      </c>
      <c r="C34" s="20"/>
      <c r="D34" s="81" t="s">
        <v>861</v>
      </c>
      <c r="E34" s="81" t="s">
        <v>862</v>
      </c>
      <c r="F34" s="82" t="s">
        <v>33</v>
      </c>
      <c r="G34" s="83">
        <v>6</v>
      </c>
    </row>
    <row r="35" s="63" customFormat="1" ht="136" customHeight="1" spans="1:7">
      <c r="A35" s="79">
        <v>32</v>
      </c>
      <c r="B35" s="19" t="s">
        <v>863</v>
      </c>
      <c r="C35" s="20"/>
      <c r="D35" s="19" t="s">
        <v>864</v>
      </c>
      <c r="E35" s="81" t="s">
        <v>865</v>
      </c>
      <c r="F35" s="82" t="s">
        <v>33</v>
      </c>
      <c r="G35" s="83">
        <v>6</v>
      </c>
    </row>
    <row r="36" s="63" customFormat="1" ht="101" customHeight="1" spans="1:7">
      <c r="A36" s="79">
        <v>33</v>
      </c>
      <c r="B36" s="19" t="s">
        <v>866</v>
      </c>
      <c r="C36" s="20"/>
      <c r="D36" s="19" t="s">
        <v>867</v>
      </c>
      <c r="E36" s="81" t="s">
        <v>868</v>
      </c>
      <c r="F36" s="82" t="s">
        <v>33</v>
      </c>
      <c r="G36" s="83">
        <v>6</v>
      </c>
    </row>
    <row r="37" s="63" customFormat="1" ht="101" customHeight="1" spans="1:7">
      <c r="A37" s="79">
        <v>34</v>
      </c>
      <c r="B37" s="19" t="s">
        <v>869</v>
      </c>
      <c r="C37" s="20"/>
      <c r="D37" s="19" t="s">
        <v>870</v>
      </c>
      <c r="E37" s="81" t="s">
        <v>871</v>
      </c>
      <c r="F37" s="82" t="s">
        <v>33</v>
      </c>
      <c r="G37" s="83">
        <v>6</v>
      </c>
    </row>
    <row r="38" s="63" customFormat="1" ht="101" customHeight="1" spans="1:7">
      <c r="A38" s="79">
        <v>35</v>
      </c>
      <c r="B38" s="19" t="s">
        <v>872</v>
      </c>
      <c r="C38" s="20"/>
      <c r="D38" s="19" t="s">
        <v>873</v>
      </c>
      <c r="E38" s="81" t="s">
        <v>874</v>
      </c>
      <c r="F38" s="82" t="s">
        <v>33</v>
      </c>
      <c r="G38" s="83">
        <v>6</v>
      </c>
    </row>
    <row r="39" s="63" customFormat="1" ht="101" customHeight="1" spans="1:7">
      <c r="A39" s="79">
        <v>36</v>
      </c>
      <c r="B39" s="19" t="s">
        <v>875</v>
      </c>
      <c r="C39" s="20"/>
      <c r="D39" s="19" t="s">
        <v>876</v>
      </c>
      <c r="E39" s="81" t="s">
        <v>877</v>
      </c>
      <c r="F39" s="82" t="s">
        <v>177</v>
      </c>
      <c r="G39" s="83">
        <v>6</v>
      </c>
    </row>
    <row r="40" s="63" customFormat="1" ht="101" customHeight="1" spans="1:7">
      <c r="A40" s="79">
        <v>37</v>
      </c>
      <c r="B40" s="19" t="s">
        <v>878</v>
      </c>
      <c r="C40" s="20"/>
      <c r="D40" s="19" t="s">
        <v>879</v>
      </c>
      <c r="E40" s="81" t="s">
        <v>880</v>
      </c>
      <c r="F40" s="82" t="s">
        <v>177</v>
      </c>
      <c r="G40" s="83">
        <v>6</v>
      </c>
    </row>
    <row r="41" s="63" customFormat="1" ht="101" customHeight="1" spans="1:7">
      <c r="A41" s="79">
        <v>38</v>
      </c>
      <c r="B41" s="19" t="s">
        <v>881</v>
      </c>
      <c r="C41" s="20"/>
      <c r="D41" s="19" t="s">
        <v>879</v>
      </c>
      <c r="E41" s="81" t="s">
        <v>882</v>
      </c>
      <c r="F41" s="82" t="s">
        <v>177</v>
      </c>
      <c r="G41" s="83">
        <v>6</v>
      </c>
    </row>
    <row r="42" s="63" customFormat="1" ht="101" customHeight="1" spans="1:7">
      <c r="A42" s="79">
        <v>39</v>
      </c>
      <c r="B42" s="19" t="s">
        <v>883</v>
      </c>
      <c r="C42" s="20"/>
      <c r="D42" s="19" t="s">
        <v>879</v>
      </c>
      <c r="E42" s="81" t="s">
        <v>882</v>
      </c>
      <c r="F42" s="82" t="s">
        <v>177</v>
      </c>
      <c r="G42" s="83">
        <v>6</v>
      </c>
    </row>
    <row r="43" s="63" customFormat="1" ht="101" customHeight="1" spans="1:7">
      <c r="A43" s="79">
        <v>40</v>
      </c>
      <c r="B43" s="19" t="s">
        <v>884</v>
      </c>
      <c r="C43" s="20"/>
      <c r="D43" s="19" t="s">
        <v>885</v>
      </c>
      <c r="E43" s="81" t="s">
        <v>886</v>
      </c>
      <c r="F43" s="82" t="s">
        <v>177</v>
      </c>
      <c r="G43" s="83">
        <v>6</v>
      </c>
    </row>
    <row r="44" s="63" customFormat="1" ht="101" customHeight="1" spans="1:7">
      <c r="A44" s="79">
        <v>41</v>
      </c>
      <c r="B44" s="19" t="s">
        <v>887</v>
      </c>
      <c r="C44" s="20"/>
      <c r="D44" s="19" t="s">
        <v>885</v>
      </c>
      <c r="E44" s="81" t="s">
        <v>888</v>
      </c>
      <c r="F44" s="82" t="s">
        <v>177</v>
      </c>
      <c r="G44" s="83">
        <v>6</v>
      </c>
    </row>
    <row r="45" s="63" customFormat="1" ht="101" customHeight="1" spans="1:7">
      <c r="A45" s="79">
        <v>42</v>
      </c>
      <c r="B45" s="19" t="s">
        <v>889</v>
      </c>
      <c r="C45" s="20"/>
      <c r="D45" s="19" t="s">
        <v>885</v>
      </c>
      <c r="E45" s="81" t="s">
        <v>890</v>
      </c>
      <c r="F45" s="82" t="s">
        <v>177</v>
      </c>
      <c r="G45" s="83">
        <v>6</v>
      </c>
    </row>
    <row r="46" s="63" customFormat="1" ht="101" customHeight="1" spans="1:7">
      <c r="A46" s="79">
        <v>43</v>
      </c>
      <c r="B46" s="19" t="s">
        <v>891</v>
      </c>
      <c r="C46" s="20"/>
      <c r="D46" s="19" t="s">
        <v>885</v>
      </c>
      <c r="E46" s="81" t="s">
        <v>892</v>
      </c>
      <c r="F46" s="82" t="s">
        <v>177</v>
      </c>
      <c r="G46" s="83">
        <v>6</v>
      </c>
    </row>
    <row r="47" s="63" customFormat="1" ht="180" customHeight="1" spans="1:7">
      <c r="A47" s="79">
        <v>44</v>
      </c>
      <c r="B47" s="19" t="s">
        <v>893</v>
      </c>
      <c r="C47" s="20"/>
      <c r="D47" s="19" t="s">
        <v>894</v>
      </c>
      <c r="E47" s="81" t="s">
        <v>895</v>
      </c>
      <c r="F47" s="82" t="s">
        <v>33</v>
      </c>
      <c r="G47" s="83">
        <v>6</v>
      </c>
    </row>
    <row r="48" s="63" customFormat="1" ht="101" customHeight="1" spans="1:7">
      <c r="A48" s="79">
        <v>45</v>
      </c>
      <c r="B48" s="19" t="s">
        <v>896</v>
      </c>
      <c r="C48" s="20"/>
      <c r="D48" s="19" t="s">
        <v>897</v>
      </c>
      <c r="E48" s="81" t="s">
        <v>898</v>
      </c>
      <c r="F48" s="82" t="s">
        <v>33</v>
      </c>
      <c r="G48" s="83">
        <v>6</v>
      </c>
    </row>
    <row r="49" s="63" customFormat="1" ht="169" customHeight="1" spans="1:217">
      <c r="A49" s="79">
        <v>46</v>
      </c>
      <c r="B49" s="19" t="s">
        <v>899</v>
      </c>
      <c r="C49" s="20"/>
      <c r="D49" s="19" t="s">
        <v>900</v>
      </c>
      <c r="E49" s="81" t="s">
        <v>901</v>
      </c>
      <c r="F49" s="82" t="s">
        <v>33</v>
      </c>
      <c r="G49" s="83">
        <v>6</v>
      </c>
    </row>
    <row r="50" s="63" customFormat="1" ht="101" customHeight="1" spans="1:217">
      <c r="A50" s="79">
        <v>47</v>
      </c>
      <c r="B50" s="19" t="s">
        <v>902</v>
      </c>
      <c r="C50" s="20"/>
      <c r="D50" s="19" t="s">
        <v>903</v>
      </c>
      <c r="E50" s="81" t="s">
        <v>904</v>
      </c>
      <c r="F50" s="82" t="s">
        <v>33</v>
      </c>
      <c r="G50" s="83">
        <v>6</v>
      </c>
    </row>
    <row r="51" s="63" customFormat="1" ht="101" customHeight="1" spans="1:217">
      <c r="A51" s="79">
        <v>48</v>
      </c>
      <c r="B51" s="19" t="s">
        <v>905</v>
      </c>
      <c r="C51" s="20"/>
      <c r="D51" s="19" t="s">
        <v>906</v>
      </c>
      <c r="E51" s="81" t="s">
        <v>907</v>
      </c>
      <c r="F51" s="82" t="s">
        <v>33</v>
      </c>
      <c r="G51" s="83">
        <v>6</v>
      </c>
    </row>
    <row r="52" s="63" customFormat="1" ht="101" customHeight="1" spans="1:217">
      <c r="A52" s="79">
        <v>49</v>
      </c>
      <c r="B52" s="19" t="s">
        <v>908</v>
      </c>
      <c r="C52" s="20"/>
      <c r="D52" s="19" t="s">
        <v>909</v>
      </c>
      <c r="E52" s="81" t="s">
        <v>910</v>
      </c>
      <c r="F52" s="82" t="s">
        <v>33</v>
      </c>
      <c r="G52" s="83">
        <v>6</v>
      </c>
    </row>
    <row r="53" s="63" customFormat="1" ht="101" customHeight="1" spans="1:217">
      <c r="A53" s="79">
        <v>50</v>
      </c>
      <c r="B53" s="19" t="s">
        <v>911</v>
      </c>
      <c r="C53" s="20"/>
      <c r="D53" s="19" t="s">
        <v>912</v>
      </c>
      <c r="E53" s="81" t="s">
        <v>913</v>
      </c>
      <c r="F53" s="82" t="s">
        <v>33</v>
      </c>
      <c r="G53" s="83">
        <v>6</v>
      </c>
    </row>
    <row r="54" s="63" customFormat="1" ht="101" customHeight="1" spans="1:217">
      <c r="A54" s="79">
        <v>51</v>
      </c>
      <c r="B54" s="19" t="s">
        <v>914</v>
      </c>
      <c r="C54" s="20"/>
      <c r="D54" s="19" t="s">
        <v>912</v>
      </c>
      <c r="E54" s="81" t="s">
        <v>915</v>
      </c>
      <c r="F54" s="82" t="s">
        <v>33</v>
      </c>
      <c r="G54" s="83">
        <v>6</v>
      </c>
    </row>
    <row r="55" s="63" customFormat="1" ht="33" customHeight="1" spans="1:217">
      <c r="A55" s="84" t="s">
        <v>916</v>
      </c>
      <c r="B55" s="85"/>
      <c r="C55" s="85"/>
      <c r="D55" s="86"/>
      <c r="E55" s="87"/>
      <c r="F55" s="85"/>
      <c r="G55" s="85"/>
    </row>
    <row r="56" s="64" customFormat="1" ht="86" customHeight="1" spans="1:217">
      <c r="A56" s="88">
        <v>1</v>
      </c>
      <c r="B56" s="88" t="s">
        <v>917</v>
      </c>
      <c r="C56" s="88"/>
      <c r="D56" s="88" t="s">
        <v>918</v>
      </c>
      <c r="E56" s="89" t="s">
        <v>919</v>
      </c>
      <c r="F56" s="90" t="s">
        <v>33</v>
      </c>
      <c r="G56" s="88">
        <v>6</v>
      </c>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1"/>
      <c r="DJ56" s="91"/>
      <c r="DK56" s="91"/>
      <c r="DL56" s="91"/>
      <c r="DM56" s="91"/>
      <c r="DN56" s="91"/>
      <c r="DO56" s="91"/>
      <c r="DP56" s="91"/>
      <c r="DQ56" s="91"/>
      <c r="DR56" s="91"/>
      <c r="DS56" s="91"/>
      <c r="DT56" s="91"/>
      <c r="DU56" s="91"/>
      <c r="DV56" s="91"/>
      <c r="DW56" s="91"/>
      <c r="DX56" s="91"/>
      <c r="DY56" s="91"/>
      <c r="DZ56" s="91"/>
      <c r="EA56" s="91"/>
      <c r="EB56" s="91"/>
      <c r="EC56" s="91"/>
      <c r="ED56" s="91"/>
      <c r="EE56" s="91"/>
      <c r="EF56" s="91"/>
      <c r="EG56" s="91"/>
      <c r="EH56" s="91"/>
      <c r="EI56" s="91"/>
      <c r="EJ56" s="91"/>
      <c r="EK56" s="91"/>
      <c r="EL56" s="91"/>
      <c r="EM56" s="91"/>
      <c r="EN56" s="91"/>
      <c r="EO56" s="91"/>
      <c r="EP56" s="91"/>
      <c r="EQ56" s="91"/>
      <c r="ER56" s="91"/>
      <c r="ES56" s="91"/>
      <c r="ET56" s="91"/>
      <c r="EU56" s="91"/>
      <c r="EV56" s="91"/>
      <c r="EW56" s="91"/>
      <c r="EX56" s="91"/>
      <c r="EY56" s="91"/>
      <c r="EZ56" s="91"/>
      <c r="FA56" s="91"/>
      <c r="FB56" s="91"/>
      <c r="FC56" s="91"/>
      <c r="FD56" s="91"/>
      <c r="FE56" s="91"/>
      <c r="FF56" s="91"/>
      <c r="FG56" s="91"/>
      <c r="FH56" s="91"/>
      <c r="FI56" s="91"/>
      <c r="FJ56" s="91"/>
      <c r="FK56" s="91"/>
      <c r="FL56" s="91"/>
      <c r="FM56" s="91"/>
      <c r="FN56" s="91"/>
      <c r="FO56" s="91"/>
      <c r="FP56" s="91"/>
      <c r="FQ56" s="91"/>
      <c r="FR56" s="91"/>
      <c r="FS56" s="91"/>
      <c r="FT56" s="91"/>
      <c r="FU56" s="91"/>
      <c r="FV56" s="91"/>
      <c r="FW56" s="91"/>
      <c r="FX56" s="91"/>
      <c r="FY56" s="91"/>
      <c r="FZ56" s="91"/>
      <c r="GA56" s="91"/>
      <c r="GB56" s="91"/>
      <c r="GC56" s="91"/>
      <c r="GD56" s="91"/>
      <c r="GE56" s="91"/>
      <c r="GF56" s="91"/>
      <c r="GG56" s="91"/>
      <c r="GH56" s="91"/>
      <c r="GI56" s="91"/>
      <c r="GJ56" s="91"/>
      <c r="GK56" s="91"/>
      <c r="GL56" s="91"/>
      <c r="GM56" s="91"/>
      <c r="GN56" s="91"/>
      <c r="GO56" s="91"/>
      <c r="GP56" s="91"/>
      <c r="GQ56" s="91"/>
      <c r="GR56" s="91"/>
      <c r="GS56" s="91"/>
      <c r="GT56" s="91"/>
      <c r="GU56" s="91"/>
      <c r="GV56" s="91"/>
      <c r="GW56" s="91"/>
      <c r="GX56" s="91"/>
      <c r="GY56" s="91"/>
      <c r="GZ56" s="91"/>
      <c r="HA56" s="91"/>
      <c r="HB56" s="91"/>
      <c r="HC56" s="91"/>
      <c r="HD56" s="91"/>
      <c r="HE56" s="91"/>
      <c r="HF56" s="91"/>
      <c r="HG56" s="91"/>
      <c r="HH56" s="91"/>
      <c r="HI56" s="91"/>
    </row>
    <row r="57" s="65" customFormat="1" ht="150" customHeight="1" spans="1:217">
      <c r="A57" s="88">
        <v>2</v>
      </c>
      <c r="B57" s="79" t="s">
        <v>920</v>
      </c>
      <c r="C57" s="79"/>
      <c r="D57" s="79" t="s">
        <v>921</v>
      </c>
      <c r="E57" s="92" t="s">
        <v>922</v>
      </c>
      <c r="F57" s="93" t="s">
        <v>33</v>
      </c>
      <c r="G57" s="88">
        <v>6</v>
      </c>
    </row>
    <row r="58" s="64" customFormat="1" ht="115" customHeight="1" spans="1:217">
      <c r="A58" s="88">
        <v>3</v>
      </c>
      <c r="B58" s="79" t="s">
        <v>923</v>
      </c>
      <c r="C58" s="79"/>
      <c r="D58" s="79" t="s">
        <v>924</v>
      </c>
      <c r="E58" s="89" t="s">
        <v>925</v>
      </c>
      <c r="F58" s="90" t="s">
        <v>33</v>
      </c>
      <c r="G58" s="88">
        <v>6</v>
      </c>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91"/>
      <c r="GE58" s="91"/>
      <c r="GF58" s="91"/>
      <c r="GG58" s="91"/>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row>
    <row r="59" s="66" customFormat="1" ht="93" customHeight="1" spans="1:217">
      <c r="A59" s="88">
        <v>4</v>
      </c>
      <c r="B59" s="79" t="s">
        <v>926</v>
      </c>
      <c r="C59" s="79"/>
      <c r="D59" s="79" t="s">
        <v>927</v>
      </c>
      <c r="E59" s="92" t="s">
        <v>928</v>
      </c>
      <c r="F59" s="94" t="s">
        <v>33</v>
      </c>
      <c r="G59" s="88">
        <v>6</v>
      </c>
      <c r="H59" s="95"/>
      <c r="I59" s="95"/>
      <c r="J59" s="95"/>
      <c r="K59" s="95"/>
    </row>
    <row r="60" s="66" customFormat="1" ht="165" customHeight="1" spans="1:217">
      <c r="A60" s="88">
        <v>5</v>
      </c>
      <c r="B60" s="79" t="s">
        <v>929</v>
      </c>
      <c r="C60" s="79"/>
      <c r="D60" s="79" t="s">
        <v>930</v>
      </c>
      <c r="E60" s="92" t="s">
        <v>931</v>
      </c>
      <c r="F60" s="94" t="s">
        <v>33</v>
      </c>
      <c r="G60" s="88">
        <v>6</v>
      </c>
      <c r="H60" s="95"/>
      <c r="I60" s="95"/>
      <c r="J60" s="95"/>
      <c r="K60" s="95"/>
    </row>
    <row r="61" s="66" customFormat="1" ht="123" customHeight="1" spans="1:217">
      <c r="A61" s="88">
        <v>6</v>
      </c>
      <c r="B61" s="79" t="s">
        <v>932</v>
      </c>
      <c r="C61" s="79"/>
      <c r="D61" s="79" t="s">
        <v>933</v>
      </c>
      <c r="E61" s="92" t="s">
        <v>934</v>
      </c>
      <c r="F61" s="94" t="s">
        <v>33</v>
      </c>
      <c r="G61" s="88">
        <v>6</v>
      </c>
      <c r="H61" s="95"/>
      <c r="I61" s="95"/>
      <c r="J61" s="95"/>
      <c r="K61" s="95"/>
    </row>
    <row r="62" s="66" customFormat="1" ht="134" customHeight="1" spans="1:217">
      <c r="A62" s="88">
        <v>7</v>
      </c>
      <c r="B62" s="79" t="s">
        <v>935</v>
      </c>
      <c r="C62" s="79"/>
      <c r="D62" s="79" t="s">
        <v>936</v>
      </c>
      <c r="E62" s="92" t="s">
        <v>937</v>
      </c>
      <c r="F62" s="94" t="s">
        <v>33</v>
      </c>
      <c r="G62" s="88">
        <v>6</v>
      </c>
      <c r="H62" s="95"/>
      <c r="I62" s="95"/>
      <c r="J62" s="95"/>
      <c r="K62" s="95"/>
    </row>
    <row r="63" s="66" customFormat="1" ht="133" customHeight="1" spans="1:217">
      <c r="A63" s="88">
        <v>8</v>
      </c>
      <c r="B63" s="79" t="s">
        <v>938</v>
      </c>
      <c r="C63" s="79"/>
      <c r="D63" s="79" t="s">
        <v>939</v>
      </c>
      <c r="E63" s="92" t="s">
        <v>940</v>
      </c>
      <c r="F63" s="94" t="s">
        <v>33</v>
      </c>
      <c r="G63" s="88">
        <v>6</v>
      </c>
      <c r="H63" s="95"/>
      <c r="I63" s="95"/>
      <c r="J63" s="95"/>
      <c r="K63" s="95"/>
    </row>
    <row r="64" s="64" customFormat="1" ht="111" customHeight="1" spans="1:217">
      <c r="A64" s="88">
        <v>9</v>
      </c>
      <c r="B64" s="96" t="s">
        <v>941</v>
      </c>
      <c r="C64" s="96"/>
      <c r="D64" s="33" t="s">
        <v>942</v>
      </c>
      <c r="E64" s="97" t="s">
        <v>943</v>
      </c>
      <c r="F64" s="94" t="s">
        <v>33</v>
      </c>
      <c r="G64" s="88">
        <v>6</v>
      </c>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1"/>
      <c r="BU64" s="9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c r="EO64" s="91"/>
      <c r="EP64" s="91"/>
      <c r="EQ64" s="91"/>
      <c r="ER64" s="91"/>
      <c r="ES64" s="91"/>
      <c r="ET64" s="91"/>
      <c r="EU64" s="91"/>
      <c r="EV64" s="91"/>
      <c r="EW64" s="91"/>
      <c r="EX64" s="91"/>
      <c r="EY64" s="91"/>
      <c r="EZ64" s="91"/>
      <c r="FA64" s="91"/>
      <c r="FB64" s="91"/>
      <c r="FC64" s="91"/>
      <c r="FD64" s="91"/>
      <c r="FE64" s="91"/>
      <c r="FF64" s="91"/>
      <c r="FG64" s="91"/>
      <c r="FH64" s="91"/>
      <c r="FI64" s="91"/>
      <c r="FJ64" s="91"/>
      <c r="FK64" s="91"/>
      <c r="FL64" s="91"/>
      <c r="FM64" s="91"/>
      <c r="FN64" s="91"/>
      <c r="FO64" s="91"/>
      <c r="FP64" s="91"/>
      <c r="FQ64" s="91"/>
      <c r="FR64" s="91"/>
      <c r="FS64" s="91"/>
      <c r="FT64" s="91"/>
      <c r="FU64" s="91"/>
      <c r="FV64" s="91"/>
      <c r="FW64" s="91"/>
      <c r="FX64" s="91"/>
      <c r="FY64" s="91"/>
      <c r="FZ64" s="91"/>
      <c r="GA64" s="91"/>
      <c r="GB64" s="91"/>
      <c r="GC64" s="91"/>
      <c r="GD64" s="91"/>
      <c r="GE64" s="91"/>
      <c r="GF64" s="91"/>
      <c r="GG64" s="91"/>
      <c r="GH64" s="91"/>
      <c r="GI64" s="91"/>
      <c r="GJ64" s="91"/>
      <c r="GK64" s="91"/>
      <c r="GL64" s="91"/>
      <c r="GM64" s="91"/>
      <c r="GN64" s="91"/>
      <c r="GO64" s="91"/>
      <c r="GP64" s="91"/>
      <c r="GQ64" s="91"/>
      <c r="GR64" s="91"/>
      <c r="GS64" s="91"/>
      <c r="GT64" s="91"/>
      <c r="GU64" s="91"/>
      <c r="GV64" s="91"/>
      <c r="GW64" s="91"/>
      <c r="GX64" s="91"/>
      <c r="GY64" s="91"/>
      <c r="GZ64" s="91"/>
      <c r="HA64" s="91"/>
      <c r="HB64" s="91"/>
      <c r="HC64" s="91"/>
      <c r="HD64" s="91"/>
      <c r="HE64" s="91"/>
      <c r="HF64" s="91"/>
      <c r="HG64" s="91"/>
      <c r="HH64" s="91"/>
      <c r="HI64" s="91"/>
    </row>
    <row r="65" s="65" customFormat="1" ht="68" customHeight="1" spans="1:217">
      <c r="A65" s="88">
        <v>10</v>
      </c>
      <c r="B65" s="79" t="s">
        <v>944</v>
      </c>
      <c r="C65" s="79"/>
      <c r="D65" s="79" t="s">
        <v>945</v>
      </c>
      <c r="E65" s="92" t="s">
        <v>946</v>
      </c>
      <c r="F65" s="94" t="s">
        <v>33</v>
      </c>
      <c r="G65" s="88">
        <v>6</v>
      </c>
    </row>
    <row r="66" s="66" customFormat="1" ht="269" customHeight="1" spans="1:217">
      <c r="A66" s="88">
        <v>11</v>
      </c>
      <c r="B66" s="33" t="s">
        <v>947</v>
      </c>
      <c r="C66" s="98"/>
      <c r="D66" s="79" t="s">
        <v>948</v>
      </c>
      <c r="E66" s="92" t="s">
        <v>949</v>
      </c>
      <c r="F66" s="94" t="s">
        <v>33</v>
      </c>
      <c r="G66" s="88">
        <v>6</v>
      </c>
      <c r="H66" s="95"/>
      <c r="I66" s="95"/>
      <c r="J66" s="95"/>
      <c r="K66" s="95"/>
    </row>
    <row r="67" s="63" customFormat="1" ht="33" customHeight="1" spans="1:217">
      <c r="A67" s="84" t="s">
        <v>950</v>
      </c>
      <c r="B67" s="85"/>
      <c r="C67" s="85"/>
      <c r="D67" s="86"/>
      <c r="E67" s="87" t="s">
        <v>951</v>
      </c>
      <c r="F67" s="85"/>
      <c r="G67" s="85"/>
    </row>
    <row r="68" s="63" customFormat="1" ht="253" customHeight="1" spans="1:217">
      <c r="A68" s="79">
        <v>1</v>
      </c>
      <c r="B68" s="33" t="s">
        <v>952</v>
      </c>
      <c r="C68" s="98"/>
      <c r="D68" s="79" t="s">
        <v>953</v>
      </c>
      <c r="E68" s="92" t="s">
        <v>954</v>
      </c>
      <c r="F68" s="93" t="s">
        <v>33</v>
      </c>
      <c r="G68" s="79">
        <v>6</v>
      </c>
    </row>
    <row r="69" s="65" customFormat="1" ht="215" customHeight="1" spans="1:217">
      <c r="A69" s="79">
        <v>2</v>
      </c>
      <c r="B69" s="33" t="s">
        <v>955</v>
      </c>
      <c r="C69" s="98"/>
      <c r="D69" s="79" t="s">
        <v>956</v>
      </c>
      <c r="E69" s="92" t="s">
        <v>957</v>
      </c>
      <c r="F69" s="93" t="s">
        <v>33</v>
      </c>
      <c r="G69" s="79">
        <v>6</v>
      </c>
    </row>
    <row r="70" s="65" customFormat="1" ht="196" customHeight="1" spans="1:217">
      <c r="A70" s="79">
        <v>3</v>
      </c>
      <c r="B70" s="79" t="s">
        <v>958</v>
      </c>
      <c r="C70" s="79"/>
      <c r="D70" s="79" t="s">
        <v>959</v>
      </c>
      <c r="E70" s="92" t="s">
        <v>960</v>
      </c>
      <c r="F70" s="93" t="s">
        <v>33</v>
      </c>
      <c r="G70" s="79">
        <v>6</v>
      </c>
    </row>
    <row r="71" s="65" customFormat="1" ht="91" customHeight="1" spans="1:217">
      <c r="A71" s="79">
        <v>4</v>
      </c>
      <c r="B71" s="33" t="s">
        <v>961</v>
      </c>
      <c r="C71" s="33"/>
      <c r="D71" s="33" t="s">
        <v>962</v>
      </c>
      <c r="E71" s="92" t="s">
        <v>946</v>
      </c>
      <c r="F71" s="94" t="s">
        <v>33</v>
      </c>
      <c r="G71" s="79">
        <v>6</v>
      </c>
    </row>
    <row r="72" s="65" customFormat="1" ht="76" customHeight="1" spans="1:217">
      <c r="A72" s="79">
        <v>5</v>
      </c>
      <c r="B72" s="33" t="s">
        <v>963</v>
      </c>
      <c r="C72" s="98"/>
      <c r="D72" s="79" t="s">
        <v>964</v>
      </c>
      <c r="E72" s="92" t="s">
        <v>946</v>
      </c>
      <c r="F72" s="94" t="s">
        <v>33</v>
      </c>
      <c r="G72" s="79">
        <v>6</v>
      </c>
    </row>
    <row r="73" s="65" customFormat="1" ht="148" customHeight="1" spans="1:217">
      <c r="A73" s="79">
        <v>6</v>
      </c>
      <c r="B73" s="33" t="s">
        <v>965</v>
      </c>
      <c r="C73" s="98"/>
      <c r="D73" s="79" t="s">
        <v>966</v>
      </c>
      <c r="E73" s="92" t="s">
        <v>967</v>
      </c>
      <c r="F73" s="94" t="s">
        <v>33</v>
      </c>
      <c r="G73" s="79">
        <v>6</v>
      </c>
    </row>
    <row r="74" s="65" customFormat="1" ht="76" customHeight="1" spans="1:217">
      <c r="A74" s="79">
        <v>7</v>
      </c>
      <c r="B74" s="33" t="s">
        <v>968</v>
      </c>
      <c r="C74" s="98"/>
      <c r="D74" s="79" t="s">
        <v>969</v>
      </c>
      <c r="E74" s="92" t="s">
        <v>946</v>
      </c>
      <c r="F74" s="94" t="s">
        <v>33</v>
      </c>
      <c r="G74" s="79">
        <v>6</v>
      </c>
    </row>
    <row r="75" s="66" customFormat="1" ht="78" customHeight="1" spans="1:217">
      <c r="A75" s="79">
        <v>8</v>
      </c>
      <c r="B75" s="33" t="s">
        <v>970</v>
      </c>
      <c r="C75" s="98"/>
      <c r="D75" s="79" t="s">
        <v>971</v>
      </c>
      <c r="E75" s="92" t="s">
        <v>946</v>
      </c>
      <c r="F75" s="94" t="s">
        <v>33</v>
      </c>
      <c r="G75" s="79">
        <v>6</v>
      </c>
      <c r="H75" s="95"/>
      <c r="I75" s="95"/>
      <c r="J75" s="95"/>
      <c r="K75" s="95"/>
    </row>
    <row r="76" s="64" customFormat="1" ht="134" customHeight="1" spans="1:217">
      <c r="A76" s="79">
        <v>9</v>
      </c>
      <c r="B76" s="79" t="s">
        <v>972</v>
      </c>
      <c r="C76" s="79"/>
      <c r="D76" s="79" t="s">
        <v>973</v>
      </c>
      <c r="E76" s="92" t="s">
        <v>946</v>
      </c>
      <c r="F76" s="94" t="s">
        <v>33</v>
      </c>
      <c r="G76" s="79">
        <v>6</v>
      </c>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1"/>
      <c r="BR76" s="91"/>
      <c r="BS76" s="91"/>
      <c r="BT76" s="91"/>
      <c r="BU76" s="9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c r="DD76" s="91"/>
      <c r="DE76" s="91"/>
      <c r="DF76" s="91"/>
      <c r="DG76" s="91"/>
      <c r="DH76" s="91"/>
      <c r="DI76" s="91"/>
      <c r="DJ76" s="91"/>
      <c r="DK76" s="91"/>
      <c r="DL76" s="91"/>
      <c r="DM76" s="91"/>
      <c r="DN76" s="91"/>
      <c r="DO76" s="91"/>
      <c r="DP76" s="91"/>
      <c r="DQ76" s="91"/>
      <c r="DR76" s="91"/>
      <c r="DS76" s="91"/>
      <c r="DT76" s="91"/>
      <c r="DU76" s="91"/>
      <c r="DV76" s="91"/>
      <c r="DW76" s="91"/>
      <c r="DX76" s="91"/>
      <c r="DY76" s="91"/>
      <c r="DZ76" s="91"/>
      <c r="EA76" s="91"/>
      <c r="EB76" s="91"/>
      <c r="EC76" s="91"/>
      <c r="ED76" s="91"/>
      <c r="EE76" s="91"/>
      <c r="EF76" s="91"/>
      <c r="EG76" s="91"/>
      <c r="EH76" s="91"/>
      <c r="EI76" s="91"/>
      <c r="EJ76" s="91"/>
      <c r="EK76" s="91"/>
      <c r="EL76" s="91"/>
      <c r="EM76" s="91"/>
      <c r="EN76" s="91"/>
      <c r="EO76" s="91"/>
      <c r="EP76" s="91"/>
      <c r="EQ76" s="91"/>
      <c r="ER76" s="91"/>
      <c r="ES76" s="91"/>
      <c r="ET76" s="91"/>
      <c r="EU76" s="91"/>
      <c r="EV76" s="91"/>
      <c r="EW76" s="91"/>
      <c r="EX76" s="91"/>
      <c r="EY76" s="91"/>
      <c r="EZ76" s="91"/>
      <c r="FA76" s="91"/>
      <c r="FB76" s="91"/>
      <c r="FC76" s="91"/>
      <c r="FD76" s="91"/>
      <c r="FE76" s="91"/>
      <c r="FF76" s="91"/>
      <c r="FG76" s="91"/>
      <c r="FH76" s="91"/>
      <c r="FI76" s="91"/>
      <c r="FJ76" s="91"/>
      <c r="FK76" s="91"/>
      <c r="FL76" s="91"/>
      <c r="FM76" s="91"/>
      <c r="FN76" s="91"/>
      <c r="FO76" s="91"/>
      <c r="FP76" s="91"/>
      <c r="FQ76" s="91"/>
      <c r="FR76" s="91"/>
      <c r="FS76" s="91"/>
      <c r="FT76" s="91"/>
      <c r="FU76" s="91"/>
      <c r="FV76" s="91"/>
      <c r="FW76" s="91"/>
      <c r="FX76" s="91"/>
      <c r="FY76" s="91"/>
      <c r="FZ76" s="91"/>
      <c r="GA76" s="91"/>
      <c r="GB76" s="91"/>
      <c r="GC76" s="91"/>
      <c r="GD76" s="91"/>
      <c r="GE76" s="91"/>
      <c r="GF76" s="91"/>
      <c r="GG76" s="91"/>
      <c r="GH76" s="91"/>
      <c r="GI76" s="91"/>
      <c r="GJ76" s="91"/>
      <c r="GK76" s="91"/>
      <c r="GL76" s="91"/>
      <c r="GM76" s="91"/>
      <c r="GN76" s="91"/>
      <c r="GO76" s="91"/>
      <c r="GP76" s="91"/>
      <c r="GQ76" s="91"/>
      <c r="GR76" s="91"/>
      <c r="GS76" s="91"/>
      <c r="GT76" s="91"/>
      <c r="GU76" s="91"/>
      <c r="GV76" s="91"/>
      <c r="GW76" s="91"/>
      <c r="GX76" s="91"/>
      <c r="GY76" s="91"/>
      <c r="GZ76" s="91"/>
      <c r="HA76" s="91"/>
      <c r="HB76" s="91"/>
      <c r="HC76" s="91"/>
      <c r="HD76" s="91"/>
      <c r="HE76" s="91"/>
      <c r="HF76" s="91"/>
      <c r="HG76" s="91"/>
      <c r="HH76" s="91"/>
      <c r="HI76" s="91"/>
    </row>
    <row r="77" s="64" customFormat="1" ht="136" customHeight="1" spans="1:217">
      <c r="A77" s="79">
        <v>10</v>
      </c>
      <c r="B77" s="88" t="s">
        <v>974</v>
      </c>
      <c r="C77" s="88"/>
      <c r="D77" s="88" t="s">
        <v>975</v>
      </c>
      <c r="E77" s="92" t="s">
        <v>976</v>
      </c>
      <c r="F77" s="94" t="s">
        <v>33</v>
      </c>
      <c r="G77" s="79">
        <v>6</v>
      </c>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1"/>
      <c r="BR77" s="91"/>
      <c r="BS77" s="91"/>
      <c r="BT77" s="91"/>
      <c r="BU77" s="91"/>
      <c r="BV77" s="91"/>
      <c r="BW77" s="91"/>
      <c r="BX77" s="91"/>
      <c r="BY77" s="91"/>
      <c r="BZ77" s="91"/>
      <c r="CA77" s="91"/>
      <c r="CB77" s="91"/>
      <c r="CC77" s="91"/>
      <c r="CD77" s="91"/>
      <c r="CE77" s="91"/>
      <c r="CF77" s="91"/>
      <c r="CG77" s="91"/>
      <c r="CH77" s="91"/>
      <c r="CI77" s="91"/>
      <c r="CJ77" s="91"/>
      <c r="CK77" s="91"/>
      <c r="CL77" s="91"/>
      <c r="CM77" s="91"/>
      <c r="CN77" s="91"/>
      <c r="CO77" s="91"/>
      <c r="CP77" s="91"/>
      <c r="CQ77" s="91"/>
      <c r="CR77" s="91"/>
      <c r="CS77" s="91"/>
      <c r="CT77" s="91"/>
      <c r="CU77" s="91"/>
      <c r="CV77" s="91"/>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1"/>
      <c r="FX77" s="91"/>
      <c r="FY77" s="91"/>
      <c r="FZ77" s="91"/>
      <c r="GA77" s="91"/>
      <c r="GB77" s="91"/>
      <c r="GC77" s="91"/>
      <c r="GD77" s="91"/>
      <c r="GE77" s="91"/>
      <c r="GF77" s="91"/>
      <c r="GG77" s="91"/>
      <c r="GH77" s="91"/>
      <c r="GI77" s="91"/>
      <c r="GJ77" s="91"/>
      <c r="GK77" s="91"/>
      <c r="GL77" s="91"/>
      <c r="GM77" s="91"/>
      <c r="GN77" s="91"/>
      <c r="GO77" s="91"/>
      <c r="GP77" s="91"/>
      <c r="GQ77" s="91"/>
      <c r="GR77" s="91"/>
      <c r="GS77" s="91"/>
      <c r="GT77" s="91"/>
      <c r="GU77" s="91"/>
      <c r="GV77" s="91"/>
      <c r="GW77" s="91"/>
      <c r="GX77" s="91"/>
      <c r="GY77" s="91"/>
      <c r="GZ77" s="91"/>
      <c r="HA77" s="91"/>
      <c r="HB77" s="91"/>
      <c r="HC77" s="91"/>
      <c r="HD77" s="91"/>
      <c r="HE77" s="91"/>
      <c r="HF77" s="91"/>
      <c r="HG77" s="91"/>
      <c r="HH77" s="91"/>
      <c r="HI77" s="91"/>
    </row>
    <row r="78" s="65" customFormat="1" ht="80.1" customHeight="1" spans="1:217">
      <c r="A78" s="79">
        <v>11</v>
      </c>
      <c r="B78" s="99" t="s">
        <v>977</v>
      </c>
      <c r="C78" s="100"/>
      <c r="D78" s="99" t="s">
        <v>978</v>
      </c>
      <c r="E78" s="92" t="s">
        <v>979</v>
      </c>
      <c r="F78" s="94" t="s">
        <v>33</v>
      </c>
      <c r="G78" s="79">
        <v>6</v>
      </c>
    </row>
    <row r="79" s="63" customFormat="1" ht="33" customHeight="1" spans="1:217">
      <c r="A79" s="84" t="s">
        <v>980</v>
      </c>
      <c r="B79" s="85"/>
      <c r="C79" s="85"/>
      <c r="D79" s="86"/>
      <c r="E79" s="87" t="s">
        <v>951</v>
      </c>
      <c r="F79" s="85"/>
      <c r="G79" s="85"/>
    </row>
    <row r="80" s="67" customFormat="1" ht="223" customHeight="1" spans="1:217">
      <c r="A80" s="79">
        <v>1</v>
      </c>
      <c r="B80" s="33" t="s">
        <v>981</v>
      </c>
      <c r="C80" s="33"/>
      <c r="D80" s="33" t="s">
        <v>982</v>
      </c>
      <c r="E80" s="101" t="s">
        <v>983</v>
      </c>
      <c r="F80" s="93" t="s">
        <v>33</v>
      </c>
      <c r="G80" s="79">
        <v>6</v>
      </c>
    </row>
    <row r="81" s="67" customFormat="1" ht="153" customHeight="1" spans="1:217">
      <c r="A81" s="79">
        <v>2</v>
      </c>
      <c r="B81" s="33" t="s">
        <v>984</v>
      </c>
      <c r="C81" s="33"/>
      <c r="D81" s="33" t="s">
        <v>985</v>
      </c>
      <c r="E81" s="92" t="s">
        <v>986</v>
      </c>
      <c r="F81" s="93" t="s">
        <v>33</v>
      </c>
      <c r="G81" s="79">
        <v>6</v>
      </c>
    </row>
    <row r="82" s="65" customFormat="1" ht="106" customHeight="1" spans="1:217">
      <c r="A82" s="79">
        <v>3</v>
      </c>
      <c r="B82" s="33" t="s">
        <v>987</v>
      </c>
      <c r="C82" s="33"/>
      <c r="D82" s="33" t="s">
        <v>988</v>
      </c>
      <c r="E82" s="92" t="s">
        <v>989</v>
      </c>
      <c r="F82" s="94" t="s">
        <v>33</v>
      </c>
      <c r="G82" s="79">
        <v>6</v>
      </c>
    </row>
    <row r="83" s="64" customFormat="1" ht="140" customHeight="1" spans="1:217">
      <c r="A83" s="79">
        <v>4</v>
      </c>
      <c r="B83" s="88" t="s">
        <v>990</v>
      </c>
      <c r="C83" s="88"/>
      <c r="D83" s="88" t="s">
        <v>991</v>
      </c>
      <c r="E83" s="92" t="s">
        <v>992</v>
      </c>
      <c r="F83" s="94" t="s">
        <v>33</v>
      </c>
      <c r="G83" s="79">
        <v>6</v>
      </c>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91"/>
      <c r="DQ83" s="91"/>
      <c r="DR83" s="91"/>
      <c r="DS83" s="91"/>
      <c r="DT83" s="91"/>
      <c r="DU83" s="91"/>
      <c r="DV83" s="91"/>
      <c r="DW83" s="91"/>
      <c r="DX83" s="91"/>
      <c r="DY83" s="91"/>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row>
    <row r="84" s="67" customFormat="1" ht="108" customHeight="1" spans="1:217">
      <c r="A84" s="79">
        <v>5</v>
      </c>
      <c r="B84" s="33" t="s">
        <v>993</v>
      </c>
      <c r="C84" s="33"/>
      <c r="D84" s="33" t="s">
        <v>994</v>
      </c>
      <c r="E84" s="92" t="s">
        <v>995</v>
      </c>
      <c r="F84" s="93" t="s">
        <v>33</v>
      </c>
      <c r="G84" s="79">
        <v>6</v>
      </c>
    </row>
    <row r="85" s="67" customFormat="1" ht="95" customHeight="1" spans="1:217">
      <c r="A85" s="79">
        <v>6</v>
      </c>
      <c r="B85" s="93" t="s">
        <v>996</v>
      </c>
      <c r="C85" s="93"/>
      <c r="D85" s="33" t="s">
        <v>997</v>
      </c>
      <c r="E85" s="92" t="s">
        <v>998</v>
      </c>
      <c r="F85" s="93" t="s">
        <v>33</v>
      </c>
      <c r="G85" s="79">
        <v>6</v>
      </c>
    </row>
    <row r="86" s="67" customFormat="1" ht="121" customHeight="1" spans="1:217">
      <c r="A86" s="79">
        <v>7</v>
      </c>
      <c r="B86" s="93" t="s">
        <v>999</v>
      </c>
      <c r="C86" s="93"/>
      <c r="D86" s="33" t="s">
        <v>1000</v>
      </c>
      <c r="E86" s="92" t="s">
        <v>1001</v>
      </c>
      <c r="F86" s="93" t="s">
        <v>33</v>
      </c>
      <c r="G86" s="79">
        <v>6</v>
      </c>
    </row>
    <row r="87" s="67" customFormat="1" ht="118" customHeight="1" spans="1:217">
      <c r="A87" s="79">
        <v>8</v>
      </c>
      <c r="B87" s="33" t="s">
        <v>1002</v>
      </c>
      <c r="C87" s="98"/>
      <c r="D87" s="79" t="s">
        <v>933</v>
      </c>
      <c r="E87" s="92" t="s">
        <v>1003</v>
      </c>
      <c r="F87" s="93" t="s">
        <v>33</v>
      </c>
      <c r="G87" s="79">
        <v>6</v>
      </c>
    </row>
    <row r="88" s="64" customFormat="1" ht="159" customHeight="1" spans="1:217">
      <c r="A88" s="79">
        <v>9</v>
      </c>
      <c r="B88" s="14" t="s">
        <v>1004</v>
      </c>
      <c r="C88" s="102"/>
      <c r="D88" s="103" t="s">
        <v>945</v>
      </c>
      <c r="E88" s="104" t="s">
        <v>1005</v>
      </c>
      <c r="F88" s="105" t="s">
        <v>33</v>
      </c>
      <c r="G88" s="79">
        <v>6</v>
      </c>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91"/>
      <c r="BY88" s="91"/>
      <c r="BZ88" s="91"/>
      <c r="CA88" s="91"/>
      <c r="CB88" s="91"/>
      <c r="CC88" s="91"/>
      <c r="CD88" s="91"/>
      <c r="CE88" s="91"/>
      <c r="CF88" s="91"/>
      <c r="CG88" s="91"/>
      <c r="CH88" s="91"/>
      <c r="CI88" s="91"/>
      <c r="CJ88" s="91"/>
      <c r="CK88" s="91"/>
      <c r="CL88" s="91"/>
      <c r="CM88" s="91"/>
      <c r="CN88" s="91"/>
      <c r="CO88" s="91"/>
      <c r="CP88" s="91"/>
      <c r="CQ88" s="91"/>
      <c r="CR88" s="91"/>
      <c r="CS88" s="91"/>
      <c r="CT88" s="91"/>
      <c r="CU88" s="91"/>
      <c r="CV88" s="91"/>
      <c r="CW88" s="91"/>
      <c r="CX88" s="91"/>
      <c r="CY88" s="91"/>
      <c r="CZ88" s="91"/>
      <c r="DA88" s="91"/>
      <c r="DB88" s="91"/>
      <c r="DC88" s="91"/>
      <c r="DD88" s="91"/>
      <c r="DE88" s="91"/>
      <c r="DF88" s="91"/>
      <c r="DG88" s="91"/>
      <c r="DH88" s="91"/>
      <c r="DI88" s="91"/>
      <c r="DJ88" s="91"/>
      <c r="DK88" s="91"/>
      <c r="DL88" s="91"/>
      <c r="DM88" s="91"/>
      <c r="DN88" s="91"/>
      <c r="DO88" s="91"/>
      <c r="DP88" s="91"/>
      <c r="DQ88" s="91"/>
      <c r="DR88" s="91"/>
      <c r="DS88" s="91"/>
      <c r="DT88" s="91"/>
      <c r="DU88" s="91"/>
      <c r="DV88" s="91"/>
      <c r="DW88" s="91"/>
      <c r="DX88" s="91"/>
      <c r="DY88" s="91"/>
      <c r="DZ88" s="91"/>
      <c r="EA88" s="91"/>
      <c r="EB88" s="91"/>
      <c r="EC88" s="91"/>
      <c r="ED88" s="91"/>
      <c r="EE88" s="91"/>
      <c r="EF88" s="91"/>
      <c r="EG88" s="91"/>
      <c r="EH88" s="91"/>
      <c r="EI88" s="91"/>
      <c r="EJ88" s="91"/>
      <c r="EK88" s="91"/>
      <c r="EL88" s="91"/>
      <c r="EM88" s="91"/>
      <c r="EN88" s="91"/>
      <c r="EO88" s="91"/>
      <c r="EP88" s="91"/>
      <c r="EQ88" s="91"/>
      <c r="ER88" s="91"/>
      <c r="ES88" s="91"/>
      <c r="ET88" s="91"/>
      <c r="EU88" s="91"/>
      <c r="EV88" s="91"/>
      <c r="EW88" s="91"/>
      <c r="EX88" s="91"/>
      <c r="EY88" s="91"/>
      <c r="EZ88" s="91"/>
      <c r="FA88" s="91"/>
      <c r="FB88" s="91"/>
      <c r="FC88" s="91"/>
      <c r="FD88" s="91"/>
      <c r="FE88" s="91"/>
      <c r="FF88" s="91"/>
      <c r="FG88" s="91"/>
      <c r="FH88" s="91"/>
      <c r="FI88" s="91"/>
      <c r="FJ88" s="91"/>
      <c r="FK88" s="91"/>
      <c r="FL88" s="91"/>
      <c r="FM88" s="91"/>
      <c r="FN88" s="91"/>
      <c r="FO88" s="91"/>
      <c r="FP88" s="91"/>
      <c r="FQ88" s="91"/>
      <c r="FR88" s="91"/>
      <c r="FS88" s="91"/>
      <c r="FT88" s="91"/>
      <c r="FU88" s="91"/>
      <c r="FV88" s="91"/>
      <c r="FW88" s="91"/>
      <c r="FX88" s="91"/>
      <c r="FY88" s="91"/>
      <c r="FZ88" s="91"/>
      <c r="GA88" s="91"/>
      <c r="GB88" s="91"/>
      <c r="GC88" s="91"/>
      <c r="GD88" s="91"/>
      <c r="GE88" s="91"/>
      <c r="GF88" s="91"/>
      <c r="GG88" s="91"/>
      <c r="GH88" s="91"/>
      <c r="GI88" s="91"/>
      <c r="GJ88" s="91"/>
      <c r="GK88" s="91"/>
      <c r="GL88" s="91"/>
      <c r="GM88" s="91"/>
      <c r="GN88" s="91"/>
      <c r="GO88" s="91"/>
      <c r="GP88" s="91"/>
      <c r="GQ88" s="91"/>
      <c r="GR88" s="91"/>
      <c r="GS88" s="91"/>
      <c r="GT88" s="91"/>
      <c r="GU88" s="91"/>
      <c r="GV88" s="91"/>
      <c r="GW88" s="91"/>
      <c r="GX88" s="91"/>
      <c r="GY88" s="91"/>
      <c r="GZ88" s="91"/>
      <c r="HA88" s="91"/>
      <c r="HB88" s="91"/>
      <c r="HC88" s="91"/>
      <c r="HD88" s="91"/>
      <c r="HE88" s="91"/>
      <c r="HF88" s="91"/>
      <c r="HG88" s="91"/>
      <c r="HH88" s="91"/>
      <c r="HI88" s="91"/>
    </row>
    <row r="89" s="64" customFormat="1" ht="143" customHeight="1" spans="1:217">
      <c r="A89" s="79">
        <v>10</v>
      </c>
      <c r="B89" s="14" t="s">
        <v>1006</v>
      </c>
      <c r="C89" s="106"/>
      <c r="D89" s="79" t="s">
        <v>1007</v>
      </c>
      <c r="E89" s="107" t="s">
        <v>1008</v>
      </c>
      <c r="F89" s="105" t="s">
        <v>33</v>
      </c>
      <c r="G89" s="79">
        <v>6</v>
      </c>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1"/>
      <c r="BV89" s="91"/>
      <c r="BW89" s="91"/>
      <c r="BX89" s="91"/>
      <c r="BY89" s="91"/>
      <c r="BZ89" s="91"/>
      <c r="CA89" s="91"/>
      <c r="CB89" s="91"/>
      <c r="CC89" s="91"/>
      <c r="CD89" s="91"/>
      <c r="CE89" s="91"/>
      <c r="CF89" s="91"/>
      <c r="CG89" s="91"/>
      <c r="CH89" s="91"/>
      <c r="CI89" s="91"/>
      <c r="CJ89" s="91"/>
      <c r="CK89" s="91"/>
      <c r="CL89" s="91"/>
      <c r="CM89" s="91"/>
      <c r="CN89" s="91"/>
      <c r="CO89" s="91"/>
      <c r="CP89" s="91"/>
      <c r="CQ89" s="91"/>
      <c r="CR89" s="91"/>
      <c r="CS89" s="91"/>
      <c r="CT89" s="91"/>
      <c r="CU89" s="91"/>
      <c r="CV89" s="91"/>
      <c r="CW89" s="91"/>
      <c r="CX89" s="91"/>
      <c r="CY89" s="91"/>
      <c r="CZ89" s="91"/>
      <c r="DA89" s="91"/>
      <c r="DB89" s="91"/>
      <c r="DC89" s="91"/>
      <c r="DD89" s="91"/>
      <c r="DE89" s="91"/>
      <c r="DF89" s="91"/>
      <c r="DG89" s="91"/>
      <c r="DH89" s="91"/>
      <c r="DI89" s="91"/>
      <c r="DJ89" s="91"/>
      <c r="DK89" s="91"/>
      <c r="DL89" s="91"/>
      <c r="DM89" s="91"/>
      <c r="DN89" s="91"/>
      <c r="DO89" s="91"/>
      <c r="DP89" s="91"/>
      <c r="DQ89" s="91"/>
      <c r="DR89" s="91"/>
      <c r="DS89" s="91"/>
      <c r="DT89" s="91"/>
      <c r="DU89" s="91"/>
      <c r="DV89" s="91"/>
      <c r="DW89" s="91"/>
      <c r="DX89" s="91"/>
      <c r="DY89" s="91"/>
      <c r="DZ89" s="91"/>
      <c r="EA89" s="91"/>
      <c r="EB89" s="91"/>
      <c r="EC89" s="91"/>
      <c r="ED89" s="91"/>
      <c r="EE89" s="91"/>
      <c r="EF89" s="91"/>
      <c r="EG89" s="91"/>
      <c r="EH89" s="91"/>
      <c r="EI89" s="91"/>
      <c r="EJ89" s="91"/>
      <c r="EK89" s="91"/>
      <c r="EL89" s="91"/>
      <c r="EM89" s="91"/>
      <c r="EN89" s="91"/>
      <c r="EO89" s="91"/>
      <c r="EP89" s="91"/>
      <c r="EQ89" s="91"/>
      <c r="ER89" s="91"/>
      <c r="ES89" s="91"/>
      <c r="ET89" s="91"/>
      <c r="EU89" s="91"/>
      <c r="EV89" s="91"/>
      <c r="EW89" s="91"/>
      <c r="EX89" s="91"/>
      <c r="EY89" s="91"/>
      <c r="EZ89" s="91"/>
      <c r="FA89" s="91"/>
      <c r="FB89" s="91"/>
      <c r="FC89" s="91"/>
      <c r="FD89" s="91"/>
      <c r="FE89" s="91"/>
      <c r="FF89" s="91"/>
      <c r="FG89" s="91"/>
      <c r="FH89" s="91"/>
      <c r="FI89" s="91"/>
      <c r="FJ89" s="91"/>
      <c r="FK89" s="91"/>
      <c r="FL89" s="91"/>
      <c r="FM89" s="91"/>
      <c r="FN89" s="91"/>
      <c r="FO89" s="91"/>
      <c r="FP89" s="91"/>
      <c r="FQ89" s="91"/>
      <c r="FR89" s="91"/>
      <c r="FS89" s="91"/>
      <c r="FT89" s="91"/>
      <c r="FU89" s="91"/>
      <c r="FV89" s="91"/>
      <c r="FW89" s="91"/>
      <c r="FX89" s="91"/>
      <c r="FY89" s="91"/>
      <c r="FZ89" s="91"/>
      <c r="GA89" s="91"/>
      <c r="GB89" s="91"/>
      <c r="GC89" s="91"/>
      <c r="GD89" s="91"/>
      <c r="GE89" s="91"/>
      <c r="GF89" s="91"/>
      <c r="GG89" s="91"/>
      <c r="GH89" s="91"/>
      <c r="GI89" s="91"/>
      <c r="GJ89" s="91"/>
      <c r="GK89" s="91"/>
      <c r="GL89" s="91"/>
      <c r="GM89" s="91"/>
      <c r="GN89" s="91"/>
      <c r="GO89" s="91"/>
      <c r="GP89" s="91"/>
      <c r="GQ89" s="91"/>
      <c r="GR89" s="91"/>
      <c r="GS89" s="91"/>
      <c r="GT89" s="91"/>
      <c r="GU89" s="91"/>
      <c r="GV89" s="91"/>
      <c r="GW89" s="91"/>
      <c r="GX89" s="91"/>
      <c r="GY89" s="91"/>
      <c r="GZ89" s="91"/>
      <c r="HA89" s="91"/>
      <c r="HB89" s="91"/>
      <c r="HC89" s="91"/>
      <c r="HD89" s="91"/>
      <c r="HE89" s="91"/>
      <c r="HF89" s="91"/>
      <c r="HG89" s="91"/>
      <c r="HH89" s="91"/>
      <c r="HI89" s="91"/>
    </row>
    <row r="90" s="64" customFormat="1" ht="111" customHeight="1" spans="1:217">
      <c r="A90" s="79">
        <v>11</v>
      </c>
      <c r="B90" s="14" t="s">
        <v>1009</v>
      </c>
      <c r="C90" s="106"/>
      <c r="D90" s="79" t="s">
        <v>1010</v>
      </c>
      <c r="E90" s="92" t="s">
        <v>1011</v>
      </c>
      <c r="F90" s="93" t="s">
        <v>33</v>
      </c>
      <c r="G90" s="79">
        <v>6</v>
      </c>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91"/>
      <c r="BY90" s="91"/>
      <c r="BZ90" s="91"/>
      <c r="CA90" s="91"/>
      <c r="CB90" s="91"/>
      <c r="CC90" s="91"/>
      <c r="CD90" s="91"/>
      <c r="CE90" s="91"/>
      <c r="CF90" s="91"/>
      <c r="CG90" s="91"/>
      <c r="CH90" s="91"/>
      <c r="CI90" s="91"/>
      <c r="CJ90" s="91"/>
      <c r="CK90" s="91"/>
      <c r="CL90" s="91"/>
      <c r="CM90" s="91"/>
      <c r="CN90" s="91"/>
      <c r="CO90" s="91"/>
      <c r="CP90" s="91"/>
      <c r="CQ90" s="91"/>
      <c r="CR90" s="91"/>
      <c r="CS90" s="91"/>
      <c r="CT90" s="91"/>
      <c r="CU90" s="91"/>
      <c r="CV90" s="91"/>
      <c r="CW90" s="91"/>
      <c r="CX90" s="91"/>
      <c r="CY90" s="91"/>
      <c r="CZ90" s="91"/>
      <c r="DA90" s="91"/>
      <c r="DB90" s="91"/>
      <c r="DC90" s="91"/>
      <c r="DD90" s="91"/>
      <c r="DE90" s="91"/>
      <c r="DF90" s="91"/>
      <c r="DG90" s="91"/>
      <c r="DH90" s="91"/>
      <c r="DI90" s="91"/>
      <c r="DJ90" s="91"/>
      <c r="DK90" s="91"/>
      <c r="DL90" s="91"/>
      <c r="DM90" s="91"/>
      <c r="DN90" s="91"/>
      <c r="DO90" s="91"/>
      <c r="DP90" s="91"/>
      <c r="DQ90" s="91"/>
      <c r="DR90" s="91"/>
      <c r="DS90" s="91"/>
      <c r="DT90" s="91"/>
      <c r="DU90" s="91"/>
      <c r="DV90" s="91"/>
      <c r="DW90" s="91"/>
      <c r="DX90" s="91"/>
      <c r="DY90" s="91"/>
      <c r="DZ90" s="91"/>
      <c r="EA90" s="91"/>
      <c r="EB90" s="91"/>
      <c r="EC90" s="91"/>
      <c r="ED90" s="91"/>
      <c r="EE90" s="91"/>
      <c r="EF90" s="91"/>
      <c r="EG90" s="91"/>
      <c r="EH90" s="91"/>
      <c r="EI90" s="91"/>
      <c r="EJ90" s="91"/>
      <c r="EK90" s="91"/>
      <c r="EL90" s="91"/>
      <c r="EM90" s="91"/>
      <c r="EN90" s="91"/>
      <c r="EO90" s="91"/>
      <c r="EP90" s="91"/>
      <c r="EQ90" s="91"/>
      <c r="ER90" s="91"/>
      <c r="ES90" s="91"/>
      <c r="ET90" s="91"/>
      <c r="EU90" s="91"/>
      <c r="EV90" s="91"/>
      <c r="EW90" s="91"/>
      <c r="EX90" s="91"/>
      <c r="EY90" s="91"/>
      <c r="EZ90" s="91"/>
      <c r="FA90" s="91"/>
      <c r="FB90" s="91"/>
      <c r="FC90" s="91"/>
      <c r="FD90" s="91"/>
      <c r="FE90" s="91"/>
      <c r="FF90" s="91"/>
      <c r="FG90" s="91"/>
      <c r="FH90" s="91"/>
      <c r="FI90" s="91"/>
      <c r="FJ90" s="91"/>
      <c r="FK90" s="91"/>
      <c r="FL90" s="91"/>
      <c r="FM90" s="91"/>
      <c r="FN90" s="91"/>
      <c r="FO90" s="91"/>
      <c r="FP90" s="91"/>
      <c r="FQ90" s="91"/>
      <c r="FR90" s="91"/>
      <c r="FS90" s="91"/>
      <c r="FT90" s="91"/>
      <c r="FU90" s="91"/>
      <c r="FV90" s="91"/>
      <c r="FW90" s="91"/>
      <c r="FX90" s="91"/>
      <c r="FY90" s="91"/>
      <c r="FZ90" s="91"/>
      <c r="GA90" s="91"/>
      <c r="GB90" s="91"/>
      <c r="GC90" s="91"/>
      <c r="GD90" s="91"/>
      <c r="GE90" s="91"/>
      <c r="GF90" s="91"/>
      <c r="GG90" s="91"/>
      <c r="GH90" s="91"/>
      <c r="GI90" s="91"/>
      <c r="GJ90" s="91"/>
      <c r="GK90" s="91"/>
      <c r="GL90" s="91"/>
      <c r="GM90" s="91"/>
      <c r="GN90" s="91"/>
      <c r="GO90" s="91"/>
      <c r="GP90" s="91"/>
      <c r="GQ90" s="91"/>
      <c r="GR90" s="91"/>
      <c r="GS90" s="91"/>
      <c r="GT90" s="91"/>
      <c r="GU90" s="91"/>
      <c r="GV90" s="91"/>
      <c r="GW90" s="91"/>
      <c r="GX90" s="91"/>
      <c r="GY90" s="91"/>
      <c r="GZ90" s="91"/>
      <c r="HA90" s="91"/>
      <c r="HB90" s="91"/>
      <c r="HC90" s="91"/>
      <c r="HD90" s="91"/>
      <c r="HE90" s="91"/>
      <c r="HF90" s="91"/>
      <c r="HG90" s="91"/>
      <c r="HH90" s="91"/>
      <c r="HI90" s="91"/>
    </row>
  </sheetData>
  <mergeCells count="1">
    <mergeCell ref="A1:G1"/>
  </mergeCells>
  <pageMargins left="0.275" right="0.236111111111111" top="0.66875" bottom="0.393055555555556" header="0.236111111111111" footer="0.156944444444444"/>
  <pageSetup paperSize="9" scale="79" fitToHeight="0" orientation="portrait" horizontalDpi="600"/>
  <headerFooter>
    <oddFooter>&amp;C第 &amp;P 页，共 &amp;N 页</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topLeftCell="A7" workbookViewId="0">
      <selection activeCell="D11" sqref="D11"/>
    </sheetView>
  </sheetViews>
  <sheetFormatPr defaultColWidth="9" defaultRowHeight="13.5" outlineLevelCol="7"/>
  <cols>
    <col min="1" max="1" width="7.13333333333333" style="8" customWidth="1"/>
    <col min="2" max="2" width="11.3833333333333" style="8" customWidth="1"/>
    <col min="3" max="3" width="18.625" style="8" customWidth="1"/>
    <col min="4" max="4" width="20.375" style="8" customWidth="1"/>
    <col min="5" max="5" width="56.4583333333333" style="8" customWidth="1"/>
    <col min="6" max="7" width="6.38333333333333" style="8" customWidth="1"/>
    <col min="8" max="8" width="11.625" style="8" customWidth="1"/>
    <col min="9" max="16384" width="9" style="8"/>
  </cols>
  <sheetData>
    <row r="1" s="1" customFormat="1" ht="27" customHeight="1" spans="1:8">
      <c r="A1" s="43" t="s">
        <v>22</v>
      </c>
      <c r="B1" s="43"/>
      <c r="C1" s="43"/>
      <c r="D1" s="43"/>
      <c r="E1" s="43"/>
      <c r="F1" s="43"/>
      <c r="G1" s="43"/>
    </row>
    <row r="2" s="1" customFormat="1" ht="36" customHeight="1" spans="1:8">
      <c r="A2" s="44" t="s">
        <v>1</v>
      </c>
      <c r="B2" s="45" t="s">
        <v>377</v>
      </c>
      <c r="C2" s="44" t="s">
        <v>26</v>
      </c>
      <c r="D2" s="44" t="s">
        <v>27</v>
      </c>
      <c r="E2" s="44" t="s">
        <v>34</v>
      </c>
      <c r="F2" s="44" t="s">
        <v>29</v>
      </c>
      <c r="G2" s="44" t="s">
        <v>4</v>
      </c>
    </row>
    <row r="3" ht="409" customHeight="1" spans="1:8">
      <c r="A3" s="46">
        <v>1</v>
      </c>
      <c r="B3" s="47" t="s">
        <v>1012</v>
      </c>
      <c r="C3" s="20"/>
      <c r="D3" s="48" t="s">
        <v>1013</v>
      </c>
      <c r="E3" s="49" t="s">
        <v>1014</v>
      </c>
      <c r="F3" s="37" t="s">
        <v>33</v>
      </c>
      <c r="G3" s="37">
        <v>1</v>
      </c>
    </row>
    <row r="4" ht="93" customHeight="1" spans="1:8">
      <c r="A4" s="46">
        <v>2</v>
      </c>
      <c r="B4" s="47" t="s">
        <v>1015</v>
      </c>
      <c r="C4" s="20"/>
      <c r="D4" s="50" t="s">
        <v>1016</v>
      </c>
      <c r="E4" s="49" t="s">
        <v>1014</v>
      </c>
      <c r="F4" s="37" t="s">
        <v>33</v>
      </c>
      <c r="G4" s="37">
        <v>1</v>
      </c>
    </row>
    <row r="5" ht="268" customHeight="1" spans="1:8">
      <c r="A5" s="46">
        <v>3</v>
      </c>
      <c r="B5" s="47" t="s">
        <v>1017</v>
      </c>
      <c r="C5" s="20"/>
      <c r="D5" s="50" t="s">
        <v>1018</v>
      </c>
      <c r="E5" s="51" t="s">
        <v>1019</v>
      </c>
      <c r="F5" s="37" t="s">
        <v>33</v>
      </c>
      <c r="G5" s="37">
        <v>6</v>
      </c>
    </row>
    <row r="6" ht="174" customHeight="1" spans="1:8">
      <c r="A6" s="46">
        <v>4</v>
      </c>
      <c r="B6" s="47" t="s">
        <v>1020</v>
      </c>
      <c r="C6" s="20"/>
      <c r="D6" s="50" t="s">
        <v>1021</v>
      </c>
      <c r="E6" s="51" t="s">
        <v>1022</v>
      </c>
      <c r="F6" s="37" t="s">
        <v>33</v>
      </c>
      <c r="G6" s="37">
        <v>6</v>
      </c>
    </row>
    <row r="7" ht="287" customHeight="1" spans="1:8">
      <c r="A7" s="46">
        <v>5</v>
      </c>
      <c r="B7" s="47" t="s">
        <v>1023</v>
      </c>
      <c r="C7" s="20"/>
      <c r="D7" s="50" t="s">
        <v>1024</v>
      </c>
      <c r="E7" s="51" t="s">
        <v>1025</v>
      </c>
      <c r="F7" s="37" t="s">
        <v>33</v>
      </c>
      <c r="G7" s="37">
        <v>1</v>
      </c>
    </row>
    <row r="8" ht="217" customHeight="1" spans="1:8">
      <c r="A8" s="46">
        <v>6</v>
      </c>
      <c r="B8" s="47" t="s">
        <v>1026</v>
      </c>
      <c r="C8" s="20"/>
      <c r="D8" s="50" t="s">
        <v>1027</v>
      </c>
      <c r="E8" s="48" t="s">
        <v>1028</v>
      </c>
      <c r="F8" s="37" t="s">
        <v>33</v>
      </c>
      <c r="G8" s="37">
        <v>1</v>
      </c>
    </row>
    <row r="9" ht="135" customHeight="1" spans="1:8">
      <c r="A9" s="46">
        <v>7</v>
      </c>
      <c r="B9" s="52" t="s">
        <v>1029</v>
      </c>
      <c r="C9" s="34"/>
      <c r="D9" s="53" t="s">
        <v>1030</v>
      </c>
      <c r="E9" s="49" t="s">
        <v>1014</v>
      </c>
      <c r="F9" s="37" t="s">
        <v>33</v>
      </c>
      <c r="G9" s="34">
        <v>4</v>
      </c>
      <c r="H9" s="54"/>
    </row>
    <row r="10" ht="93" customHeight="1" spans="1:8">
      <c r="A10" s="46">
        <v>8</v>
      </c>
      <c r="B10" s="55" t="s">
        <v>1031</v>
      </c>
      <c r="C10" s="34"/>
      <c r="D10" s="56" t="s">
        <v>1032</v>
      </c>
      <c r="E10" s="49" t="s">
        <v>1014</v>
      </c>
      <c r="F10" s="37" t="s">
        <v>33</v>
      </c>
      <c r="G10" s="34">
        <v>4</v>
      </c>
    </row>
    <row r="11" ht="93" customHeight="1" spans="1:8">
      <c r="A11" s="46">
        <v>9</v>
      </c>
      <c r="B11" s="57" t="s">
        <v>1033</v>
      </c>
      <c r="C11" s="55"/>
      <c r="D11" s="56" t="s">
        <v>1034</v>
      </c>
      <c r="E11" s="58" t="s">
        <v>1035</v>
      </c>
      <c r="F11" s="37" t="s">
        <v>33</v>
      </c>
      <c r="G11" s="34">
        <v>4</v>
      </c>
    </row>
    <row r="12" ht="93" customHeight="1" spans="1:8">
      <c r="A12" s="46">
        <v>10</v>
      </c>
      <c r="B12" s="59" t="s">
        <v>1036</v>
      </c>
      <c r="C12" s="17"/>
      <c r="D12" s="17" t="s">
        <v>1037</v>
      </c>
      <c r="E12" s="56" t="s">
        <v>1038</v>
      </c>
      <c r="F12" s="37" t="s">
        <v>96</v>
      </c>
      <c r="G12" s="33">
        <v>8</v>
      </c>
    </row>
    <row r="13" ht="93" customHeight="1" spans="1:8">
      <c r="A13" s="46">
        <v>11</v>
      </c>
      <c r="B13" s="57" t="s">
        <v>1039</v>
      </c>
      <c r="C13" s="55"/>
      <c r="D13" s="56" t="s">
        <v>1040</v>
      </c>
      <c r="E13" s="56" t="s">
        <v>1041</v>
      </c>
      <c r="F13" s="37" t="s">
        <v>33</v>
      </c>
      <c r="G13" s="33">
        <v>4</v>
      </c>
    </row>
    <row r="14" ht="93" customHeight="1" spans="1:8">
      <c r="A14" s="46">
        <v>12</v>
      </c>
      <c r="B14" s="60" t="s">
        <v>1042</v>
      </c>
      <c r="C14" s="61"/>
      <c r="D14" s="17" t="s">
        <v>1043</v>
      </c>
      <c r="E14" s="56" t="s">
        <v>1044</v>
      </c>
      <c r="F14" s="37" t="s">
        <v>33</v>
      </c>
      <c r="G14" s="33">
        <v>4</v>
      </c>
    </row>
    <row r="15" ht="93" customHeight="1" spans="1:8">
      <c r="A15" s="46">
        <v>13</v>
      </c>
      <c r="B15" s="33" t="s">
        <v>1045</v>
      </c>
      <c r="C15" s="20"/>
      <c r="D15" s="17" t="s">
        <v>1046</v>
      </c>
      <c r="E15" s="62" t="s">
        <v>1047</v>
      </c>
      <c r="F15" s="37" t="s">
        <v>37</v>
      </c>
      <c r="G15" s="33">
        <v>40</v>
      </c>
    </row>
    <row r="16" ht="93" customHeight="1" spans="1:8">
      <c r="A16" s="46">
        <v>14</v>
      </c>
      <c r="B16" s="33" t="s">
        <v>1048</v>
      </c>
      <c r="C16" s="20"/>
      <c r="D16" s="17" t="s">
        <v>1049</v>
      </c>
      <c r="E16" s="62" t="s">
        <v>1050</v>
      </c>
      <c r="F16" s="37" t="s">
        <v>37</v>
      </c>
      <c r="G16" s="33">
        <v>40</v>
      </c>
    </row>
  </sheetData>
  <mergeCells count="1">
    <mergeCell ref="A1:G1"/>
  </mergeCells>
  <pageMargins left="0.314583333333333" right="0.354166666666667" top="0.708333333333333" bottom="0.275" header="0.314583333333333" footer="0.156944444444444"/>
  <pageSetup paperSize="9" scale="89" fitToHeight="0" orientation="portrait"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
  <sheetViews>
    <sheetView zoomScaleSheetLayoutView="60" workbookViewId="0">
      <selection activeCell="E5" sqref="E5"/>
    </sheetView>
  </sheetViews>
  <sheetFormatPr defaultColWidth="8.88333333333333" defaultRowHeight="120" customHeight="1" outlineLevelRow="3" outlineLevelCol="6"/>
  <cols>
    <col min="1" max="1" width="5" style="313" customWidth="1"/>
    <col min="2" max="2" width="15" style="313" customWidth="1"/>
    <col min="3" max="3" width="23" style="239" customWidth="1"/>
    <col min="4" max="4" width="16.2583333333333" style="239" customWidth="1"/>
    <col min="5" max="5" width="38.125" style="314" customWidth="1"/>
    <col min="6" max="6" width="8" style="313" customWidth="1"/>
    <col min="7" max="7" width="8.5" style="313" customWidth="1"/>
    <col min="8" max="16384" width="8.88333333333333" style="239"/>
  </cols>
  <sheetData>
    <row r="1" ht="33" customHeight="1" spans="1:7">
      <c r="A1" s="248" t="s">
        <v>8</v>
      </c>
      <c r="B1" s="249"/>
      <c r="C1" s="249"/>
      <c r="D1" s="249"/>
      <c r="E1" s="306"/>
      <c r="F1" s="249"/>
      <c r="G1" s="249"/>
    </row>
    <row r="2" customFormat="1" ht="33" customHeight="1" spans="1:7">
      <c r="A2" s="250" t="s">
        <v>1</v>
      </c>
      <c r="B2" s="250" t="s">
        <v>25</v>
      </c>
      <c r="C2" s="250" t="s">
        <v>26</v>
      </c>
      <c r="D2" s="250" t="s">
        <v>27</v>
      </c>
      <c r="E2" s="250" t="s">
        <v>28</v>
      </c>
      <c r="F2" s="250" t="s">
        <v>29</v>
      </c>
      <c r="G2" s="250" t="s">
        <v>4</v>
      </c>
    </row>
    <row r="3" s="239" customFormat="1" ht="237" customHeight="1" spans="1:7">
      <c r="A3" s="24">
        <v>1</v>
      </c>
      <c r="B3" s="24" t="s">
        <v>30</v>
      </c>
      <c r="C3" s="315"/>
      <c r="D3" s="316" t="s">
        <v>31</v>
      </c>
      <c r="E3" s="58" t="s">
        <v>32</v>
      </c>
      <c r="F3" s="24" t="s">
        <v>33</v>
      </c>
      <c r="G3" s="37">
        <v>2</v>
      </c>
    </row>
    <row r="4" customHeight="1" spans="1:7">
      <c r="E4" s="317"/>
    </row>
  </sheetData>
  <mergeCells count="1">
    <mergeCell ref="A1:G1"/>
  </mergeCells>
  <pageMargins left="0.196527777777778" right="0.196527777777778" top="0.708333333333333" bottom="0.275" header="0.196527777777778" footer="0.156944444444444"/>
  <pageSetup paperSize="9" scale="73" fitToHeight="0" orientation="portrait"/>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8" workbookViewId="0">
      <selection activeCell="I9" sqref="I9"/>
    </sheetView>
  </sheetViews>
  <sheetFormatPr defaultColWidth="10" defaultRowHeight="14.25"/>
  <cols>
    <col min="1" max="2" width="10" style="1"/>
    <col min="3" max="3" width="19.875" style="1" customWidth="1"/>
    <col min="4" max="4" width="42.775" style="2" customWidth="1"/>
    <col min="5" max="6" width="10" style="1"/>
    <col min="7" max="7" width="10" style="3"/>
    <col min="8" max="8" width="10" style="1"/>
    <col min="9" max="9" width="24.625" style="1" customWidth="1"/>
    <col min="10" max="10" width="26.375" style="1" customWidth="1"/>
    <col min="11" max="11" width="32.875" style="1" customWidth="1"/>
    <col min="12" max="16384" width="10" style="1"/>
  </cols>
  <sheetData>
    <row r="1" ht="20.25" spans="1:11">
      <c r="A1" s="4" t="s">
        <v>1051</v>
      </c>
      <c r="B1" s="5"/>
      <c r="C1" s="5"/>
      <c r="D1" s="6"/>
      <c r="E1" s="5"/>
      <c r="F1" s="5"/>
      <c r="G1" s="7"/>
      <c r="H1" s="8"/>
      <c r="I1" s="8"/>
      <c r="J1" s="8"/>
    </row>
    <row r="2" spans="1:11">
      <c r="A2" s="9" t="s">
        <v>1</v>
      </c>
      <c r="B2" s="10" t="s">
        <v>25</v>
      </c>
      <c r="C2" s="9" t="s">
        <v>26</v>
      </c>
      <c r="D2" s="11" t="s">
        <v>1052</v>
      </c>
      <c r="E2" s="12" t="s">
        <v>4</v>
      </c>
      <c r="F2" s="12" t="s">
        <v>29</v>
      </c>
      <c r="G2" s="9" t="s">
        <v>7</v>
      </c>
      <c r="H2" s="8"/>
      <c r="I2" s="8"/>
      <c r="J2" s="8"/>
    </row>
    <row r="3" ht="245" customHeight="1" spans="1:11">
      <c r="A3" s="13">
        <v>1</v>
      </c>
      <c r="B3" s="14" t="s">
        <v>822</v>
      </c>
      <c r="C3" s="15"/>
      <c r="D3" s="16" t="s">
        <v>1053</v>
      </c>
      <c r="E3" s="17">
        <v>4</v>
      </c>
      <c r="F3" s="17" t="s">
        <v>33</v>
      </c>
      <c r="G3" s="18" t="s">
        <v>1054</v>
      </c>
      <c r="H3" s="19"/>
      <c r="I3" s="20"/>
      <c r="J3" s="21" t="s">
        <v>1055</v>
      </c>
      <c r="K3" s="22"/>
    </row>
    <row r="4" ht="213" customHeight="1" spans="1:11">
      <c r="A4" s="13">
        <v>2</v>
      </c>
      <c r="B4" s="14" t="s">
        <v>1056</v>
      </c>
      <c r="C4" s="15"/>
      <c r="D4" s="16" t="s">
        <v>1057</v>
      </c>
      <c r="E4" s="17">
        <v>4</v>
      </c>
      <c r="F4" s="17" t="s">
        <v>33</v>
      </c>
      <c r="G4" s="18" t="s">
        <v>1054</v>
      </c>
      <c r="H4" s="8"/>
      <c r="I4" s="8"/>
      <c r="J4" s="8"/>
    </row>
    <row r="5" ht="84" customHeight="1" spans="1:11">
      <c r="A5" s="13">
        <v>3</v>
      </c>
      <c r="B5" s="14" t="s">
        <v>1058</v>
      </c>
      <c r="C5" s="15"/>
      <c r="D5" s="23" t="s">
        <v>1059</v>
      </c>
      <c r="E5" s="17">
        <v>40</v>
      </c>
      <c r="F5" s="17" t="s">
        <v>96</v>
      </c>
      <c r="G5" s="18" t="s">
        <v>1054</v>
      </c>
      <c r="H5" s="8"/>
      <c r="I5" s="8"/>
      <c r="J5" s="8"/>
    </row>
    <row r="6" ht="97" customHeight="1" spans="1:11">
      <c r="A6" s="13">
        <v>4</v>
      </c>
      <c r="B6" s="24" t="s">
        <v>1060</v>
      </c>
      <c r="C6" s="17"/>
      <c r="D6" s="25" t="s">
        <v>1061</v>
      </c>
      <c r="E6" s="17">
        <v>4</v>
      </c>
      <c r="F6" s="17" t="s">
        <v>33</v>
      </c>
      <c r="G6" s="18" t="s">
        <v>1054</v>
      </c>
      <c r="H6" s="8"/>
      <c r="I6" s="8"/>
      <c r="J6" s="8"/>
    </row>
    <row r="7" ht="84" customHeight="1" spans="1:11">
      <c r="A7" s="13">
        <v>5</v>
      </c>
      <c r="B7" s="26" t="s">
        <v>1062</v>
      </c>
      <c r="C7" s="27"/>
      <c r="D7" s="25" t="s">
        <v>1063</v>
      </c>
      <c r="E7" s="18">
        <v>4</v>
      </c>
      <c r="F7" s="18" t="s">
        <v>37</v>
      </c>
      <c r="G7" s="18" t="s">
        <v>1054</v>
      </c>
      <c r="H7" s="8"/>
      <c r="I7" s="8"/>
      <c r="J7" s="8"/>
    </row>
    <row r="8" ht="137" customHeight="1" spans="1:11">
      <c r="A8" s="13">
        <v>6</v>
      </c>
      <c r="B8" s="24" t="s">
        <v>1064</v>
      </c>
      <c r="C8" s="17"/>
      <c r="D8" s="25" t="s">
        <v>1065</v>
      </c>
      <c r="E8" s="17">
        <v>4</v>
      </c>
      <c r="F8" s="17" t="s">
        <v>33</v>
      </c>
      <c r="G8" s="18" t="s">
        <v>1066</v>
      </c>
      <c r="H8" s="8"/>
      <c r="I8" s="8"/>
      <c r="J8" s="8"/>
    </row>
    <row r="9" ht="141" customHeight="1" spans="1:11">
      <c r="A9" s="13">
        <v>7</v>
      </c>
      <c r="B9" s="24" t="s">
        <v>1067</v>
      </c>
      <c r="C9" s="17"/>
      <c r="D9" s="25" t="s">
        <v>1068</v>
      </c>
      <c r="E9" s="17">
        <v>4</v>
      </c>
      <c r="F9" s="17" t="s">
        <v>33</v>
      </c>
      <c r="G9" s="18" t="s">
        <v>1066</v>
      </c>
      <c r="H9" s="8"/>
      <c r="I9" s="8"/>
      <c r="J9" s="8"/>
    </row>
    <row r="10" ht="105" customHeight="1" spans="1:11">
      <c r="A10" s="13">
        <v>8</v>
      </c>
      <c r="B10" s="24" t="s">
        <v>1069</v>
      </c>
      <c r="C10" s="17"/>
      <c r="D10" s="25" t="s">
        <v>1070</v>
      </c>
      <c r="E10" s="17">
        <v>4</v>
      </c>
      <c r="F10" s="17" t="s">
        <v>33</v>
      </c>
      <c r="G10" s="18" t="s">
        <v>1066</v>
      </c>
      <c r="H10" s="8"/>
      <c r="I10" s="8"/>
      <c r="J10" s="8"/>
    </row>
    <row r="11" ht="84" customHeight="1" spans="1:11">
      <c r="A11" s="13">
        <v>9</v>
      </c>
      <c r="B11" s="28" t="s">
        <v>1071</v>
      </c>
      <c r="C11" s="27"/>
      <c r="D11" s="29" t="s">
        <v>1072</v>
      </c>
      <c r="E11" s="18">
        <v>4</v>
      </c>
      <c r="F11" s="17" t="s">
        <v>33</v>
      </c>
      <c r="G11" s="18" t="s">
        <v>1066</v>
      </c>
      <c r="H11" s="8"/>
      <c r="I11" s="8"/>
      <c r="J11" s="8"/>
    </row>
    <row r="12" ht="84" customHeight="1" spans="1:11">
      <c r="A12" s="13">
        <v>10</v>
      </c>
      <c r="B12" s="28" t="s">
        <v>1073</v>
      </c>
      <c r="C12" s="27"/>
      <c r="D12" s="29" t="s">
        <v>1074</v>
      </c>
      <c r="E12" s="18">
        <v>4</v>
      </c>
      <c r="F12" s="17" t="s">
        <v>33</v>
      </c>
      <c r="G12" s="18" t="s">
        <v>1066</v>
      </c>
      <c r="H12" s="8"/>
      <c r="I12" s="8"/>
      <c r="J12" s="8"/>
    </row>
    <row r="13" ht="147" customHeight="1" spans="1:11">
      <c r="A13" s="13">
        <v>11</v>
      </c>
      <c r="B13" s="24" t="s">
        <v>1075</v>
      </c>
      <c r="C13" s="17"/>
      <c r="D13" s="25" t="s">
        <v>1076</v>
      </c>
      <c r="E13" s="17">
        <v>4</v>
      </c>
      <c r="F13" s="17" t="s">
        <v>33</v>
      </c>
      <c r="G13" s="18" t="s">
        <v>1066</v>
      </c>
      <c r="H13" s="8"/>
      <c r="I13" s="8"/>
      <c r="J13" s="8"/>
    </row>
    <row r="14" ht="84" customHeight="1" spans="1:11">
      <c r="A14" s="13">
        <v>12</v>
      </c>
      <c r="B14" s="30" t="s">
        <v>567</v>
      </c>
      <c r="C14" s="27"/>
      <c r="D14" s="29" t="s">
        <v>1077</v>
      </c>
      <c r="E14" s="18">
        <v>40</v>
      </c>
      <c r="F14" s="17" t="s">
        <v>33</v>
      </c>
      <c r="G14" s="18" t="s">
        <v>1066</v>
      </c>
      <c r="H14" s="8"/>
      <c r="I14" s="8"/>
      <c r="J14" s="8"/>
    </row>
    <row r="15" ht="84" customHeight="1" spans="1:11">
      <c r="A15" s="13">
        <v>13</v>
      </c>
      <c r="B15" s="30" t="s">
        <v>567</v>
      </c>
      <c r="C15" s="27"/>
      <c r="D15" s="31" t="s">
        <v>1078</v>
      </c>
      <c r="E15" s="32">
        <v>40</v>
      </c>
      <c r="F15" s="17" t="s">
        <v>33</v>
      </c>
      <c r="G15" s="18" t="s">
        <v>1066</v>
      </c>
      <c r="H15" s="8"/>
      <c r="I15" s="8"/>
      <c r="J15" s="8"/>
    </row>
    <row r="16" ht="84" customHeight="1" spans="1:11">
      <c r="A16" s="13">
        <v>14</v>
      </c>
      <c r="B16" s="30" t="s">
        <v>567</v>
      </c>
      <c r="C16" s="17"/>
      <c r="D16" s="25" t="s">
        <v>1079</v>
      </c>
      <c r="E16" s="17">
        <v>4</v>
      </c>
      <c r="F16" s="17" t="s">
        <v>33</v>
      </c>
      <c r="G16" s="18" t="s">
        <v>1066</v>
      </c>
      <c r="H16" s="8"/>
      <c r="I16" s="8"/>
      <c r="J16" s="8"/>
    </row>
    <row r="17" ht="84" customHeight="1" spans="1:10">
      <c r="A17" s="13">
        <v>15</v>
      </c>
      <c r="B17" s="30" t="s">
        <v>567</v>
      </c>
      <c r="C17" s="27"/>
      <c r="D17" s="29" t="s">
        <v>1080</v>
      </c>
      <c r="E17" s="18">
        <v>20</v>
      </c>
      <c r="F17" s="17" t="s">
        <v>33</v>
      </c>
      <c r="G17" s="18" t="s">
        <v>1066</v>
      </c>
      <c r="H17" s="8"/>
      <c r="I17" s="8"/>
      <c r="J17" s="8"/>
    </row>
    <row r="18" ht="84" customHeight="1" spans="1:10">
      <c r="A18" s="13">
        <v>16</v>
      </c>
      <c r="B18" s="33" t="s">
        <v>1081</v>
      </c>
      <c r="C18" s="34"/>
      <c r="D18" s="29" t="s">
        <v>1082</v>
      </c>
      <c r="E18" s="35">
        <v>4</v>
      </c>
      <c r="F18" s="17" t="s">
        <v>33</v>
      </c>
      <c r="G18" s="18" t="s">
        <v>1083</v>
      </c>
      <c r="H18" s="8"/>
      <c r="I18" s="8"/>
      <c r="J18" s="8"/>
    </row>
    <row r="19" ht="84" customHeight="1" spans="1:10">
      <c r="A19" s="13">
        <v>17</v>
      </c>
      <c r="B19" s="36" t="s">
        <v>1084</v>
      </c>
      <c r="C19" s="37"/>
      <c r="D19" s="25" t="s">
        <v>1085</v>
      </c>
      <c r="E19" s="37">
        <v>4</v>
      </c>
      <c r="F19" s="17" t="s">
        <v>33</v>
      </c>
      <c r="G19" s="18" t="s">
        <v>1083</v>
      </c>
      <c r="H19" s="8"/>
      <c r="I19" s="8"/>
      <c r="J19" s="8"/>
    </row>
    <row r="20" ht="129" customHeight="1" spans="1:10">
      <c r="A20" s="13">
        <v>18</v>
      </c>
      <c r="B20" s="24" t="s">
        <v>1086</v>
      </c>
      <c r="C20" s="17"/>
      <c r="D20" s="38" t="s">
        <v>1087</v>
      </c>
      <c r="E20" s="17">
        <v>4</v>
      </c>
      <c r="F20" s="17" t="s">
        <v>33</v>
      </c>
      <c r="G20" s="18" t="s">
        <v>1083</v>
      </c>
      <c r="H20" s="8"/>
      <c r="I20" s="8"/>
      <c r="J20" s="8"/>
    </row>
    <row r="21" ht="180" customHeight="1" spans="1:10">
      <c r="A21" s="13">
        <v>19</v>
      </c>
      <c r="B21" s="39" t="s">
        <v>1088</v>
      </c>
      <c r="C21" s="40"/>
      <c r="D21" s="38" t="s">
        <v>1089</v>
      </c>
      <c r="E21" s="40">
        <v>4</v>
      </c>
      <c r="F21" s="17" t="s">
        <v>33</v>
      </c>
      <c r="G21" s="18" t="s">
        <v>1083</v>
      </c>
      <c r="H21" s="8"/>
      <c r="I21" s="8"/>
      <c r="J21" s="8"/>
    </row>
    <row r="22" ht="84" customHeight="1" spans="1:10">
      <c r="A22" s="13">
        <v>20</v>
      </c>
      <c r="B22" s="28" t="s">
        <v>1090</v>
      </c>
      <c r="C22" s="17"/>
      <c r="D22" s="29" t="s">
        <v>1091</v>
      </c>
      <c r="E22" s="17">
        <v>4</v>
      </c>
      <c r="F22" s="17" t="s">
        <v>33</v>
      </c>
      <c r="G22" s="18" t="s">
        <v>1092</v>
      </c>
      <c r="H22" s="8"/>
      <c r="I22" s="8"/>
      <c r="J22" s="8"/>
    </row>
    <row r="23" ht="84" customHeight="1" spans="1:10">
      <c r="A23" s="13">
        <v>21</v>
      </c>
      <c r="B23" s="28" t="s">
        <v>1093</v>
      </c>
      <c r="C23" s="27"/>
      <c r="D23" s="29" t="s">
        <v>1094</v>
      </c>
      <c r="E23" s="18">
        <v>4</v>
      </c>
      <c r="F23" s="17" t="s">
        <v>33</v>
      </c>
      <c r="G23" s="18" t="s">
        <v>1092</v>
      </c>
      <c r="H23" s="8"/>
      <c r="I23" s="8"/>
      <c r="J23" s="8"/>
    </row>
    <row r="24" ht="84" customHeight="1" spans="1:10">
      <c r="A24" s="13">
        <v>22</v>
      </c>
      <c r="B24" s="28" t="s">
        <v>1095</v>
      </c>
      <c r="C24" s="27"/>
      <c r="D24" s="29" t="s">
        <v>1096</v>
      </c>
      <c r="E24" s="18">
        <v>4</v>
      </c>
      <c r="F24" s="17" t="s">
        <v>33</v>
      </c>
      <c r="G24" s="18" t="s">
        <v>1092</v>
      </c>
      <c r="H24" s="8"/>
      <c r="I24" s="8"/>
      <c r="J24" s="8"/>
    </row>
    <row r="25" spans="1:10">
      <c r="A25" s="8"/>
      <c r="B25" s="8"/>
      <c r="C25" s="8"/>
      <c r="D25" s="41"/>
      <c r="E25" s="8"/>
      <c r="F25" s="8"/>
      <c r="G25" s="42"/>
      <c r="H25" s="8"/>
      <c r="I25" s="8"/>
      <c r="J25" s="8"/>
    </row>
  </sheetData>
  <mergeCells count="2">
    <mergeCell ref="A1:G1"/>
    <mergeCell ref="J3:K3"/>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U32"/>
  <sheetViews>
    <sheetView zoomScale="120" zoomScaleNormal="120" workbookViewId="0">
      <selection activeCell="D17" sqref="D17"/>
    </sheetView>
  </sheetViews>
  <sheetFormatPr defaultColWidth="9" defaultRowHeight="80" customHeight="1"/>
  <cols>
    <col min="1" max="1" width="5.33333333333333" style="278" customWidth="1"/>
    <col min="2" max="2" width="15.8833333333333" style="182" customWidth="1"/>
    <col min="3" max="3" width="20.4333333333333" style="279" customWidth="1"/>
    <col min="4" max="4" width="36.6333333333333" style="244" customWidth="1"/>
    <col min="5" max="5" width="8.5" style="280" customWidth="1"/>
    <col min="6" max="6" width="21.625" style="281" customWidth="1"/>
    <col min="7" max="7" width="16" style="305" customWidth="1"/>
    <col min="8" max="20" width="9" style="240"/>
    <col min="21" max="23" width="9" style="282"/>
    <col min="24" max="72" width="9" style="240"/>
    <col min="73" max="74" width="9" style="251"/>
    <col min="75" max="16384" width="9" style="240"/>
  </cols>
  <sheetData>
    <row r="1" s="239" customFormat="1" ht="33" customHeight="1" spans="1:73">
      <c r="A1" s="248" t="s">
        <v>11</v>
      </c>
      <c r="B1" s="249"/>
      <c r="C1" s="249"/>
      <c r="D1" s="306"/>
      <c r="E1" s="249"/>
      <c r="F1" s="249"/>
      <c r="G1" s="298"/>
    </row>
    <row r="2" s="240" customFormat="1" ht="30" customHeight="1" spans="1:73">
      <c r="A2" s="250" t="s">
        <v>1</v>
      </c>
      <c r="B2" s="250" t="s">
        <v>25</v>
      </c>
      <c r="C2" s="250" t="s">
        <v>26</v>
      </c>
      <c r="D2" s="250" t="s">
        <v>34</v>
      </c>
      <c r="E2" s="250" t="s">
        <v>29</v>
      </c>
      <c r="F2" s="250" t="s">
        <v>4</v>
      </c>
      <c r="G2" s="305"/>
      <c r="BT2" s="251"/>
      <c r="BU2" s="251"/>
    </row>
    <row r="3" s="294" customFormat="1" ht="190" customHeight="1" spans="1:73">
      <c r="A3" s="299"/>
      <c r="B3" s="299"/>
      <c r="C3" s="299"/>
      <c r="D3" s="307"/>
      <c r="E3" s="299"/>
      <c r="F3" s="299"/>
      <c r="G3" s="308"/>
      <c r="S3" s="300"/>
      <c r="T3" s="300"/>
      <c r="U3" s="300"/>
      <c r="BS3" s="301"/>
      <c r="BT3" s="302"/>
    </row>
    <row r="4" s="240" customFormat="1" ht="75" customHeight="1" spans="1:73">
      <c r="A4" s="309">
        <v>1</v>
      </c>
      <c r="B4" s="56" t="s">
        <v>35</v>
      </c>
      <c r="C4" s="56"/>
      <c r="D4" s="310" t="s">
        <v>36</v>
      </c>
      <c r="E4" s="311" t="s">
        <v>37</v>
      </c>
      <c r="F4" s="149">
        <v>5</v>
      </c>
      <c r="G4" s="241"/>
      <c r="S4" s="282"/>
      <c r="T4" s="282"/>
      <c r="U4" s="282"/>
      <c r="BS4" s="251"/>
      <c r="BT4" s="251"/>
    </row>
    <row r="5" s="240" customFormat="1" customHeight="1" spans="1:73">
      <c r="A5" s="309">
        <v>2</v>
      </c>
      <c r="B5" s="56" t="s">
        <v>38</v>
      </c>
      <c r="C5" s="56"/>
      <c r="D5" s="310" t="s">
        <v>39</v>
      </c>
      <c r="E5" s="311" t="s">
        <v>37</v>
      </c>
      <c r="F5" s="149">
        <v>5</v>
      </c>
      <c r="G5" s="312"/>
      <c r="T5" s="282"/>
      <c r="U5" s="282"/>
      <c r="V5" s="282"/>
      <c r="BT5" s="251"/>
      <c r="BU5" s="251"/>
    </row>
    <row r="6" s="240" customFormat="1" customHeight="1" spans="1:73">
      <c r="A6" s="309">
        <v>3</v>
      </c>
      <c r="B6" s="56" t="s">
        <v>40</v>
      </c>
      <c r="C6" s="56"/>
      <c r="D6" s="310" t="s">
        <v>41</v>
      </c>
      <c r="E6" s="311" t="s">
        <v>37</v>
      </c>
      <c r="F6" s="149">
        <v>5</v>
      </c>
      <c r="G6" s="305"/>
      <c r="T6" s="282"/>
      <c r="U6" s="282"/>
      <c r="V6" s="282"/>
      <c r="BT6" s="251"/>
      <c r="BU6" s="251"/>
    </row>
    <row r="7" s="240" customFormat="1" customHeight="1" spans="1:73">
      <c r="A7" s="309">
        <v>4</v>
      </c>
      <c r="B7" s="56" t="s">
        <v>42</v>
      </c>
      <c r="C7" s="56"/>
      <c r="D7" s="310" t="s">
        <v>43</v>
      </c>
      <c r="E7" s="311" t="s">
        <v>37</v>
      </c>
      <c r="F7" s="149">
        <v>5</v>
      </c>
      <c r="G7" s="305"/>
      <c r="T7" s="282"/>
      <c r="U7" s="282"/>
      <c r="V7" s="282"/>
      <c r="BT7" s="251"/>
      <c r="BU7" s="251"/>
    </row>
    <row r="8" s="240" customFormat="1" customHeight="1" spans="1:73">
      <c r="A8" s="309">
        <v>5</v>
      </c>
      <c r="B8" s="56" t="s">
        <v>44</v>
      </c>
      <c r="C8" s="56"/>
      <c r="D8" s="310" t="s">
        <v>45</v>
      </c>
      <c r="E8" s="311" t="s">
        <v>46</v>
      </c>
      <c r="F8" s="252">
        <v>10</v>
      </c>
      <c r="G8" s="305"/>
      <c r="T8" s="282"/>
      <c r="U8" s="282"/>
      <c r="V8" s="282"/>
      <c r="BT8" s="251"/>
      <c r="BU8" s="251"/>
    </row>
    <row r="9" s="240" customFormat="1" ht="109" customHeight="1" spans="1:73">
      <c r="A9" s="309">
        <v>6</v>
      </c>
      <c r="B9" s="56" t="s">
        <v>47</v>
      </c>
      <c r="C9" s="56"/>
      <c r="D9" s="310" t="s">
        <v>48</v>
      </c>
      <c r="E9" s="311" t="s">
        <v>46</v>
      </c>
      <c r="F9" s="252">
        <v>1</v>
      </c>
      <c r="G9" s="305"/>
      <c r="T9" s="282"/>
      <c r="U9" s="282"/>
      <c r="V9" s="282"/>
      <c r="BT9" s="251"/>
      <c r="BU9" s="251"/>
    </row>
    <row r="10" s="240" customFormat="1" ht="114" customHeight="1" spans="1:73">
      <c r="A10" s="309">
        <v>7</v>
      </c>
      <c r="B10" s="56" t="s">
        <v>49</v>
      </c>
      <c r="C10" s="56"/>
      <c r="D10" s="310" t="s">
        <v>50</v>
      </c>
      <c r="E10" s="311" t="s">
        <v>46</v>
      </c>
      <c r="F10" s="252">
        <v>1</v>
      </c>
      <c r="G10" s="305"/>
      <c r="T10" s="282"/>
      <c r="U10" s="282"/>
      <c r="V10" s="282"/>
      <c r="BT10" s="251"/>
      <c r="BU10" s="251"/>
    </row>
    <row r="11" s="240" customFormat="1" ht="111" customHeight="1" spans="1:73">
      <c r="A11" s="309">
        <v>8</v>
      </c>
      <c r="B11" s="56" t="s">
        <v>51</v>
      </c>
      <c r="C11" s="56"/>
      <c r="D11" s="310" t="s">
        <v>52</v>
      </c>
      <c r="E11" s="311" t="s">
        <v>46</v>
      </c>
      <c r="F11" s="252">
        <v>1</v>
      </c>
      <c r="G11" s="305"/>
      <c r="T11" s="282"/>
      <c r="U11" s="282"/>
      <c r="V11" s="282"/>
      <c r="BT11" s="251"/>
      <c r="BU11" s="251"/>
    </row>
    <row r="12" s="240" customFormat="1" ht="113" customHeight="1" spans="1:73">
      <c r="A12" s="309">
        <v>9</v>
      </c>
      <c r="B12" s="56" t="s">
        <v>53</v>
      </c>
      <c r="C12" s="56"/>
      <c r="D12" s="310" t="s">
        <v>54</v>
      </c>
      <c r="E12" s="311" t="s">
        <v>46</v>
      </c>
      <c r="F12" s="252">
        <v>1</v>
      </c>
      <c r="G12" s="305"/>
      <c r="T12" s="282"/>
      <c r="U12" s="282"/>
      <c r="V12" s="282"/>
      <c r="BT12" s="251"/>
      <c r="BU12" s="251"/>
    </row>
    <row r="13" s="240" customFormat="1" ht="105" customHeight="1" spans="1:73">
      <c r="A13" s="309">
        <v>10</v>
      </c>
      <c r="B13" s="56" t="s">
        <v>55</v>
      </c>
      <c r="C13" s="56"/>
      <c r="D13" s="310" t="s">
        <v>56</v>
      </c>
      <c r="E13" s="311" t="s">
        <v>46</v>
      </c>
      <c r="F13" s="252">
        <v>1</v>
      </c>
      <c r="G13" s="305"/>
      <c r="T13" s="282"/>
      <c r="U13" s="282"/>
      <c r="V13" s="282"/>
      <c r="BT13" s="251"/>
      <c r="BU13" s="251"/>
    </row>
    <row r="14" s="240" customFormat="1" customHeight="1" spans="1:73">
      <c r="A14" s="309">
        <v>11</v>
      </c>
      <c r="B14" s="56" t="s">
        <v>57</v>
      </c>
      <c r="C14" s="56"/>
      <c r="D14" s="310" t="s">
        <v>58</v>
      </c>
      <c r="E14" s="311" t="s">
        <v>46</v>
      </c>
      <c r="F14" s="252">
        <v>1</v>
      </c>
      <c r="G14" s="305"/>
      <c r="T14" s="282"/>
      <c r="U14" s="282"/>
      <c r="V14" s="282"/>
      <c r="BT14" s="251"/>
      <c r="BU14" s="251"/>
    </row>
    <row r="15" s="240" customFormat="1" ht="118" customHeight="1" spans="1:73">
      <c r="A15" s="309">
        <v>12</v>
      </c>
      <c r="B15" s="56" t="s">
        <v>59</v>
      </c>
      <c r="C15" s="56"/>
      <c r="D15" s="310" t="s">
        <v>60</v>
      </c>
      <c r="E15" s="311" t="s">
        <v>46</v>
      </c>
      <c r="F15" s="252">
        <v>2</v>
      </c>
      <c r="G15" s="305"/>
      <c r="T15" s="282"/>
      <c r="U15" s="282"/>
      <c r="V15" s="282"/>
      <c r="BT15" s="251"/>
      <c r="BU15" s="251"/>
    </row>
    <row r="16" s="240" customFormat="1" customHeight="1" spans="1:73">
      <c r="A16" s="309">
        <v>13</v>
      </c>
      <c r="B16" s="56" t="s">
        <v>61</v>
      </c>
      <c r="C16" s="56"/>
      <c r="D16" s="310" t="s">
        <v>62</v>
      </c>
      <c r="E16" s="311" t="s">
        <v>63</v>
      </c>
      <c r="F16" s="252">
        <v>1</v>
      </c>
      <c r="G16" s="305"/>
      <c r="T16" s="282"/>
      <c r="U16" s="282"/>
      <c r="V16" s="282"/>
      <c r="BT16" s="251"/>
      <c r="BU16" s="251"/>
    </row>
    <row r="17" s="240" customFormat="1" customHeight="1" spans="1:73">
      <c r="A17" s="309">
        <v>14</v>
      </c>
      <c r="B17" s="56" t="s">
        <v>64</v>
      </c>
      <c r="C17" s="56"/>
      <c r="D17" s="310" t="s">
        <v>62</v>
      </c>
      <c r="E17" s="311" t="s">
        <v>63</v>
      </c>
      <c r="F17" s="252">
        <v>1</v>
      </c>
      <c r="G17" s="305"/>
      <c r="T17" s="282"/>
      <c r="U17" s="282"/>
      <c r="V17" s="282"/>
      <c r="BT17" s="251"/>
      <c r="BU17" s="251"/>
    </row>
    <row r="18" s="240" customFormat="1" ht="122" customHeight="1" spans="1:73">
      <c r="A18" s="309">
        <v>15</v>
      </c>
      <c r="B18" s="56" t="s">
        <v>65</v>
      </c>
      <c r="C18" s="56"/>
      <c r="D18" s="310" t="s">
        <v>66</v>
      </c>
      <c r="E18" s="311" t="s">
        <v>67</v>
      </c>
      <c r="F18" s="252">
        <v>1</v>
      </c>
      <c r="G18" s="305"/>
      <c r="T18" s="282"/>
      <c r="U18" s="282"/>
      <c r="V18" s="282"/>
      <c r="BT18" s="251"/>
      <c r="BU18" s="251"/>
    </row>
    <row r="19" s="240" customFormat="1" customHeight="1" spans="1:73">
      <c r="A19" s="309">
        <v>16</v>
      </c>
      <c r="B19" s="56" t="s">
        <v>68</v>
      </c>
      <c r="C19" s="56"/>
      <c r="D19" s="310" t="s">
        <v>69</v>
      </c>
      <c r="E19" s="311" t="s">
        <v>67</v>
      </c>
      <c r="F19" s="252">
        <v>1</v>
      </c>
      <c r="G19" s="305"/>
      <c r="T19" s="282"/>
      <c r="U19" s="282"/>
      <c r="V19" s="282"/>
      <c r="BT19" s="251"/>
      <c r="BU19" s="251"/>
    </row>
    <row r="20" s="240" customFormat="1" ht="110" customHeight="1" spans="1:73">
      <c r="A20" s="309">
        <v>17</v>
      </c>
      <c r="B20" s="56" t="s">
        <v>70</v>
      </c>
      <c r="C20" s="56"/>
      <c r="D20" s="310" t="s">
        <v>71</v>
      </c>
      <c r="E20" s="311" t="s">
        <v>33</v>
      </c>
      <c r="F20" s="252">
        <v>2</v>
      </c>
      <c r="G20" s="305"/>
      <c r="T20" s="282"/>
      <c r="U20" s="282"/>
      <c r="V20" s="282"/>
      <c r="BT20" s="251"/>
      <c r="BU20" s="251"/>
    </row>
    <row r="21" s="240" customFormat="1" ht="112" customHeight="1" spans="1:73">
      <c r="A21" s="309">
        <v>18</v>
      </c>
      <c r="B21" s="56" t="s">
        <v>72</v>
      </c>
      <c r="C21" s="56"/>
      <c r="D21" s="310" t="s">
        <v>73</v>
      </c>
      <c r="E21" s="311" t="s">
        <v>33</v>
      </c>
      <c r="F21" s="252">
        <v>2</v>
      </c>
      <c r="G21" s="305"/>
      <c r="T21" s="282"/>
      <c r="U21" s="282"/>
      <c r="V21" s="282"/>
      <c r="BT21" s="251"/>
      <c r="BU21" s="251"/>
    </row>
    <row r="22" s="240" customFormat="1" customHeight="1" spans="1:73">
      <c r="A22" s="309">
        <v>19</v>
      </c>
      <c r="B22" s="56" t="s">
        <v>74</v>
      </c>
      <c r="C22" s="56"/>
      <c r="D22" s="310" t="s">
        <v>75</v>
      </c>
      <c r="E22" s="311" t="s">
        <v>33</v>
      </c>
      <c r="F22" s="252">
        <v>2</v>
      </c>
      <c r="G22" s="305"/>
      <c r="T22" s="282"/>
      <c r="U22" s="282"/>
      <c r="V22" s="282"/>
      <c r="BT22" s="251"/>
      <c r="BU22" s="251"/>
    </row>
    <row r="23" s="240" customFormat="1" customHeight="1" spans="1:73">
      <c r="A23" s="278"/>
      <c r="B23" s="182"/>
      <c r="C23" s="279"/>
      <c r="D23" s="244"/>
      <c r="E23" s="280"/>
      <c r="F23" s="290"/>
      <c r="G23" s="305"/>
      <c r="S23" s="282"/>
      <c r="T23" s="282"/>
      <c r="U23" s="282"/>
      <c r="BS23" s="251"/>
      <c r="BT23" s="251"/>
    </row>
    <row r="24" s="240" customFormat="1" customHeight="1" spans="1:73">
      <c r="A24" s="278"/>
      <c r="B24" s="182"/>
      <c r="C24" s="279"/>
      <c r="D24" s="244"/>
      <c r="E24" s="280"/>
      <c r="F24" s="290"/>
      <c r="G24" s="305"/>
      <c r="S24" s="282"/>
      <c r="T24" s="282"/>
      <c r="U24" s="282"/>
      <c r="BS24" s="251"/>
      <c r="BT24" s="251"/>
    </row>
    <row r="25" s="240" customFormat="1" customHeight="1" spans="1:73">
      <c r="A25" s="278"/>
      <c r="B25" s="182"/>
      <c r="C25" s="279"/>
      <c r="D25" s="244"/>
      <c r="E25" s="280"/>
      <c r="F25" s="290"/>
      <c r="G25" s="305"/>
      <c r="S25" s="282"/>
      <c r="T25" s="282"/>
      <c r="U25" s="282"/>
      <c r="BS25" s="251"/>
      <c r="BT25" s="251"/>
    </row>
    <row r="26" s="240" customFormat="1" customHeight="1" spans="1:73">
      <c r="A26" s="278"/>
      <c r="B26" s="182"/>
      <c r="C26" s="279"/>
      <c r="D26" s="244"/>
      <c r="E26" s="280"/>
      <c r="F26" s="290"/>
      <c r="G26" s="305"/>
      <c r="S26" s="282"/>
      <c r="T26" s="282"/>
      <c r="U26" s="282"/>
      <c r="BS26" s="251"/>
      <c r="BT26" s="251"/>
    </row>
    <row r="27" s="240" customFormat="1" customHeight="1" spans="1:73">
      <c r="A27" s="278"/>
      <c r="B27" s="182"/>
      <c r="C27" s="279"/>
      <c r="D27" s="244"/>
      <c r="E27" s="280"/>
      <c r="F27" s="290"/>
      <c r="G27" s="305"/>
      <c r="S27" s="282"/>
      <c r="T27" s="282"/>
      <c r="U27" s="282"/>
      <c r="BS27" s="251"/>
      <c r="BT27" s="251"/>
    </row>
    <row r="28" s="240" customFormat="1" customHeight="1" spans="1:73">
      <c r="A28" s="278"/>
      <c r="B28" s="182"/>
      <c r="C28" s="279"/>
      <c r="D28" s="244"/>
      <c r="E28" s="280"/>
      <c r="F28" s="290"/>
      <c r="G28" s="305"/>
      <c r="S28" s="282"/>
      <c r="T28" s="282"/>
      <c r="U28" s="282"/>
      <c r="BS28" s="251"/>
      <c r="BT28" s="251"/>
    </row>
    <row r="29" s="240" customFormat="1" customHeight="1" spans="1:73">
      <c r="A29" s="278"/>
      <c r="B29" s="182"/>
      <c r="C29" s="279"/>
      <c r="D29" s="244"/>
      <c r="E29" s="280"/>
      <c r="F29" s="290"/>
      <c r="G29" s="305"/>
      <c r="S29" s="282"/>
      <c r="T29" s="282"/>
      <c r="U29" s="282"/>
      <c r="BS29" s="251"/>
      <c r="BT29" s="251"/>
    </row>
    <row r="30" s="240" customFormat="1" customHeight="1" spans="1:73">
      <c r="A30" s="278"/>
      <c r="B30" s="182"/>
      <c r="C30" s="279"/>
      <c r="D30" s="244"/>
      <c r="E30" s="280"/>
      <c r="F30" s="290"/>
      <c r="G30" s="305"/>
      <c r="S30" s="282"/>
      <c r="T30" s="282"/>
      <c r="U30" s="282"/>
      <c r="BS30" s="251"/>
      <c r="BT30" s="251"/>
    </row>
    <row r="31" s="240" customFormat="1" customHeight="1" spans="1:73">
      <c r="A31" s="278"/>
      <c r="B31" s="182"/>
      <c r="C31" s="279"/>
      <c r="D31" s="244"/>
      <c r="E31" s="280"/>
      <c r="F31" s="290"/>
      <c r="G31" s="305"/>
      <c r="S31" s="282"/>
      <c r="T31" s="282"/>
      <c r="U31" s="282"/>
      <c r="BS31" s="251"/>
      <c r="BT31" s="251"/>
    </row>
    <row r="32" s="240" customFormat="1" customHeight="1" spans="1:73">
      <c r="A32" s="278"/>
      <c r="B32" s="182"/>
      <c r="C32" s="279"/>
      <c r="D32" s="244"/>
      <c r="E32" s="280"/>
      <c r="F32" s="290"/>
      <c r="G32" s="305"/>
      <c r="S32" s="282"/>
      <c r="T32" s="282"/>
      <c r="U32" s="282"/>
      <c r="BS32" s="251"/>
      <c r="BT32" s="251"/>
    </row>
  </sheetData>
  <mergeCells count="2">
    <mergeCell ref="A1:F1"/>
    <mergeCell ref="A3:F3"/>
  </mergeCells>
  <pageMargins left="0.354166666666667" right="0.236111111111111" top="0.432638888888889" bottom="0.354166666666667" header="0.156944444444444" footer="0.156944444444444"/>
  <pageSetup paperSize="9" scale="85" fitToHeight="0" orientation="portrait"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T33"/>
  <sheetViews>
    <sheetView zoomScale="140" zoomScaleNormal="140" topLeftCell="A9" workbookViewId="0">
      <selection activeCell="D11" sqref="D11"/>
    </sheetView>
  </sheetViews>
  <sheetFormatPr defaultColWidth="9" defaultRowHeight="80" customHeight="1"/>
  <cols>
    <col min="1" max="1" width="7.75833333333333" style="278" customWidth="1"/>
    <col min="2" max="2" width="14.8833333333333" style="182" customWidth="1"/>
    <col min="3" max="3" width="18.6333333333333" style="279" customWidth="1"/>
    <col min="4" max="4" width="31.3833333333333" style="244" customWidth="1"/>
    <col min="5" max="5" width="7.88333333333333" style="280" customWidth="1"/>
    <col min="6" max="6" width="8.63333333333333" style="281" customWidth="1"/>
    <col min="7" max="19" width="9" style="240"/>
    <col min="20" max="22" width="9" style="282"/>
    <col min="23" max="71" width="9" style="240"/>
    <col min="72" max="73" width="9" style="251"/>
    <col min="74" max="16384" width="9" style="240"/>
  </cols>
  <sheetData>
    <row r="1" s="239" customFormat="1" ht="33" customHeight="1" spans="1:72">
      <c r="A1" s="296" t="s">
        <v>12</v>
      </c>
      <c r="B1" s="297"/>
      <c r="C1" s="297"/>
      <c r="D1" s="297"/>
      <c r="E1" s="297"/>
      <c r="F1" s="297"/>
      <c r="G1" s="298"/>
    </row>
    <row r="2" s="240" customFormat="1" ht="30" customHeight="1" spans="1:72">
      <c r="A2" s="250" t="s">
        <v>1</v>
      </c>
      <c r="B2" s="250" t="s">
        <v>25</v>
      </c>
      <c r="C2" s="250" t="s">
        <v>26</v>
      </c>
      <c r="D2" s="250" t="s">
        <v>34</v>
      </c>
      <c r="E2" s="250" t="s">
        <v>29</v>
      </c>
      <c r="F2" s="250" t="s">
        <v>4</v>
      </c>
      <c r="BS2" s="251"/>
      <c r="BT2" s="251"/>
    </row>
    <row r="3" s="294" customFormat="1" ht="190" customHeight="1" spans="1:72">
      <c r="A3" s="299"/>
      <c r="B3" s="299"/>
      <c r="C3" s="299"/>
      <c r="D3" s="299"/>
      <c r="E3" s="299"/>
      <c r="F3" s="299"/>
      <c r="R3" s="300"/>
      <c r="S3" s="300"/>
      <c r="T3" s="300"/>
      <c r="BR3" s="301"/>
      <c r="BS3" s="302"/>
    </row>
    <row r="4" s="240" customFormat="1" ht="158" customHeight="1" spans="1:72">
      <c r="A4" s="285">
        <v>1</v>
      </c>
      <c r="B4" s="252" t="s">
        <v>76</v>
      </c>
      <c r="C4" s="252"/>
      <c r="D4" s="254" t="s">
        <v>77</v>
      </c>
      <c r="E4" s="252" t="s">
        <v>67</v>
      </c>
      <c r="F4" s="252">
        <v>1</v>
      </c>
      <c r="R4" s="282"/>
      <c r="S4" s="282"/>
      <c r="T4" s="282"/>
      <c r="BR4" s="251"/>
      <c r="BS4" s="251"/>
    </row>
    <row r="5" s="240" customFormat="1" ht="93" customHeight="1" spans="1:72">
      <c r="A5" s="285">
        <v>2</v>
      </c>
      <c r="B5" s="252" t="s">
        <v>78</v>
      </c>
      <c r="C5" s="252"/>
      <c r="D5" s="254" t="s">
        <v>79</v>
      </c>
      <c r="E5" s="252" t="s">
        <v>33</v>
      </c>
      <c r="F5" s="252" t="s">
        <v>80</v>
      </c>
      <c r="R5" s="282"/>
      <c r="S5" s="282"/>
      <c r="T5" s="282"/>
      <c r="BR5" s="251"/>
      <c r="BS5" s="251"/>
    </row>
    <row r="6" s="240" customFormat="1" ht="110" customHeight="1" spans="1:72">
      <c r="A6" s="285">
        <v>3</v>
      </c>
      <c r="B6" s="252" t="s">
        <v>81</v>
      </c>
      <c r="C6" s="252"/>
      <c r="D6" s="254" t="s">
        <v>82</v>
      </c>
      <c r="E6" s="252" t="s">
        <v>67</v>
      </c>
      <c r="F6" s="252">
        <v>1</v>
      </c>
      <c r="S6" s="282"/>
      <c r="T6" s="282"/>
      <c r="U6" s="282"/>
      <c r="BS6" s="251"/>
      <c r="BT6" s="251"/>
    </row>
    <row r="7" s="240" customFormat="1" ht="110" customHeight="1" spans="1:72">
      <c r="A7" s="285">
        <v>4</v>
      </c>
      <c r="B7" s="252" t="s">
        <v>83</v>
      </c>
      <c r="C7" s="252"/>
      <c r="D7" s="254" t="s">
        <v>84</v>
      </c>
      <c r="E7" s="252" t="s">
        <v>67</v>
      </c>
      <c r="F7" s="252">
        <v>1</v>
      </c>
      <c r="S7" s="282"/>
      <c r="T7" s="282"/>
      <c r="U7" s="282"/>
      <c r="BS7" s="251"/>
      <c r="BT7" s="251"/>
    </row>
    <row r="8" s="240" customFormat="1" ht="110" customHeight="1" spans="1:72">
      <c r="A8" s="285">
        <v>5</v>
      </c>
      <c r="B8" s="252" t="s">
        <v>85</v>
      </c>
      <c r="C8" s="252"/>
      <c r="D8" s="254" t="s">
        <v>86</v>
      </c>
      <c r="E8" s="252" t="s">
        <v>67</v>
      </c>
      <c r="F8" s="252">
        <v>1</v>
      </c>
      <c r="K8" s="303"/>
      <c r="S8" s="282"/>
      <c r="T8" s="282"/>
      <c r="U8" s="282"/>
      <c r="BS8" s="251"/>
      <c r="BT8" s="251"/>
    </row>
    <row r="9" s="240" customFormat="1" ht="110" customHeight="1" spans="1:72">
      <c r="A9" s="285">
        <v>6</v>
      </c>
      <c r="B9" s="252" t="s">
        <v>87</v>
      </c>
      <c r="C9" s="252"/>
      <c r="D9" s="254" t="s">
        <v>88</v>
      </c>
      <c r="E9" s="252" t="s">
        <v>63</v>
      </c>
      <c r="F9" s="252">
        <v>1</v>
      </c>
      <c r="S9" s="282"/>
      <c r="T9" s="282"/>
      <c r="U9" s="282"/>
      <c r="BS9" s="251"/>
      <c r="BT9" s="251"/>
    </row>
    <row r="10" s="240" customFormat="1" ht="110" customHeight="1" spans="1:72">
      <c r="A10" s="285">
        <v>9</v>
      </c>
      <c r="B10" s="252" t="s">
        <v>59</v>
      </c>
      <c r="C10" s="252"/>
      <c r="D10" s="254" t="s">
        <v>89</v>
      </c>
      <c r="E10" s="252" t="s">
        <v>46</v>
      </c>
      <c r="F10" s="252">
        <v>1</v>
      </c>
      <c r="R10" s="282"/>
      <c r="S10" s="282"/>
      <c r="T10" s="282"/>
      <c r="BR10" s="251"/>
      <c r="BS10" s="251"/>
    </row>
    <row r="11" s="240" customFormat="1" ht="110" customHeight="1" spans="1:72">
      <c r="A11" s="285">
        <v>10</v>
      </c>
      <c r="B11" s="252" t="s">
        <v>90</v>
      </c>
      <c r="C11" s="252"/>
      <c r="D11" s="254" t="s">
        <v>91</v>
      </c>
      <c r="E11" s="252" t="s">
        <v>63</v>
      </c>
      <c r="F11" s="252">
        <v>1</v>
      </c>
      <c r="R11" s="282"/>
      <c r="S11" s="282"/>
      <c r="T11" s="282"/>
      <c r="BR11" s="251"/>
      <c r="BS11" s="251"/>
    </row>
    <row r="12" s="240" customFormat="1" ht="152" customHeight="1" spans="1:72">
      <c r="A12" s="285">
        <v>13</v>
      </c>
      <c r="B12" s="252" t="s">
        <v>92</v>
      </c>
      <c r="C12" s="252"/>
      <c r="D12" s="254" t="s">
        <v>93</v>
      </c>
      <c r="E12" s="252" t="s">
        <v>46</v>
      </c>
      <c r="F12" s="252">
        <v>1</v>
      </c>
      <c r="R12" s="282"/>
      <c r="S12" s="282"/>
      <c r="T12" s="282"/>
      <c r="BR12" s="251"/>
      <c r="BS12" s="251"/>
    </row>
    <row r="13" s="295" customFormat="1" ht="110" customHeight="1" spans="1:72">
      <c r="A13" s="285">
        <v>15</v>
      </c>
      <c r="B13" s="24" t="s">
        <v>94</v>
      </c>
      <c r="C13" s="304"/>
      <c r="D13" s="254" t="s">
        <v>95</v>
      </c>
      <c r="E13" s="24" t="s">
        <v>96</v>
      </c>
      <c r="F13" s="37">
        <v>2</v>
      </c>
      <c r="G13" s="240"/>
      <c r="H13" s="240"/>
    </row>
    <row r="14" s="240" customFormat="1" ht="110" customHeight="1" spans="1:72">
      <c r="A14" s="285">
        <v>16</v>
      </c>
      <c r="B14" s="252" t="s">
        <v>97</v>
      </c>
      <c r="C14" s="252"/>
      <c r="D14" s="254" t="s">
        <v>98</v>
      </c>
      <c r="E14" s="252" t="s">
        <v>46</v>
      </c>
      <c r="F14" s="252">
        <v>1</v>
      </c>
      <c r="R14" s="282"/>
      <c r="S14" s="282"/>
      <c r="T14" s="282"/>
      <c r="BR14" s="251"/>
      <c r="BS14" s="251"/>
    </row>
    <row r="15" s="240" customFormat="1" ht="110" customHeight="1" spans="1:72">
      <c r="A15" s="285">
        <v>17</v>
      </c>
      <c r="B15" s="252" t="s">
        <v>99</v>
      </c>
      <c r="C15" s="252"/>
      <c r="D15" s="254" t="s">
        <v>100</v>
      </c>
      <c r="E15" s="252" t="s">
        <v>33</v>
      </c>
      <c r="F15" s="252">
        <v>1</v>
      </c>
      <c r="S15" s="282"/>
      <c r="T15" s="282"/>
      <c r="U15" s="282"/>
      <c r="BS15" s="251"/>
      <c r="BT15" s="251"/>
    </row>
    <row r="16" s="240" customFormat="1" ht="110" customHeight="1" spans="1:72">
      <c r="A16" s="285">
        <v>18</v>
      </c>
      <c r="B16" s="252" t="s">
        <v>101</v>
      </c>
      <c r="C16" s="252"/>
      <c r="D16" s="254" t="s">
        <v>102</v>
      </c>
      <c r="E16" s="252" t="s">
        <v>33</v>
      </c>
      <c r="F16" s="252">
        <v>1</v>
      </c>
      <c r="S16" s="282"/>
      <c r="T16" s="282"/>
      <c r="U16" s="282"/>
      <c r="BS16" s="251"/>
      <c r="BT16" s="251"/>
    </row>
    <row r="17" s="240" customFormat="1" ht="110" customHeight="1" spans="1:72">
      <c r="A17" s="285">
        <v>19</v>
      </c>
      <c r="B17" s="252" t="s">
        <v>103</v>
      </c>
      <c r="C17" s="252"/>
      <c r="D17" s="254" t="s">
        <v>104</v>
      </c>
      <c r="E17" s="252" t="s">
        <v>33</v>
      </c>
      <c r="F17" s="252">
        <v>1</v>
      </c>
      <c r="S17" s="282"/>
      <c r="T17" s="282"/>
      <c r="U17" s="282"/>
      <c r="BS17" s="251"/>
      <c r="BT17" s="251"/>
    </row>
    <row r="18" s="240" customFormat="1" ht="131" customHeight="1" spans="1:72">
      <c r="A18" s="285">
        <v>20</v>
      </c>
      <c r="B18" s="252" t="s">
        <v>105</v>
      </c>
      <c r="C18" s="252"/>
      <c r="D18" s="254" t="s">
        <v>106</v>
      </c>
      <c r="E18" s="252" t="s">
        <v>33</v>
      </c>
      <c r="F18" s="252">
        <v>1</v>
      </c>
      <c r="S18" s="282"/>
      <c r="T18" s="282"/>
      <c r="U18" s="282"/>
      <c r="BS18" s="251"/>
      <c r="BT18" s="251"/>
    </row>
    <row r="19" s="240" customFormat="1" ht="110" customHeight="1" spans="1:72">
      <c r="A19" s="285">
        <v>21</v>
      </c>
      <c r="B19" s="252" t="s">
        <v>107</v>
      </c>
      <c r="C19" s="252"/>
      <c r="D19" s="254" t="s">
        <v>108</v>
      </c>
      <c r="E19" s="252" t="s">
        <v>33</v>
      </c>
      <c r="F19" s="252">
        <v>1</v>
      </c>
      <c r="S19" s="282"/>
      <c r="T19" s="282"/>
      <c r="U19" s="282"/>
      <c r="BS19" s="251"/>
      <c r="BT19" s="251"/>
    </row>
    <row r="20" s="240" customFormat="1" ht="154" customHeight="1" spans="1:72">
      <c r="A20" s="285">
        <v>22</v>
      </c>
      <c r="B20" s="252" t="s">
        <v>109</v>
      </c>
      <c r="C20" s="252"/>
      <c r="D20" s="254" t="s">
        <v>110</v>
      </c>
      <c r="E20" s="252" t="s">
        <v>33</v>
      </c>
      <c r="F20" s="252">
        <v>1</v>
      </c>
      <c r="S20" s="282"/>
      <c r="T20" s="282"/>
      <c r="U20" s="282"/>
      <c r="BS20" s="251"/>
      <c r="BT20" s="251"/>
    </row>
    <row r="21" s="240" customFormat="1" ht="130" customHeight="1" spans="1:72">
      <c r="A21" s="285">
        <v>23</v>
      </c>
      <c r="B21" s="252" t="s">
        <v>111</v>
      </c>
      <c r="C21" s="252"/>
      <c r="D21" s="254" t="s">
        <v>112</v>
      </c>
      <c r="E21" s="252" t="s">
        <v>33</v>
      </c>
      <c r="F21" s="252">
        <v>1</v>
      </c>
      <c r="S21" s="282"/>
      <c r="T21" s="282"/>
      <c r="U21" s="282"/>
      <c r="BS21" s="251"/>
      <c r="BT21" s="251"/>
    </row>
    <row r="22" s="240" customFormat="1" ht="110" customHeight="1" spans="1:72">
      <c r="A22" s="285">
        <v>24</v>
      </c>
      <c r="B22" s="252" t="s">
        <v>113</v>
      </c>
      <c r="C22" s="252"/>
      <c r="D22" s="254" t="s">
        <v>114</v>
      </c>
      <c r="E22" s="252" t="s">
        <v>33</v>
      </c>
      <c r="F22" s="252">
        <v>1</v>
      </c>
      <c r="S22" s="282"/>
      <c r="T22" s="282"/>
      <c r="U22" s="282"/>
      <c r="BS22" s="251"/>
      <c r="BT22" s="251"/>
    </row>
    <row r="23" s="240" customFormat="1" ht="124" customHeight="1" spans="1:72">
      <c r="A23" s="285">
        <v>25</v>
      </c>
      <c r="B23" s="252" t="s">
        <v>115</v>
      </c>
      <c r="C23" s="252"/>
      <c r="D23" s="254" t="s">
        <v>116</v>
      </c>
      <c r="E23" s="252" t="s">
        <v>33</v>
      </c>
      <c r="F23" s="252">
        <v>1</v>
      </c>
      <c r="S23" s="282"/>
      <c r="T23" s="282"/>
      <c r="U23" s="282"/>
      <c r="BS23" s="251"/>
      <c r="BT23" s="251"/>
    </row>
    <row r="24" s="240" customFormat="1" ht="110" customHeight="1" spans="1:72">
      <c r="A24" s="285">
        <v>26</v>
      </c>
      <c r="B24" s="252" t="s">
        <v>117</v>
      </c>
      <c r="C24" s="252"/>
      <c r="D24" s="254" t="s">
        <v>118</v>
      </c>
      <c r="E24" s="252" t="s">
        <v>33</v>
      </c>
      <c r="F24" s="252">
        <v>1</v>
      </c>
      <c r="S24" s="282"/>
      <c r="T24" s="282"/>
      <c r="U24" s="282"/>
      <c r="BS24" s="251"/>
      <c r="BT24" s="251"/>
    </row>
    <row r="25" s="240" customFormat="1" customHeight="1" spans="1:72">
      <c r="A25" s="278"/>
      <c r="B25" s="182"/>
      <c r="C25" s="279"/>
      <c r="D25" s="244"/>
      <c r="E25" s="280"/>
      <c r="F25" s="290"/>
      <c r="R25" s="282"/>
      <c r="S25" s="282"/>
      <c r="T25" s="282"/>
      <c r="BR25" s="251"/>
      <c r="BS25" s="251"/>
    </row>
    <row r="26" s="240" customFormat="1" customHeight="1" spans="1:72">
      <c r="A26" s="278"/>
      <c r="B26" s="182"/>
      <c r="C26" s="279"/>
      <c r="D26" s="244"/>
      <c r="E26" s="280"/>
      <c r="F26" s="290"/>
      <c r="R26" s="282"/>
      <c r="S26" s="282"/>
      <c r="T26" s="282"/>
      <c r="BR26" s="251"/>
      <c r="BS26" s="251"/>
    </row>
    <row r="27" s="240" customFormat="1" customHeight="1" spans="1:72">
      <c r="A27" s="278"/>
      <c r="B27" s="182"/>
      <c r="C27" s="279"/>
      <c r="D27" s="244"/>
      <c r="E27" s="280"/>
      <c r="F27" s="290"/>
      <c r="R27" s="282"/>
      <c r="S27" s="282"/>
      <c r="T27" s="282"/>
      <c r="BR27" s="251"/>
      <c r="BS27" s="251"/>
    </row>
    <row r="28" s="240" customFormat="1" customHeight="1" spans="1:72">
      <c r="A28" s="278"/>
      <c r="B28" s="182"/>
      <c r="C28" s="279"/>
      <c r="D28" s="244"/>
      <c r="E28" s="280"/>
      <c r="F28" s="290"/>
      <c r="R28" s="282"/>
      <c r="S28" s="282"/>
      <c r="T28" s="282"/>
      <c r="BR28" s="251"/>
      <c r="BS28" s="251"/>
    </row>
    <row r="29" s="240" customFormat="1" customHeight="1" spans="1:72">
      <c r="A29" s="278"/>
      <c r="B29" s="182"/>
      <c r="C29" s="279"/>
      <c r="D29" s="244"/>
      <c r="E29" s="280"/>
      <c r="F29" s="290"/>
      <c r="R29" s="282"/>
      <c r="S29" s="282"/>
      <c r="T29" s="282"/>
      <c r="BR29" s="251"/>
      <c r="BS29" s="251"/>
    </row>
    <row r="30" s="240" customFormat="1" customHeight="1" spans="1:72">
      <c r="A30" s="278"/>
      <c r="B30" s="182"/>
      <c r="C30" s="279"/>
      <c r="D30" s="244"/>
      <c r="E30" s="280"/>
      <c r="F30" s="290"/>
      <c r="R30" s="282"/>
      <c r="S30" s="282"/>
      <c r="T30" s="282"/>
      <c r="BR30" s="251"/>
      <c r="BS30" s="251"/>
    </row>
    <row r="31" s="240" customFormat="1" customHeight="1" spans="1:72">
      <c r="A31" s="278"/>
      <c r="B31" s="182"/>
      <c r="C31" s="279"/>
      <c r="D31" s="244"/>
      <c r="E31" s="280"/>
      <c r="F31" s="290"/>
      <c r="R31" s="282"/>
      <c r="S31" s="282"/>
      <c r="T31" s="282"/>
      <c r="BR31" s="251"/>
      <c r="BS31" s="251"/>
    </row>
    <row r="32" s="240" customFormat="1" customHeight="1" spans="1:72">
      <c r="A32" s="278"/>
      <c r="B32" s="182"/>
      <c r="C32" s="279"/>
      <c r="D32" s="244"/>
      <c r="E32" s="280"/>
      <c r="F32" s="290"/>
      <c r="R32" s="282"/>
      <c r="S32" s="282"/>
      <c r="T32" s="282"/>
      <c r="BR32" s="251"/>
      <c r="BS32" s="251"/>
    </row>
    <row r="33" s="240" customFormat="1" customHeight="1" spans="1:71">
      <c r="A33" s="278"/>
      <c r="B33" s="182"/>
      <c r="C33" s="279"/>
      <c r="D33" s="244"/>
      <c r="E33" s="280"/>
      <c r="F33" s="290"/>
      <c r="R33" s="282"/>
      <c r="S33" s="282"/>
      <c r="T33" s="282"/>
      <c r="BR33" s="251"/>
      <c r="BS33" s="251"/>
    </row>
  </sheetData>
  <mergeCells count="2">
    <mergeCell ref="A1:F1"/>
    <mergeCell ref="A3:F3"/>
  </mergeCells>
  <pageMargins left="0.196527777777778" right="0.196527777777778" top="0.314583333333333" bottom="0.275" header="0.196527777777778" footer="0.156944444444444"/>
  <pageSetup paperSize="9" fitToHeight="0" orientation="portrait"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P27"/>
  <sheetViews>
    <sheetView zoomScale="140" zoomScaleNormal="140" topLeftCell="A4" workbookViewId="0">
      <selection activeCell="D10" sqref="D10"/>
    </sheetView>
  </sheetViews>
  <sheetFormatPr defaultColWidth="9" defaultRowHeight="80" customHeight="1"/>
  <cols>
    <col min="1" max="1" width="5.21666666666667" style="278" customWidth="1"/>
    <col min="2" max="2" width="15.1333333333333" style="182" customWidth="1"/>
    <col min="3" max="3" width="20.7583333333333" style="279" customWidth="1"/>
    <col min="4" max="4" width="48.9583333333333" style="244" customWidth="1"/>
    <col min="5" max="5" width="9" style="280" customWidth="1"/>
    <col min="6" max="6" width="9.38333333333333" style="281" customWidth="1"/>
    <col min="7" max="15" width="9" style="240"/>
    <col min="16" max="18" width="9" style="282"/>
    <col min="19" max="67" width="9" style="240"/>
    <col min="68" max="69" width="9" style="251"/>
    <col min="70" max="16384" width="9" style="240"/>
  </cols>
  <sheetData>
    <row r="1" s="239" customFormat="1" ht="33" customHeight="1" spans="1:68">
      <c r="A1" s="291" t="s">
        <v>13</v>
      </c>
      <c r="B1" s="291"/>
      <c r="C1" s="291"/>
      <c r="D1" s="291"/>
      <c r="E1" s="291"/>
      <c r="F1" s="291"/>
    </row>
    <row r="2" s="240" customFormat="1" ht="30" customHeight="1" spans="1:68">
      <c r="A2" s="250" t="s">
        <v>1</v>
      </c>
      <c r="B2" s="250" t="s">
        <v>25</v>
      </c>
      <c r="C2" s="250" t="s">
        <v>26</v>
      </c>
      <c r="D2" s="250" t="s">
        <v>34</v>
      </c>
      <c r="E2" s="250" t="s">
        <v>29</v>
      </c>
      <c r="F2" s="250" t="s">
        <v>4</v>
      </c>
      <c r="BO2" s="251"/>
      <c r="BP2" s="251"/>
    </row>
    <row r="3" customHeight="1" spans="1:68">
      <c r="A3" s="285">
        <v>1</v>
      </c>
      <c r="B3" s="252" t="s">
        <v>119</v>
      </c>
      <c r="C3" s="252"/>
      <c r="D3" s="254" t="s">
        <v>120</v>
      </c>
      <c r="E3" s="252" t="s">
        <v>67</v>
      </c>
      <c r="F3" s="149">
        <v>4</v>
      </c>
    </row>
    <row r="4" customFormat="1" customHeight="1" spans="1:68">
      <c r="A4" s="285">
        <v>2</v>
      </c>
      <c r="B4" s="252" t="s">
        <v>121</v>
      </c>
      <c r="C4" s="252"/>
      <c r="D4" s="254" t="s">
        <v>122</v>
      </c>
      <c r="E4" s="252" t="s">
        <v>67</v>
      </c>
      <c r="F4" s="149">
        <v>12</v>
      </c>
      <c r="N4" s="240"/>
      <c r="O4" s="240"/>
      <c r="P4" s="282"/>
      <c r="BN4" s="240"/>
      <c r="BO4" s="240"/>
    </row>
    <row r="5" customFormat="1" customHeight="1" spans="1:68">
      <c r="A5" s="285">
        <v>3</v>
      </c>
      <c r="B5" s="252" t="s">
        <v>123</v>
      </c>
      <c r="C5" s="252"/>
      <c r="D5" s="254" t="s">
        <v>124</v>
      </c>
      <c r="E5" s="252" t="s">
        <v>46</v>
      </c>
      <c r="F5" s="149">
        <v>6</v>
      </c>
      <c r="N5" s="240"/>
      <c r="O5" s="240"/>
      <c r="P5" s="282"/>
      <c r="BN5" s="240"/>
      <c r="BO5" s="240"/>
    </row>
    <row r="6" s="240" customFormat="1" ht="75" customHeight="1" spans="1:68">
      <c r="A6" s="285">
        <v>4</v>
      </c>
      <c r="B6" s="252" t="s">
        <v>125</v>
      </c>
      <c r="C6" s="252"/>
      <c r="D6" s="254" t="s">
        <v>126</v>
      </c>
      <c r="E6" s="252" t="s">
        <v>67</v>
      </c>
      <c r="F6" s="149">
        <v>1</v>
      </c>
      <c r="N6" s="282"/>
      <c r="O6" s="282"/>
      <c r="P6" s="282"/>
      <c r="BN6" s="251"/>
      <c r="BO6" s="251"/>
    </row>
    <row r="7" s="240" customFormat="1" customHeight="1" spans="1:68">
      <c r="A7" s="285">
        <v>5</v>
      </c>
      <c r="B7" s="252" t="s">
        <v>127</v>
      </c>
      <c r="C7" s="252"/>
      <c r="D7" s="292" t="s">
        <v>128</v>
      </c>
      <c r="E7" s="252" t="s">
        <v>33</v>
      </c>
      <c r="F7" s="252">
        <v>1</v>
      </c>
      <c r="O7" s="282"/>
      <c r="P7" s="282"/>
      <c r="Q7" s="282"/>
      <c r="BO7" s="251"/>
      <c r="BP7" s="251"/>
    </row>
    <row r="8" s="240" customFormat="1" customHeight="1" spans="1:68">
      <c r="A8" s="285">
        <v>6</v>
      </c>
      <c r="B8" s="252" t="s">
        <v>129</v>
      </c>
      <c r="C8" s="252"/>
      <c r="D8" s="292" t="s">
        <v>130</v>
      </c>
      <c r="E8" s="252" t="s">
        <v>46</v>
      </c>
      <c r="F8" s="252">
        <v>2</v>
      </c>
      <c r="O8" s="282"/>
      <c r="P8" s="282"/>
      <c r="Q8" s="282"/>
      <c r="BO8" s="251"/>
      <c r="BP8" s="251"/>
    </row>
    <row r="9" s="240" customFormat="1" customHeight="1" spans="1:68">
      <c r="A9" s="285">
        <v>7</v>
      </c>
      <c r="B9" s="252" t="s">
        <v>131</v>
      </c>
      <c r="C9" s="252"/>
      <c r="D9" s="292" t="s">
        <v>132</v>
      </c>
      <c r="E9" s="252" t="s">
        <v>46</v>
      </c>
      <c r="F9" s="252">
        <v>1</v>
      </c>
      <c r="O9" s="282"/>
      <c r="P9" s="282"/>
      <c r="Q9" s="282"/>
      <c r="BO9" s="251"/>
      <c r="BP9" s="251"/>
    </row>
    <row r="10" s="240" customFormat="1" customHeight="1" spans="1:68">
      <c r="A10" s="285">
        <v>8</v>
      </c>
      <c r="B10" s="252" t="s">
        <v>133</v>
      </c>
      <c r="C10" s="252"/>
      <c r="D10" s="254" t="s">
        <v>134</v>
      </c>
      <c r="E10" s="252" t="s">
        <v>33</v>
      </c>
      <c r="F10" s="252">
        <v>1</v>
      </c>
      <c r="O10" s="282"/>
      <c r="P10" s="282"/>
      <c r="Q10" s="282"/>
      <c r="BO10" s="251"/>
      <c r="BP10" s="251"/>
    </row>
    <row r="11" s="240" customFormat="1" customHeight="1" spans="1:68">
      <c r="A11" s="285">
        <v>9</v>
      </c>
      <c r="B11" s="252" t="s">
        <v>135</v>
      </c>
      <c r="C11" s="252"/>
      <c r="D11" s="254" t="s">
        <v>136</v>
      </c>
      <c r="E11" s="252" t="s">
        <v>46</v>
      </c>
      <c r="F11" s="252">
        <v>2</v>
      </c>
      <c r="O11" s="282"/>
      <c r="P11" s="282"/>
      <c r="Q11" s="282"/>
      <c r="BO11" s="251"/>
      <c r="BP11" s="251"/>
    </row>
    <row r="12" s="240" customFormat="1" customHeight="1" spans="1:68">
      <c r="A12" s="285">
        <v>10</v>
      </c>
      <c r="B12" s="252" t="s">
        <v>137</v>
      </c>
      <c r="C12" s="252"/>
      <c r="D12" s="254" t="s">
        <v>138</v>
      </c>
      <c r="E12" s="252" t="s">
        <v>46</v>
      </c>
      <c r="F12" s="252">
        <v>2</v>
      </c>
      <c r="O12" s="282"/>
      <c r="P12" s="282"/>
      <c r="Q12" s="282"/>
      <c r="BO12" s="251"/>
      <c r="BP12" s="251"/>
    </row>
    <row r="13" s="240" customFormat="1" customHeight="1" spans="1:68">
      <c r="A13" s="285">
        <v>11</v>
      </c>
      <c r="B13" s="252" t="s">
        <v>139</v>
      </c>
      <c r="C13" s="293"/>
      <c r="D13" s="254" t="s">
        <v>140</v>
      </c>
      <c r="E13" s="252" t="s">
        <v>46</v>
      </c>
      <c r="F13" s="252">
        <v>1</v>
      </c>
      <c r="O13" s="282"/>
      <c r="P13" s="282"/>
      <c r="Q13" s="282"/>
      <c r="BO13" s="251"/>
      <c r="BP13" s="251"/>
    </row>
    <row r="14" s="240" customFormat="1" customHeight="1" spans="1:68">
      <c r="A14" s="285">
        <v>12</v>
      </c>
      <c r="B14" s="252" t="s">
        <v>141</v>
      </c>
      <c r="C14" s="293"/>
      <c r="D14" s="254" t="s">
        <v>142</v>
      </c>
      <c r="E14" s="252" t="s">
        <v>46</v>
      </c>
      <c r="F14" s="252">
        <v>1</v>
      </c>
      <c r="O14" s="282"/>
      <c r="P14" s="282"/>
      <c r="Q14" s="282"/>
      <c r="BO14" s="251"/>
      <c r="BP14" s="251"/>
    </row>
    <row r="15" s="240" customFormat="1" customHeight="1" spans="1:68">
      <c r="A15" s="285">
        <v>13</v>
      </c>
      <c r="B15" s="252" t="s">
        <v>143</v>
      </c>
      <c r="C15" s="252"/>
      <c r="D15" s="254" t="s">
        <v>144</v>
      </c>
      <c r="E15" s="252" t="s">
        <v>33</v>
      </c>
      <c r="F15" s="252">
        <v>1</v>
      </c>
      <c r="O15" s="282"/>
      <c r="P15" s="282"/>
      <c r="Q15" s="282"/>
      <c r="BO15" s="251"/>
      <c r="BP15" s="251"/>
    </row>
    <row r="16" s="240" customFormat="1" customHeight="1" spans="1:68">
      <c r="A16" s="285">
        <v>14</v>
      </c>
      <c r="B16" s="252" t="s">
        <v>145</v>
      </c>
      <c r="C16" s="252"/>
      <c r="D16" s="292" t="s">
        <v>146</v>
      </c>
      <c r="E16" s="252" t="s">
        <v>33</v>
      </c>
      <c r="F16" s="252">
        <v>1</v>
      </c>
      <c r="O16" s="282"/>
      <c r="P16" s="282"/>
      <c r="Q16" s="282"/>
      <c r="BO16" s="251"/>
      <c r="BP16" s="251"/>
    </row>
    <row r="17" s="240" customFormat="1" customHeight="1" spans="1:67">
      <c r="A17" s="278"/>
      <c r="B17" s="182"/>
      <c r="C17" s="279"/>
      <c r="D17" s="244"/>
      <c r="E17" s="280"/>
      <c r="F17" s="290"/>
      <c r="N17" s="282"/>
      <c r="O17" s="282"/>
      <c r="P17" s="282"/>
      <c r="BN17" s="251"/>
      <c r="BO17" s="251"/>
    </row>
    <row r="18" s="240" customFormat="1" customHeight="1" spans="1:67">
      <c r="A18" s="278"/>
      <c r="B18" s="182"/>
      <c r="C18" s="279"/>
      <c r="D18" s="244"/>
      <c r="E18" s="280"/>
      <c r="F18" s="290"/>
      <c r="N18" s="282"/>
      <c r="O18" s="282"/>
      <c r="P18" s="282"/>
      <c r="BN18" s="251"/>
      <c r="BO18" s="251"/>
    </row>
    <row r="19" s="240" customFormat="1" customHeight="1" spans="1:67">
      <c r="A19" s="278"/>
      <c r="B19" s="182"/>
      <c r="C19" s="279"/>
      <c r="D19" s="244"/>
      <c r="E19" s="280"/>
      <c r="F19" s="290"/>
      <c r="N19" s="282"/>
      <c r="O19" s="282"/>
      <c r="P19" s="282"/>
      <c r="BN19" s="251"/>
      <c r="BO19" s="251"/>
    </row>
    <row r="20" s="240" customFormat="1" customHeight="1" spans="1:67">
      <c r="A20" s="278"/>
      <c r="B20" s="182"/>
      <c r="C20" s="279"/>
      <c r="D20" s="244"/>
      <c r="E20" s="280"/>
      <c r="F20" s="290"/>
      <c r="N20" s="282"/>
      <c r="O20" s="282"/>
      <c r="P20" s="282"/>
      <c r="BN20" s="251"/>
      <c r="BO20" s="251"/>
    </row>
    <row r="21" s="240" customFormat="1" customHeight="1" spans="1:67">
      <c r="A21" s="278"/>
      <c r="B21" s="182"/>
      <c r="C21" s="279"/>
      <c r="D21" s="244"/>
      <c r="E21" s="280"/>
      <c r="F21" s="290"/>
      <c r="N21" s="282"/>
      <c r="O21" s="282"/>
      <c r="P21" s="282"/>
      <c r="BN21" s="251"/>
      <c r="BO21" s="251"/>
    </row>
    <row r="22" s="240" customFormat="1" customHeight="1" spans="1:67">
      <c r="A22" s="278"/>
      <c r="B22" s="182"/>
      <c r="C22" s="279"/>
      <c r="D22" s="244"/>
      <c r="E22" s="280"/>
      <c r="F22" s="290"/>
      <c r="N22" s="282"/>
      <c r="O22" s="282"/>
      <c r="P22" s="282"/>
      <c r="BN22" s="251"/>
      <c r="BO22" s="251"/>
    </row>
    <row r="23" s="240" customFormat="1" customHeight="1" spans="1:67">
      <c r="A23" s="278"/>
      <c r="B23" s="182"/>
      <c r="C23" s="279"/>
      <c r="D23" s="244"/>
      <c r="E23" s="280"/>
      <c r="F23" s="290"/>
      <c r="N23" s="282"/>
      <c r="O23" s="282"/>
      <c r="P23" s="282"/>
      <c r="BN23" s="251"/>
      <c r="BO23" s="251"/>
    </row>
    <row r="24" s="240" customFormat="1" customHeight="1" spans="1:67">
      <c r="A24" s="278"/>
      <c r="B24" s="182"/>
      <c r="C24" s="279"/>
      <c r="D24" s="244"/>
      <c r="E24" s="280"/>
      <c r="F24" s="290"/>
      <c r="N24" s="282"/>
      <c r="O24" s="282"/>
      <c r="P24" s="282"/>
      <c r="BN24" s="251"/>
      <c r="BO24" s="251"/>
    </row>
    <row r="25" s="240" customFormat="1" customHeight="1" spans="1:67">
      <c r="A25" s="278"/>
      <c r="B25" s="182"/>
      <c r="C25" s="279"/>
      <c r="D25" s="244"/>
      <c r="E25" s="280"/>
      <c r="F25" s="290"/>
      <c r="N25" s="282"/>
      <c r="O25" s="282"/>
      <c r="P25" s="282"/>
      <c r="BN25" s="251"/>
      <c r="BO25" s="251"/>
    </row>
    <row r="26" s="240" customFormat="1" customHeight="1" spans="1:67">
      <c r="A26" s="278"/>
      <c r="B26" s="182"/>
      <c r="C26" s="279"/>
      <c r="D26" s="244"/>
      <c r="E26" s="280"/>
      <c r="F26" s="290"/>
      <c r="N26" s="282"/>
      <c r="O26" s="282"/>
      <c r="P26" s="282"/>
      <c r="BN26" s="251"/>
      <c r="BO26" s="251"/>
    </row>
    <row r="27" s="240" customFormat="1" customHeight="1" spans="1:67">
      <c r="A27" s="278"/>
      <c r="B27" s="182"/>
      <c r="C27" s="279"/>
      <c r="D27" s="244"/>
      <c r="E27" s="280"/>
      <c r="F27" s="290"/>
      <c r="N27" s="282"/>
      <c r="O27" s="282"/>
      <c r="P27" s="282"/>
      <c r="BN27" s="251"/>
      <c r="BO27" s="251"/>
    </row>
  </sheetData>
  <mergeCells count="1">
    <mergeCell ref="A1:F1"/>
  </mergeCells>
  <pageMargins left="0.511805555555556" right="0.511805555555556" top="0.550694444444444" bottom="0.432638888888889" header="0.236111111111111" footer="0.0784722222222222"/>
  <pageSetup paperSize="9" scale="62" fitToHeight="0" orientation="portrait" horizontalDpi="600"/>
  <headerFooter>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V26"/>
  <sheetViews>
    <sheetView zoomScale="140" zoomScaleNormal="140" workbookViewId="0">
      <selection activeCell="D8" sqref="D8"/>
    </sheetView>
  </sheetViews>
  <sheetFormatPr defaultColWidth="9" defaultRowHeight="80" customHeight="1"/>
  <cols>
    <col min="1" max="1" width="6.13333333333333" style="278" customWidth="1"/>
    <col min="2" max="2" width="15.5" style="182" customWidth="1"/>
    <col min="3" max="3" width="22.1333333333333" style="279" customWidth="1"/>
    <col min="4" max="4" width="18.2583333333333" style="280" customWidth="1"/>
    <col min="5" max="5" width="40.2583333333333" style="244" customWidth="1"/>
    <col min="6" max="6" width="7.88333333333333" style="280" customWidth="1"/>
    <col min="7" max="7" width="8.75833333333333" style="281" customWidth="1"/>
    <col min="8" max="8" width="38" style="240" customWidth="1"/>
    <col min="9" max="20" width="9" style="240"/>
    <col min="21" max="23" width="9" style="282"/>
    <col min="24" max="72" width="9" style="240"/>
    <col min="73" max="74" width="9" style="251"/>
    <col min="75" max="16384" width="9" style="240"/>
  </cols>
  <sheetData>
    <row r="1" s="239" customFormat="1" ht="33" customHeight="1" spans="1:74">
      <c r="A1" s="283" t="s">
        <v>14</v>
      </c>
      <c r="B1" s="284"/>
      <c r="C1" s="284"/>
      <c r="D1" s="284"/>
      <c r="E1" s="284"/>
      <c r="F1" s="284"/>
      <c r="G1" s="284"/>
    </row>
    <row r="2" s="240" customFormat="1" ht="30" customHeight="1" spans="1:74">
      <c r="A2" s="250" t="s">
        <v>1</v>
      </c>
      <c r="B2" s="250" t="s">
        <v>25</v>
      </c>
      <c r="C2" s="250" t="s">
        <v>26</v>
      </c>
      <c r="D2" s="250" t="s">
        <v>27</v>
      </c>
      <c r="E2" s="250" t="s">
        <v>34</v>
      </c>
      <c r="F2" s="250" t="s">
        <v>29</v>
      </c>
      <c r="G2" s="250" t="s">
        <v>4</v>
      </c>
      <c r="BT2" s="251"/>
      <c r="BU2" s="251"/>
    </row>
    <row r="3" s="240" customFormat="1" ht="64" customHeight="1" spans="1:74">
      <c r="A3" s="285">
        <v>1</v>
      </c>
      <c r="B3" s="286" t="s">
        <v>147</v>
      </c>
      <c r="C3" s="287"/>
      <c r="D3" s="252" t="s">
        <v>148</v>
      </c>
      <c r="E3" s="252" t="s">
        <v>149</v>
      </c>
      <c r="F3" s="252" t="s">
        <v>33</v>
      </c>
      <c r="G3" s="252">
        <v>1</v>
      </c>
      <c r="U3" s="282"/>
      <c r="V3" s="282"/>
      <c r="W3" s="282"/>
      <c r="BU3" s="251"/>
      <c r="BV3" s="251"/>
    </row>
    <row r="4" s="240" customFormat="1" ht="109" customHeight="1" spans="1:74">
      <c r="A4" s="285">
        <v>2</v>
      </c>
      <c r="B4" s="286" t="s">
        <v>150</v>
      </c>
      <c r="C4" s="288"/>
      <c r="D4" s="252" t="s">
        <v>151</v>
      </c>
      <c r="E4" s="254" t="s">
        <v>152</v>
      </c>
      <c r="F4" s="252" t="s">
        <v>153</v>
      </c>
      <c r="G4" s="252">
        <v>1</v>
      </c>
      <c r="H4" s="289"/>
      <c r="U4" s="282"/>
      <c r="V4" s="282"/>
      <c r="W4" s="282"/>
      <c r="BU4" s="251"/>
      <c r="BV4" s="251"/>
    </row>
    <row r="5" s="240" customFormat="1" ht="84" customHeight="1" spans="1:74">
      <c r="A5" s="285">
        <v>3</v>
      </c>
      <c r="B5" s="286" t="s">
        <v>154</v>
      </c>
      <c r="C5" s="252"/>
      <c r="D5" s="252" t="s">
        <v>155</v>
      </c>
      <c r="E5" s="254" t="s">
        <v>156</v>
      </c>
      <c r="F5" s="252" t="s">
        <v>46</v>
      </c>
      <c r="G5" s="252">
        <v>1</v>
      </c>
      <c r="U5" s="282"/>
      <c r="V5" s="282"/>
      <c r="W5" s="282"/>
      <c r="BU5" s="251"/>
      <c r="BV5" s="251"/>
    </row>
    <row r="6" s="240" customFormat="1" ht="103" customHeight="1" spans="1:74">
      <c r="A6" s="285">
        <v>4</v>
      </c>
      <c r="B6" s="286" t="s">
        <v>157</v>
      </c>
      <c r="C6" s="252"/>
      <c r="D6" s="252" t="s">
        <v>158</v>
      </c>
      <c r="E6" s="254" t="s">
        <v>159</v>
      </c>
      <c r="F6" s="252" t="s">
        <v>46</v>
      </c>
      <c r="G6" s="252">
        <v>1</v>
      </c>
      <c r="U6" s="282"/>
      <c r="V6" s="282"/>
      <c r="W6" s="282"/>
      <c r="BU6" s="251"/>
      <c r="BV6" s="251"/>
    </row>
    <row r="7" s="240" customFormat="1" ht="93" customHeight="1" spans="1:74">
      <c r="A7" s="285">
        <v>5</v>
      </c>
      <c r="B7" s="286" t="s">
        <v>160</v>
      </c>
      <c r="C7" s="252"/>
      <c r="D7" s="252" t="s">
        <v>155</v>
      </c>
      <c r="E7" s="254" t="s">
        <v>161</v>
      </c>
      <c r="F7" s="252" t="s">
        <v>46</v>
      </c>
      <c r="G7" s="252">
        <v>1</v>
      </c>
      <c r="U7" s="282"/>
      <c r="V7" s="282"/>
      <c r="W7" s="282"/>
      <c r="BU7" s="251"/>
      <c r="BV7" s="251"/>
    </row>
    <row r="8" s="240" customFormat="1" ht="97" customHeight="1" spans="1:74">
      <c r="A8" s="285">
        <v>6</v>
      </c>
      <c r="B8" s="286" t="s">
        <v>162</v>
      </c>
      <c r="C8" s="252"/>
      <c r="D8" s="252" t="s">
        <v>163</v>
      </c>
      <c r="E8" s="254" t="s">
        <v>164</v>
      </c>
      <c r="F8" s="252" t="s">
        <v>46</v>
      </c>
      <c r="G8" s="252">
        <v>1</v>
      </c>
      <c r="U8" s="282"/>
      <c r="V8" s="282"/>
      <c r="W8" s="282"/>
      <c r="BU8" s="251"/>
      <c r="BV8" s="251"/>
    </row>
    <row r="9" s="240" customFormat="1" customHeight="1" spans="1:74">
      <c r="A9" s="278"/>
      <c r="B9" s="182"/>
      <c r="C9" s="279"/>
      <c r="D9" s="280"/>
      <c r="E9" s="244"/>
      <c r="F9" s="280"/>
      <c r="G9" s="290"/>
      <c r="S9" s="282"/>
      <c r="T9" s="282"/>
      <c r="U9" s="282"/>
      <c r="BS9" s="251"/>
      <c r="BT9" s="251"/>
    </row>
    <row r="10" s="240" customFormat="1" customHeight="1" spans="1:74">
      <c r="A10" s="278"/>
      <c r="B10" s="182"/>
      <c r="C10" s="279"/>
      <c r="D10" s="280"/>
      <c r="E10" s="244"/>
      <c r="F10" s="280"/>
      <c r="G10" s="290"/>
      <c r="S10" s="282"/>
      <c r="T10" s="282"/>
      <c r="U10" s="282"/>
      <c r="BS10" s="251"/>
      <c r="BT10" s="251"/>
    </row>
    <row r="11" s="240" customFormat="1" customHeight="1" spans="1:74">
      <c r="A11" s="278"/>
      <c r="B11" s="182"/>
      <c r="C11" s="279"/>
      <c r="D11" s="280"/>
      <c r="E11" s="244"/>
      <c r="F11" s="280"/>
      <c r="G11" s="290"/>
      <c r="S11" s="282"/>
      <c r="T11" s="282"/>
      <c r="U11" s="282"/>
      <c r="BS11" s="251"/>
      <c r="BT11" s="251"/>
    </row>
    <row r="12" s="240" customFormat="1" customHeight="1" spans="1:74">
      <c r="A12" s="278"/>
      <c r="B12" s="182"/>
      <c r="C12" s="279"/>
      <c r="D12" s="280"/>
      <c r="E12" s="244"/>
      <c r="F12" s="280"/>
      <c r="G12" s="290"/>
      <c r="S12" s="282"/>
      <c r="T12" s="282"/>
      <c r="U12" s="282"/>
      <c r="BS12" s="251"/>
      <c r="BT12" s="251"/>
    </row>
    <row r="13" s="240" customFormat="1" customHeight="1" spans="1:74">
      <c r="A13" s="278"/>
      <c r="B13" s="182"/>
      <c r="C13" s="279"/>
      <c r="D13" s="280"/>
      <c r="E13" s="244"/>
      <c r="F13" s="280"/>
      <c r="G13" s="290"/>
      <c r="S13" s="282"/>
      <c r="T13" s="282"/>
      <c r="U13" s="282"/>
      <c r="BS13" s="251"/>
      <c r="BT13" s="251"/>
    </row>
    <row r="14" s="240" customFormat="1" customHeight="1" spans="1:74">
      <c r="A14" s="278"/>
      <c r="B14" s="182"/>
      <c r="C14" s="279"/>
      <c r="D14" s="280"/>
      <c r="E14" s="244"/>
      <c r="F14" s="280"/>
      <c r="G14" s="290"/>
      <c r="S14" s="282"/>
      <c r="T14" s="282"/>
      <c r="U14" s="282"/>
      <c r="BS14" s="251"/>
      <c r="BT14" s="251"/>
    </row>
    <row r="15" s="240" customFormat="1" customHeight="1" spans="1:74">
      <c r="A15" s="278"/>
      <c r="B15" s="182"/>
      <c r="C15" s="279"/>
      <c r="D15" s="280"/>
      <c r="E15" s="244"/>
      <c r="F15" s="280"/>
      <c r="G15" s="290"/>
      <c r="S15" s="282"/>
      <c r="T15" s="282"/>
      <c r="U15" s="282"/>
      <c r="BS15" s="251"/>
      <c r="BT15" s="251"/>
    </row>
    <row r="16" s="240" customFormat="1" customHeight="1" spans="1:74">
      <c r="A16" s="278"/>
      <c r="B16" s="182"/>
      <c r="C16" s="279"/>
      <c r="D16" s="280"/>
      <c r="E16" s="244"/>
      <c r="F16" s="280"/>
      <c r="G16" s="290"/>
      <c r="S16" s="282"/>
      <c r="T16" s="282"/>
      <c r="U16" s="282"/>
      <c r="BS16" s="251"/>
      <c r="BT16" s="251"/>
    </row>
    <row r="17" s="240" customFormat="1" customHeight="1" spans="1:72">
      <c r="A17" s="278"/>
      <c r="B17" s="182"/>
      <c r="C17" s="279"/>
      <c r="D17" s="280"/>
      <c r="E17" s="244"/>
      <c r="F17" s="280"/>
      <c r="G17" s="290"/>
      <c r="S17" s="282"/>
      <c r="T17" s="282"/>
      <c r="U17" s="282"/>
      <c r="BS17" s="251"/>
      <c r="BT17" s="251"/>
    </row>
    <row r="18" s="240" customFormat="1" customHeight="1" spans="1:72">
      <c r="A18" s="278"/>
      <c r="B18" s="182"/>
      <c r="C18" s="279"/>
      <c r="D18" s="280"/>
      <c r="E18" s="244"/>
      <c r="F18" s="280"/>
      <c r="G18" s="290"/>
      <c r="S18" s="282"/>
      <c r="T18" s="282"/>
      <c r="U18" s="282"/>
      <c r="BS18" s="251"/>
      <c r="BT18" s="251"/>
    </row>
    <row r="19" s="240" customFormat="1" customHeight="1" spans="1:72">
      <c r="A19" s="278"/>
      <c r="B19" s="182"/>
      <c r="C19" s="279"/>
      <c r="D19" s="280"/>
      <c r="E19" s="244"/>
      <c r="F19" s="280"/>
      <c r="G19" s="290"/>
      <c r="S19" s="282"/>
      <c r="T19" s="282"/>
      <c r="U19" s="282"/>
      <c r="BS19" s="251"/>
      <c r="BT19" s="251"/>
    </row>
    <row r="20" s="240" customFormat="1" customHeight="1" spans="1:72">
      <c r="A20" s="278"/>
      <c r="B20" s="182"/>
      <c r="C20" s="279"/>
      <c r="D20" s="280"/>
      <c r="E20" s="244"/>
      <c r="F20" s="280"/>
      <c r="G20" s="290"/>
      <c r="S20" s="282"/>
      <c r="T20" s="282"/>
      <c r="U20" s="282"/>
      <c r="BS20" s="251"/>
      <c r="BT20" s="251"/>
    </row>
    <row r="21" s="240" customFormat="1" customHeight="1" spans="1:72">
      <c r="A21" s="278"/>
      <c r="B21" s="182"/>
      <c r="C21" s="279"/>
      <c r="D21" s="280"/>
      <c r="E21" s="244"/>
      <c r="F21" s="280"/>
      <c r="G21" s="290"/>
      <c r="S21" s="282"/>
      <c r="T21" s="282"/>
      <c r="U21" s="282"/>
      <c r="BS21" s="251"/>
      <c r="BT21" s="251"/>
    </row>
    <row r="22" s="240" customFormat="1" customHeight="1" spans="1:72">
      <c r="A22" s="278"/>
      <c r="B22" s="182"/>
      <c r="C22" s="279"/>
      <c r="D22" s="280"/>
      <c r="E22" s="244"/>
      <c r="F22" s="280"/>
      <c r="G22" s="290"/>
      <c r="S22" s="282"/>
      <c r="T22" s="282"/>
      <c r="U22" s="282"/>
      <c r="BS22" s="251"/>
      <c r="BT22" s="251"/>
    </row>
    <row r="23" s="240" customFormat="1" customHeight="1" spans="1:72">
      <c r="A23" s="278"/>
      <c r="B23" s="182"/>
      <c r="C23" s="279"/>
      <c r="D23" s="280"/>
      <c r="E23" s="244"/>
      <c r="F23" s="280"/>
      <c r="G23" s="290"/>
      <c r="S23" s="282"/>
      <c r="T23" s="282"/>
      <c r="U23" s="282"/>
      <c r="BS23" s="251"/>
      <c r="BT23" s="251"/>
    </row>
    <row r="24" s="240" customFormat="1" customHeight="1" spans="1:72">
      <c r="A24" s="278"/>
      <c r="B24" s="182"/>
      <c r="C24" s="279"/>
      <c r="D24" s="280"/>
      <c r="E24" s="244"/>
      <c r="F24" s="280"/>
      <c r="G24" s="290"/>
      <c r="S24" s="282"/>
      <c r="T24" s="282"/>
      <c r="U24" s="282"/>
      <c r="BS24" s="251"/>
      <c r="BT24" s="251"/>
    </row>
    <row r="25" s="240" customFormat="1" customHeight="1" spans="1:72">
      <c r="A25" s="278"/>
      <c r="B25" s="182"/>
      <c r="C25" s="279"/>
      <c r="D25" s="280"/>
      <c r="E25" s="244"/>
      <c r="F25" s="280"/>
      <c r="G25" s="290"/>
      <c r="S25" s="282"/>
      <c r="T25" s="282"/>
      <c r="U25" s="282"/>
      <c r="BS25" s="251"/>
      <c r="BT25" s="251"/>
    </row>
    <row r="26" s="240" customFormat="1" customHeight="1" spans="1:72">
      <c r="A26" s="278"/>
      <c r="B26" s="182"/>
      <c r="C26" s="279"/>
      <c r="D26" s="280"/>
      <c r="E26" s="244"/>
      <c r="F26" s="280"/>
      <c r="G26" s="290"/>
      <c r="S26" s="282"/>
      <c r="T26" s="282"/>
      <c r="U26" s="282"/>
      <c r="BS26" s="251"/>
      <c r="BT26" s="251"/>
    </row>
  </sheetData>
  <mergeCells count="1">
    <mergeCell ref="A1:G1"/>
  </mergeCells>
  <pageMargins left="0.275" right="0.156944444444444" top="0.590277777777778" bottom="0.354166666666667" header="0.196527777777778" footer="0.0784722222222222"/>
  <pageSetup paperSize="9" scale="75" fitToHeight="0" orientation="portrait"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pageSetUpPr fitToPage="1"/>
  </sheetPr>
  <dimension ref="A1:H54"/>
  <sheetViews>
    <sheetView workbookViewId="0">
      <selection activeCell="D5" sqref="D5"/>
    </sheetView>
  </sheetViews>
  <sheetFormatPr defaultColWidth="8.1" defaultRowHeight="117" customHeight="1" outlineLevelCol="7"/>
  <cols>
    <col min="1" max="1" width="7.19166666666667" style="42" customWidth="1"/>
    <col min="2" max="2" width="15.8666666666667" style="42" customWidth="1"/>
    <col min="3" max="3" width="17.2583333333333" style="42" customWidth="1"/>
    <col min="4" max="4" width="30.7166666666667" style="41" customWidth="1"/>
    <col min="5" max="6" width="6.19166666666667" style="42" customWidth="1"/>
    <col min="7" max="7" width="10.3833333333333" style="8" customWidth="1"/>
    <col min="8" max="16384" width="8.1" style="8"/>
  </cols>
  <sheetData>
    <row r="1" ht="36" customHeight="1" spans="1:8">
      <c r="A1" s="255" t="s">
        <v>165</v>
      </c>
      <c r="B1" s="255"/>
      <c r="C1" s="255"/>
      <c r="D1" s="255"/>
      <c r="E1" s="255"/>
      <c r="F1" s="255"/>
      <c r="G1" s="255"/>
      <c r="H1" s="255"/>
    </row>
    <row r="2" ht="33" customHeight="1" spans="1:8">
      <c r="A2" s="256" t="s">
        <v>1</v>
      </c>
      <c r="B2" s="256" t="s">
        <v>166</v>
      </c>
      <c r="C2" s="256" t="s">
        <v>26</v>
      </c>
      <c r="D2" s="256" t="s">
        <v>34</v>
      </c>
      <c r="E2" s="256" t="s">
        <v>4</v>
      </c>
      <c r="F2" s="256" t="s">
        <v>29</v>
      </c>
      <c r="G2" s="256" t="s">
        <v>167</v>
      </c>
      <c r="H2" s="256" t="s">
        <v>29</v>
      </c>
    </row>
    <row r="3" ht="97" customHeight="1" spans="1:8">
      <c r="A3" s="257"/>
      <c r="B3" s="258"/>
      <c r="C3" s="258"/>
      <c r="D3" s="258"/>
      <c r="E3" s="258"/>
      <c r="F3" s="258"/>
      <c r="G3" s="258"/>
      <c r="H3" s="259"/>
    </row>
    <row r="4" ht="78" customHeight="1" spans="1:8">
      <c r="A4" s="260">
        <v>1</v>
      </c>
      <c r="B4" s="261" t="s">
        <v>168</v>
      </c>
      <c r="C4" s="262"/>
      <c r="D4" s="262" t="s">
        <v>169</v>
      </c>
      <c r="E4" s="263">
        <v>2</v>
      </c>
      <c r="F4" s="264" t="s">
        <v>33</v>
      </c>
      <c r="G4" s="263">
        <v>4</v>
      </c>
      <c r="H4" s="263" t="s">
        <v>170</v>
      </c>
    </row>
    <row r="5" ht="55" customHeight="1" spans="1:8">
      <c r="A5" s="260">
        <v>2</v>
      </c>
      <c r="B5" s="261" t="s">
        <v>171</v>
      </c>
      <c r="C5" s="265"/>
      <c r="D5" s="264" t="s">
        <v>172</v>
      </c>
      <c r="E5" s="263">
        <v>15</v>
      </c>
      <c r="F5" s="264" t="s">
        <v>33</v>
      </c>
      <c r="G5" s="263">
        <v>30</v>
      </c>
      <c r="H5" s="263" t="s">
        <v>170</v>
      </c>
    </row>
    <row r="6" ht="48" customHeight="1" spans="1:8">
      <c r="A6" s="260">
        <v>3</v>
      </c>
      <c r="B6" s="261" t="s">
        <v>173</v>
      </c>
      <c r="C6" s="265"/>
      <c r="D6" s="264" t="s">
        <v>174</v>
      </c>
      <c r="E6" s="264">
        <v>20</v>
      </c>
      <c r="F6" s="264" t="s">
        <v>170</v>
      </c>
      <c r="G6" s="263">
        <v>20</v>
      </c>
      <c r="H6" s="263" t="s">
        <v>170</v>
      </c>
    </row>
    <row r="7" ht="77" customHeight="1" spans="1:8">
      <c r="A7" s="260">
        <v>4</v>
      </c>
      <c r="B7" s="266" t="s">
        <v>175</v>
      </c>
      <c r="C7" s="266"/>
      <c r="D7" s="264" t="s">
        <v>176</v>
      </c>
      <c r="E7" s="263">
        <v>2</v>
      </c>
      <c r="F7" s="264" t="s">
        <v>33</v>
      </c>
      <c r="G7" s="263">
        <v>12</v>
      </c>
      <c r="H7" s="263" t="s">
        <v>177</v>
      </c>
    </row>
    <row r="8" ht="54" customHeight="1" spans="1:8">
      <c r="A8" s="260">
        <v>5</v>
      </c>
      <c r="B8" s="266" t="s">
        <v>178</v>
      </c>
      <c r="C8" s="266"/>
      <c r="D8" s="264" t="s">
        <v>179</v>
      </c>
      <c r="E8" s="264">
        <v>12</v>
      </c>
      <c r="F8" s="264" t="s">
        <v>96</v>
      </c>
      <c r="G8" s="263">
        <v>12</v>
      </c>
      <c r="H8" s="263" t="s">
        <v>177</v>
      </c>
    </row>
    <row r="9" ht="52" customHeight="1" spans="1:8">
      <c r="A9" s="260">
        <v>6</v>
      </c>
      <c r="B9" s="261" t="s">
        <v>180</v>
      </c>
      <c r="C9" s="265"/>
      <c r="D9" s="264" t="s">
        <v>181</v>
      </c>
      <c r="E9" s="263">
        <v>3</v>
      </c>
      <c r="F9" s="264" t="s">
        <v>33</v>
      </c>
      <c r="G9" s="263">
        <v>18</v>
      </c>
      <c r="H9" s="263" t="s">
        <v>177</v>
      </c>
    </row>
    <row r="10" ht="69" customHeight="1" spans="1:8">
      <c r="A10" s="260">
        <v>7</v>
      </c>
      <c r="B10" s="267" t="s">
        <v>182</v>
      </c>
      <c r="C10" s="263"/>
      <c r="D10" s="264" t="s">
        <v>183</v>
      </c>
      <c r="E10" s="264">
        <v>5</v>
      </c>
      <c r="F10" s="264" t="s">
        <v>33</v>
      </c>
      <c r="G10" s="263">
        <v>30</v>
      </c>
      <c r="H10" s="263" t="s">
        <v>177</v>
      </c>
    </row>
    <row r="11" ht="44" customHeight="1" spans="1:8">
      <c r="A11" s="260">
        <v>8</v>
      </c>
      <c r="B11" s="266" t="s">
        <v>184</v>
      </c>
      <c r="C11" s="266"/>
      <c r="D11" s="264" t="s">
        <v>185</v>
      </c>
      <c r="E11" s="268">
        <v>50</v>
      </c>
      <c r="F11" s="264" t="s">
        <v>186</v>
      </c>
      <c r="G11" s="268">
        <v>50</v>
      </c>
      <c r="H11" s="264" t="s">
        <v>186</v>
      </c>
    </row>
    <row r="12" ht="44" customHeight="1" spans="1:8">
      <c r="A12" s="260">
        <v>9</v>
      </c>
      <c r="B12" s="266" t="s">
        <v>187</v>
      </c>
      <c r="C12" s="266"/>
      <c r="D12" s="264" t="s">
        <v>188</v>
      </c>
      <c r="E12" s="268">
        <v>4</v>
      </c>
      <c r="F12" s="264" t="s">
        <v>186</v>
      </c>
      <c r="G12" s="268">
        <v>4</v>
      </c>
      <c r="H12" s="264" t="s">
        <v>186</v>
      </c>
    </row>
    <row r="13" ht="54" customHeight="1" spans="1:8">
      <c r="A13" s="260">
        <v>10</v>
      </c>
      <c r="B13" s="266" t="s">
        <v>189</v>
      </c>
      <c r="C13" s="266"/>
      <c r="D13" s="264" t="s">
        <v>190</v>
      </c>
      <c r="E13" s="268">
        <v>50</v>
      </c>
      <c r="F13" s="264" t="s">
        <v>186</v>
      </c>
      <c r="G13" s="268">
        <v>50</v>
      </c>
      <c r="H13" s="264" t="s">
        <v>186</v>
      </c>
    </row>
    <row r="14" ht="46" customHeight="1" spans="1:8">
      <c r="A14" s="260">
        <v>11</v>
      </c>
      <c r="B14" s="266" t="s">
        <v>191</v>
      </c>
      <c r="C14" s="266"/>
      <c r="D14" s="264" t="s">
        <v>192</v>
      </c>
      <c r="E14" s="268">
        <v>30</v>
      </c>
      <c r="F14" s="264" t="s">
        <v>186</v>
      </c>
      <c r="G14" s="268">
        <v>30</v>
      </c>
      <c r="H14" s="264" t="s">
        <v>186</v>
      </c>
    </row>
    <row r="15" ht="52" customHeight="1" spans="1:8">
      <c r="A15" s="260">
        <v>12</v>
      </c>
      <c r="B15" s="267" t="s">
        <v>193</v>
      </c>
      <c r="C15" s="263"/>
      <c r="D15" s="264" t="s">
        <v>192</v>
      </c>
      <c r="E15" s="268">
        <v>20</v>
      </c>
      <c r="F15" s="264" t="s">
        <v>186</v>
      </c>
      <c r="G15" s="268">
        <v>20</v>
      </c>
      <c r="H15" s="264" t="s">
        <v>186</v>
      </c>
    </row>
    <row r="16" ht="45" customHeight="1" spans="1:8">
      <c r="A16" s="260">
        <v>13</v>
      </c>
      <c r="B16" s="266" t="s">
        <v>194</v>
      </c>
      <c r="C16" s="266"/>
      <c r="D16" s="264" t="s">
        <v>195</v>
      </c>
      <c r="E16" s="268">
        <v>6</v>
      </c>
      <c r="F16" s="264" t="s">
        <v>186</v>
      </c>
      <c r="G16" s="268">
        <v>6</v>
      </c>
      <c r="H16" s="264" t="s">
        <v>186</v>
      </c>
    </row>
    <row r="17" ht="54" customHeight="1" spans="1:8">
      <c r="A17" s="260">
        <v>14</v>
      </c>
      <c r="B17" s="266" t="s">
        <v>196</v>
      </c>
      <c r="C17" s="266"/>
      <c r="D17" s="264" t="s">
        <v>188</v>
      </c>
      <c r="E17" s="264">
        <v>20</v>
      </c>
      <c r="F17" s="264" t="s">
        <v>186</v>
      </c>
      <c r="G17" s="264">
        <v>20</v>
      </c>
      <c r="H17" s="264" t="s">
        <v>186</v>
      </c>
    </row>
    <row r="18" ht="45" customHeight="1" spans="1:8">
      <c r="A18" s="260">
        <v>15</v>
      </c>
      <c r="B18" s="266" t="s">
        <v>197</v>
      </c>
      <c r="C18" s="266"/>
      <c r="D18" s="264" t="s">
        <v>198</v>
      </c>
      <c r="E18" s="264">
        <v>10</v>
      </c>
      <c r="F18" s="264" t="s">
        <v>186</v>
      </c>
      <c r="G18" s="264">
        <v>10</v>
      </c>
      <c r="H18" s="264" t="s">
        <v>186</v>
      </c>
    </row>
    <row r="19" ht="47" customHeight="1" spans="1:8">
      <c r="A19" s="260">
        <v>16</v>
      </c>
      <c r="B19" s="266" t="s">
        <v>199</v>
      </c>
      <c r="C19" s="266"/>
      <c r="D19" s="264" t="s">
        <v>200</v>
      </c>
      <c r="E19" s="264">
        <v>30</v>
      </c>
      <c r="F19" s="264" t="s">
        <v>186</v>
      </c>
      <c r="G19" s="264">
        <v>30</v>
      </c>
      <c r="H19" s="264" t="s">
        <v>186</v>
      </c>
    </row>
    <row r="20" ht="74" customHeight="1" spans="1:8">
      <c r="A20" s="260">
        <v>17</v>
      </c>
      <c r="B20" s="266" t="s">
        <v>201</v>
      </c>
      <c r="C20" s="266"/>
      <c r="D20" s="264" t="s">
        <v>202</v>
      </c>
      <c r="E20" s="263">
        <v>4</v>
      </c>
      <c r="F20" s="264" t="s">
        <v>96</v>
      </c>
      <c r="G20" s="263">
        <v>4</v>
      </c>
      <c r="H20" s="264" t="s">
        <v>96</v>
      </c>
    </row>
    <row r="21" ht="50" customHeight="1" spans="1:8">
      <c r="A21" s="260">
        <v>18</v>
      </c>
      <c r="B21" s="266" t="s">
        <v>203</v>
      </c>
      <c r="C21" s="266"/>
      <c r="D21" s="264" t="s">
        <v>204</v>
      </c>
      <c r="E21" s="264">
        <v>60</v>
      </c>
      <c r="F21" s="269" t="s">
        <v>96</v>
      </c>
      <c r="G21" s="264">
        <v>60</v>
      </c>
      <c r="H21" s="269" t="s">
        <v>96</v>
      </c>
    </row>
    <row r="22" ht="54" customHeight="1" spans="1:8">
      <c r="A22" s="260">
        <v>19</v>
      </c>
      <c r="B22" s="267" t="s">
        <v>205</v>
      </c>
      <c r="C22" s="266"/>
      <c r="D22" s="264" t="s">
        <v>206</v>
      </c>
      <c r="E22" s="264">
        <v>220</v>
      </c>
      <c r="F22" s="269" t="s">
        <v>96</v>
      </c>
      <c r="G22" s="264">
        <v>220</v>
      </c>
      <c r="H22" s="269" t="s">
        <v>96</v>
      </c>
    </row>
    <row r="23" ht="58" customHeight="1" spans="1:8">
      <c r="A23" s="260">
        <v>20</v>
      </c>
      <c r="B23" s="266" t="s">
        <v>207</v>
      </c>
      <c r="C23" s="266"/>
      <c r="D23" s="264" t="s">
        <v>208</v>
      </c>
      <c r="E23" s="263">
        <v>4</v>
      </c>
      <c r="F23" s="269" t="s">
        <v>96</v>
      </c>
      <c r="G23" s="263">
        <v>4</v>
      </c>
      <c r="H23" s="269" t="s">
        <v>96</v>
      </c>
    </row>
    <row r="24" ht="51" customHeight="1" spans="1:8">
      <c r="A24" s="260">
        <v>21</v>
      </c>
      <c r="B24" s="270" t="s">
        <v>209</v>
      </c>
      <c r="C24" s="266"/>
      <c r="D24" s="264" t="s">
        <v>210</v>
      </c>
      <c r="E24" s="263">
        <v>12</v>
      </c>
      <c r="F24" s="269" t="s">
        <v>96</v>
      </c>
      <c r="G24" s="263">
        <v>12</v>
      </c>
      <c r="H24" s="269" t="s">
        <v>96</v>
      </c>
    </row>
    <row r="25" ht="66" customHeight="1" spans="1:8">
      <c r="A25" s="260">
        <v>22</v>
      </c>
      <c r="B25" s="270" t="s">
        <v>211</v>
      </c>
      <c r="C25" s="266"/>
      <c r="D25" s="264" t="s">
        <v>212</v>
      </c>
      <c r="E25" s="263">
        <v>2</v>
      </c>
      <c r="F25" s="269" t="s">
        <v>96</v>
      </c>
      <c r="G25" s="263">
        <v>2</v>
      </c>
      <c r="H25" s="269" t="s">
        <v>96</v>
      </c>
    </row>
    <row r="26" ht="84" customHeight="1" spans="1:8">
      <c r="A26" s="260">
        <v>23</v>
      </c>
      <c r="B26" s="270" t="s">
        <v>213</v>
      </c>
      <c r="C26" s="266"/>
      <c r="D26" s="264" t="s">
        <v>214</v>
      </c>
      <c r="E26" s="263">
        <v>2</v>
      </c>
      <c r="F26" s="269" t="s">
        <v>96</v>
      </c>
      <c r="G26" s="263">
        <v>2</v>
      </c>
      <c r="H26" s="269" t="s">
        <v>96</v>
      </c>
    </row>
    <row r="27" ht="72" customHeight="1" spans="1:8">
      <c r="A27" s="260">
        <v>24</v>
      </c>
      <c r="B27" s="270" t="s">
        <v>215</v>
      </c>
      <c r="C27" s="266"/>
      <c r="D27" s="264" t="s">
        <v>216</v>
      </c>
      <c r="E27" s="263">
        <v>4</v>
      </c>
      <c r="F27" s="269" t="s">
        <v>96</v>
      </c>
      <c r="G27" s="263">
        <v>4</v>
      </c>
      <c r="H27" s="269" t="s">
        <v>96</v>
      </c>
    </row>
    <row r="28" ht="70" customHeight="1" spans="1:8">
      <c r="A28" s="260">
        <v>25</v>
      </c>
      <c r="B28" s="266" t="s">
        <v>217</v>
      </c>
      <c r="C28" s="266"/>
      <c r="D28" s="264" t="s">
        <v>218</v>
      </c>
      <c r="E28" s="264">
        <v>150</v>
      </c>
      <c r="F28" s="264" t="s">
        <v>96</v>
      </c>
      <c r="G28" s="264">
        <v>150</v>
      </c>
      <c r="H28" s="264" t="s">
        <v>96</v>
      </c>
    </row>
    <row r="29" ht="86" customHeight="1" spans="1:8">
      <c r="A29" s="260">
        <v>26</v>
      </c>
      <c r="B29" s="266" t="s">
        <v>219</v>
      </c>
      <c r="C29" s="266"/>
      <c r="D29" s="264" t="s">
        <v>220</v>
      </c>
      <c r="E29" s="268">
        <v>40</v>
      </c>
      <c r="F29" s="264" t="s">
        <v>96</v>
      </c>
      <c r="G29" s="268">
        <v>40</v>
      </c>
      <c r="H29" s="264" t="s">
        <v>96</v>
      </c>
    </row>
    <row r="30" ht="78" customHeight="1" spans="1:8">
      <c r="A30" s="260">
        <v>27</v>
      </c>
      <c r="B30" s="267" t="s">
        <v>221</v>
      </c>
      <c r="C30" s="263"/>
      <c r="D30" s="264" t="s">
        <v>222</v>
      </c>
      <c r="E30" s="268">
        <v>9</v>
      </c>
      <c r="F30" s="264" t="s">
        <v>96</v>
      </c>
      <c r="G30" s="268">
        <v>9</v>
      </c>
      <c r="H30" s="264" t="s">
        <v>96</v>
      </c>
    </row>
    <row r="31" ht="78" customHeight="1" spans="1:8">
      <c r="A31" s="260">
        <v>28</v>
      </c>
      <c r="B31" s="265" t="s">
        <v>223</v>
      </c>
      <c r="C31" s="265"/>
      <c r="D31" s="271" t="s">
        <v>224</v>
      </c>
      <c r="E31" s="272">
        <v>12</v>
      </c>
      <c r="F31" s="273" t="s">
        <v>96</v>
      </c>
      <c r="G31" s="273">
        <v>12</v>
      </c>
      <c r="H31" s="273" t="s">
        <v>96</v>
      </c>
    </row>
    <row r="32" ht="81" customHeight="1" spans="1:8">
      <c r="A32" s="260">
        <v>29</v>
      </c>
      <c r="B32" s="274" t="s">
        <v>225</v>
      </c>
      <c r="C32" s="266"/>
      <c r="D32" s="264" t="s">
        <v>226</v>
      </c>
      <c r="E32" s="268">
        <v>25</v>
      </c>
      <c r="F32" s="264" t="s">
        <v>96</v>
      </c>
      <c r="G32" s="268">
        <v>25</v>
      </c>
      <c r="H32" s="264" t="s">
        <v>96</v>
      </c>
    </row>
    <row r="33" ht="84" customHeight="1" spans="1:8">
      <c r="A33" s="260">
        <v>30</v>
      </c>
      <c r="B33" s="266" t="s">
        <v>227</v>
      </c>
      <c r="C33" s="266"/>
      <c r="D33" s="264" t="s">
        <v>228</v>
      </c>
      <c r="E33" s="275">
        <v>12</v>
      </c>
      <c r="F33" s="264" t="s">
        <v>96</v>
      </c>
      <c r="G33" s="275">
        <v>12</v>
      </c>
      <c r="H33" s="264" t="s">
        <v>96</v>
      </c>
    </row>
    <row r="34" ht="86" customHeight="1" spans="1:8">
      <c r="A34" s="260">
        <v>31</v>
      </c>
      <c r="B34" s="266" t="s">
        <v>229</v>
      </c>
      <c r="C34" s="266"/>
      <c r="D34" s="264" t="s">
        <v>230</v>
      </c>
      <c r="E34" s="269">
        <v>12</v>
      </c>
      <c r="F34" s="264" t="s">
        <v>96</v>
      </c>
      <c r="G34" s="269">
        <v>12</v>
      </c>
      <c r="H34" s="264" t="s">
        <v>96</v>
      </c>
    </row>
    <row r="35" ht="89" customHeight="1" spans="1:8">
      <c r="A35" s="260">
        <v>32</v>
      </c>
      <c r="B35" s="267" t="s">
        <v>231</v>
      </c>
      <c r="C35" s="266"/>
      <c r="D35" s="264" t="s">
        <v>232</v>
      </c>
      <c r="E35" s="264">
        <v>50</v>
      </c>
      <c r="F35" s="264" t="s">
        <v>96</v>
      </c>
      <c r="G35" s="264">
        <v>50</v>
      </c>
      <c r="H35" s="264" t="s">
        <v>96</v>
      </c>
    </row>
    <row r="36" ht="88" customHeight="1" spans="1:8">
      <c r="A36" s="260">
        <v>33</v>
      </c>
      <c r="B36" s="267" t="s">
        <v>233</v>
      </c>
      <c r="C36" s="263"/>
      <c r="D36" s="264" t="s">
        <v>234</v>
      </c>
      <c r="E36" s="268">
        <v>9</v>
      </c>
      <c r="F36" s="264" t="s">
        <v>96</v>
      </c>
      <c r="G36" s="268">
        <v>9</v>
      </c>
      <c r="H36" s="264" t="s">
        <v>96</v>
      </c>
    </row>
    <row r="37" ht="94" customHeight="1" spans="1:8">
      <c r="A37" s="260">
        <v>34</v>
      </c>
      <c r="B37" s="266" t="s">
        <v>235</v>
      </c>
      <c r="C37" s="266"/>
      <c r="D37" s="264" t="s">
        <v>232</v>
      </c>
      <c r="E37" s="268">
        <v>30</v>
      </c>
      <c r="F37" s="264" t="s">
        <v>96</v>
      </c>
      <c r="G37" s="268">
        <v>30</v>
      </c>
      <c r="H37" s="264" t="s">
        <v>96</v>
      </c>
    </row>
    <row r="38" ht="88" customHeight="1" spans="1:8">
      <c r="A38" s="260">
        <v>35</v>
      </c>
      <c r="B38" s="267" t="s">
        <v>236</v>
      </c>
      <c r="C38" s="263"/>
      <c r="D38" s="264" t="s">
        <v>237</v>
      </c>
      <c r="E38" s="268">
        <v>9</v>
      </c>
      <c r="F38" s="264" t="s">
        <v>96</v>
      </c>
      <c r="G38" s="268">
        <v>9</v>
      </c>
      <c r="H38" s="264" t="s">
        <v>96</v>
      </c>
    </row>
    <row r="39" ht="86" customHeight="1" spans="1:8">
      <c r="A39" s="260">
        <v>36</v>
      </c>
      <c r="B39" s="266" t="s">
        <v>238</v>
      </c>
      <c r="C39" s="266"/>
      <c r="D39" s="264" t="s">
        <v>239</v>
      </c>
      <c r="E39" s="264">
        <v>20</v>
      </c>
      <c r="F39" s="264" t="s">
        <v>96</v>
      </c>
      <c r="G39" s="264">
        <v>20</v>
      </c>
      <c r="H39" s="264" t="s">
        <v>96</v>
      </c>
    </row>
    <row r="40" ht="77" customHeight="1" spans="1:8">
      <c r="A40" s="260">
        <v>37</v>
      </c>
      <c r="B40" s="267" t="s">
        <v>240</v>
      </c>
      <c r="C40" s="263"/>
      <c r="D40" s="264" t="s">
        <v>241</v>
      </c>
      <c r="E40" s="264">
        <v>15</v>
      </c>
      <c r="F40" s="264" t="s">
        <v>96</v>
      </c>
      <c r="G40" s="264">
        <v>15</v>
      </c>
      <c r="H40" s="264" t="s">
        <v>96</v>
      </c>
    </row>
    <row r="41" ht="87" customHeight="1" spans="1:8">
      <c r="A41" s="260">
        <v>38</v>
      </c>
      <c r="B41" s="266" t="s">
        <v>242</v>
      </c>
      <c r="C41" s="266"/>
      <c r="D41" s="264" t="s">
        <v>243</v>
      </c>
      <c r="E41" s="264">
        <v>16</v>
      </c>
      <c r="F41" s="264" t="s">
        <v>96</v>
      </c>
      <c r="G41" s="264">
        <v>16</v>
      </c>
      <c r="H41" s="264" t="s">
        <v>96</v>
      </c>
    </row>
    <row r="42" ht="84" customHeight="1" spans="1:8">
      <c r="A42" s="260">
        <v>39</v>
      </c>
      <c r="B42" s="267" t="s">
        <v>244</v>
      </c>
      <c r="C42" s="263"/>
      <c r="D42" s="264" t="s">
        <v>245</v>
      </c>
      <c r="E42" s="264">
        <v>20</v>
      </c>
      <c r="F42" s="264" t="s">
        <v>96</v>
      </c>
      <c r="G42" s="264">
        <v>20</v>
      </c>
      <c r="H42" s="264" t="s">
        <v>96</v>
      </c>
    </row>
    <row r="43" ht="85" customHeight="1" spans="1:8">
      <c r="A43" s="260">
        <v>40</v>
      </c>
      <c r="B43" s="266" t="s">
        <v>246</v>
      </c>
      <c r="C43" s="266"/>
      <c r="D43" s="264" t="s">
        <v>247</v>
      </c>
      <c r="E43" s="264">
        <v>6</v>
      </c>
      <c r="F43" s="264" t="s">
        <v>96</v>
      </c>
      <c r="G43" s="264">
        <v>6</v>
      </c>
      <c r="H43" s="264" t="s">
        <v>96</v>
      </c>
    </row>
    <row r="44" ht="81" customHeight="1" spans="1:8">
      <c r="A44" s="260">
        <v>41</v>
      </c>
      <c r="B44" s="266" t="s">
        <v>248</v>
      </c>
      <c r="C44" s="266"/>
      <c r="D44" s="264" t="s">
        <v>249</v>
      </c>
      <c r="E44" s="264">
        <v>20</v>
      </c>
      <c r="F44" s="264" t="s">
        <v>250</v>
      </c>
      <c r="G44" s="264">
        <v>20</v>
      </c>
      <c r="H44" s="264" t="s">
        <v>250</v>
      </c>
    </row>
    <row r="45" ht="84" customHeight="1" spans="1:8">
      <c r="A45" s="260">
        <v>42</v>
      </c>
      <c r="B45" s="276" t="s">
        <v>251</v>
      </c>
      <c r="C45" s="266"/>
      <c r="D45" s="264" t="s">
        <v>252</v>
      </c>
      <c r="E45" s="264">
        <v>2</v>
      </c>
      <c r="F45" s="264" t="s">
        <v>253</v>
      </c>
      <c r="G45" s="263">
        <v>40</v>
      </c>
      <c r="H45" s="271" t="s">
        <v>96</v>
      </c>
    </row>
    <row r="46" ht="69" customHeight="1" spans="1:8">
      <c r="A46" s="260">
        <v>43</v>
      </c>
      <c r="B46" s="266" t="s">
        <v>254</v>
      </c>
      <c r="C46" s="266"/>
      <c r="D46" s="264" t="s">
        <v>255</v>
      </c>
      <c r="E46" s="264">
        <v>2</v>
      </c>
      <c r="F46" s="264" t="s">
        <v>253</v>
      </c>
      <c r="G46" s="263">
        <v>50</v>
      </c>
      <c r="H46" s="271" t="s">
        <v>96</v>
      </c>
    </row>
    <row r="47" ht="79" customHeight="1" spans="1:8">
      <c r="A47" s="260">
        <v>44</v>
      </c>
      <c r="B47" s="276" t="s">
        <v>256</v>
      </c>
      <c r="C47" s="266"/>
      <c r="D47" s="264" t="s">
        <v>257</v>
      </c>
      <c r="E47" s="264">
        <v>2</v>
      </c>
      <c r="F47" s="264" t="s">
        <v>37</v>
      </c>
      <c r="G47" s="264">
        <v>2</v>
      </c>
      <c r="H47" s="264" t="s">
        <v>37</v>
      </c>
    </row>
    <row r="48" ht="80" customHeight="1" spans="1:8">
      <c r="A48" s="260">
        <v>45</v>
      </c>
      <c r="B48" s="276" t="s">
        <v>258</v>
      </c>
      <c r="C48" s="266"/>
      <c r="D48" s="264" t="s">
        <v>259</v>
      </c>
      <c r="E48" s="264">
        <v>2</v>
      </c>
      <c r="F48" s="264" t="s">
        <v>37</v>
      </c>
      <c r="G48" s="264">
        <v>2</v>
      </c>
      <c r="H48" s="264" t="s">
        <v>37</v>
      </c>
    </row>
    <row r="49" ht="78" customHeight="1" spans="1:8">
      <c r="A49" s="260">
        <v>46</v>
      </c>
      <c r="B49" s="276" t="s">
        <v>260</v>
      </c>
      <c r="C49" s="266"/>
      <c r="D49" s="264" t="s">
        <v>261</v>
      </c>
      <c r="E49" s="264">
        <v>2</v>
      </c>
      <c r="F49" s="264" t="s">
        <v>37</v>
      </c>
      <c r="G49" s="264">
        <v>2</v>
      </c>
      <c r="H49" s="264" t="s">
        <v>37</v>
      </c>
    </row>
    <row r="50" ht="81" customHeight="1" spans="1:8">
      <c r="A50" s="260">
        <v>47</v>
      </c>
      <c r="B50" s="266" t="s">
        <v>262</v>
      </c>
      <c r="C50" s="266"/>
      <c r="D50" s="264" t="s">
        <v>263</v>
      </c>
      <c r="E50" s="264">
        <v>2</v>
      </c>
      <c r="F50" s="264" t="s">
        <v>33</v>
      </c>
      <c r="G50" s="263">
        <v>12</v>
      </c>
      <c r="H50" s="263" t="s">
        <v>177</v>
      </c>
    </row>
    <row r="51" ht="132" customHeight="1" spans="1:8">
      <c r="A51" s="260">
        <v>48</v>
      </c>
      <c r="B51" s="266" t="s">
        <v>264</v>
      </c>
      <c r="C51" s="277"/>
      <c r="D51" s="264" t="s">
        <v>265</v>
      </c>
      <c r="E51" s="264">
        <v>6</v>
      </c>
      <c r="F51" s="264" t="s">
        <v>33</v>
      </c>
      <c r="G51" s="264">
        <v>60</v>
      </c>
      <c r="H51" s="264" t="s">
        <v>177</v>
      </c>
    </row>
    <row r="52" ht="92" customHeight="1" spans="1:8">
      <c r="A52" s="260">
        <v>49</v>
      </c>
      <c r="B52" s="261" t="s">
        <v>266</v>
      </c>
      <c r="C52" s="8"/>
      <c r="D52" s="264" t="s">
        <v>267</v>
      </c>
      <c r="E52" s="264">
        <v>6</v>
      </c>
      <c r="F52" s="264" t="s">
        <v>33</v>
      </c>
      <c r="G52" s="263">
        <v>30</v>
      </c>
      <c r="H52" s="263" t="s">
        <v>177</v>
      </c>
    </row>
    <row r="53" ht="82" customHeight="1" spans="1:8">
      <c r="A53" s="260">
        <v>50</v>
      </c>
      <c r="B53" s="266" t="s">
        <v>268</v>
      </c>
      <c r="C53" s="266"/>
      <c r="D53" s="263" t="s">
        <v>269</v>
      </c>
      <c r="E53" s="269">
        <v>15</v>
      </c>
      <c r="F53" s="264" t="s">
        <v>96</v>
      </c>
      <c r="G53" s="263">
        <v>15</v>
      </c>
      <c r="H53" s="263" t="s">
        <v>177</v>
      </c>
    </row>
    <row r="54" ht="46" customHeight="1" spans="1:8">
      <c r="G54" s="42"/>
    </row>
  </sheetData>
  <mergeCells count="2">
    <mergeCell ref="A1:H1"/>
    <mergeCell ref="A3:H3"/>
  </mergeCells>
  <conditionalFormatting sqref="B33">
    <cfRule type="duplicateValues" dxfId="0" priority="1"/>
    <cfRule type="duplicateValues" dxfId="0" priority="2"/>
  </conditionalFormatting>
  <printOptions horizontalCentered="1"/>
  <pageMargins left="0.236111111111111" right="0.196527777777778" top="0.314583333333333" bottom="0.393055555555556" header="0.275" footer="0.118055555555556"/>
  <pageSetup paperSize="9" scale="99" fitToHeight="0" orientation="portrait" horizontalDpi="600" verticalDpi="300"/>
  <headerFooter>
    <oddFooter>&amp;C第 &amp;P 页, &amp;A</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S6"/>
  <sheetViews>
    <sheetView zoomScale="115" zoomScaleNormal="115" workbookViewId="0">
      <selection activeCell="I6" sqref="I6"/>
    </sheetView>
  </sheetViews>
  <sheetFormatPr defaultColWidth="10" defaultRowHeight="12" outlineLevelRow="5"/>
  <cols>
    <col min="1" max="1" width="6.63333333333333" style="243" customWidth="1"/>
    <col min="2" max="2" width="13.3666666666667" style="243" customWidth="1"/>
    <col min="3" max="3" width="20.4416666666667" style="243" customWidth="1"/>
    <col min="4" max="4" width="35.6333333333333" style="244" customWidth="1"/>
    <col min="5" max="5" width="8" style="243" customWidth="1"/>
    <col min="6" max="6" width="8.38333333333333" style="245" customWidth="1"/>
    <col min="7" max="250" width="10" style="246"/>
    <col min="251" max="16384" width="10" style="247"/>
  </cols>
  <sheetData>
    <row r="1" s="239" customFormat="1" ht="33" customHeight="1" spans="1:71">
      <c r="A1" s="248" t="s">
        <v>15</v>
      </c>
      <c r="B1" s="249"/>
      <c r="C1" s="249"/>
      <c r="D1" s="249"/>
      <c r="E1" s="249"/>
      <c r="F1" s="249"/>
    </row>
    <row r="2" s="240" customFormat="1" ht="30" customHeight="1" spans="1:71">
      <c r="A2" s="250" t="s">
        <v>1</v>
      </c>
      <c r="B2" s="250" t="s">
        <v>25</v>
      </c>
      <c r="C2" s="250" t="s">
        <v>26</v>
      </c>
      <c r="D2" s="250" t="s">
        <v>34</v>
      </c>
      <c r="E2" s="250" t="s">
        <v>29</v>
      </c>
      <c r="F2" s="250" t="s">
        <v>4</v>
      </c>
      <c r="BR2" s="251"/>
      <c r="BS2" s="251"/>
    </row>
    <row r="3" s="241" customFormat="1" ht="72" customHeight="1" spans="1:71">
      <c r="A3" s="252">
        <v>1</v>
      </c>
      <c r="B3" s="252" t="s">
        <v>270</v>
      </c>
      <c r="C3" s="253"/>
      <c r="D3" s="254" t="s">
        <v>271</v>
      </c>
      <c r="E3" s="252" t="s">
        <v>33</v>
      </c>
      <c r="F3" s="149">
        <v>1</v>
      </c>
    </row>
    <row r="4" s="241" customFormat="1" ht="62.4" customHeight="1" spans="1:71">
      <c r="A4" s="252">
        <v>2</v>
      </c>
      <c r="B4" s="252" t="s">
        <v>272</v>
      </c>
      <c r="C4" s="253"/>
      <c r="D4" s="254" t="s">
        <v>273</v>
      </c>
      <c r="E4" s="252" t="s">
        <v>33</v>
      </c>
      <c r="F4" s="149">
        <v>1</v>
      </c>
    </row>
    <row r="5" s="241" customFormat="1" ht="62.4" customHeight="1" spans="1:71">
      <c r="A5" s="252">
        <v>3</v>
      </c>
      <c r="B5" s="252" t="s">
        <v>274</v>
      </c>
      <c r="C5" s="253"/>
      <c r="D5" s="254" t="s">
        <v>275</v>
      </c>
      <c r="E5" s="252" t="s">
        <v>33</v>
      </c>
      <c r="F5" s="149">
        <v>1</v>
      </c>
    </row>
    <row r="6" s="242" customFormat="1" ht="118" customHeight="1" spans="1:71">
      <c r="A6" s="252">
        <v>4</v>
      </c>
      <c r="B6" s="252" t="s">
        <v>276</v>
      </c>
      <c r="C6" s="253"/>
      <c r="D6" s="254" t="s">
        <v>277</v>
      </c>
      <c r="E6" s="252" t="s">
        <v>33</v>
      </c>
      <c r="F6" s="149">
        <v>3</v>
      </c>
    </row>
  </sheetData>
  <mergeCells count="1">
    <mergeCell ref="A1:F1"/>
  </mergeCells>
  <pageMargins left="0.550694444444444" right="0.432638888888889" top="0.590277777777778" bottom="1" header="0.275" footer="0.5"/>
  <pageSetup paperSize="9" scale="85" fitToHeight="0"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8CBAD"/>
  </sheetPr>
  <dimension ref="A1:G9"/>
  <sheetViews>
    <sheetView zoomScale="85" zoomScaleNormal="85" workbookViewId="0">
      <selection activeCell="H22" sqref="H22"/>
    </sheetView>
  </sheetViews>
  <sheetFormatPr defaultColWidth="9" defaultRowHeight="13.5" outlineLevelCol="6"/>
  <cols>
    <col min="1" max="1" width="11.3833333333333" customWidth="1"/>
    <col min="2" max="2" width="18.0833333333333" customWidth="1"/>
    <col min="3" max="3" width="18.675" customWidth="1"/>
    <col min="4" max="4" width="13.6333333333333" customWidth="1"/>
    <col min="5" max="5" width="19.1916666666667" style="116" customWidth="1"/>
    <col min="6" max="6" width="11.3166666666667" customWidth="1"/>
  </cols>
  <sheetData>
    <row r="1" ht="25.5" spans="1:7">
      <c r="A1" s="232" t="s">
        <v>278</v>
      </c>
      <c r="B1" s="233"/>
      <c r="C1" s="233"/>
      <c r="D1" s="233"/>
      <c r="E1" s="233"/>
      <c r="F1" s="233"/>
      <c r="G1" s="234"/>
    </row>
    <row r="2" ht="18.75" spans="1:7">
      <c r="A2" s="220" t="s">
        <v>279</v>
      </c>
      <c r="B2" s="220" t="s">
        <v>280</v>
      </c>
      <c r="C2" s="220" t="s">
        <v>26</v>
      </c>
      <c r="D2" s="220" t="s">
        <v>281</v>
      </c>
      <c r="E2" s="220" t="s">
        <v>282</v>
      </c>
      <c r="F2" s="220" t="s">
        <v>4</v>
      </c>
      <c r="G2" s="220" t="s">
        <v>29</v>
      </c>
    </row>
    <row r="3" ht="18.75" spans="1:7">
      <c r="A3" s="219" t="s">
        <v>283</v>
      </c>
      <c r="B3" s="219"/>
      <c r="C3" s="219"/>
      <c r="D3" s="219"/>
      <c r="E3" s="220"/>
      <c r="F3" s="219"/>
      <c r="G3" s="235"/>
    </row>
    <row r="4" ht="49" customHeight="1" spans="1:7">
      <c r="A4" s="221">
        <v>1</v>
      </c>
      <c r="B4" s="224" t="s">
        <v>284</v>
      </c>
      <c r="C4" s="236"/>
      <c r="D4" s="236" t="s">
        <v>285</v>
      </c>
      <c r="E4" s="237" t="s">
        <v>286</v>
      </c>
      <c r="F4" s="238">
        <v>36</v>
      </c>
      <c r="G4" s="238" t="s">
        <v>46</v>
      </c>
    </row>
    <row r="5" ht="48" customHeight="1" spans="1:7">
      <c r="A5" s="221">
        <v>2</v>
      </c>
      <c r="B5" s="224" t="s">
        <v>287</v>
      </c>
      <c r="C5" s="236"/>
      <c r="D5" s="236" t="s">
        <v>285</v>
      </c>
      <c r="E5" s="237" t="s">
        <v>288</v>
      </c>
      <c r="F5" s="238">
        <v>36</v>
      </c>
      <c r="G5" s="238" t="s">
        <v>46</v>
      </c>
    </row>
    <row r="6" ht="58" customHeight="1" spans="1:7">
      <c r="A6" s="221">
        <v>3</v>
      </c>
      <c r="B6" s="224" t="s">
        <v>289</v>
      </c>
      <c r="C6" s="222"/>
      <c r="D6" s="236" t="s">
        <v>290</v>
      </c>
      <c r="E6" s="238" t="s">
        <v>291</v>
      </c>
      <c r="F6" s="238">
        <v>160</v>
      </c>
      <c r="G6" s="238" t="s">
        <v>33</v>
      </c>
    </row>
    <row r="7" ht="58" customHeight="1" spans="1:7">
      <c r="A7" s="221">
        <v>4</v>
      </c>
      <c r="B7" s="224" t="s">
        <v>292</v>
      </c>
      <c r="C7" s="222"/>
      <c r="D7" s="236" t="s">
        <v>285</v>
      </c>
      <c r="E7" s="237" t="s">
        <v>293</v>
      </c>
      <c r="F7" s="238">
        <v>24</v>
      </c>
      <c r="G7" s="238" t="s">
        <v>153</v>
      </c>
    </row>
    <row r="8" ht="58" customHeight="1" spans="1:7">
      <c r="A8" s="221">
        <v>5</v>
      </c>
      <c r="B8" s="224" t="s">
        <v>294</v>
      </c>
      <c r="C8" s="222"/>
      <c r="D8" s="236" t="s">
        <v>285</v>
      </c>
      <c r="E8" s="237" t="s">
        <v>295</v>
      </c>
      <c r="F8" s="238">
        <v>24</v>
      </c>
      <c r="G8" s="238" t="s">
        <v>153</v>
      </c>
    </row>
    <row r="9" ht="41" customHeight="1" spans="1:7">
      <c r="A9" s="231"/>
      <c r="B9" s="231"/>
      <c r="C9" s="231" t="s">
        <v>296</v>
      </c>
      <c r="D9" s="231"/>
      <c r="E9" s="227"/>
      <c r="F9" s="231">
        <v>280</v>
      </c>
      <c r="G9" s="231"/>
    </row>
  </sheetData>
  <mergeCells count="2">
    <mergeCell ref="A1:G1"/>
    <mergeCell ref="A3:E3"/>
  </mergeCells>
  <conditionalFormatting sqref="E4:F4">
    <cfRule type="expression" dxfId="1" priority="1">
      <formula>$B3&lt;&gt;""</formula>
    </cfRule>
  </conditionalFormatting>
  <conditionalFormatting sqref="E5:F5">
    <cfRule type="expression" dxfId="1" priority="3">
      <formula>$B4&lt;&gt;""</formula>
    </cfRule>
  </conditionalFormatting>
  <conditionalFormatting sqref="E7:F8">
    <cfRule type="expression" dxfId="1" priority="2">
      <formula>$B7&lt;&gt;""</formula>
    </cfRule>
  </conditionalFormatting>
  <pageMargins left="0.751388888888889" right="0.751388888888889" top="1" bottom="1" header="0.5" footer="0.5"/>
  <pageSetup paperSize="9" orientation="portrait" horizontalDpi="600"/>
  <headerFooter>
    <oddFooter>&amp;C第 &amp;P 页, &amp;A</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汇总</vt:lpstr>
      <vt:lpstr>艺术教室</vt:lpstr>
      <vt:lpstr>户外骑行</vt:lpstr>
      <vt:lpstr>户外扮演</vt:lpstr>
      <vt:lpstr>户外种植养殖</vt:lpstr>
      <vt:lpstr>户外沙水</vt:lpstr>
      <vt:lpstr>附件户外沙水探趣组</vt:lpstr>
      <vt:lpstr>户外建构</vt:lpstr>
      <vt:lpstr>户外建构附件1（空中运动平衡障碍游戏套装）</vt:lpstr>
      <vt:lpstr>户外建构附件2（趣搭积木游戏套装（整套购置）</vt:lpstr>
      <vt:lpstr>户外建构附件3（户外创意建构游戏套装）</vt:lpstr>
      <vt:lpstr>户外建构附件4（砖筑大师套装）</vt:lpstr>
      <vt:lpstr>户外大型玩具</vt:lpstr>
      <vt:lpstr>省优户外体育器材</vt:lpstr>
      <vt:lpstr>户外乐器</vt:lpstr>
      <vt:lpstr>单元积木</vt:lpstr>
      <vt:lpstr>表演区玩具</vt:lpstr>
      <vt:lpstr>班级桌面玩具</vt:lpstr>
      <vt:lpstr>托班补充教具</vt:lpstr>
      <vt:lpstr>托班玩具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一方通行</cp:lastModifiedBy>
  <dcterms:created xsi:type="dcterms:W3CDTF">2021-12-17T07:03:00Z</dcterms:created>
  <dcterms:modified xsi:type="dcterms:W3CDTF">2026-07-03T05:53:39Z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7236929DDFFB42F9BEDC37EAD660EA68_13</vt:lpwstr>
  </property>
  <property fmtid="{D5CDD505-2E9C-101B-9397-08002B2CF9AE}" pid="3" name="KSOProductBuildVer">
    <vt:lpwstr>2052-12.1.0.26895</vt:lpwstr>
  </property>
  <property fmtid="{D5CDD505-2E9C-101B-9397-08002B2CF9AE}" pid="4" name="CalculationRule">
    <vt:i4>0</vt:i4>
  </property>
</Properties>
</file>