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<sst xmlns="http://schemas.openxmlformats.org/spreadsheetml/2006/main" count="122" uniqueCount="72">
  <si>
    <t>投标分项报价表</t>
  </si>
  <si>
    <t>供应商全称（加盖公章）：</t>
  </si>
  <si>
    <t>项目名称：扬州大学2026年10月-2027年3月后勤保障处饮食服务中心对外服务部蔬菜配送服务</t>
  </si>
  <si>
    <t>项目编号：</t>
  </si>
  <si>
    <t>序号</t>
  </si>
  <si>
    <t>品名</t>
  </si>
  <si>
    <t>规格</t>
  </si>
  <si>
    <t>单位</t>
  </si>
  <si>
    <t>最高限价（元）</t>
  </si>
  <si>
    <t>报价（元）</t>
  </si>
  <si>
    <t>预估用量</t>
  </si>
  <si>
    <t>总价
（元）</t>
  </si>
  <si>
    <t>备注</t>
  </si>
  <si>
    <t>西红柿</t>
  </si>
  <si>
    <t xml:space="preserve">（4-6两）/斤 </t>
  </si>
  <si>
    <t>斤</t>
  </si>
  <si>
    <t>红椒</t>
  </si>
  <si>
    <t>青椒</t>
  </si>
  <si>
    <t>葱</t>
  </si>
  <si>
    <t>净莴苣</t>
  </si>
  <si>
    <t>净洋葱</t>
  </si>
  <si>
    <t>青梗有机花菜</t>
  </si>
  <si>
    <t>茭白</t>
  </si>
  <si>
    <t>小青菜</t>
  </si>
  <si>
    <t>青菜</t>
  </si>
  <si>
    <t>白菜</t>
  </si>
  <si>
    <t>西兰花</t>
  </si>
  <si>
    <t>圣女果</t>
  </si>
  <si>
    <t>土豆</t>
  </si>
  <si>
    <t>胡萝卜</t>
  </si>
  <si>
    <t>小药芹</t>
  </si>
  <si>
    <t>圆白萝卜</t>
  </si>
  <si>
    <t>豇豆</t>
  </si>
  <si>
    <t>黄瓜</t>
  </si>
  <si>
    <t>菠菜</t>
  </si>
  <si>
    <t>生姜</t>
  </si>
  <si>
    <t>香菜</t>
  </si>
  <si>
    <t>牛腿南瓜（长南瓜）</t>
  </si>
  <si>
    <t>长茄子</t>
  </si>
  <si>
    <t>平菇</t>
  </si>
  <si>
    <t>黄豆芽</t>
  </si>
  <si>
    <t>山药</t>
  </si>
  <si>
    <t>生菜</t>
  </si>
  <si>
    <t>油麦菜</t>
  </si>
  <si>
    <t>白瓜</t>
  </si>
  <si>
    <t>鲜蚕豆瓣</t>
  </si>
  <si>
    <t>蒜米</t>
  </si>
  <si>
    <t>1.5斤/包</t>
  </si>
  <si>
    <t>包</t>
  </si>
  <si>
    <t>金针菇</t>
  </si>
  <si>
    <t>5斤/包</t>
  </si>
  <si>
    <t>海带丝</t>
  </si>
  <si>
    <t>3.8斤/箱</t>
  </si>
  <si>
    <t>箱</t>
  </si>
  <si>
    <t>杏鲍菇</t>
  </si>
  <si>
    <t>绿豆芽</t>
  </si>
  <si>
    <t>青蒜</t>
  </si>
  <si>
    <t>罗汉笋</t>
  </si>
  <si>
    <t>20斤/箱</t>
  </si>
  <si>
    <t>鲜蘑菇</t>
  </si>
  <si>
    <t>鲜香菇</t>
  </si>
  <si>
    <t>西芹</t>
  </si>
  <si>
    <t>蒜苔（蒜苗)</t>
  </si>
  <si>
    <t>粉皮</t>
  </si>
  <si>
    <t>鲜木耳30斤/箱</t>
  </si>
  <si>
    <t>山芋（黄心）</t>
  </si>
  <si>
    <t>白玉菇4斤x1袋/袋</t>
  </si>
  <si>
    <t>袋</t>
  </si>
  <si>
    <t>茼蒿</t>
  </si>
  <si>
    <t>蒜黄</t>
  </si>
  <si>
    <t>总价合计（元）</t>
  </si>
  <si>
    <r>
      <rPr>
        <b/>
        <sz val="12"/>
        <rFont val="宋体"/>
        <charset val="134"/>
        <scheme val="minor"/>
      </rPr>
      <t>填写说明：</t>
    </r>
    <r>
      <rPr>
        <b/>
        <i/>
        <sz val="12"/>
        <rFont val="宋体"/>
        <charset val="134"/>
        <scheme val="minor"/>
      </rPr>
      <t xml:space="preserve">
1</t>
    </r>
    <r>
      <rPr>
        <b/>
        <i/>
        <u/>
        <sz val="12"/>
        <rFont val="宋体"/>
        <charset val="134"/>
        <scheme val="minor"/>
      </rPr>
      <t>、按照《投标分项报价表》规定的的清单格式报价不能有缺漏项，所有品种必须全部报价，否则按照无效投标处理。
2、各品种限价详见《投标分项报价表》，投标供应商按照采购文件的规定一次报出不得更改的价格，最终投标价格填写投标分项报价表，导入投标文件制作软件，任一品种报价超过限价的，所投包内的所有报价均为无效报价，按照无效响应处理。</t>
    </r>
    <r>
      <rPr>
        <b/>
        <i/>
        <sz val="12"/>
        <rFont val="宋体"/>
        <charset val="134"/>
        <scheme val="minor"/>
      </rPr>
      <t xml:space="preserve">
</t>
    </r>
    <r>
      <rPr>
        <b/>
        <sz val="12"/>
        <rFont val="宋体"/>
        <charset val="134"/>
        <scheme val="minor"/>
      </rPr>
      <t>3、预估用量仅供参考,合同期内不做最低供货用量承诺，供货量以实际需求量为准。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</si>
</sst>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name val="宋体"/>
      <charset val="134"/>
      <scheme val="minor"/>
    </font>
    <font>
      <b/>
      <i/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F48" sqref="F48:F55"/>
    </sheetView>
  </sheetViews>
  <sheetFormatPr defaultColWidth="9" defaultRowHeight="14.25"/>
  <cols>
    <col min="1" max="1" width="8.25" style="1" customWidth="1"/>
    <col min="2" max="2" width="16.3833333333333" style="1" customWidth="1"/>
    <col min="3" max="3" width="10.775" style="1" customWidth="1"/>
    <col min="4" max="4" width="7.775" style="1" customWidth="1"/>
    <col min="5" max="7" width="10.75" style="1" customWidth="1"/>
    <col min="8" max="8" width="21" style="2" customWidth="1"/>
    <col min="9" max="9" width="9.88333333333333" style="1" customWidth="1"/>
    <col min="10" max="16384" width="9" style="1"/>
  </cols>
  <sheetData>
    <row r="1" s="1" customFormat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8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s="1" customFormat="1" ht="28" customHeight="1" spans="1:9">
      <c r="A4" s="5" t="s">
        <v>3</v>
      </c>
      <c r="B4" s="5"/>
      <c r="C4" s="5"/>
      <c r="D4" s="5"/>
      <c r="E4" s="5"/>
      <c r="F4" s="5"/>
      <c r="G4" s="5"/>
      <c r="H4" s="5"/>
      <c r="I4" s="5"/>
    </row>
    <row r="5" s="1" customFormat="1" ht="42" customHeight="1" spans="1:9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 t="s">
        <v>9</v>
      </c>
      <c r="G5" s="7" t="s">
        <v>10</v>
      </c>
      <c r="H5" s="9" t="s">
        <v>11</v>
      </c>
      <c r="I5" s="10" t="s">
        <v>12</v>
      </c>
    </row>
    <row r="6" s="1" customFormat="1" ht="39" customHeight="1" spans="1:9">
      <c r="A6" s="11">
        <v>1</v>
      </c>
      <c r="B6" s="12" t="s">
        <v>13</v>
      </c>
      <c r="C6" s="12" t="s">
        <v>14</v>
      </c>
      <c r="D6" s="13" t="s">
        <v>15</v>
      </c>
      <c r="E6" s="13">
        <v>2.6</v>
      </c>
      <c r="F6" s="14"/>
      <c r="G6" s="13">
        <v>30000</v>
      </c>
      <c r="H6" s="15">
        <f>F6*G6</f>
        <v>0</v>
      </c>
      <c r="I6" s="16"/>
    </row>
    <row r="7" s="1" customFormat="1" ht="39" customHeight="1" spans="1:9">
      <c r="A7" s="11">
        <v>2</v>
      </c>
      <c r="B7" s="12" t="s">
        <v>16</v>
      </c>
      <c r="C7" s="17"/>
      <c r="D7" s="13" t="s">
        <v>15</v>
      </c>
      <c r="E7" s="13">
        <v>4.5</v>
      </c>
      <c r="F7" s="14"/>
      <c r="G7" s="13">
        <v>5000</v>
      </c>
      <c r="H7" s="15">
        <f t="shared" ref="H7:H38" si="0">F7*G7</f>
        <v>0</v>
      </c>
      <c r="I7" s="16"/>
    </row>
    <row r="8" s="1" customFormat="1" ht="39" customHeight="1" spans="1:9">
      <c r="A8" s="11">
        <v>3</v>
      </c>
      <c r="B8" s="12" t="s">
        <v>17</v>
      </c>
      <c r="C8" s="17"/>
      <c r="D8" s="13" t="s">
        <v>15</v>
      </c>
      <c r="E8" s="13">
        <v>2.3</v>
      </c>
      <c r="F8" s="14"/>
      <c r="G8" s="13">
        <v>5000</v>
      </c>
      <c r="H8" s="15">
        <f t="shared" si="0"/>
        <v>0</v>
      </c>
      <c r="I8" s="16"/>
    </row>
    <row r="9" s="1" customFormat="1" ht="39" customHeight="1" spans="1:9">
      <c r="A9" s="11">
        <v>4</v>
      </c>
      <c r="B9" s="12" t="s">
        <v>18</v>
      </c>
      <c r="C9" s="17"/>
      <c r="D9" s="13" t="s">
        <v>15</v>
      </c>
      <c r="E9" s="13">
        <v>2</v>
      </c>
      <c r="F9" s="14"/>
      <c r="G9" s="13">
        <v>2900</v>
      </c>
      <c r="H9" s="15">
        <f t="shared" si="0"/>
        <v>0</v>
      </c>
      <c r="I9" s="16"/>
    </row>
    <row r="10" s="1" customFormat="1" ht="39" customHeight="1" spans="1:9">
      <c r="A10" s="11">
        <v>5</v>
      </c>
      <c r="B10" s="12" t="s">
        <v>19</v>
      </c>
      <c r="C10" s="17"/>
      <c r="D10" s="13" t="s">
        <v>15</v>
      </c>
      <c r="E10" s="13">
        <v>2.8</v>
      </c>
      <c r="F10" s="14"/>
      <c r="G10" s="13">
        <v>17500</v>
      </c>
      <c r="H10" s="15">
        <f t="shared" si="0"/>
        <v>0</v>
      </c>
      <c r="I10" s="16"/>
    </row>
    <row r="11" s="1" customFormat="1" ht="40" customHeight="1" spans="1:9">
      <c r="A11" s="11">
        <v>6</v>
      </c>
      <c r="B11" s="12" t="s">
        <v>20</v>
      </c>
      <c r="C11" s="17"/>
      <c r="D11" s="13" t="s">
        <v>15</v>
      </c>
      <c r="E11" s="13">
        <v>1.6</v>
      </c>
      <c r="F11" s="14"/>
      <c r="G11" s="13">
        <v>8000</v>
      </c>
      <c r="H11" s="15">
        <f t="shared" si="0"/>
        <v>0</v>
      </c>
      <c r="I11" s="16"/>
    </row>
    <row r="12" s="1" customFormat="1" ht="40" customHeight="1" spans="1:9">
      <c r="A12" s="11">
        <v>7</v>
      </c>
      <c r="B12" s="12" t="s">
        <v>21</v>
      </c>
      <c r="C12" s="17"/>
      <c r="D12" s="13" t="s">
        <v>15</v>
      </c>
      <c r="E12" s="13">
        <v>2.7</v>
      </c>
      <c r="F12" s="14"/>
      <c r="G12" s="13">
        <v>18000</v>
      </c>
      <c r="H12" s="15">
        <f t="shared" si="0"/>
        <v>0</v>
      </c>
      <c r="I12" s="16"/>
    </row>
    <row r="13" s="1" customFormat="1" ht="40" customHeight="1" spans="1:9">
      <c r="A13" s="11">
        <v>8</v>
      </c>
      <c r="B13" s="12" t="s">
        <v>22</v>
      </c>
      <c r="C13" s="17"/>
      <c r="D13" s="13" t="s">
        <v>15</v>
      </c>
      <c r="E13" s="13">
        <v>2.6</v>
      </c>
      <c r="F13" s="14"/>
      <c r="G13" s="13">
        <v>8000</v>
      </c>
      <c r="H13" s="15">
        <f t="shared" si="0"/>
        <v>0</v>
      </c>
      <c r="I13" s="16"/>
    </row>
    <row r="14" s="1" customFormat="1" ht="40" customHeight="1" spans="1:9">
      <c r="A14" s="11">
        <v>9</v>
      </c>
      <c r="B14" s="12" t="s">
        <v>23</v>
      </c>
      <c r="C14" s="17"/>
      <c r="D14" s="13" t="s">
        <v>15</v>
      </c>
      <c r="E14" s="13">
        <v>2.8</v>
      </c>
      <c r="F14" s="14"/>
      <c r="G14" s="13">
        <v>20000</v>
      </c>
      <c r="H14" s="15">
        <f t="shared" si="0"/>
        <v>0</v>
      </c>
      <c r="I14" s="16"/>
    </row>
    <row r="15" s="1" customFormat="1" ht="40" customHeight="1" spans="1:9">
      <c r="A15" s="12">
        <v>10</v>
      </c>
      <c r="B15" s="12" t="s">
        <v>24</v>
      </c>
      <c r="C15" s="17"/>
      <c r="D15" s="12" t="s">
        <v>15</v>
      </c>
      <c r="E15" s="12">
        <v>1</v>
      </c>
      <c r="F15" s="14"/>
      <c r="G15" s="12">
        <v>45000</v>
      </c>
      <c r="H15" s="15">
        <f t="shared" si="0"/>
        <v>0</v>
      </c>
      <c r="I15" s="16"/>
    </row>
    <row r="16" s="1" customFormat="1" ht="40" customHeight="1" spans="1:9">
      <c r="A16" s="12">
        <v>11</v>
      </c>
      <c r="B16" s="13" t="s">
        <v>25</v>
      </c>
      <c r="C16" s="18"/>
      <c r="D16" s="13" t="s">
        <v>15</v>
      </c>
      <c r="E16" s="13">
        <v>0.9</v>
      </c>
      <c r="F16" s="14"/>
      <c r="G16" s="13">
        <v>20000</v>
      </c>
      <c r="H16" s="15">
        <f t="shared" si="0"/>
        <v>0</v>
      </c>
      <c r="I16" s="16"/>
    </row>
    <row r="17" s="1" customFormat="1" ht="40" customHeight="1" spans="1:9">
      <c r="A17" s="12">
        <v>12</v>
      </c>
      <c r="B17" s="13" t="s">
        <v>26</v>
      </c>
      <c r="C17" s="18"/>
      <c r="D17" s="13" t="s">
        <v>15</v>
      </c>
      <c r="E17" s="13">
        <v>3</v>
      </c>
      <c r="F17" s="14"/>
      <c r="G17" s="13">
        <v>15000</v>
      </c>
      <c r="H17" s="15">
        <f t="shared" si="0"/>
        <v>0</v>
      </c>
      <c r="I17" s="16"/>
    </row>
    <row r="18" s="1" customFormat="1" ht="40" customHeight="1" spans="1:9">
      <c r="A18" s="12">
        <v>13</v>
      </c>
      <c r="B18" s="13" t="s">
        <v>27</v>
      </c>
      <c r="C18" s="18"/>
      <c r="D18" s="13" t="s">
        <v>15</v>
      </c>
      <c r="E18" s="13">
        <v>4</v>
      </c>
      <c r="F18" s="14"/>
      <c r="G18" s="13">
        <v>5000</v>
      </c>
      <c r="H18" s="15">
        <f t="shared" si="0"/>
        <v>0</v>
      </c>
      <c r="I18" s="16"/>
    </row>
    <row r="19" s="1" customFormat="1" ht="40" customHeight="1" spans="1:9">
      <c r="A19" s="12">
        <v>14</v>
      </c>
      <c r="B19" s="13" t="s">
        <v>28</v>
      </c>
      <c r="C19" s="13" t="s">
        <v>14</v>
      </c>
      <c r="D19" s="13" t="s">
        <v>15</v>
      </c>
      <c r="E19" s="13">
        <v>1.5</v>
      </c>
      <c r="F19" s="14"/>
      <c r="G19" s="13">
        <v>30000</v>
      </c>
      <c r="H19" s="15">
        <f t="shared" si="0"/>
        <v>0</v>
      </c>
      <c r="I19" s="16"/>
    </row>
    <row r="20" s="1" customFormat="1" ht="40" customHeight="1" spans="1:9">
      <c r="A20" s="12">
        <v>15</v>
      </c>
      <c r="B20" s="13" t="s">
        <v>29</v>
      </c>
      <c r="C20" s="18"/>
      <c r="D20" s="13" t="s">
        <v>15</v>
      </c>
      <c r="E20" s="13">
        <v>1.85</v>
      </c>
      <c r="F20" s="14"/>
      <c r="G20" s="13">
        <v>5000</v>
      </c>
      <c r="H20" s="15">
        <f t="shared" si="0"/>
        <v>0</v>
      </c>
      <c r="I20" s="16"/>
    </row>
    <row r="21" s="1" customFormat="1" ht="40" customHeight="1" spans="1:9">
      <c r="A21" s="12">
        <v>16</v>
      </c>
      <c r="B21" s="13" t="s">
        <v>30</v>
      </c>
      <c r="C21" s="18"/>
      <c r="D21" s="13" t="s">
        <v>15</v>
      </c>
      <c r="E21" s="13">
        <v>2.5</v>
      </c>
      <c r="F21" s="14"/>
      <c r="G21" s="13">
        <v>15000</v>
      </c>
      <c r="H21" s="15">
        <f t="shared" si="0"/>
        <v>0</v>
      </c>
      <c r="I21" s="16"/>
    </row>
    <row r="22" s="1" customFormat="1" ht="40" customHeight="1" spans="1:9">
      <c r="A22" s="12">
        <v>17</v>
      </c>
      <c r="B22" s="13" t="s">
        <v>31</v>
      </c>
      <c r="C22" s="18"/>
      <c r="D22" s="13" t="s">
        <v>15</v>
      </c>
      <c r="E22" s="13">
        <v>1.3</v>
      </c>
      <c r="F22" s="14"/>
      <c r="G22" s="13">
        <v>25000</v>
      </c>
      <c r="H22" s="15">
        <f t="shared" si="0"/>
        <v>0</v>
      </c>
      <c r="I22" s="16"/>
    </row>
    <row r="23" s="1" customFormat="1" ht="40" customHeight="1" spans="1:9">
      <c r="A23" s="12">
        <v>18</v>
      </c>
      <c r="B23" s="13" t="s">
        <v>32</v>
      </c>
      <c r="C23" s="18"/>
      <c r="D23" s="13" t="s">
        <v>15</v>
      </c>
      <c r="E23" s="13">
        <v>2</v>
      </c>
      <c r="F23" s="14"/>
      <c r="G23" s="13">
        <v>8000</v>
      </c>
      <c r="H23" s="15">
        <f t="shared" si="0"/>
        <v>0</v>
      </c>
      <c r="I23" s="16"/>
    </row>
    <row r="24" s="1" customFormat="1" ht="40" customHeight="1" spans="1:9">
      <c r="A24" s="12">
        <v>19</v>
      </c>
      <c r="B24" s="13" t="s">
        <v>33</v>
      </c>
      <c r="C24" s="18"/>
      <c r="D24" s="13" t="s">
        <v>15</v>
      </c>
      <c r="E24" s="13">
        <v>2.2</v>
      </c>
      <c r="F24" s="14"/>
      <c r="G24" s="13">
        <v>8000</v>
      </c>
      <c r="H24" s="15">
        <f t="shared" si="0"/>
        <v>0</v>
      </c>
      <c r="I24" s="16"/>
    </row>
    <row r="25" s="1" customFormat="1" ht="40" customHeight="1" spans="1:9">
      <c r="A25" s="12">
        <v>20</v>
      </c>
      <c r="B25" s="13" t="s">
        <v>34</v>
      </c>
      <c r="C25" s="18"/>
      <c r="D25" s="13" t="s">
        <v>15</v>
      </c>
      <c r="E25" s="13">
        <v>2</v>
      </c>
      <c r="F25" s="14"/>
      <c r="G25" s="13">
        <v>15000</v>
      </c>
      <c r="H25" s="15">
        <f t="shared" si="0"/>
        <v>0</v>
      </c>
      <c r="I25" s="16"/>
    </row>
    <row r="26" s="1" customFormat="1" ht="40" customHeight="1" spans="1:9">
      <c r="A26" s="12">
        <v>21</v>
      </c>
      <c r="B26" s="13" t="s">
        <v>35</v>
      </c>
      <c r="C26" s="18"/>
      <c r="D26" s="13" t="s">
        <v>15</v>
      </c>
      <c r="E26" s="13">
        <v>4.2</v>
      </c>
      <c r="F26" s="14"/>
      <c r="G26" s="13">
        <v>3000</v>
      </c>
      <c r="H26" s="15">
        <f t="shared" si="0"/>
        <v>0</v>
      </c>
      <c r="I26" s="16"/>
    </row>
    <row r="27" s="1" customFormat="1" ht="40" customHeight="1" spans="1:9">
      <c r="A27" s="12">
        <v>22</v>
      </c>
      <c r="B27" s="13" t="s">
        <v>36</v>
      </c>
      <c r="C27" s="18"/>
      <c r="D27" s="13" t="s">
        <v>15</v>
      </c>
      <c r="E27" s="13">
        <v>5</v>
      </c>
      <c r="F27" s="14"/>
      <c r="G27" s="13">
        <v>3500</v>
      </c>
      <c r="H27" s="15">
        <f t="shared" si="0"/>
        <v>0</v>
      </c>
      <c r="I27" s="16"/>
    </row>
    <row r="28" s="1" customFormat="1" ht="40" customHeight="1" spans="1:9">
      <c r="A28" s="12">
        <v>23</v>
      </c>
      <c r="B28" s="13" t="s">
        <v>37</v>
      </c>
      <c r="C28" s="18"/>
      <c r="D28" s="13" t="s">
        <v>15</v>
      </c>
      <c r="E28" s="13">
        <v>1.2</v>
      </c>
      <c r="F28" s="14"/>
      <c r="G28" s="13">
        <v>5000</v>
      </c>
      <c r="H28" s="15">
        <f t="shared" si="0"/>
        <v>0</v>
      </c>
      <c r="I28" s="16"/>
    </row>
    <row r="29" s="1" customFormat="1" ht="40" customHeight="1" spans="1:9">
      <c r="A29" s="12">
        <v>24</v>
      </c>
      <c r="B29" s="13" t="s">
        <v>38</v>
      </c>
      <c r="C29" s="18"/>
      <c r="D29" s="13" t="s">
        <v>15</v>
      </c>
      <c r="E29" s="13">
        <v>2</v>
      </c>
      <c r="F29" s="14"/>
      <c r="G29" s="13">
        <v>12000</v>
      </c>
      <c r="H29" s="15">
        <f t="shared" si="0"/>
        <v>0</v>
      </c>
      <c r="I29" s="16"/>
    </row>
    <row r="30" s="1" customFormat="1" ht="40" customHeight="1" spans="1:9">
      <c r="A30" s="12">
        <v>25</v>
      </c>
      <c r="B30" s="13" t="s">
        <v>39</v>
      </c>
      <c r="C30" s="18"/>
      <c r="D30" s="13" t="s">
        <v>15</v>
      </c>
      <c r="E30" s="13">
        <v>4.7</v>
      </c>
      <c r="F30" s="14"/>
      <c r="G30" s="13">
        <v>6980</v>
      </c>
      <c r="H30" s="15">
        <f t="shared" si="0"/>
        <v>0</v>
      </c>
      <c r="I30" s="16"/>
    </row>
    <row r="31" s="1" customFormat="1" ht="40" customHeight="1" spans="1:9">
      <c r="A31" s="12">
        <v>26</v>
      </c>
      <c r="B31" s="13" t="s">
        <v>40</v>
      </c>
      <c r="C31" s="18"/>
      <c r="D31" s="13" t="s">
        <v>15</v>
      </c>
      <c r="E31" s="13">
        <v>1.5</v>
      </c>
      <c r="F31" s="14"/>
      <c r="G31" s="13">
        <v>6800</v>
      </c>
      <c r="H31" s="15">
        <f t="shared" si="0"/>
        <v>0</v>
      </c>
      <c r="I31" s="16"/>
    </row>
    <row r="32" s="1" customFormat="1" ht="40" customHeight="1" spans="1:9">
      <c r="A32" s="12">
        <v>27</v>
      </c>
      <c r="B32" s="13" t="s">
        <v>41</v>
      </c>
      <c r="C32" s="18"/>
      <c r="D32" s="13" t="s">
        <v>15</v>
      </c>
      <c r="E32" s="13">
        <v>2.7</v>
      </c>
      <c r="F32" s="14"/>
      <c r="G32" s="13">
        <v>5000</v>
      </c>
      <c r="H32" s="15">
        <f t="shared" si="0"/>
        <v>0</v>
      </c>
      <c r="I32" s="16"/>
    </row>
    <row r="33" s="1" customFormat="1" ht="40" customHeight="1" spans="1:9">
      <c r="A33" s="12">
        <v>28</v>
      </c>
      <c r="B33" s="13" t="s">
        <v>42</v>
      </c>
      <c r="C33" s="18"/>
      <c r="D33" s="13" t="s">
        <v>15</v>
      </c>
      <c r="E33" s="13">
        <v>2.5</v>
      </c>
      <c r="F33" s="14"/>
      <c r="G33" s="13">
        <v>10000</v>
      </c>
      <c r="H33" s="15">
        <f t="shared" si="0"/>
        <v>0</v>
      </c>
      <c r="I33" s="16"/>
    </row>
    <row r="34" s="1" customFormat="1" ht="40" customHeight="1" spans="1:9">
      <c r="A34" s="12">
        <v>29</v>
      </c>
      <c r="B34" s="13" t="s">
        <v>43</v>
      </c>
      <c r="C34" s="18"/>
      <c r="D34" s="13" t="s">
        <v>15</v>
      </c>
      <c r="E34" s="13">
        <v>2.8</v>
      </c>
      <c r="F34" s="14"/>
      <c r="G34" s="13">
        <v>10000</v>
      </c>
      <c r="H34" s="15">
        <f t="shared" si="0"/>
        <v>0</v>
      </c>
      <c r="I34" s="16"/>
    </row>
    <row r="35" s="1" customFormat="1" ht="40" customHeight="1" spans="1:9">
      <c r="A35" s="12">
        <v>30</v>
      </c>
      <c r="B35" s="13" t="s">
        <v>44</v>
      </c>
      <c r="C35" s="18"/>
      <c r="D35" s="13" t="s">
        <v>15</v>
      </c>
      <c r="E35" s="13">
        <v>1.5</v>
      </c>
      <c r="F35" s="14"/>
      <c r="G35" s="13">
        <v>12500</v>
      </c>
      <c r="H35" s="15">
        <f t="shared" si="0"/>
        <v>0</v>
      </c>
      <c r="I35" s="16"/>
    </row>
    <row r="36" s="1" customFormat="1" ht="40" customHeight="1" spans="1:9">
      <c r="A36" s="12">
        <v>31</v>
      </c>
      <c r="B36" s="13" t="s">
        <v>22</v>
      </c>
      <c r="C36" s="18"/>
      <c r="D36" s="13" t="s">
        <v>15</v>
      </c>
      <c r="E36" s="13">
        <v>3</v>
      </c>
      <c r="F36" s="14"/>
      <c r="G36" s="13">
        <v>6800</v>
      </c>
      <c r="H36" s="15">
        <f t="shared" si="0"/>
        <v>0</v>
      </c>
      <c r="I36" s="16"/>
    </row>
    <row r="37" s="1" customFormat="1" ht="40" customHeight="1" spans="1:9">
      <c r="A37" s="12">
        <v>32</v>
      </c>
      <c r="B37" s="13" t="s">
        <v>45</v>
      </c>
      <c r="C37" s="18"/>
      <c r="D37" s="13" t="s">
        <v>15</v>
      </c>
      <c r="E37" s="13">
        <v>7</v>
      </c>
      <c r="F37" s="14"/>
      <c r="G37" s="13">
        <v>500</v>
      </c>
      <c r="H37" s="15">
        <f t="shared" si="0"/>
        <v>0</v>
      </c>
      <c r="I37" s="16"/>
    </row>
    <row r="38" s="1" customFormat="1" ht="40" customHeight="1" spans="1:9">
      <c r="A38" s="12">
        <v>33</v>
      </c>
      <c r="B38" s="13" t="s">
        <v>46</v>
      </c>
      <c r="C38" s="13" t="s">
        <v>47</v>
      </c>
      <c r="D38" s="13" t="s">
        <v>48</v>
      </c>
      <c r="E38" s="13">
        <v>5</v>
      </c>
      <c r="F38" s="14"/>
      <c r="G38" s="13">
        <v>1000</v>
      </c>
      <c r="H38" s="15">
        <f t="shared" si="0"/>
        <v>0</v>
      </c>
      <c r="I38" s="16"/>
    </row>
    <row r="39" s="1" customFormat="1" ht="40" customHeight="1" spans="1:9">
      <c r="A39" s="12">
        <v>34</v>
      </c>
      <c r="B39" s="13" t="s">
        <v>49</v>
      </c>
      <c r="C39" s="13" t="s">
        <v>50</v>
      </c>
      <c r="D39" s="13" t="s">
        <v>48</v>
      </c>
      <c r="E39" s="13">
        <v>19</v>
      </c>
      <c r="F39" s="14"/>
      <c r="G39" s="13">
        <v>3000</v>
      </c>
      <c r="H39" s="15">
        <f t="shared" ref="H39:H55" si="1">F39*G39</f>
        <v>0</v>
      </c>
      <c r="I39" s="16"/>
    </row>
    <row r="40" s="1" customFormat="1" ht="40" customHeight="1" spans="1:9">
      <c r="A40" s="12">
        <v>35</v>
      </c>
      <c r="B40" s="13" t="s">
        <v>51</v>
      </c>
      <c r="C40" s="13" t="s">
        <v>52</v>
      </c>
      <c r="D40" s="13" t="s">
        <v>53</v>
      </c>
      <c r="E40" s="13">
        <v>15</v>
      </c>
      <c r="F40" s="14"/>
      <c r="G40" s="13">
        <v>3500</v>
      </c>
      <c r="H40" s="15">
        <f t="shared" si="1"/>
        <v>0</v>
      </c>
      <c r="I40" s="16"/>
    </row>
    <row r="41" s="1" customFormat="1" ht="40" customHeight="1" spans="1:9">
      <c r="A41" s="12">
        <v>36</v>
      </c>
      <c r="B41" s="13" t="s">
        <v>54</v>
      </c>
      <c r="C41" s="13" t="s">
        <v>50</v>
      </c>
      <c r="D41" s="13" t="s">
        <v>48</v>
      </c>
      <c r="E41" s="13">
        <v>15</v>
      </c>
      <c r="F41" s="14"/>
      <c r="G41" s="13">
        <v>1500</v>
      </c>
      <c r="H41" s="15">
        <f t="shared" si="1"/>
        <v>0</v>
      </c>
      <c r="I41" s="16"/>
    </row>
    <row r="42" s="1" customFormat="1" ht="40" customHeight="1" spans="1:9">
      <c r="A42" s="12">
        <v>37</v>
      </c>
      <c r="B42" s="13" t="s">
        <v>55</v>
      </c>
      <c r="C42" s="18"/>
      <c r="D42" s="13" t="s">
        <v>15</v>
      </c>
      <c r="E42" s="13">
        <v>1.3</v>
      </c>
      <c r="F42" s="14"/>
      <c r="G42" s="13">
        <v>3000</v>
      </c>
      <c r="H42" s="15">
        <f t="shared" si="1"/>
        <v>0</v>
      </c>
      <c r="I42" s="16"/>
    </row>
    <row r="43" s="1" customFormat="1" ht="40" customHeight="1" spans="1:9">
      <c r="A43" s="12">
        <v>38</v>
      </c>
      <c r="B43" s="13" t="s">
        <v>56</v>
      </c>
      <c r="C43" s="18"/>
      <c r="D43" s="13" t="s">
        <v>15</v>
      </c>
      <c r="E43" s="13">
        <v>4</v>
      </c>
      <c r="F43" s="14"/>
      <c r="G43" s="13">
        <v>1200</v>
      </c>
      <c r="H43" s="15">
        <f t="shared" si="1"/>
        <v>0</v>
      </c>
      <c r="I43" s="16"/>
    </row>
    <row r="44" s="1" customFormat="1" ht="40" customHeight="1" spans="1:9">
      <c r="A44" s="12">
        <v>39</v>
      </c>
      <c r="B44" s="13" t="s">
        <v>57</v>
      </c>
      <c r="C44" s="13" t="s">
        <v>58</v>
      </c>
      <c r="D44" s="13" t="s">
        <v>53</v>
      </c>
      <c r="E44" s="13">
        <v>135</v>
      </c>
      <c r="F44" s="14"/>
      <c r="G44" s="13">
        <v>320</v>
      </c>
      <c r="H44" s="15">
        <f t="shared" si="1"/>
        <v>0</v>
      </c>
      <c r="I44" s="16"/>
    </row>
    <row r="45" s="1" customFormat="1" ht="40" customHeight="1" spans="1:9">
      <c r="A45" s="12">
        <v>40</v>
      </c>
      <c r="B45" s="13" t="s">
        <v>59</v>
      </c>
      <c r="C45" s="18"/>
      <c r="D45" s="13" t="s">
        <v>15</v>
      </c>
      <c r="E45" s="13">
        <v>7</v>
      </c>
      <c r="F45" s="14"/>
      <c r="G45" s="13">
        <v>1000</v>
      </c>
      <c r="H45" s="15">
        <f t="shared" si="1"/>
        <v>0</v>
      </c>
      <c r="I45" s="16"/>
    </row>
    <row r="46" s="1" customFormat="1" ht="40" customHeight="1" spans="1:9">
      <c r="A46" s="12">
        <v>41</v>
      </c>
      <c r="B46" s="13" t="s">
        <v>60</v>
      </c>
      <c r="C46" s="18"/>
      <c r="D46" s="13" t="s">
        <v>15</v>
      </c>
      <c r="E46" s="13">
        <v>7</v>
      </c>
      <c r="F46" s="14"/>
      <c r="G46" s="13">
        <v>3500</v>
      </c>
      <c r="H46" s="15">
        <f t="shared" si="1"/>
        <v>0</v>
      </c>
      <c r="I46" s="16"/>
    </row>
    <row r="47" s="1" customFormat="1" ht="40" customHeight="1" spans="1:9">
      <c r="A47" s="12">
        <v>42</v>
      </c>
      <c r="B47" s="13" t="s">
        <v>61</v>
      </c>
      <c r="C47" s="18"/>
      <c r="D47" s="13" t="s">
        <v>15</v>
      </c>
      <c r="E47" s="13">
        <v>3</v>
      </c>
      <c r="F47" s="14"/>
      <c r="G47" s="13">
        <v>9000</v>
      </c>
      <c r="H47" s="15">
        <f t="shared" si="1"/>
        <v>0</v>
      </c>
      <c r="I47" s="16"/>
    </row>
    <row r="48" s="1" customFormat="1" ht="40" customHeight="1" spans="1:9">
      <c r="A48" s="12">
        <v>43</v>
      </c>
      <c r="B48" s="13" t="s">
        <v>34</v>
      </c>
      <c r="C48" s="18"/>
      <c r="D48" s="13" t="s">
        <v>15</v>
      </c>
      <c r="E48" s="13">
        <v>2</v>
      </c>
      <c r="F48" s="14"/>
      <c r="G48" s="13">
        <v>5000</v>
      </c>
      <c r="H48" s="15">
        <f t="shared" si="1"/>
        <v>0</v>
      </c>
      <c r="I48" s="16"/>
    </row>
    <row r="49" s="1" customFormat="1" ht="40" customHeight="1" spans="1:9">
      <c r="A49" s="12">
        <v>44</v>
      </c>
      <c r="B49" s="13" t="s">
        <v>62</v>
      </c>
      <c r="C49" s="18"/>
      <c r="D49" s="13" t="s">
        <v>15</v>
      </c>
      <c r="E49" s="13">
        <v>2.8</v>
      </c>
      <c r="F49" s="14"/>
      <c r="G49" s="13">
        <v>6500</v>
      </c>
      <c r="H49" s="15">
        <f t="shared" si="1"/>
        <v>0</v>
      </c>
      <c r="I49" s="16"/>
    </row>
    <row r="50" s="1" customFormat="1" ht="40" customHeight="1" spans="1:9">
      <c r="A50" s="12">
        <v>45</v>
      </c>
      <c r="B50" s="13" t="s">
        <v>63</v>
      </c>
      <c r="C50" s="18"/>
      <c r="D50" s="13" t="s">
        <v>15</v>
      </c>
      <c r="E50" s="13">
        <v>4</v>
      </c>
      <c r="F50" s="14"/>
      <c r="G50" s="13">
        <v>6500</v>
      </c>
      <c r="H50" s="15">
        <f t="shared" si="1"/>
        <v>0</v>
      </c>
      <c r="I50" s="16"/>
    </row>
    <row r="51" s="1" customFormat="1" ht="40" customHeight="1" spans="1:9">
      <c r="A51" s="12">
        <v>46</v>
      </c>
      <c r="B51" s="13" t="s">
        <v>64</v>
      </c>
      <c r="C51" s="18"/>
      <c r="D51" s="13" t="s">
        <v>53</v>
      </c>
      <c r="E51" s="13">
        <v>100</v>
      </c>
      <c r="F51" s="14"/>
      <c r="G51" s="13">
        <v>400</v>
      </c>
      <c r="H51" s="15">
        <f t="shared" si="1"/>
        <v>0</v>
      </c>
      <c r="I51" s="16"/>
    </row>
    <row r="52" s="1" customFormat="1" ht="40" customHeight="1" spans="1:9">
      <c r="A52" s="12">
        <v>47</v>
      </c>
      <c r="B52" s="13" t="s">
        <v>65</v>
      </c>
      <c r="C52" s="18"/>
      <c r="D52" s="13" t="s">
        <v>15</v>
      </c>
      <c r="E52" s="13">
        <v>1.5</v>
      </c>
      <c r="F52" s="14"/>
      <c r="G52" s="13">
        <v>10000</v>
      </c>
      <c r="H52" s="15">
        <f t="shared" si="1"/>
        <v>0</v>
      </c>
      <c r="I52" s="16"/>
    </row>
    <row r="53" s="1" customFormat="1" ht="40" customHeight="1" spans="1:9">
      <c r="A53" s="12">
        <v>48</v>
      </c>
      <c r="B53" s="13" t="s">
        <v>66</v>
      </c>
      <c r="C53" s="18"/>
      <c r="D53" s="13" t="s">
        <v>67</v>
      </c>
      <c r="E53" s="13">
        <v>20</v>
      </c>
      <c r="F53" s="14"/>
      <c r="G53" s="13">
        <v>1000</v>
      </c>
      <c r="H53" s="15">
        <f t="shared" si="1"/>
        <v>0</v>
      </c>
      <c r="I53" s="16"/>
    </row>
    <row r="54" s="1" customFormat="1" ht="40" customHeight="1" spans="1:9">
      <c r="A54" s="12">
        <v>49</v>
      </c>
      <c r="B54" s="13" t="s">
        <v>68</v>
      </c>
      <c r="C54" s="18"/>
      <c r="D54" s="13" t="s">
        <v>15</v>
      </c>
      <c r="E54" s="13">
        <v>2.7</v>
      </c>
      <c r="F54" s="14"/>
      <c r="G54" s="13">
        <v>6000</v>
      </c>
      <c r="H54" s="15">
        <f t="shared" si="1"/>
        <v>0</v>
      </c>
      <c r="I54" s="16"/>
    </row>
    <row r="55" s="1" customFormat="1" ht="40" customHeight="1" spans="1:9">
      <c r="A55" s="12">
        <v>50</v>
      </c>
      <c r="B55" s="13" t="s">
        <v>69</v>
      </c>
      <c r="C55" s="18"/>
      <c r="D55" s="13" t="s">
        <v>15</v>
      </c>
      <c r="E55" s="13">
        <v>3.7</v>
      </c>
      <c r="F55" s="14"/>
      <c r="G55" s="13">
        <v>6500</v>
      </c>
      <c r="H55" s="15">
        <f t="shared" si="1"/>
        <v>0</v>
      </c>
      <c r="I55" s="16"/>
    </row>
    <row r="56" s="1" customFormat="1" ht="40" customHeight="1" spans="1:9">
      <c r="A56" s="19" t="s">
        <v>70</v>
      </c>
      <c r="B56" s="20"/>
      <c r="C56" s="20"/>
      <c r="D56" s="20"/>
      <c r="E56" s="20"/>
      <c r="F56" s="20"/>
      <c r="G56" s="21"/>
      <c r="H56" s="22" t="str">
        <f>IF(COUNTBLANK(F6:F55)&gt;0,"漏项重新输入",SUM(H6:H55))</f>
        <v>漏项重新输入</v>
      </c>
      <c r="I56" s="23"/>
    </row>
    <row r="57" ht="127" customHeight="1" spans="1:9">
      <c r="A57" s="24" t="s">
        <v>71</v>
      </c>
      <c r="B57" s="24"/>
      <c r="C57" s="24"/>
      <c r="D57" s="24"/>
      <c r="E57" s="24"/>
      <c r="F57" s="24"/>
      <c r="G57" s="24"/>
      <c r="H57" s="24"/>
      <c r="I57" s="24"/>
    </row>
  </sheetData>
  <sheetProtection algorithmName="SHA-512" hashValue="EKLKlZ+z0SVa4yMAgHZMyBcD1fAz/m5BaTic9RmF//scxgU871B02BzgM22ddHQn6PJTkDQTuhATW5z7AdFa9g==" saltValue="ipuKzap1XGxtbFOmfmaRAA==" spinCount="100000" sheet="1" selectLockedCells="1" objects="1"/>
  <mergeCells count="7">
    <mergeCell ref="A1:I1"/>
    <mergeCell ref="A2:I2"/>
    <mergeCell ref="A3:I3"/>
    <mergeCell ref="A4:I4"/>
    <mergeCell ref="A56:G56"/>
    <mergeCell ref="H56:I56"/>
    <mergeCell ref="A57:I57"/>
  </mergeCells>
  <printOptions horizontalCentered="1"/>
  <pageMargins left="0.161111111111111" right="0.161111111111111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2026-04-22T07:02:00Z</dcterms:created>
  <dcterms:modified xsi:type="dcterms:W3CDTF">2026-07-18T08:04:46Z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A6F3C3CCBE7C44308B4D6C894BE06A17_13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