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E:\朱海涛\4.2026年项目\1.招标项目\4.中山陵园管理局\1.捷宏\3.中山陵园风景区公共厕所保洁和维护项目（2026.8.6-2028.8.5）\附件1-7\"/>
    </mc:Choice>
  </mc:AlternateContent>
  <xr:revisionPtr revIDLastSave="0" documentId="13_ncr:1_{8754D5F6-610F-4D79-95C6-7B104B9C58A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1" i="2" l="1"/>
  <c r="K70" i="2"/>
  <c r="K69" i="2"/>
  <c r="N68" i="2"/>
  <c r="K68" i="2"/>
  <c r="N67" i="2"/>
  <c r="K67" i="2"/>
  <c r="N66" i="2"/>
  <c r="K66" i="2"/>
  <c r="N65" i="2"/>
  <c r="K65" i="2"/>
  <c r="N64" i="2"/>
  <c r="K64" i="2"/>
  <c r="N63" i="2"/>
  <c r="K63" i="2"/>
  <c r="N62" i="2"/>
  <c r="K62" i="2"/>
  <c r="N61" i="2"/>
  <c r="K61" i="2"/>
  <c r="N60" i="2"/>
  <c r="K60" i="2"/>
  <c r="N59" i="2"/>
  <c r="K59" i="2"/>
  <c r="N58" i="2"/>
  <c r="K58" i="2"/>
  <c r="N57" i="2"/>
  <c r="K57" i="2"/>
  <c r="N56" i="2"/>
  <c r="K56" i="2"/>
  <c r="N55" i="2"/>
  <c r="K55" i="2"/>
  <c r="N54" i="2"/>
  <c r="K54" i="2"/>
  <c r="N53" i="2"/>
  <c r="K53" i="2"/>
  <c r="N52" i="2"/>
  <c r="K52" i="2"/>
  <c r="N51" i="2"/>
  <c r="K51" i="2"/>
  <c r="N50" i="2"/>
  <c r="K50" i="2"/>
  <c r="N49" i="2"/>
  <c r="K49" i="2"/>
  <c r="N48" i="2"/>
  <c r="K48" i="2"/>
  <c r="N47" i="2"/>
  <c r="K47" i="2"/>
  <c r="N46" i="2"/>
  <c r="K46" i="2"/>
  <c r="N45" i="2"/>
  <c r="K45" i="2"/>
  <c r="N44" i="2"/>
  <c r="K44" i="2"/>
  <c r="N43" i="2"/>
  <c r="K43" i="2"/>
  <c r="N42" i="2"/>
  <c r="K42" i="2"/>
  <c r="N41" i="2"/>
  <c r="K41" i="2"/>
  <c r="N40" i="2"/>
  <c r="K40" i="2"/>
  <c r="N39" i="2"/>
  <c r="K39" i="2"/>
  <c r="N38" i="2"/>
  <c r="K38" i="2"/>
  <c r="N37" i="2"/>
  <c r="K37" i="2"/>
  <c r="N36" i="2"/>
  <c r="K36" i="2"/>
  <c r="N35" i="2"/>
  <c r="K35" i="2"/>
  <c r="N34" i="2"/>
  <c r="K34" i="2"/>
  <c r="N33" i="2"/>
  <c r="K33" i="2"/>
  <c r="N32" i="2"/>
  <c r="K32" i="2"/>
  <c r="N31" i="2"/>
  <c r="K31" i="2"/>
  <c r="N30" i="2"/>
  <c r="K30" i="2"/>
  <c r="N29" i="2"/>
  <c r="K29" i="2"/>
  <c r="N28" i="2"/>
  <c r="K28" i="2"/>
  <c r="N27" i="2"/>
  <c r="K27" i="2"/>
  <c r="N26" i="2"/>
  <c r="K26" i="2"/>
  <c r="N25" i="2"/>
  <c r="K25" i="2"/>
  <c r="N24" i="2"/>
  <c r="K24" i="2"/>
  <c r="N23" i="2"/>
  <c r="K23" i="2"/>
  <c r="N22" i="2"/>
  <c r="K22" i="2"/>
  <c r="N21" i="2"/>
  <c r="K21" i="2"/>
  <c r="N20" i="2"/>
  <c r="K20" i="2"/>
  <c r="N19" i="2"/>
  <c r="K19" i="2"/>
  <c r="N18" i="2"/>
  <c r="K18" i="2"/>
  <c r="N17" i="2"/>
  <c r="K17" i="2"/>
  <c r="N16" i="2"/>
  <c r="K16" i="2"/>
  <c r="N15" i="2"/>
  <c r="K15" i="2"/>
  <c r="N14" i="2"/>
  <c r="K14" i="2"/>
  <c r="N13" i="2"/>
  <c r="K13" i="2"/>
  <c r="N12" i="2"/>
  <c r="K12" i="2"/>
  <c r="N11" i="2"/>
  <c r="K11" i="2"/>
  <c r="N10" i="2"/>
  <c r="K10" i="2"/>
  <c r="N9" i="2"/>
  <c r="K9" i="2"/>
  <c r="N8" i="2"/>
  <c r="K8" i="2"/>
  <c r="N7" i="2"/>
  <c r="K7" i="2"/>
  <c r="N6" i="2"/>
  <c r="K6" i="2"/>
  <c r="N5" i="2"/>
  <c r="K5" i="2"/>
  <c r="N4" i="2"/>
  <c r="K4" i="2"/>
</calcChain>
</file>

<file path=xl/sharedStrings.xml><?xml version="1.0" encoding="utf-8"?>
<sst xmlns="http://schemas.openxmlformats.org/spreadsheetml/2006/main" count="232" uniqueCount="157">
  <si>
    <t>序号</t>
  </si>
  <si>
    <t>区域</t>
  </si>
  <si>
    <t>厕所名称</t>
  </si>
  <si>
    <t>入库编码</t>
  </si>
  <si>
    <t>男位</t>
  </si>
  <si>
    <t>女位</t>
  </si>
  <si>
    <t>家庭
卫生间</t>
  </si>
  <si>
    <t>建筑面积</t>
  </si>
  <si>
    <t>现状
等级</t>
  </si>
  <si>
    <t>开放时间</t>
  </si>
  <si>
    <t>保洁工作时间</t>
  </si>
  <si>
    <t>中
山
陵
景
区</t>
  </si>
  <si>
    <t>中山陵博爱广场西厕所</t>
  </si>
  <si>
    <t>JS-NJ-0890</t>
  </si>
  <si>
    <t>24小时开放</t>
  </si>
  <si>
    <t>7:30-17:00</t>
  </si>
  <si>
    <t>中山陵预约中心厕所</t>
  </si>
  <si>
    <t>JS-NJ-0129</t>
  </si>
  <si>
    <t>中山陵灵堂厕所</t>
  </si>
  <si>
    <t>JS-NJ-0027</t>
  </si>
  <si>
    <t>/</t>
  </si>
  <si>
    <t>与中山陵陵寝开放同步</t>
  </si>
  <si>
    <t>中山陵商业街厕所</t>
  </si>
  <si>
    <t>JS-NJ-0050</t>
  </si>
  <si>
    <t>JS-NJ-0026</t>
  </si>
  <si>
    <t>中山陵天下为公厕所</t>
  </si>
  <si>
    <t>JS-NJ-0057</t>
  </si>
  <si>
    <t>中山陵音乐台厕所</t>
  </si>
  <si>
    <t>JS-NJ-1258</t>
  </si>
  <si>
    <t>明
孝
陵
景
区</t>
  </si>
  <si>
    <t>明孝陵金水桥厕所</t>
  </si>
  <si>
    <t>JS-NJ-1249</t>
  </si>
  <si>
    <t>明孝陵文武方门厕所</t>
  </si>
  <si>
    <t>JS-NJ-0030</t>
  </si>
  <si>
    <t>6:30-22:00</t>
  </si>
  <si>
    <t>JS-NJ-0891</t>
  </si>
  <si>
    <t>明孝陵石柱子内厕所</t>
  </si>
  <si>
    <t>JS-NJ-0878</t>
  </si>
  <si>
    <t>明孝陵生态湿地厕所</t>
  </si>
  <si>
    <t>JS-NJ-0181</t>
  </si>
  <si>
    <t>明孝陵梅花研究中心厕所</t>
  </si>
  <si>
    <t>JS-NJ-0879</t>
  </si>
  <si>
    <t>明孝陵梅花山寿星宫厕所</t>
  </si>
  <si>
    <t>JS-NJ-1252</t>
  </si>
  <si>
    <t>明孝陵石象路厕所</t>
  </si>
  <si>
    <t>JS-NJ-1264</t>
  </si>
  <si>
    <t>明孝陵紫霞湖厕所</t>
  </si>
  <si>
    <t>JS-NJ-1253</t>
  </si>
  <si>
    <t>明孝陵定林山庄厕所</t>
  </si>
  <si>
    <t>无</t>
  </si>
  <si>
    <t>明孝陵红楼艺文苑厕所</t>
  </si>
  <si>
    <t>JS-NJ-1254</t>
  </si>
  <si>
    <t>明孝陵梅花谷西门厕所</t>
  </si>
  <si>
    <t>JS-NJ-1255</t>
  </si>
  <si>
    <t>明孝陵樱花园厕所</t>
  </si>
  <si>
    <t>JS-NJ-1250</t>
  </si>
  <si>
    <t>明孝陵红楼艺文苑里厕所</t>
  </si>
  <si>
    <t>新</t>
  </si>
  <si>
    <t>灵
谷
寺
景
区</t>
  </si>
  <si>
    <t>灵谷寺红山门厕所</t>
  </si>
  <si>
    <t>JS-NJ-1117</t>
  </si>
  <si>
    <t>灵谷寺灵谷塔厕所</t>
  </si>
  <si>
    <t>JS-NJ-1118</t>
  </si>
  <si>
    <t>JS-NJ-0179</t>
  </si>
  <si>
    <t>灵谷寺邓墓厕所</t>
  </si>
  <si>
    <t>JS-NJ-1120</t>
  </si>
  <si>
    <t>外缘景区</t>
  </si>
  <si>
    <t>JS-NJ-0064</t>
  </si>
  <si>
    <t>JS-NJ-0014</t>
  </si>
  <si>
    <t>紫岚里步行道区域厕所</t>
  </si>
  <si>
    <t>JS-NJ-1251</t>
  </si>
  <si>
    <t>JS-NJ-0131</t>
  </si>
  <si>
    <t>JS-NJ-0182</t>
  </si>
  <si>
    <t>永丰社公厕</t>
  </si>
  <si>
    <t>跟咖啡馆同步</t>
  </si>
  <si>
    <t>十朝文化园公厕</t>
  </si>
  <si>
    <t>JS-NJ-1257</t>
  </si>
  <si>
    <t>李志伯</t>
  </si>
  <si>
    <t>王全</t>
  </si>
  <si>
    <t>蔡志</t>
  </si>
  <si>
    <t>杨信宏</t>
  </si>
  <si>
    <t>李玉喜</t>
  </si>
  <si>
    <t>侯伟</t>
  </si>
  <si>
    <t>林聪</t>
  </si>
  <si>
    <t>陈金路</t>
  </si>
  <si>
    <t>李卫华</t>
  </si>
  <si>
    <t>孔庆春</t>
  </si>
  <si>
    <t>周平</t>
  </si>
  <si>
    <t>满奎</t>
  </si>
  <si>
    <t>龚来发</t>
  </si>
  <si>
    <t>汪震</t>
  </si>
  <si>
    <t>郑集</t>
  </si>
  <si>
    <t>王鹤</t>
  </si>
  <si>
    <t>许本焕</t>
  </si>
  <si>
    <t>吕剑</t>
  </si>
  <si>
    <t>杨遵仪</t>
  </si>
  <si>
    <t>梁元</t>
  </si>
  <si>
    <t>薛毅</t>
  </si>
  <si>
    <t>孙泓奎</t>
  </si>
  <si>
    <t>李鸿儒</t>
  </si>
  <si>
    <t>骆桥</t>
  </si>
  <si>
    <t>杨敬年</t>
  </si>
  <si>
    <t>张志远</t>
  </si>
  <si>
    <t>钱运昌</t>
  </si>
  <si>
    <t>秦克</t>
  </si>
  <si>
    <t>李继民</t>
  </si>
  <si>
    <t>刘振国</t>
  </si>
  <si>
    <t>刘同</t>
  </si>
  <si>
    <t>赵秋芳</t>
  </si>
  <si>
    <t>陈倩</t>
  </si>
  <si>
    <t>谢蓉</t>
  </si>
  <si>
    <t>张彩云</t>
  </si>
  <si>
    <t>赖婷</t>
  </si>
  <si>
    <t>江兰</t>
  </si>
  <si>
    <t>庄霞</t>
  </si>
  <si>
    <t>林宁</t>
  </si>
  <si>
    <t>黄淑珍</t>
  </si>
  <si>
    <t>丁静</t>
  </si>
  <si>
    <t>冯晴</t>
  </si>
  <si>
    <t>桂淑惠</t>
  </si>
  <si>
    <t>彭芬</t>
  </si>
  <si>
    <t>孙瑶</t>
  </si>
  <si>
    <t>白兴娣</t>
  </si>
  <si>
    <t>夏立</t>
  </si>
  <si>
    <t>李娜</t>
  </si>
  <si>
    <t>李爱华</t>
  </si>
  <si>
    <t>曹馨</t>
  </si>
  <si>
    <t>汪文</t>
  </si>
  <si>
    <t>陈慧娟</t>
  </si>
  <si>
    <t>董玉荣</t>
  </si>
  <si>
    <t>方成</t>
  </si>
  <si>
    <t>刘红菊</t>
  </si>
  <si>
    <t>宋继红</t>
  </si>
  <si>
    <t>邓淮</t>
  </si>
  <si>
    <t>张曼</t>
  </si>
  <si>
    <t>季管</t>
  </si>
  <si>
    <t>焦艳</t>
  </si>
  <si>
    <t>吴琼</t>
  </si>
  <si>
    <t>蔡雪梅</t>
  </si>
  <si>
    <t>苏秀英</t>
  </si>
  <si>
    <t>林清</t>
  </si>
  <si>
    <t>赵玉梅</t>
  </si>
  <si>
    <t>陈升</t>
  </si>
  <si>
    <t>罗珍</t>
  </si>
  <si>
    <t>王慧</t>
  </si>
  <si>
    <t>#水榭路西绿道公厕
（中山陵太阳广场厕所）</t>
  </si>
  <si>
    <t>#琵琶湖至植物园绿道公厕
（明孝陵石柱子外厕所）</t>
  </si>
  <si>
    <t>#紫金山东路绿道旁公厕
（灵谷寺停车场厕所）</t>
  </si>
  <si>
    <t>#下马坊绿道入口东公厕
（中山陵停车场紫岚里东厕所）</t>
  </si>
  <si>
    <t>#下马坊绿道入口西公厕
（中山陵停车场紫岚里西厕所）</t>
  </si>
  <si>
    <t>#四方城路绿道驿站公厕
（海底世界厕所）</t>
  </si>
  <si>
    <t>#梅花谷路广场旁公厕
（明孝陵梅花谷停车场厕所）</t>
  </si>
  <si>
    <t>#下马坊公园北侧公厕
（明孝陵四方城停车场厕所）</t>
  </si>
  <si>
    <t>#下马坊公园公厕</t>
  </si>
  <si>
    <t>#下马坊绿道公厕
（下马坊观光车场站厕所）</t>
  </si>
  <si>
    <t>注：加#项为城维资金补助。保洁人员65人，管理人员建议4人：项目经理1人，巡查片管1人，维修2人。
在岗工作时间通过合理排班确保符合劳动法规定，如需延长工作时间，按合同内临时用工结算。</t>
    <phoneticPr fontId="9" type="noConversion"/>
  </si>
  <si>
    <t>中山陵园风景区公共厕所基本情况统计表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</si>
</sst>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宋体"/>
      <charset val="134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4"/>
      <name val="Microsoft YaHei"/>
      <charset val="134"/>
    </font>
    <font>
      <b/>
      <sz val="1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oilet.12301.cn/toilet/detail/2238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X41"/>
  <sheetViews>
    <sheetView tabSelected="1" zoomScale="115" zoomScaleNormal="115" workbookViewId="0">
      <selection activeCell="K2" sqref="K2"/>
    </sheetView>
  </sheetViews>
  <sheetFormatPr defaultColWidth="9" defaultRowHeight="14"/>
  <cols>
    <col min="1" max="1" width="4.7265625" customWidth="1"/>
    <col min="2" max="2" width="4.6328125" style="6" customWidth="1"/>
    <col min="3" max="3" width="32.6328125" customWidth="1"/>
    <col min="4" max="4" width="13.36328125" style="7" customWidth="1"/>
    <col min="5" max="5" width="5.6328125" customWidth="1"/>
    <col min="6" max="6" width="5.7265625" customWidth="1"/>
    <col min="7" max="7" width="7.90625" customWidth="1"/>
    <col min="8" max="8" width="10.90625" customWidth="1"/>
    <col min="9" max="9" width="8.26953125" customWidth="1"/>
    <col min="10" max="10" width="22.453125" customWidth="1"/>
    <col min="11" max="11" width="23.36328125" customWidth="1"/>
  </cols>
  <sheetData>
    <row r="1" spans="1:11" ht="26" customHeight="1">
      <c r="A1" s="12" t="s">
        <v>156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3" customFormat="1" ht="29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</row>
    <row r="3" spans="1:11" s="3" customFormat="1" ht="14.5">
      <c r="A3" s="8">
        <v>1</v>
      </c>
      <c r="B3" s="15" t="s">
        <v>11</v>
      </c>
      <c r="C3" s="9" t="s">
        <v>12</v>
      </c>
      <c r="D3" s="9" t="s">
        <v>13</v>
      </c>
      <c r="E3" s="9">
        <v>15</v>
      </c>
      <c r="F3" s="9">
        <v>23</v>
      </c>
      <c r="G3" s="9">
        <v>1</v>
      </c>
      <c r="H3" s="9">
        <v>257.87</v>
      </c>
      <c r="I3" s="9">
        <v>1</v>
      </c>
      <c r="J3" s="9" t="s">
        <v>14</v>
      </c>
      <c r="K3" s="9" t="s">
        <v>15</v>
      </c>
    </row>
    <row r="4" spans="1:11" s="3" customFormat="1" ht="14.5">
      <c r="A4" s="8">
        <v>2</v>
      </c>
      <c r="B4" s="16"/>
      <c r="C4" s="9" t="s">
        <v>16</v>
      </c>
      <c r="D4" s="9" t="s">
        <v>17</v>
      </c>
      <c r="E4" s="9">
        <v>13</v>
      </c>
      <c r="F4" s="9">
        <v>20</v>
      </c>
      <c r="G4" s="9">
        <v>1</v>
      </c>
      <c r="H4" s="9">
        <v>103.35</v>
      </c>
      <c r="I4" s="9">
        <v>1</v>
      </c>
      <c r="J4" s="9" t="s">
        <v>14</v>
      </c>
      <c r="K4" s="9" t="s">
        <v>15</v>
      </c>
    </row>
    <row r="5" spans="1:11" s="3" customFormat="1" ht="14.5">
      <c r="A5" s="8">
        <v>3</v>
      </c>
      <c r="B5" s="16"/>
      <c r="C5" s="9" t="s">
        <v>18</v>
      </c>
      <c r="D5" s="9" t="s">
        <v>19</v>
      </c>
      <c r="E5" s="9">
        <v>11</v>
      </c>
      <c r="F5" s="9">
        <v>10</v>
      </c>
      <c r="G5" s="9" t="s">
        <v>20</v>
      </c>
      <c r="H5" s="9">
        <v>63.45</v>
      </c>
      <c r="I5" s="9">
        <v>2</v>
      </c>
      <c r="J5" s="9" t="s">
        <v>21</v>
      </c>
      <c r="K5" s="9" t="s">
        <v>15</v>
      </c>
    </row>
    <row r="6" spans="1:11" s="3" customFormat="1" ht="14.5">
      <c r="A6" s="8">
        <v>4</v>
      </c>
      <c r="B6" s="16"/>
      <c r="C6" s="9" t="s">
        <v>22</v>
      </c>
      <c r="D6" s="9" t="s">
        <v>23</v>
      </c>
      <c r="E6" s="9">
        <v>13</v>
      </c>
      <c r="F6" s="9">
        <v>24</v>
      </c>
      <c r="G6" s="9">
        <v>1</v>
      </c>
      <c r="H6" s="9">
        <v>211.9</v>
      </c>
      <c r="I6" s="9">
        <v>1</v>
      </c>
      <c r="J6" s="9" t="s">
        <v>14</v>
      </c>
      <c r="K6" s="9" t="s">
        <v>15</v>
      </c>
    </row>
    <row r="7" spans="1:11" s="3" customFormat="1" ht="29">
      <c r="A7" s="8">
        <v>5</v>
      </c>
      <c r="B7" s="16"/>
      <c r="C7" s="9" t="s">
        <v>145</v>
      </c>
      <c r="D7" s="9" t="s">
        <v>24</v>
      </c>
      <c r="E7" s="9">
        <v>15</v>
      </c>
      <c r="F7" s="9">
        <v>14</v>
      </c>
      <c r="G7" s="9">
        <v>1</v>
      </c>
      <c r="H7" s="9">
        <v>126</v>
      </c>
      <c r="I7" s="9">
        <v>2</v>
      </c>
      <c r="J7" s="9" t="s">
        <v>14</v>
      </c>
      <c r="K7" s="9" t="s">
        <v>15</v>
      </c>
    </row>
    <row r="8" spans="1:11" s="3" customFormat="1" ht="14.5">
      <c r="A8" s="8">
        <v>6</v>
      </c>
      <c r="B8" s="16"/>
      <c r="C8" s="9" t="s">
        <v>25</v>
      </c>
      <c r="D8" s="9" t="s">
        <v>26</v>
      </c>
      <c r="E8" s="9">
        <v>12</v>
      </c>
      <c r="F8" s="9">
        <v>18</v>
      </c>
      <c r="G8" s="9">
        <v>1</v>
      </c>
      <c r="H8" s="9">
        <v>130.25</v>
      </c>
      <c r="I8" s="9">
        <v>1</v>
      </c>
      <c r="J8" s="9" t="s">
        <v>14</v>
      </c>
      <c r="K8" s="9" t="s">
        <v>15</v>
      </c>
    </row>
    <row r="9" spans="1:11" s="3" customFormat="1" ht="14.5">
      <c r="A9" s="8">
        <v>7</v>
      </c>
      <c r="B9" s="17"/>
      <c r="C9" s="9" t="s">
        <v>27</v>
      </c>
      <c r="D9" s="9" t="s">
        <v>28</v>
      </c>
      <c r="E9" s="9">
        <v>7</v>
      </c>
      <c r="F9" s="9">
        <v>9</v>
      </c>
      <c r="G9" s="9">
        <v>1</v>
      </c>
      <c r="H9" s="9">
        <v>81.319999999999993</v>
      </c>
      <c r="I9" s="9">
        <v>2</v>
      </c>
      <c r="J9" s="9" t="s">
        <v>14</v>
      </c>
      <c r="K9" s="9" t="s">
        <v>15</v>
      </c>
    </row>
    <row r="10" spans="1:11" s="3" customFormat="1" ht="14.5">
      <c r="A10" s="8">
        <v>8</v>
      </c>
      <c r="B10" s="15" t="s">
        <v>29</v>
      </c>
      <c r="C10" s="9" t="s">
        <v>30</v>
      </c>
      <c r="D10" s="9" t="s">
        <v>31</v>
      </c>
      <c r="E10" s="9">
        <v>11</v>
      </c>
      <c r="F10" s="9">
        <v>16</v>
      </c>
      <c r="G10" s="9">
        <v>1</v>
      </c>
      <c r="H10" s="9">
        <v>108.97</v>
      </c>
      <c r="I10" s="9">
        <v>2</v>
      </c>
      <c r="J10" s="9" t="s">
        <v>14</v>
      </c>
      <c r="K10" s="9" t="s">
        <v>15</v>
      </c>
    </row>
    <row r="11" spans="1:11" s="3" customFormat="1" ht="14.5">
      <c r="A11" s="8">
        <v>9</v>
      </c>
      <c r="B11" s="16"/>
      <c r="C11" s="9" t="s">
        <v>32</v>
      </c>
      <c r="D11" s="9" t="s">
        <v>33</v>
      </c>
      <c r="E11" s="9">
        <v>6</v>
      </c>
      <c r="F11" s="9">
        <v>5</v>
      </c>
      <c r="G11" s="9" t="s">
        <v>20</v>
      </c>
      <c r="H11" s="9">
        <v>33.840000000000003</v>
      </c>
      <c r="I11" s="9">
        <v>2</v>
      </c>
      <c r="J11" s="9" t="s">
        <v>34</v>
      </c>
      <c r="K11" s="9" t="s">
        <v>15</v>
      </c>
    </row>
    <row r="12" spans="1:11" s="3" customFormat="1" ht="29">
      <c r="A12" s="8">
        <v>10</v>
      </c>
      <c r="B12" s="16"/>
      <c r="C12" s="9" t="s">
        <v>146</v>
      </c>
      <c r="D12" s="9" t="s">
        <v>35</v>
      </c>
      <c r="E12" s="9">
        <v>8</v>
      </c>
      <c r="F12" s="9">
        <v>12</v>
      </c>
      <c r="G12" s="9">
        <v>1</v>
      </c>
      <c r="H12" s="9">
        <v>82</v>
      </c>
      <c r="I12" s="9">
        <v>1</v>
      </c>
      <c r="J12" s="9" t="s">
        <v>14</v>
      </c>
      <c r="K12" s="9" t="s">
        <v>15</v>
      </c>
    </row>
    <row r="13" spans="1:11" s="3" customFormat="1" ht="14.5">
      <c r="A13" s="8">
        <v>11</v>
      </c>
      <c r="B13" s="16"/>
      <c r="C13" s="9" t="s">
        <v>36</v>
      </c>
      <c r="D13" s="9" t="s">
        <v>37</v>
      </c>
      <c r="E13" s="9">
        <v>8</v>
      </c>
      <c r="F13" s="9">
        <v>13</v>
      </c>
      <c r="G13" s="9">
        <v>1</v>
      </c>
      <c r="H13" s="9">
        <v>82.75</v>
      </c>
      <c r="I13" s="9">
        <v>1</v>
      </c>
      <c r="J13" s="9" t="s">
        <v>34</v>
      </c>
      <c r="K13" s="9" t="s">
        <v>15</v>
      </c>
    </row>
    <row r="14" spans="1:11" s="3" customFormat="1" ht="14.5">
      <c r="A14" s="8">
        <v>12</v>
      </c>
      <c r="B14" s="16"/>
      <c r="C14" s="9" t="s">
        <v>38</v>
      </c>
      <c r="D14" s="9" t="s">
        <v>39</v>
      </c>
      <c r="E14" s="9">
        <v>8</v>
      </c>
      <c r="F14" s="9">
        <v>8</v>
      </c>
      <c r="G14" s="9" t="s">
        <v>20</v>
      </c>
      <c r="H14" s="9">
        <v>82</v>
      </c>
      <c r="I14" s="9">
        <v>2</v>
      </c>
      <c r="J14" s="9" t="s">
        <v>34</v>
      </c>
      <c r="K14" s="9" t="s">
        <v>15</v>
      </c>
    </row>
    <row r="15" spans="1:11" s="3" customFormat="1" ht="14.5">
      <c r="A15" s="8">
        <v>13</v>
      </c>
      <c r="B15" s="16"/>
      <c r="C15" s="9" t="s">
        <v>40</v>
      </c>
      <c r="D15" s="9" t="s">
        <v>41</v>
      </c>
      <c r="E15" s="9">
        <v>8</v>
      </c>
      <c r="F15" s="9">
        <v>10</v>
      </c>
      <c r="G15" s="9">
        <v>1</v>
      </c>
      <c r="H15" s="9">
        <v>80.83</v>
      </c>
      <c r="I15" s="9">
        <v>1</v>
      </c>
      <c r="J15" s="9" t="s">
        <v>14</v>
      </c>
      <c r="K15" s="9" t="s">
        <v>15</v>
      </c>
    </row>
    <row r="16" spans="1:11" s="3" customFormat="1" ht="14.5">
      <c r="A16" s="8">
        <v>14</v>
      </c>
      <c r="B16" s="16"/>
      <c r="C16" s="9" t="s">
        <v>42</v>
      </c>
      <c r="D16" s="9" t="s">
        <v>43</v>
      </c>
      <c r="E16" s="9">
        <v>9</v>
      </c>
      <c r="F16" s="9">
        <v>14</v>
      </c>
      <c r="G16" s="9">
        <v>1</v>
      </c>
      <c r="H16" s="9">
        <v>108.9</v>
      </c>
      <c r="I16" s="9">
        <v>2</v>
      </c>
      <c r="J16" s="9" t="s">
        <v>34</v>
      </c>
      <c r="K16" s="9" t="s">
        <v>15</v>
      </c>
    </row>
    <row r="17" spans="1:11" s="3" customFormat="1" ht="14.5">
      <c r="A17" s="8">
        <v>15</v>
      </c>
      <c r="B17" s="16"/>
      <c r="C17" s="9" t="s">
        <v>44</v>
      </c>
      <c r="D17" s="9" t="s">
        <v>45</v>
      </c>
      <c r="E17" s="9">
        <v>9</v>
      </c>
      <c r="F17" s="9">
        <v>13</v>
      </c>
      <c r="G17" s="9">
        <v>1</v>
      </c>
      <c r="H17" s="9">
        <v>82.41</v>
      </c>
      <c r="I17" s="9">
        <v>1</v>
      </c>
      <c r="J17" s="9" t="s">
        <v>34</v>
      </c>
      <c r="K17" s="9" t="s">
        <v>15</v>
      </c>
    </row>
    <row r="18" spans="1:11" s="3" customFormat="1" ht="14.5">
      <c r="A18" s="8">
        <v>16</v>
      </c>
      <c r="B18" s="16"/>
      <c r="C18" s="9" t="s">
        <v>46</v>
      </c>
      <c r="D18" s="9" t="s">
        <v>47</v>
      </c>
      <c r="E18" s="9">
        <v>9</v>
      </c>
      <c r="F18" s="9">
        <v>9</v>
      </c>
      <c r="G18" s="9" t="s">
        <v>20</v>
      </c>
      <c r="H18" s="9">
        <v>67.11</v>
      </c>
      <c r="I18" s="9">
        <v>2</v>
      </c>
      <c r="J18" s="9" t="s">
        <v>34</v>
      </c>
      <c r="K18" s="9" t="s">
        <v>15</v>
      </c>
    </row>
    <row r="19" spans="1:11" s="3" customFormat="1" ht="14.5">
      <c r="A19" s="8">
        <v>17</v>
      </c>
      <c r="B19" s="16"/>
      <c r="C19" s="9" t="s">
        <v>48</v>
      </c>
      <c r="D19" s="9"/>
      <c r="E19" s="9">
        <v>3</v>
      </c>
      <c r="F19" s="9">
        <v>5</v>
      </c>
      <c r="G19" s="9" t="s">
        <v>20</v>
      </c>
      <c r="H19" s="9">
        <v>35.28</v>
      </c>
      <c r="I19" s="9" t="s">
        <v>49</v>
      </c>
      <c r="J19" s="9" t="s">
        <v>34</v>
      </c>
      <c r="K19" s="9" t="s">
        <v>15</v>
      </c>
    </row>
    <row r="20" spans="1:11" s="3" customFormat="1" ht="14.5">
      <c r="A20" s="8">
        <v>18</v>
      </c>
      <c r="B20" s="16"/>
      <c r="C20" s="9" t="s">
        <v>50</v>
      </c>
      <c r="D20" s="9" t="s">
        <v>51</v>
      </c>
      <c r="E20" s="9">
        <v>7</v>
      </c>
      <c r="F20" s="9">
        <v>8</v>
      </c>
      <c r="G20" s="9">
        <v>1</v>
      </c>
      <c r="H20" s="9">
        <v>46</v>
      </c>
      <c r="I20" s="9">
        <v>1</v>
      </c>
      <c r="J20" s="9" t="s">
        <v>34</v>
      </c>
      <c r="K20" s="9" t="s">
        <v>15</v>
      </c>
    </row>
    <row r="21" spans="1:11" s="3" customFormat="1" ht="14.5">
      <c r="A21" s="8">
        <v>19</v>
      </c>
      <c r="B21" s="16"/>
      <c r="C21" s="9" t="s">
        <v>52</v>
      </c>
      <c r="D21" s="9" t="s">
        <v>53</v>
      </c>
      <c r="E21" s="9">
        <v>7</v>
      </c>
      <c r="F21" s="9">
        <v>8</v>
      </c>
      <c r="G21" s="9">
        <v>1</v>
      </c>
      <c r="H21" s="9">
        <v>65</v>
      </c>
      <c r="I21" s="9">
        <v>2</v>
      </c>
      <c r="J21" s="9" t="s">
        <v>34</v>
      </c>
      <c r="K21" s="9" t="s">
        <v>15</v>
      </c>
    </row>
    <row r="22" spans="1:11" s="3" customFormat="1" ht="14.5">
      <c r="A22" s="8">
        <v>20</v>
      </c>
      <c r="B22" s="16"/>
      <c r="C22" s="9" t="s">
        <v>54</v>
      </c>
      <c r="D22" s="9" t="s">
        <v>55</v>
      </c>
      <c r="E22" s="9">
        <v>6</v>
      </c>
      <c r="F22" s="9">
        <v>5</v>
      </c>
      <c r="G22" s="9">
        <v>1</v>
      </c>
      <c r="H22" s="9">
        <v>75.25</v>
      </c>
      <c r="I22" s="9">
        <v>2</v>
      </c>
      <c r="J22" s="9" t="s">
        <v>34</v>
      </c>
      <c r="K22" s="9" t="s">
        <v>15</v>
      </c>
    </row>
    <row r="23" spans="1:11" s="3" customFormat="1" ht="14.5">
      <c r="A23" s="8">
        <v>21</v>
      </c>
      <c r="B23" s="17"/>
      <c r="C23" s="9" t="s">
        <v>56</v>
      </c>
      <c r="D23" s="9"/>
      <c r="E23" s="9">
        <v>5</v>
      </c>
      <c r="F23" s="9">
        <v>3</v>
      </c>
      <c r="G23" s="9" t="s">
        <v>20</v>
      </c>
      <c r="H23" s="9">
        <v>39</v>
      </c>
      <c r="I23" s="9" t="s">
        <v>57</v>
      </c>
      <c r="J23" s="9" t="s">
        <v>34</v>
      </c>
      <c r="K23" s="9" t="s">
        <v>15</v>
      </c>
    </row>
    <row r="24" spans="1:11" s="3" customFormat="1" ht="14.5">
      <c r="A24" s="8">
        <v>22</v>
      </c>
      <c r="B24" s="15" t="s">
        <v>58</v>
      </c>
      <c r="C24" s="9" t="s">
        <v>59</v>
      </c>
      <c r="D24" s="9" t="s">
        <v>60</v>
      </c>
      <c r="E24" s="9">
        <v>7</v>
      </c>
      <c r="F24" s="9">
        <v>10</v>
      </c>
      <c r="G24" s="9">
        <v>1</v>
      </c>
      <c r="H24" s="9">
        <v>104.54</v>
      </c>
      <c r="I24" s="9">
        <v>1</v>
      </c>
      <c r="J24" s="9" t="s">
        <v>34</v>
      </c>
      <c r="K24" s="9" t="s">
        <v>15</v>
      </c>
    </row>
    <row r="25" spans="1:11" s="3" customFormat="1" ht="14.5">
      <c r="A25" s="8">
        <v>23</v>
      </c>
      <c r="B25" s="16"/>
      <c r="C25" s="9" t="s">
        <v>61</v>
      </c>
      <c r="D25" s="9" t="s">
        <v>62</v>
      </c>
      <c r="E25" s="9">
        <v>7</v>
      </c>
      <c r="F25" s="9">
        <v>9</v>
      </c>
      <c r="G25" s="9">
        <v>1</v>
      </c>
      <c r="H25" s="9">
        <v>74.34</v>
      </c>
      <c r="I25" s="9">
        <v>1</v>
      </c>
      <c r="J25" s="9" t="s">
        <v>34</v>
      </c>
      <c r="K25" s="9" t="s">
        <v>15</v>
      </c>
    </row>
    <row r="26" spans="1:11" s="3" customFormat="1" ht="29">
      <c r="A26" s="8">
        <v>24</v>
      </c>
      <c r="B26" s="16"/>
      <c r="C26" s="9" t="s">
        <v>147</v>
      </c>
      <c r="D26" s="9" t="s">
        <v>63</v>
      </c>
      <c r="E26" s="9">
        <v>12</v>
      </c>
      <c r="F26" s="9">
        <v>12</v>
      </c>
      <c r="G26" s="9">
        <v>1</v>
      </c>
      <c r="H26" s="9">
        <v>77</v>
      </c>
      <c r="I26" s="9">
        <v>2</v>
      </c>
      <c r="J26" s="9" t="s">
        <v>14</v>
      </c>
      <c r="K26" s="9" t="s">
        <v>15</v>
      </c>
    </row>
    <row r="27" spans="1:11" s="3" customFormat="1" ht="14.5">
      <c r="A27" s="8">
        <v>25</v>
      </c>
      <c r="B27" s="17"/>
      <c r="C27" s="9" t="s">
        <v>64</v>
      </c>
      <c r="D27" s="9" t="s">
        <v>65</v>
      </c>
      <c r="E27" s="9">
        <v>7</v>
      </c>
      <c r="F27" s="9">
        <v>10</v>
      </c>
      <c r="G27" s="9">
        <v>1</v>
      </c>
      <c r="H27" s="9">
        <v>94.26</v>
      </c>
      <c r="I27" s="9">
        <v>1</v>
      </c>
      <c r="J27" s="9" t="s">
        <v>34</v>
      </c>
      <c r="K27" s="9" t="s">
        <v>15</v>
      </c>
    </row>
    <row r="28" spans="1:11" s="3" customFormat="1" ht="29">
      <c r="A28" s="8">
        <v>26</v>
      </c>
      <c r="B28" s="18" t="s">
        <v>66</v>
      </c>
      <c r="C28" s="9" t="s">
        <v>148</v>
      </c>
      <c r="D28" s="9" t="s">
        <v>67</v>
      </c>
      <c r="E28" s="9">
        <v>14</v>
      </c>
      <c r="F28" s="9">
        <v>22</v>
      </c>
      <c r="G28" s="9">
        <v>1</v>
      </c>
      <c r="H28" s="9">
        <v>137.22999999999999</v>
      </c>
      <c r="I28" s="9">
        <v>1</v>
      </c>
      <c r="J28" s="9" t="s">
        <v>14</v>
      </c>
      <c r="K28" s="9" t="s">
        <v>15</v>
      </c>
    </row>
    <row r="29" spans="1:11" s="3" customFormat="1" ht="29">
      <c r="A29" s="8">
        <v>27</v>
      </c>
      <c r="B29" s="18"/>
      <c r="C29" s="9" t="s">
        <v>149</v>
      </c>
      <c r="D29" s="9" t="s">
        <v>68</v>
      </c>
      <c r="E29" s="9">
        <v>12</v>
      </c>
      <c r="F29" s="9">
        <v>19</v>
      </c>
      <c r="G29" s="9">
        <v>1</v>
      </c>
      <c r="H29" s="9">
        <v>137.22999999999999</v>
      </c>
      <c r="I29" s="9">
        <v>1</v>
      </c>
      <c r="J29" s="9" t="s">
        <v>14</v>
      </c>
      <c r="K29" s="9" t="s">
        <v>15</v>
      </c>
    </row>
    <row r="30" spans="1:11" s="3" customFormat="1" ht="14.5">
      <c r="A30" s="8">
        <v>28</v>
      </c>
      <c r="B30" s="18"/>
      <c r="C30" s="9" t="s">
        <v>69</v>
      </c>
      <c r="D30" s="9"/>
      <c r="E30" s="9">
        <v>5</v>
      </c>
      <c r="F30" s="9">
        <v>5</v>
      </c>
      <c r="G30" s="9" t="s">
        <v>20</v>
      </c>
      <c r="H30" s="9">
        <v>42.19</v>
      </c>
      <c r="I30" s="9" t="s">
        <v>57</v>
      </c>
      <c r="J30" s="9" t="s">
        <v>14</v>
      </c>
      <c r="K30" s="9" t="s">
        <v>15</v>
      </c>
    </row>
    <row r="31" spans="1:11" s="3" customFormat="1" ht="29">
      <c r="A31" s="8">
        <v>29</v>
      </c>
      <c r="B31" s="18"/>
      <c r="C31" s="9" t="s">
        <v>150</v>
      </c>
      <c r="D31" s="9" t="s">
        <v>70</v>
      </c>
      <c r="E31" s="9">
        <v>8</v>
      </c>
      <c r="F31" s="9">
        <v>8</v>
      </c>
      <c r="G31" s="9">
        <v>1</v>
      </c>
      <c r="H31" s="9">
        <v>93</v>
      </c>
      <c r="I31" s="9">
        <v>2</v>
      </c>
      <c r="J31" s="9" t="s">
        <v>14</v>
      </c>
      <c r="K31" s="9" t="s">
        <v>15</v>
      </c>
    </row>
    <row r="32" spans="1:11" s="3" customFormat="1" ht="29">
      <c r="A32" s="8">
        <v>30</v>
      </c>
      <c r="B32" s="18"/>
      <c r="C32" s="9" t="s">
        <v>151</v>
      </c>
      <c r="D32" s="9" t="s">
        <v>71</v>
      </c>
      <c r="E32" s="9">
        <v>10</v>
      </c>
      <c r="F32" s="9">
        <v>17</v>
      </c>
      <c r="G32" s="9">
        <v>1</v>
      </c>
      <c r="H32" s="9">
        <v>123.86</v>
      </c>
      <c r="I32" s="9">
        <v>1</v>
      </c>
      <c r="J32" s="9" t="s">
        <v>14</v>
      </c>
      <c r="K32" s="9" t="s">
        <v>15</v>
      </c>
    </row>
    <row r="33" spans="1:154" s="4" customFormat="1" ht="29">
      <c r="A33" s="8">
        <v>31</v>
      </c>
      <c r="B33" s="18"/>
      <c r="C33" s="9" t="s">
        <v>152</v>
      </c>
      <c r="D33" s="9" t="s">
        <v>72</v>
      </c>
      <c r="E33" s="9">
        <v>8</v>
      </c>
      <c r="F33" s="9">
        <v>12</v>
      </c>
      <c r="G33" s="9">
        <v>1</v>
      </c>
      <c r="H33" s="9">
        <v>101.89</v>
      </c>
      <c r="I33" s="9">
        <v>1</v>
      </c>
      <c r="J33" s="9" t="s">
        <v>14</v>
      </c>
      <c r="K33" s="9" t="s">
        <v>15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</row>
    <row r="34" spans="1:154" s="3" customFormat="1" ht="14.5">
      <c r="A34" s="8">
        <v>32</v>
      </c>
      <c r="B34" s="18"/>
      <c r="C34" s="9" t="s">
        <v>73</v>
      </c>
      <c r="D34" s="9"/>
      <c r="E34" s="9">
        <v>3</v>
      </c>
      <c r="F34" s="9">
        <v>4</v>
      </c>
      <c r="G34" s="9"/>
      <c r="H34" s="9">
        <v>25.15</v>
      </c>
      <c r="I34" s="9" t="s">
        <v>57</v>
      </c>
      <c r="J34" s="9" t="s">
        <v>74</v>
      </c>
      <c r="K34" s="9" t="s">
        <v>15</v>
      </c>
    </row>
    <row r="35" spans="1:154" s="3" customFormat="1" ht="14.5">
      <c r="A35" s="8">
        <v>33</v>
      </c>
      <c r="B35" s="18"/>
      <c r="C35" s="9" t="s">
        <v>75</v>
      </c>
      <c r="D35" s="9"/>
      <c r="E35" s="9">
        <v>4</v>
      </c>
      <c r="F35" s="9">
        <v>5</v>
      </c>
      <c r="G35" s="9"/>
      <c r="H35" s="9">
        <v>39.56</v>
      </c>
      <c r="I35" s="9" t="s">
        <v>57</v>
      </c>
      <c r="J35" s="9" t="s">
        <v>14</v>
      </c>
      <c r="K35" s="9" t="s">
        <v>15</v>
      </c>
    </row>
    <row r="36" spans="1:154" s="3" customFormat="1" ht="14.5">
      <c r="A36" s="8">
        <v>34</v>
      </c>
      <c r="B36" s="18"/>
      <c r="C36" s="9" t="s">
        <v>153</v>
      </c>
      <c r="D36" s="9" t="s">
        <v>76</v>
      </c>
      <c r="E36" s="9">
        <v>8</v>
      </c>
      <c r="F36" s="9">
        <v>8</v>
      </c>
      <c r="G36" s="9">
        <v>1</v>
      </c>
      <c r="H36" s="9">
        <v>67.16</v>
      </c>
      <c r="I36" s="9">
        <v>2</v>
      </c>
      <c r="J36" s="9" t="s">
        <v>14</v>
      </c>
      <c r="K36" s="9" t="s">
        <v>15</v>
      </c>
    </row>
    <row r="37" spans="1:154" s="5" customFormat="1" ht="44.15" customHeight="1">
      <c r="A37" s="10">
        <v>35</v>
      </c>
      <c r="B37" s="19"/>
      <c r="C37" s="9" t="s">
        <v>154</v>
      </c>
      <c r="D37" s="11"/>
      <c r="E37" s="11">
        <v>16</v>
      </c>
      <c r="F37" s="11">
        <v>23</v>
      </c>
      <c r="G37" s="11">
        <v>1</v>
      </c>
      <c r="H37" s="11">
        <v>192</v>
      </c>
      <c r="I37" s="11" t="s">
        <v>57</v>
      </c>
      <c r="J37" s="11" t="s">
        <v>14</v>
      </c>
      <c r="K37" s="9" t="s">
        <v>15</v>
      </c>
    </row>
    <row r="38" spans="1:154" ht="39" customHeight="1">
      <c r="A38" s="13" t="s">
        <v>155</v>
      </c>
      <c r="B38" s="13"/>
      <c r="C38" s="14"/>
      <c r="D38" s="13"/>
      <c r="E38" s="13"/>
      <c r="F38" s="13"/>
      <c r="G38" s="13"/>
      <c r="H38" s="13"/>
      <c r="I38" s="13"/>
      <c r="J38" s="13"/>
      <c r="K38" s="13"/>
    </row>
    <row r="39" spans="1:154">
      <c r="D39"/>
    </row>
    <row r="40" spans="1:154">
      <c r="D40"/>
    </row>
    <row r="41" spans="1:154">
      <c r="D41"/>
    </row>
  </sheetData>
  <mergeCells count="6">
    <mergeCell ref="A1:K1"/>
    <mergeCell ref="A38:K38"/>
    <mergeCell ref="B3:B9"/>
    <mergeCell ref="B10:B23"/>
    <mergeCell ref="B24:B27"/>
    <mergeCell ref="B28:B37"/>
  </mergeCells>
  <phoneticPr fontId="9" type="noConversion"/>
  <hyperlinks>
    <hyperlink ref="D3" r:id="rId1" tooltip="https://toilet.12301.cn/toilet/detail/223801" xr:uid="{00000000-0004-0000-0000-000000000000}"/>
  </hyperlinks>
  <printOptions horizontalCentered="1"/>
  <pageMargins left="0.31458333333333299" right="0.31458333333333299" top="0.35416666666666702" bottom="0.156944444444444" header="0.31458333333333299" footer="0.31458333333333299"/>
  <pageSetup paperSize="9" scale="9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H4:N71"/>
  <sheetViews>
    <sheetView workbookViewId="0">
      <selection activeCell="N4" sqref="N4:N68"/>
    </sheetView>
  </sheetViews>
  <sheetFormatPr defaultColWidth="9" defaultRowHeight="14"/>
  <sheetData>
    <row r="4" spans="8:14">
      <c r="H4">
        <v>1</v>
      </c>
      <c r="J4" t="s">
        <v>77</v>
      </c>
      <c r="K4">
        <f ca="1">RANDBETWEEN(45,60)</f>
        <v>45</v>
      </c>
      <c r="M4" s="1">
        <v>46</v>
      </c>
      <c r="N4">
        <f>M4-20</f>
        <v>26</v>
      </c>
    </row>
    <row r="5" spans="8:14">
      <c r="H5">
        <v>2</v>
      </c>
      <c r="J5" t="s">
        <v>78</v>
      </c>
      <c r="K5">
        <f t="shared" ref="K5:K14" ca="1" si="0">RANDBETWEEN(45,60)</f>
        <v>58</v>
      </c>
      <c r="M5" s="2">
        <v>49</v>
      </c>
      <c r="N5">
        <f t="shared" ref="N5:N36" si="1">M5-20</f>
        <v>29</v>
      </c>
    </row>
    <row r="6" spans="8:14">
      <c r="H6">
        <v>3</v>
      </c>
      <c r="J6" t="s">
        <v>79</v>
      </c>
      <c r="K6">
        <f t="shared" ca="1" si="0"/>
        <v>46</v>
      </c>
      <c r="M6" s="2">
        <v>52</v>
      </c>
      <c r="N6">
        <f t="shared" si="1"/>
        <v>32</v>
      </c>
    </row>
    <row r="7" spans="8:14">
      <c r="H7">
        <v>4</v>
      </c>
      <c r="J7" t="s">
        <v>80</v>
      </c>
      <c r="K7">
        <f t="shared" ca="1" si="0"/>
        <v>53</v>
      </c>
      <c r="M7" s="2">
        <v>55</v>
      </c>
      <c r="N7">
        <f t="shared" si="1"/>
        <v>35</v>
      </c>
    </row>
    <row r="8" spans="8:14">
      <c r="H8">
        <v>5</v>
      </c>
      <c r="J8" t="s">
        <v>81</v>
      </c>
      <c r="K8">
        <f t="shared" ca="1" si="0"/>
        <v>51</v>
      </c>
      <c r="M8" s="2">
        <v>49</v>
      </c>
      <c r="N8">
        <f t="shared" si="1"/>
        <v>29</v>
      </c>
    </row>
    <row r="9" spans="8:14">
      <c r="H9">
        <v>6</v>
      </c>
      <c r="J9" t="s">
        <v>82</v>
      </c>
      <c r="K9">
        <f t="shared" ca="1" si="0"/>
        <v>50</v>
      </c>
      <c r="M9" s="2">
        <v>57</v>
      </c>
      <c r="N9">
        <f t="shared" si="1"/>
        <v>37</v>
      </c>
    </row>
    <row r="10" spans="8:14">
      <c r="H10">
        <v>7</v>
      </c>
      <c r="J10" t="s">
        <v>83</v>
      </c>
      <c r="K10">
        <f t="shared" ca="1" si="0"/>
        <v>54</v>
      </c>
      <c r="M10" s="2">
        <v>52</v>
      </c>
      <c r="N10">
        <f t="shared" si="1"/>
        <v>32</v>
      </c>
    </row>
    <row r="11" spans="8:14">
      <c r="H11">
        <v>8</v>
      </c>
      <c r="J11" t="s">
        <v>84</v>
      </c>
      <c r="K11">
        <f t="shared" ca="1" si="0"/>
        <v>52</v>
      </c>
      <c r="M11" s="2">
        <v>54</v>
      </c>
      <c r="N11">
        <f t="shared" si="1"/>
        <v>34</v>
      </c>
    </row>
    <row r="12" spans="8:14">
      <c r="H12">
        <v>9</v>
      </c>
      <c r="J12" t="s">
        <v>85</v>
      </c>
      <c r="K12">
        <f t="shared" ca="1" si="0"/>
        <v>59</v>
      </c>
      <c r="M12" s="2">
        <v>49</v>
      </c>
      <c r="N12">
        <f t="shared" si="1"/>
        <v>29</v>
      </c>
    </row>
    <row r="13" spans="8:14">
      <c r="H13">
        <v>10</v>
      </c>
      <c r="J13" t="s">
        <v>86</v>
      </c>
      <c r="K13">
        <f t="shared" ca="1" si="0"/>
        <v>46</v>
      </c>
      <c r="M13" s="2">
        <v>54</v>
      </c>
      <c r="N13">
        <f t="shared" si="1"/>
        <v>34</v>
      </c>
    </row>
    <row r="14" spans="8:14">
      <c r="H14">
        <v>11</v>
      </c>
      <c r="J14" t="s">
        <v>87</v>
      </c>
      <c r="K14">
        <f t="shared" ca="1" si="0"/>
        <v>48</v>
      </c>
      <c r="M14" s="2">
        <v>58</v>
      </c>
      <c r="N14">
        <f t="shared" si="1"/>
        <v>38</v>
      </c>
    </row>
    <row r="15" spans="8:14">
      <c r="H15">
        <v>12</v>
      </c>
      <c r="J15" t="s">
        <v>88</v>
      </c>
      <c r="K15">
        <f t="shared" ref="K15:K24" ca="1" si="2">RANDBETWEEN(45,60)</f>
        <v>49</v>
      </c>
      <c r="M15" s="2">
        <v>47</v>
      </c>
      <c r="N15">
        <f t="shared" si="1"/>
        <v>27</v>
      </c>
    </row>
    <row r="16" spans="8:14">
      <c r="H16">
        <v>13</v>
      </c>
      <c r="J16" t="s">
        <v>89</v>
      </c>
      <c r="K16">
        <f t="shared" ca="1" si="2"/>
        <v>48</v>
      </c>
      <c r="M16" s="2">
        <v>56</v>
      </c>
      <c r="N16">
        <f t="shared" si="1"/>
        <v>36</v>
      </c>
    </row>
    <row r="17" spans="8:14">
      <c r="H17">
        <v>14</v>
      </c>
      <c r="J17" t="s">
        <v>90</v>
      </c>
      <c r="K17">
        <f t="shared" ca="1" si="2"/>
        <v>54</v>
      </c>
      <c r="M17" s="2">
        <v>59</v>
      </c>
      <c r="N17">
        <f t="shared" si="1"/>
        <v>39</v>
      </c>
    </row>
    <row r="18" spans="8:14">
      <c r="H18">
        <v>15</v>
      </c>
      <c r="J18" t="s">
        <v>91</v>
      </c>
      <c r="K18">
        <f t="shared" ca="1" si="2"/>
        <v>47</v>
      </c>
      <c r="M18" s="2">
        <v>56</v>
      </c>
      <c r="N18">
        <f t="shared" si="1"/>
        <v>36</v>
      </c>
    </row>
    <row r="19" spans="8:14">
      <c r="H19">
        <v>16</v>
      </c>
      <c r="J19" t="s">
        <v>92</v>
      </c>
      <c r="K19">
        <f t="shared" ca="1" si="2"/>
        <v>58</v>
      </c>
      <c r="M19" s="2">
        <v>49</v>
      </c>
      <c r="N19">
        <f t="shared" si="1"/>
        <v>29</v>
      </c>
    </row>
    <row r="20" spans="8:14">
      <c r="H20">
        <v>17</v>
      </c>
      <c r="J20" t="s">
        <v>93</v>
      </c>
      <c r="K20">
        <f t="shared" ca="1" si="2"/>
        <v>57</v>
      </c>
      <c r="M20" s="2">
        <v>49</v>
      </c>
      <c r="N20">
        <f t="shared" si="1"/>
        <v>29</v>
      </c>
    </row>
    <row r="21" spans="8:14">
      <c r="H21">
        <v>18</v>
      </c>
      <c r="J21" t="s">
        <v>94</v>
      </c>
      <c r="K21">
        <f t="shared" ca="1" si="2"/>
        <v>46</v>
      </c>
      <c r="M21" s="2">
        <v>48</v>
      </c>
      <c r="N21">
        <f t="shared" si="1"/>
        <v>28</v>
      </c>
    </row>
    <row r="22" spans="8:14">
      <c r="H22">
        <v>19</v>
      </c>
      <c r="J22" t="s">
        <v>95</v>
      </c>
      <c r="K22">
        <f t="shared" ca="1" si="2"/>
        <v>55</v>
      </c>
      <c r="M22" s="2">
        <v>46</v>
      </c>
      <c r="N22">
        <f t="shared" si="1"/>
        <v>26</v>
      </c>
    </row>
    <row r="23" spans="8:14">
      <c r="H23">
        <v>20</v>
      </c>
      <c r="J23" t="s">
        <v>96</v>
      </c>
      <c r="K23">
        <f t="shared" ca="1" si="2"/>
        <v>52</v>
      </c>
      <c r="M23" s="2">
        <v>50</v>
      </c>
      <c r="N23">
        <f t="shared" si="1"/>
        <v>30</v>
      </c>
    </row>
    <row r="24" spans="8:14">
      <c r="H24">
        <v>21</v>
      </c>
      <c r="J24" t="s">
        <v>97</v>
      </c>
      <c r="K24">
        <f t="shared" ca="1" si="2"/>
        <v>49</v>
      </c>
      <c r="M24" s="2">
        <v>59</v>
      </c>
      <c r="N24">
        <f t="shared" si="1"/>
        <v>39</v>
      </c>
    </row>
    <row r="25" spans="8:14">
      <c r="H25">
        <v>22</v>
      </c>
      <c r="J25" t="s">
        <v>98</v>
      </c>
      <c r="K25">
        <f t="shared" ref="K25:K34" ca="1" si="3">RANDBETWEEN(45,60)</f>
        <v>54</v>
      </c>
      <c r="M25" s="2">
        <v>53</v>
      </c>
      <c r="N25">
        <f t="shared" si="1"/>
        <v>33</v>
      </c>
    </row>
    <row r="26" spans="8:14">
      <c r="H26">
        <v>23</v>
      </c>
      <c r="J26" t="s">
        <v>99</v>
      </c>
      <c r="K26">
        <f t="shared" ca="1" si="3"/>
        <v>59</v>
      </c>
      <c r="M26" s="2">
        <v>46</v>
      </c>
      <c r="N26">
        <f t="shared" si="1"/>
        <v>26</v>
      </c>
    </row>
    <row r="27" spans="8:14">
      <c r="H27">
        <v>24</v>
      </c>
      <c r="J27" t="s">
        <v>100</v>
      </c>
      <c r="K27">
        <f t="shared" ca="1" si="3"/>
        <v>50</v>
      </c>
      <c r="M27" s="2">
        <v>50</v>
      </c>
      <c r="N27">
        <f t="shared" si="1"/>
        <v>30</v>
      </c>
    </row>
    <row r="28" spans="8:14">
      <c r="H28">
        <v>25</v>
      </c>
      <c r="J28" t="s">
        <v>101</v>
      </c>
      <c r="K28">
        <f t="shared" ca="1" si="3"/>
        <v>57</v>
      </c>
      <c r="M28" s="2">
        <v>57</v>
      </c>
      <c r="N28">
        <f t="shared" si="1"/>
        <v>37</v>
      </c>
    </row>
    <row r="29" spans="8:14">
      <c r="H29">
        <v>26</v>
      </c>
      <c r="J29" t="s">
        <v>102</v>
      </c>
      <c r="K29">
        <f t="shared" ca="1" si="3"/>
        <v>60</v>
      </c>
      <c r="M29" s="2">
        <v>52</v>
      </c>
      <c r="N29">
        <f t="shared" si="1"/>
        <v>32</v>
      </c>
    </row>
    <row r="30" spans="8:14">
      <c r="H30">
        <v>27</v>
      </c>
      <c r="J30" t="s">
        <v>103</v>
      </c>
      <c r="K30">
        <f t="shared" ca="1" si="3"/>
        <v>47</v>
      </c>
      <c r="M30" s="2">
        <v>58</v>
      </c>
      <c r="N30">
        <f t="shared" si="1"/>
        <v>38</v>
      </c>
    </row>
    <row r="31" spans="8:14">
      <c r="H31">
        <v>28</v>
      </c>
      <c r="J31" t="s">
        <v>104</v>
      </c>
      <c r="K31">
        <f t="shared" ca="1" si="3"/>
        <v>57</v>
      </c>
      <c r="M31" s="2">
        <v>49</v>
      </c>
      <c r="N31">
        <f t="shared" si="1"/>
        <v>29</v>
      </c>
    </row>
    <row r="32" spans="8:14">
      <c r="H32">
        <v>29</v>
      </c>
      <c r="J32" t="s">
        <v>105</v>
      </c>
      <c r="K32">
        <f t="shared" ca="1" si="3"/>
        <v>46</v>
      </c>
      <c r="M32" s="2">
        <v>47</v>
      </c>
      <c r="N32">
        <f t="shared" si="1"/>
        <v>27</v>
      </c>
    </row>
    <row r="33" spans="8:14">
      <c r="H33">
        <v>30</v>
      </c>
      <c r="J33" t="s">
        <v>106</v>
      </c>
      <c r="K33">
        <f t="shared" ca="1" si="3"/>
        <v>51</v>
      </c>
      <c r="M33" s="2">
        <v>47</v>
      </c>
      <c r="N33">
        <f t="shared" si="1"/>
        <v>27</v>
      </c>
    </row>
    <row r="34" spans="8:14">
      <c r="H34">
        <v>31</v>
      </c>
      <c r="J34" t="s">
        <v>107</v>
      </c>
      <c r="K34">
        <f t="shared" ca="1" si="3"/>
        <v>49</v>
      </c>
      <c r="M34" s="2">
        <v>49</v>
      </c>
      <c r="N34">
        <f t="shared" si="1"/>
        <v>29</v>
      </c>
    </row>
    <row r="35" spans="8:14">
      <c r="H35">
        <v>32</v>
      </c>
      <c r="J35" t="s">
        <v>108</v>
      </c>
      <c r="K35">
        <f t="shared" ref="K35:K44" ca="1" si="4">RANDBETWEEN(45,60)</f>
        <v>54</v>
      </c>
      <c r="M35" s="2">
        <v>48</v>
      </c>
      <c r="N35">
        <f t="shared" si="1"/>
        <v>28</v>
      </c>
    </row>
    <row r="36" spans="8:14">
      <c r="H36">
        <v>33</v>
      </c>
      <c r="J36" t="s">
        <v>109</v>
      </c>
      <c r="K36">
        <f t="shared" ca="1" si="4"/>
        <v>60</v>
      </c>
      <c r="M36" s="2">
        <v>53</v>
      </c>
      <c r="N36">
        <f t="shared" si="1"/>
        <v>33</v>
      </c>
    </row>
    <row r="37" spans="8:14">
      <c r="H37">
        <v>34</v>
      </c>
      <c r="J37" t="s">
        <v>110</v>
      </c>
      <c r="K37">
        <f t="shared" ca="1" si="4"/>
        <v>49</v>
      </c>
      <c r="M37" s="2">
        <v>46</v>
      </c>
      <c r="N37">
        <f t="shared" ref="N37:N68" si="5">M37-20</f>
        <v>26</v>
      </c>
    </row>
    <row r="38" spans="8:14">
      <c r="H38">
        <v>35</v>
      </c>
      <c r="J38" t="s">
        <v>111</v>
      </c>
      <c r="K38">
        <f t="shared" ca="1" si="4"/>
        <v>60</v>
      </c>
      <c r="M38" s="2">
        <v>53</v>
      </c>
      <c r="N38">
        <f t="shared" si="5"/>
        <v>33</v>
      </c>
    </row>
    <row r="39" spans="8:14">
      <c r="H39">
        <v>36</v>
      </c>
      <c r="J39" t="s">
        <v>112</v>
      </c>
      <c r="K39">
        <f t="shared" ca="1" si="4"/>
        <v>59</v>
      </c>
      <c r="M39" s="2">
        <v>49</v>
      </c>
      <c r="N39">
        <f t="shared" si="5"/>
        <v>29</v>
      </c>
    </row>
    <row r="40" spans="8:14">
      <c r="H40">
        <v>37</v>
      </c>
      <c r="J40" t="s">
        <v>113</v>
      </c>
      <c r="K40">
        <f t="shared" ca="1" si="4"/>
        <v>45</v>
      </c>
      <c r="M40" s="2">
        <v>49</v>
      </c>
      <c r="N40">
        <f t="shared" si="5"/>
        <v>29</v>
      </c>
    </row>
    <row r="41" spans="8:14">
      <c r="H41">
        <v>38</v>
      </c>
      <c r="J41" t="s">
        <v>114</v>
      </c>
      <c r="K41">
        <f t="shared" ca="1" si="4"/>
        <v>52</v>
      </c>
      <c r="M41" s="2">
        <v>45</v>
      </c>
      <c r="N41">
        <f t="shared" si="5"/>
        <v>25</v>
      </c>
    </row>
    <row r="42" spans="8:14">
      <c r="H42">
        <v>39</v>
      </c>
      <c r="J42" t="s">
        <v>115</v>
      </c>
      <c r="K42">
        <f t="shared" ca="1" si="4"/>
        <v>48</v>
      </c>
      <c r="M42" s="2">
        <v>48</v>
      </c>
      <c r="N42">
        <f t="shared" si="5"/>
        <v>28</v>
      </c>
    </row>
    <row r="43" spans="8:14">
      <c r="H43">
        <v>40</v>
      </c>
      <c r="J43" t="s">
        <v>116</v>
      </c>
      <c r="K43">
        <f t="shared" ca="1" si="4"/>
        <v>46</v>
      </c>
      <c r="M43" s="2">
        <v>55</v>
      </c>
      <c r="N43">
        <f t="shared" si="5"/>
        <v>35</v>
      </c>
    </row>
    <row r="44" spans="8:14">
      <c r="H44">
        <v>41</v>
      </c>
      <c r="J44" t="s">
        <v>117</v>
      </c>
      <c r="K44">
        <f t="shared" ca="1" si="4"/>
        <v>58</v>
      </c>
      <c r="M44" s="2">
        <v>60</v>
      </c>
      <c r="N44">
        <f t="shared" si="5"/>
        <v>40</v>
      </c>
    </row>
    <row r="45" spans="8:14">
      <c r="H45">
        <v>42</v>
      </c>
      <c r="J45" t="s">
        <v>118</v>
      </c>
      <c r="K45">
        <f t="shared" ref="K45:K54" ca="1" si="6">RANDBETWEEN(45,60)</f>
        <v>49</v>
      </c>
      <c r="M45" s="2">
        <v>56</v>
      </c>
      <c r="N45">
        <f t="shared" si="5"/>
        <v>36</v>
      </c>
    </row>
    <row r="46" spans="8:14">
      <c r="H46">
        <v>43</v>
      </c>
      <c r="J46" t="s">
        <v>119</v>
      </c>
      <c r="K46">
        <f t="shared" ca="1" si="6"/>
        <v>51</v>
      </c>
      <c r="M46" s="2">
        <v>46</v>
      </c>
      <c r="N46">
        <f t="shared" si="5"/>
        <v>26</v>
      </c>
    </row>
    <row r="47" spans="8:14">
      <c r="H47">
        <v>44</v>
      </c>
      <c r="J47" t="s">
        <v>120</v>
      </c>
      <c r="K47">
        <f t="shared" ca="1" si="6"/>
        <v>52</v>
      </c>
      <c r="M47" s="2">
        <v>51</v>
      </c>
      <c r="N47">
        <f t="shared" si="5"/>
        <v>31</v>
      </c>
    </row>
    <row r="48" spans="8:14">
      <c r="H48">
        <v>45</v>
      </c>
      <c r="J48" t="s">
        <v>121</v>
      </c>
      <c r="K48">
        <f t="shared" ca="1" si="6"/>
        <v>53</v>
      </c>
      <c r="M48" s="2">
        <v>55</v>
      </c>
      <c r="N48">
        <f t="shared" si="5"/>
        <v>35</v>
      </c>
    </row>
    <row r="49" spans="8:14">
      <c r="H49">
        <v>46</v>
      </c>
      <c r="J49" t="s">
        <v>122</v>
      </c>
      <c r="K49">
        <f t="shared" ca="1" si="6"/>
        <v>46</v>
      </c>
      <c r="M49" s="2">
        <v>47</v>
      </c>
      <c r="N49">
        <f t="shared" si="5"/>
        <v>27</v>
      </c>
    </row>
    <row r="50" spans="8:14">
      <c r="H50">
        <v>47</v>
      </c>
      <c r="J50" t="s">
        <v>123</v>
      </c>
      <c r="K50">
        <f t="shared" ca="1" si="6"/>
        <v>45</v>
      </c>
      <c r="M50" s="2">
        <v>53</v>
      </c>
      <c r="N50">
        <f t="shared" si="5"/>
        <v>33</v>
      </c>
    </row>
    <row r="51" spans="8:14">
      <c r="H51">
        <v>48</v>
      </c>
      <c r="J51" t="s">
        <v>124</v>
      </c>
      <c r="K51">
        <f t="shared" ca="1" si="6"/>
        <v>47</v>
      </c>
      <c r="M51" s="2">
        <v>51</v>
      </c>
      <c r="N51">
        <f t="shared" si="5"/>
        <v>31</v>
      </c>
    </row>
    <row r="52" spans="8:14">
      <c r="H52">
        <v>49</v>
      </c>
      <c r="J52" t="s">
        <v>125</v>
      </c>
      <c r="K52">
        <f t="shared" ca="1" si="6"/>
        <v>59</v>
      </c>
      <c r="M52" s="2">
        <v>55</v>
      </c>
      <c r="N52">
        <f t="shared" si="5"/>
        <v>35</v>
      </c>
    </row>
    <row r="53" spans="8:14">
      <c r="H53">
        <v>50</v>
      </c>
      <c r="J53" t="s">
        <v>126</v>
      </c>
      <c r="K53">
        <f t="shared" ca="1" si="6"/>
        <v>53</v>
      </c>
      <c r="M53" s="2">
        <v>45</v>
      </c>
      <c r="N53">
        <f t="shared" si="5"/>
        <v>25</v>
      </c>
    </row>
    <row r="54" spans="8:14">
      <c r="H54">
        <v>51</v>
      </c>
      <c r="J54" t="s">
        <v>127</v>
      </c>
      <c r="K54">
        <f t="shared" ca="1" si="6"/>
        <v>49</v>
      </c>
      <c r="M54" s="2">
        <v>48</v>
      </c>
      <c r="N54">
        <f t="shared" si="5"/>
        <v>28</v>
      </c>
    </row>
    <row r="55" spans="8:14">
      <c r="H55">
        <v>52</v>
      </c>
      <c r="J55" t="s">
        <v>128</v>
      </c>
      <c r="K55">
        <f t="shared" ref="K55:K64" ca="1" si="7">RANDBETWEEN(45,60)</f>
        <v>48</v>
      </c>
      <c r="M55" s="2">
        <v>55</v>
      </c>
      <c r="N55">
        <f t="shared" si="5"/>
        <v>35</v>
      </c>
    </row>
    <row r="56" spans="8:14">
      <c r="H56">
        <v>53</v>
      </c>
      <c r="J56" t="s">
        <v>129</v>
      </c>
      <c r="K56">
        <f t="shared" ca="1" si="7"/>
        <v>45</v>
      </c>
      <c r="M56" s="2">
        <v>54</v>
      </c>
      <c r="N56">
        <f t="shared" si="5"/>
        <v>34</v>
      </c>
    </row>
    <row r="57" spans="8:14">
      <c r="H57">
        <v>54</v>
      </c>
      <c r="J57" t="s">
        <v>130</v>
      </c>
      <c r="K57">
        <f t="shared" ca="1" si="7"/>
        <v>56</v>
      </c>
      <c r="M57" s="2">
        <v>45</v>
      </c>
      <c r="N57">
        <f t="shared" si="5"/>
        <v>25</v>
      </c>
    </row>
    <row r="58" spans="8:14">
      <c r="H58">
        <v>55</v>
      </c>
      <c r="J58" t="s">
        <v>131</v>
      </c>
      <c r="K58">
        <f t="shared" ca="1" si="7"/>
        <v>60</v>
      </c>
      <c r="M58" s="2">
        <v>60</v>
      </c>
      <c r="N58">
        <f t="shared" si="5"/>
        <v>40</v>
      </c>
    </row>
    <row r="59" spans="8:14">
      <c r="H59">
        <v>56</v>
      </c>
      <c r="J59" t="s">
        <v>132</v>
      </c>
      <c r="K59">
        <f t="shared" ca="1" si="7"/>
        <v>54</v>
      </c>
      <c r="M59" s="2">
        <v>56</v>
      </c>
      <c r="N59">
        <f t="shared" si="5"/>
        <v>36</v>
      </c>
    </row>
    <row r="60" spans="8:14">
      <c r="H60">
        <v>57</v>
      </c>
      <c r="J60" t="s">
        <v>133</v>
      </c>
      <c r="K60">
        <f t="shared" ca="1" si="7"/>
        <v>51</v>
      </c>
      <c r="M60" s="2">
        <v>49</v>
      </c>
      <c r="N60">
        <f t="shared" si="5"/>
        <v>29</v>
      </c>
    </row>
    <row r="61" spans="8:14">
      <c r="H61">
        <v>58</v>
      </c>
      <c r="J61" t="s">
        <v>134</v>
      </c>
      <c r="K61">
        <f t="shared" ca="1" si="7"/>
        <v>57</v>
      </c>
      <c r="M61" s="2">
        <v>60</v>
      </c>
      <c r="N61">
        <f t="shared" si="5"/>
        <v>40</v>
      </c>
    </row>
    <row r="62" spans="8:14">
      <c r="H62">
        <v>59</v>
      </c>
      <c r="J62" t="s">
        <v>135</v>
      </c>
      <c r="K62">
        <f t="shared" ca="1" si="7"/>
        <v>48</v>
      </c>
      <c r="M62" s="2">
        <v>58</v>
      </c>
      <c r="N62">
        <f t="shared" si="5"/>
        <v>38</v>
      </c>
    </row>
    <row r="63" spans="8:14">
      <c r="H63">
        <v>60</v>
      </c>
      <c r="J63" t="s">
        <v>136</v>
      </c>
      <c r="K63">
        <f t="shared" ca="1" si="7"/>
        <v>49</v>
      </c>
      <c r="M63" s="2">
        <v>58</v>
      </c>
      <c r="N63">
        <f t="shared" si="5"/>
        <v>38</v>
      </c>
    </row>
    <row r="64" spans="8:14">
      <c r="H64">
        <v>61</v>
      </c>
      <c r="J64" t="s">
        <v>137</v>
      </c>
      <c r="K64">
        <f t="shared" ca="1" si="7"/>
        <v>59</v>
      </c>
      <c r="M64" s="2">
        <v>51</v>
      </c>
      <c r="N64">
        <f t="shared" si="5"/>
        <v>31</v>
      </c>
    </row>
    <row r="65" spans="8:14">
      <c r="H65">
        <v>62</v>
      </c>
      <c r="J65" t="s">
        <v>138</v>
      </c>
      <c r="K65">
        <f t="shared" ref="K65:K71" ca="1" si="8">RANDBETWEEN(45,60)</f>
        <v>54</v>
      </c>
      <c r="M65" s="2">
        <v>49</v>
      </c>
      <c r="N65">
        <f t="shared" si="5"/>
        <v>29</v>
      </c>
    </row>
    <row r="66" spans="8:14">
      <c r="H66">
        <v>63</v>
      </c>
      <c r="J66" t="s">
        <v>139</v>
      </c>
      <c r="K66">
        <f t="shared" ca="1" si="8"/>
        <v>54</v>
      </c>
      <c r="M66" s="2">
        <v>51</v>
      </c>
      <c r="N66">
        <f t="shared" si="5"/>
        <v>31</v>
      </c>
    </row>
    <row r="67" spans="8:14">
      <c r="H67">
        <v>64</v>
      </c>
      <c r="J67" t="s">
        <v>140</v>
      </c>
      <c r="K67">
        <f t="shared" ca="1" si="8"/>
        <v>53</v>
      </c>
      <c r="M67" s="2">
        <v>49</v>
      </c>
      <c r="N67">
        <f t="shared" si="5"/>
        <v>29</v>
      </c>
    </row>
    <row r="68" spans="8:14">
      <c r="H68">
        <v>65</v>
      </c>
      <c r="J68" t="s">
        <v>141</v>
      </c>
      <c r="K68">
        <f t="shared" ca="1" si="8"/>
        <v>49</v>
      </c>
      <c r="M68" s="2">
        <v>49</v>
      </c>
      <c r="N68">
        <f t="shared" si="5"/>
        <v>29</v>
      </c>
    </row>
    <row r="69" spans="8:14">
      <c r="H69">
        <v>66</v>
      </c>
      <c r="J69" t="s">
        <v>142</v>
      </c>
      <c r="K69">
        <f t="shared" ca="1" si="8"/>
        <v>54</v>
      </c>
    </row>
    <row r="70" spans="8:14">
      <c r="H70">
        <v>67</v>
      </c>
      <c r="J70" t="s">
        <v>143</v>
      </c>
      <c r="K70">
        <f t="shared" ca="1" si="8"/>
        <v>49</v>
      </c>
    </row>
    <row r="71" spans="8:14">
      <c r="H71">
        <v>68</v>
      </c>
      <c r="J71" t="s">
        <v>144</v>
      </c>
      <c r="K71">
        <f t="shared" ca="1" si="8"/>
        <v>45</v>
      </c>
    </row>
  </sheetData>
  <phoneticPr fontId="9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13" sqref="C13"/>
    </sheetView>
  </sheetViews>
  <sheetFormatPr defaultColWidth="9" defaultRowHeight="14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海涛 朱</cp:lastModifiedBy>
  <dcterms:created xsi:type="dcterms:W3CDTF">2006-09-13T11:21:00Z</dcterms:created>
  <dcterms:modified xsi:type="dcterms:W3CDTF">2026-07-05T08:07:06Z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2052-12.1.26026.26026</vt:lpwstr>
  </property>
  <property fmtid="{D5CDD505-2E9C-101B-9397-08002B2CF9AE}" pid="5" name="ICV">
    <vt:lpwstr>D71665C268B54DC198D42756894BBFF8</vt:lpwstr>
  </property>
  <property fmtid="{D5CDD505-2E9C-101B-9397-08002B2CF9AE}" pid="6" name="CalculationRule">
    <vt:i4>0</vt:i4>
  </property>
</Properties>
</file>