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/>
  </bookViews>
  <sheets>
    <sheet name="汇总表" sheetId="7" r:id="rId1"/>
    <sheet name="【市政工程】" sheetId="1" r:id="rId2"/>
    <sheet name="【土建工程】" sheetId="2" r:id="rId3"/>
    <sheet name="【路灯维修工程】" sheetId="3" r:id="rId4"/>
    <sheet name="【城市家具工程】" sheetId="4" r:id="rId5"/>
    <sheet name="【零星工程】" sheetId="5" r:id="rId6"/>
    <sheet name="【暂列金】" sheetId="6" r:id="rId7"/>
  </sheets>
  <definedNames>
    <definedName name="_xlnm.Print_Area" localSheetId="1">【市政工程】!$A$1:$G$92</definedName>
    <definedName name="_xlnm.Print_Area" localSheetId="2">【土建工程】!$A$2:$G$30</definedName>
    <definedName name="_xlnm.Print_Area" localSheetId="3">【路灯维修工程】!$A$1:$G$30</definedName>
    <definedName name="_xlnm.Print_Area" localSheetId="4">【城市家具工程】!$A$1:$G$23</definedName>
    <definedName name="_xlnm.Print_Area" localSheetId="5">【零星工程】!$A$1:$G$28</definedName>
    <definedName name="_xlnm.Print_Area" localSheetId="6">【暂列金】!$A$1:$G$21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<sst xmlns="http://schemas.openxmlformats.org/spreadsheetml/2006/main" count="877" uniqueCount="431">
  <si>
    <t>工程名称：2026-2027年梁溪区“1+4片区”城市运维设施维修服务项目</t>
  </si>
  <si>
    <t>序号</t>
  </si>
  <si>
    <t>项目内容</t>
  </si>
  <si>
    <t>金额(元)</t>
  </si>
  <si>
    <t>备注</t>
  </si>
  <si>
    <t>1</t>
  </si>
  <si>
    <t>市政工程</t>
  </si>
  <si>
    <t/>
  </si>
  <si>
    <t>2</t>
  </si>
  <si>
    <t>土建工程</t>
  </si>
  <si>
    <t>3</t>
  </si>
  <si>
    <t>路灯维修工程</t>
  </si>
  <si>
    <t>4</t>
  </si>
  <si>
    <t>城市家具工程</t>
  </si>
  <si>
    <t>5</t>
  </si>
  <si>
    <t>零星工程</t>
  </si>
  <si>
    <t>6</t>
  </si>
  <si>
    <t>暂列金</t>
  </si>
  <si>
    <t>合计</t>
  </si>
  <si>
    <t>全费用工程量清单与计价表(清单)</t>
  </si>
  <si>
    <t>工程名称：市政工程</t>
  </si>
  <si>
    <t>项目名称</t>
  </si>
  <si>
    <t>项目特征描述</t>
  </si>
  <si>
    <t>计量
单位</t>
  </si>
  <si>
    <t>工程量</t>
  </si>
  <si>
    <t>全费用金额(元)</t>
  </si>
  <si>
    <t>综合单价</t>
  </si>
  <si>
    <t>综合合价</t>
  </si>
  <si>
    <t>拆除工程</t>
  </si>
  <si>
    <t>锯缝</t>
  </si>
  <si>
    <t>1、路面割缝机割缝、开槽</t>
  </si>
  <si>
    <t>m</t>
  </si>
  <si>
    <t>2500</t>
  </si>
  <si>
    <t>铣刨路面</t>
  </si>
  <si>
    <t>1、材质：现状老路沥青路面
2、厚度：平均10cm计，以现场实测厚度折算计量
3、运距堆场：含破碎、挖除、装车及外运、消纳处置费，运距投标人自行考虑</t>
  </si>
  <si>
    <t>m2</t>
  </si>
  <si>
    <t>1800</t>
  </si>
  <si>
    <t>拆除路面</t>
  </si>
  <si>
    <t>1、材质：现状老路混凝土路面
2、厚度：具体以现场实际为准
3、含破碎、挖除、装车及外运、消纳处置费，运距投标人自行考虑</t>
  </si>
  <si>
    <t>m3</t>
  </si>
  <si>
    <t>980</t>
  </si>
  <si>
    <t>拆除基层</t>
  </si>
  <si>
    <t>1、材质：现状老路基层
2、厚度：具体以现场实际为准
3、运距堆场：含破碎、挖除、装车及外运、消纳处置费，运距投标人自行考虑</t>
  </si>
  <si>
    <t>4500</t>
  </si>
  <si>
    <t>拆除人行道</t>
  </si>
  <si>
    <t>1、材质：现状人行道，含垫层基础
2、厚度：平均20cm计，以现场实测厚度折算计量
3、含破碎、挖除、清底、装车及外运、消纳处置费，运距投标人自行考虑</t>
  </si>
  <si>
    <t>30000</t>
  </si>
  <si>
    <t>拆除侧、平(缘)石</t>
  </si>
  <si>
    <t>1、材质：现状侧石、平石，含垫层基础
2、含破碎
3、含破碎、挖除、清底、装车及外运、消纳处置费，运距投标人自行考虑</t>
  </si>
  <si>
    <t>8200</t>
  </si>
  <si>
    <t>7</t>
  </si>
  <si>
    <t>余方弃置</t>
  </si>
  <si>
    <t>1、废弃料品种:建筑垃圾及不可利用土方
2、运距:含挖除、清底、装车及外运、消纳处置费，运距投标人自行考虑</t>
  </si>
  <si>
    <t>300</t>
  </si>
  <si>
    <t>道路面层</t>
  </si>
  <si>
    <t>8</t>
  </si>
  <si>
    <t>碎石</t>
  </si>
  <si>
    <t>1、石料规格:级配碎石
2、厚度:暂按20cm计算
3、压实度满足设计要求</t>
  </si>
  <si>
    <t>1450</t>
  </si>
  <si>
    <t>9</t>
  </si>
  <si>
    <t>水泥混凝土</t>
  </si>
  <si>
    <t>1、混凝土强度等级:C30
2、厚度:20cm
3、含伸缩缝、养生</t>
  </si>
  <si>
    <t>10</t>
  </si>
  <si>
    <t>透层</t>
  </si>
  <si>
    <t>1、材料品种:PC-2阳离子乳化沥青
2、喷油量:0.7-1.5L/m2</t>
  </si>
  <si>
    <t>16000</t>
  </si>
  <si>
    <t>11</t>
  </si>
  <si>
    <t>粘层</t>
  </si>
  <si>
    <t>1、材料品种:PC-3阳离子乳化沥青
2、喷油量:0.3～0.6L/M2</t>
  </si>
  <si>
    <t>9000</t>
  </si>
  <si>
    <t>12</t>
  </si>
  <si>
    <t>封层</t>
  </si>
  <si>
    <t>1、材料品种:PCR阳离子改性乳化沥青
2、喷油量:0.9-1.1kg/m2，粒径3-5mm,矿物用量5-8m3/1000m2
3、厚度:0.6㎝</t>
  </si>
  <si>
    <t>16500</t>
  </si>
  <si>
    <t>13</t>
  </si>
  <si>
    <t>沥青混凝土</t>
  </si>
  <si>
    <t>1、沥青混凝土种类：普通沥青混凝土AC-20
2、石料粒径：石灰岩
3、掺和料：抗车辙剂、路孚8000
4、厚度：6cm
5、人工摊铺</t>
  </si>
  <si>
    <t>9100</t>
  </si>
  <si>
    <t>14</t>
  </si>
  <si>
    <t>1、沥青混凝土种类：普通沥青混凝土AC-20
2、石料粒径：石灰岩
3、掺和料：抗车辙剂、路孚8000
4、厚度：6cm
5、机械摊铺</t>
  </si>
  <si>
    <t>4400</t>
  </si>
  <si>
    <t>15</t>
  </si>
  <si>
    <t>1、沥青品种：普通沥青混凝土AC-13
2、石料粒径：石灰岩
3、厚度：4cm
4、人工摊铺</t>
  </si>
  <si>
    <t>9800</t>
  </si>
  <si>
    <t>16</t>
  </si>
  <si>
    <t>1、沥青品种：普通沥青混凝土AC-13
2、石料粒径：石灰岩
3、厚度：4cm
4、机械摊铺</t>
  </si>
  <si>
    <t>2300</t>
  </si>
  <si>
    <t>17</t>
  </si>
  <si>
    <t>土工合成材料</t>
  </si>
  <si>
    <t>1、材料规格、强度、单位重量：玻纤格栅
2、按甲方要求铺设</t>
  </si>
  <si>
    <t>人行道及其他</t>
  </si>
  <si>
    <t>18</t>
  </si>
  <si>
    <t>2800</t>
  </si>
  <si>
    <t>19</t>
  </si>
  <si>
    <t>1、混凝土强度等级:C20细石混凝土垫层
2、厚度:20cm
3、含伸缩缝、养生</t>
  </si>
  <si>
    <t>1250</t>
  </si>
  <si>
    <t>20</t>
  </si>
  <si>
    <t>人行道块料铺设</t>
  </si>
  <si>
    <t>1、块料品种、规格：6cm厚透水砖
2、基础、垫层：材料品种、厚度：3cmM10干硬性水泥砂浆
3、图形：见设计图纸或甲方要求
4、盲道砖数量并入非盲道砖数量计算</t>
  </si>
  <si>
    <t>21</t>
  </si>
  <si>
    <t>1、块料品种、规格：6cm厚PC仿石材砖
2、基础、垫层：3cm厚M10干硬性水泥砂浆
3、图形：见设计图纸或甲方要求
4、盲道砖数量并入非盲道砖数量计算</t>
  </si>
  <si>
    <t>7200</t>
  </si>
  <si>
    <t>22</t>
  </si>
  <si>
    <t>1、块料品种、规格：6cm厚面包砖
2、基础、垫层：3cm厚M10干硬性水泥砂浆
3、图形：见设计图纸或甲方要求
4、盲道砖数量并入非盲道砖数量计算</t>
  </si>
  <si>
    <t>23</t>
  </si>
  <si>
    <t>1、块料品种、规格：6cm厚井字砖
2、基础、垫层：3cm厚干硬性水泥砂浆
3、图形：撒草籽，做法详见设计图纸或甲方要求</t>
  </si>
  <si>
    <t>1600</t>
  </si>
  <si>
    <t>24</t>
  </si>
  <si>
    <t>1、块料品种、规格：3~6cm厚花岗岩人行道板
2、基础、垫层：3cm厚干硬性水泥砂浆
3、图形：做法详见设计图纸或甲方要求
4、盲道砖数量并入非盲道砖数量计算</t>
  </si>
  <si>
    <t>11000</t>
  </si>
  <si>
    <t>25</t>
  </si>
  <si>
    <t>1、10-20mm粒径C25素色透水混凝土采用玄武岩
2、厚度:暂按10cm计算</t>
  </si>
  <si>
    <t>355</t>
  </si>
  <si>
    <t>26</t>
  </si>
  <si>
    <t>1、6-10mm粒径C25彩色透水砼面层，彩色密封剂(双丙聚氨酯密封处理固体份&gt;40%,进口固化剂)
2、厚度:暂按10cm计算</t>
  </si>
  <si>
    <t>180</t>
  </si>
  <si>
    <t>27</t>
  </si>
  <si>
    <t>1、石料规格:级配碎石
2、厚度:暂按10cm计算
3、压实度满足设计要求</t>
  </si>
  <si>
    <t>179</t>
  </si>
  <si>
    <t>28</t>
  </si>
  <si>
    <t>安砌侧(平、缘)石</t>
  </si>
  <si>
    <t>1、材料品种:混凝土侧石
2、规格:900*275*150mm
3、基础、垫层：材料品种、厚度:C20细石混凝土基础
4、含转角侧石</t>
  </si>
  <si>
    <t>3000</t>
  </si>
  <si>
    <t>29</t>
  </si>
  <si>
    <t>1、材料品种、规格：预制砼平石，具体以现场实际为准
2、基础、垫层：C20细石混凝土基础，3cm厚1:3水泥砂浆粘结层
3、含安砌、勾缝、养护、清理等，做法按甲方要求，含弧形导头4块拼接</t>
  </si>
  <si>
    <t>30</t>
  </si>
  <si>
    <t>1、材料品种、规格：花岗岩侧石，具体以现场实际为准
2、基础、垫层：C20细石混凝土基础，3cm厚1:3水泥砂浆粘结层
3、含安砌、勾缝、养护、清理等，做法按甲方要求，含弧形导头4块拼接</t>
  </si>
  <si>
    <t>1950</t>
  </si>
  <si>
    <t>31</t>
  </si>
  <si>
    <t>1、材料品种、规格：花岗岩平石，具体以现场实际为准
2、基础、垫层：C20细石混凝土基础，3cm厚1:3水泥砂浆粘结层
3、含安砌、勾缝、养护、清理等，做法按甲方要求，含弧形导头4块拼接</t>
  </si>
  <si>
    <t>1780</t>
  </si>
  <si>
    <t>32</t>
  </si>
  <si>
    <t>安砌小侧(平、缘)石收口</t>
  </si>
  <si>
    <t>1、材料品种、规格：预制砼小平石，具体以现场实际为准
2、基础、垫层：C20细石混凝土基础，3cm厚1:3水泥砂浆粘结层
3、含安砌、勾缝、养护、清理等，做法按甲方要求(规格同现状人行道与道路相接处的侧石),含弧形</t>
  </si>
  <si>
    <t>465</t>
  </si>
  <si>
    <t>33</t>
  </si>
  <si>
    <t>侧石刷漆</t>
  </si>
  <si>
    <t>1、材料品种、规格：刷黄黑色油漆反光
2、位置：侧平石</t>
  </si>
  <si>
    <t>761.7</t>
  </si>
  <si>
    <t>34</t>
  </si>
  <si>
    <t>侧石修补</t>
  </si>
  <si>
    <t>1、材料品种、规格：砂浆粉刷1:2
2、人工拌和砂浆修复</t>
  </si>
  <si>
    <t>50</t>
  </si>
  <si>
    <t>交通管理设施</t>
  </si>
  <si>
    <t>35</t>
  </si>
  <si>
    <t>标线</t>
  </si>
  <si>
    <t>1、材料品种:白色热熔反光标线漆划线</t>
  </si>
  <si>
    <t>1890</t>
  </si>
  <si>
    <t>36</t>
  </si>
  <si>
    <t>隔离护栏</t>
  </si>
  <si>
    <t>1、块料品种、规格：市政护栏(玉飞风)
2、含现状拆除、制作、运输、安装、垃圾外运，运距施工单位自行考虑，含所有费用
3、残值归于建设单位</t>
  </si>
  <si>
    <t>266</t>
  </si>
  <si>
    <t>37</t>
  </si>
  <si>
    <t>1、块料品种、规格：道路隔离护栏
2、含现状拆除、制作、运输、安装、垃圾外运，运距施工单位自行考虑，含所有费用</t>
  </si>
  <si>
    <t>38</t>
  </si>
  <si>
    <t>减速垄</t>
  </si>
  <si>
    <t>1、材料品种：橡胶减速带
2、含制作、运输、安装垃圾外运，运距施工单位自行考虑，含所有费用</t>
  </si>
  <si>
    <t>80</t>
  </si>
  <si>
    <t>39</t>
  </si>
  <si>
    <t>清除标线</t>
  </si>
  <si>
    <t>1、清除方法：机械清除</t>
  </si>
  <si>
    <t>150</t>
  </si>
  <si>
    <t>管线疏通</t>
  </si>
  <si>
    <t>40</t>
  </si>
  <si>
    <t>1、规格：DN400以下
2、启闭井盖、联合疏通车疏通管道、清扫场地
3、垃圾装车外运，运距施工单位自行考虑，含所有费用</t>
  </si>
  <si>
    <t>1500</t>
  </si>
  <si>
    <t>41</t>
  </si>
  <si>
    <t>1、规格：DN400~DN800(不含)
2、启闭井盖、联合疏通车疏通管道、清扫场地
3、垃圾装车外运，运距施工单位自行考虑，含所有费用</t>
  </si>
  <si>
    <t>1248</t>
  </si>
  <si>
    <t>42</t>
  </si>
  <si>
    <t>1、规格：DN800以上
2、启闭井盖、联合疏通车疏通管道、清扫场地
3、垃圾装车外运，运距施工单位自行考虑，含所有费用</t>
  </si>
  <si>
    <t>43</t>
  </si>
  <si>
    <t>安全水封</t>
  </si>
  <si>
    <t>1、人工砖封堵管口
2、砂浆强度等级、配合比：7:3粉煤灰水泥外掺3%水玻璃
3、启闭井盖、有毒气体测试、强制通风、检查防护设备，下井清障、封堵、拆除、清理现场等。</t>
  </si>
  <si>
    <t>个</t>
  </si>
  <si>
    <t>44</t>
  </si>
  <si>
    <t>雨水管管道检测</t>
  </si>
  <si>
    <t>1、雨水管管道检测，视频检测
2、管径综合考虑</t>
  </si>
  <si>
    <t>土方工程</t>
  </si>
  <si>
    <t>45</t>
  </si>
  <si>
    <t>挖沟槽土方</t>
  </si>
  <si>
    <t>1、土壤类别：三类土，人机配合挖土
2、挖土深度：综合</t>
  </si>
  <si>
    <t>46</t>
  </si>
  <si>
    <t>沟槽、基坑回填方</t>
  </si>
  <si>
    <t>1、密实度要求：符合设计要求
2、填方材料品种：中粗砂</t>
  </si>
  <si>
    <t>1540</t>
  </si>
  <si>
    <t>47</t>
  </si>
  <si>
    <t>1、密实度要求：符合设计要求
2、填方材料品种：素土
3、填方来源、运距：现场沟槽土方</t>
  </si>
  <si>
    <t>48</t>
  </si>
  <si>
    <t>1、废弃料品种:沟槽、基坑多余土方等一切不可利用方
2、运距:运输方式、运距、弃置点等投标人自行考虑，含弃方消纳费</t>
  </si>
  <si>
    <t>1300</t>
  </si>
  <si>
    <t>管道铺设</t>
  </si>
  <si>
    <t>49</t>
  </si>
  <si>
    <t>塑料管</t>
  </si>
  <si>
    <t>1、材质及规格:DN100 PVC管
2、连接形式:胶粘接口
3、铺设深度:按实际</t>
  </si>
  <si>
    <t>500</t>
  </si>
  <si>
    <t>1、材质及规格:DN225 HDPE双壁波纹管
2、连接形式:胶圈接口
3、铺设深度:按实际</t>
  </si>
  <si>
    <t>1000</t>
  </si>
  <si>
    <t>51</t>
  </si>
  <si>
    <t>1、材质及规格:DN300 HDPE双壁波纹管
2、连接形式:胶圈接口
3、铺设深度:按实际</t>
  </si>
  <si>
    <t>1200</t>
  </si>
  <si>
    <t>52</t>
  </si>
  <si>
    <t>1、材质及规格:DN400 HDPE双壁波纹管
2、连接形式:胶圈接口
3、铺设深度:按实际</t>
  </si>
  <si>
    <t>513</t>
  </si>
  <si>
    <t>53</t>
  </si>
  <si>
    <t>雨水集水井盖井座更换</t>
  </si>
  <si>
    <t>1、更换井盖井座镀锌格栅(重型)
2、含拆除原有井盖处理所有费用</t>
  </si>
  <si>
    <t>套</t>
  </si>
  <si>
    <t>54</t>
  </si>
  <si>
    <t>1、雨水井盖井座更换350*450混凝土钢纤维防盗
2、含拆除原有井盖井座处理所有费用</t>
  </si>
  <si>
    <t>座</t>
  </si>
  <si>
    <t>55</t>
  </si>
  <si>
    <t>1、盖板材质、规格：铸铁井盖，尺寸综合考虑按甲方要求
2、含拆除原有井盖井座处理所有费用</t>
  </si>
  <si>
    <t>56</t>
  </si>
  <si>
    <t>1、盖板材质、规格：混凝土钢纤维井盖，尺寸综合考虑按甲方要求
2、含拆除原有井盖井座处理所有费用</t>
  </si>
  <si>
    <t>57</t>
  </si>
  <si>
    <t>井盖井座更换</t>
  </si>
  <si>
    <t>1、井盖井座更换DN700混凝土钢纤维(轻型)
2、含拆除原有井盖井座处理所有费用</t>
  </si>
  <si>
    <t>100</t>
  </si>
  <si>
    <t>58</t>
  </si>
  <si>
    <t>1、井盖井座更换DN700混凝土钢纤维(重型)
2、含拆除原有井盖井座处理所有费用</t>
  </si>
  <si>
    <t>59</t>
  </si>
  <si>
    <t>1、井盖井座更换600*600混凝土钢纤维(轻型)
2、含拆除原有井盖井座处理所有费用</t>
  </si>
  <si>
    <t>60</t>
  </si>
  <si>
    <t>1、井盖井座更换600*600混凝土钢纤维(重型)
2、含拆除原有井盖井座处理所有费用</t>
  </si>
  <si>
    <t>61</t>
  </si>
  <si>
    <t>1、井盖井座更换800*800混凝土钢纤维(轻型)
2、含拆除原有井盖井座处理所有费用</t>
  </si>
  <si>
    <t>62</t>
  </si>
  <si>
    <t>1、井盖井座更换800*800混凝土钢纤维(重型)
2、含拆除原有井盖井座处理所有费用</t>
  </si>
  <si>
    <t>63</t>
  </si>
  <si>
    <t>1、盖板材质、规格：更换φ600重型球墨铸铁井盖井座
2、含拆除原有井盖井座处理所有费用</t>
  </si>
  <si>
    <t>64</t>
  </si>
  <si>
    <t>1、盖板材质、规格：更换φ700重型球墨铸铁井盖井座
2、含拆除原有井盖井座处理所有费用</t>
  </si>
  <si>
    <t>120</t>
  </si>
  <si>
    <t>65</t>
  </si>
  <si>
    <t>1、盖板材质、规格：更换φ800重型球墨铸铁井盖井座
2、含拆除原有井盖井座处理所有费用</t>
  </si>
  <si>
    <t>66</t>
  </si>
  <si>
    <t>更换可调式重型球墨铸铁防沉降井盖</t>
  </si>
  <si>
    <t>1、盖板材质、规格：更换可调式重型球墨铸铁防沉降井盖井座
2、含拆除原有井盖井座处理所有费用</t>
  </si>
  <si>
    <t>67</t>
  </si>
  <si>
    <t>水沟砼盖更换</t>
  </si>
  <si>
    <t>1、水沟盖板更换，按甲方要求更换，长度大于50cm
2、含拆除原有盖板处理所有费用</t>
  </si>
  <si>
    <t>86</t>
  </si>
  <si>
    <t>68</t>
  </si>
  <si>
    <t>不锈钢隐形井盖</t>
  </si>
  <si>
    <t>1、不锈钢隐形井盖
2、具体符合甲方要求</t>
  </si>
  <si>
    <t>69</t>
  </si>
  <si>
    <t>防坠网</t>
  </si>
  <si>
    <t>1、检查井加防坠网，含五金件等所有费用</t>
  </si>
  <si>
    <t>117</t>
  </si>
  <si>
    <t>70</t>
  </si>
  <si>
    <t>检查井位抬升</t>
  </si>
  <si>
    <t>1、井位抬升高度30cm内</t>
  </si>
  <si>
    <t>176</t>
  </si>
  <si>
    <t>71</t>
  </si>
  <si>
    <t>雨水口井位抬升</t>
  </si>
  <si>
    <t>72</t>
  </si>
  <si>
    <t>雨水口</t>
  </si>
  <si>
    <t>1、雨水算子及圈口材质、型号、规格：破损的原状雨水口修复
2、原破损拆除，垃圾外运，运距施工单位自行考虑</t>
  </si>
  <si>
    <t>156</t>
  </si>
  <si>
    <t>73</t>
  </si>
  <si>
    <t>清理雨水集水井</t>
  </si>
  <si>
    <t>1、人工清掏雨水集水井，垃圾装车外运，运距施工单位自行考虑，含所有费用</t>
  </si>
  <si>
    <t>78</t>
  </si>
  <si>
    <t>74</t>
  </si>
  <si>
    <t>清理检查井</t>
  </si>
  <si>
    <t>1、人工清掏雨水检查井，垃圾装车外运，运距施工单位自行考虑，含所有费用
2、人工清理检查井</t>
  </si>
  <si>
    <t>75</t>
  </si>
  <si>
    <t>1、抓泥车清疏检查井
2、垃圾装车外运，运距施工单位自行考虑，含所有费用</t>
  </si>
  <si>
    <t>313</t>
  </si>
  <si>
    <r>
      <rPr>
        <b/>
        <sz val="10"/>
        <color rgb="FF000000"/>
        <rFont val="宋体"/>
        <charset val="1"/>
      </rPr>
      <t>注：本项目所报单价为全费用综合单价，全费用综合单价包括人工费、材料费、机械费、管理费、利润、风险金、措施费、规费、税金等一切费用。工程量按实结算，最终结算按中标全费用综合单价</t>
    </r>
    <r>
      <rPr>
        <b/>
        <sz val="10"/>
        <color rgb="FF000000"/>
        <rFont val="Arial"/>
        <charset val="1"/>
      </rPr>
      <t>*</t>
    </r>
    <r>
      <rPr>
        <b/>
        <sz val="10"/>
        <color rgb="FF000000"/>
        <rFont val="宋体"/>
        <charset val="1"/>
      </rPr>
      <t>实际工程量结算。</t>
    </r>
  </si>
  <si>
    <r>
      <rPr>
        <b/>
        <sz val="16"/>
        <color rgb="FF000000"/>
        <rFont val="宋体"/>
        <charset val="1"/>
      </rPr>
      <t>全费用工程量清单与计价表</t>
    </r>
    <r>
      <rPr>
        <b/>
        <sz val="16"/>
        <color rgb="FF000000"/>
        <rFont val="Arial"/>
        <charset val="1"/>
      </rPr>
      <t>(</t>
    </r>
    <r>
      <rPr>
        <b/>
        <sz val="16"/>
        <color rgb="FF000000"/>
        <rFont val="宋体"/>
        <charset val="1"/>
      </rPr>
      <t>清单</t>
    </r>
    <r>
      <rPr>
        <b/>
        <sz val="16"/>
        <color rgb="FF000000"/>
        <rFont val="Arial"/>
        <charset val="1"/>
      </rPr>
      <t>)</t>
    </r>
  </si>
  <si>
    <t>工程名称：土建工程</t>
  </si>
  <si>
    <t>补充分部</t>
  </si>
  <si>
    <t>砖砌体拆除</t>
  </si>
  <si>
    <t>1、人工拆除砖砌体及基础
2、含人工拆除、装车、外运、消纳处置费等全部费用</t>
  </si>
  <si>
    <t>400</t>
  </si>
  <si>
    <t>1、机械拆除砖砌体及基础
2、含机械拆除、装车、外运、消纳处置费等全部费用</t>
  </si>
  <si>
    <t>200</t>
  </si>
  <si>
    <t>外墙面清洗</t>
  </si>
  <si>
    <t>1、外墙面清洗(含外墙窗户),含所有费用
2、达到甲方验收要求</t>
  </si>
  <si>
    <t>600</t>
  </si>
  <si>
    <t>清除三乱小广告</t>
  </si>
  <si>
    <t>1、清除墙面三乱小广告
2、达到甲方验收要求
3、按清除面积计算</t>
  </si>
  <si>
    <t>砌筑工程</t>
  </si>
  <si>
    <t>实心砖墙</t>
  </si>
  <si>
    <t>1、砖品种、规格、强度等级：粘土砖
2、墙体类型： 一砖外墙
3、砂浆强度等级、配合比：混合M5</t>
  </si>
  <si>
    <t>1280</t>
  </si>
  <si>
    <t>混凝土及钢筋混凝土工程</t>
  </si>
  <si>
    <t>条形基础</t>
  </si>
  <si>
    <t>1、混凝土强度等级：预拌砼C20
2、含模板费</t>
  </si>
  <si>
    <t>圈梁</t>
  </si>
  <si>
    <t>1、混凝土强度等级：预拌砼C25
2、含模板费</t>
  </si>
  <si>
    <t>现浇混凝土梁钢筋</t>
  </si>
  <si>
    <t>1、钢筋种类、规格：综合钢筋</t>
  </si>
  <si>
    <t>t</t>
  </si>
  <si>
    <t>墙、柱面装饰与隔断、幕墙工程</t>
  </si>
  <si>
    <t>墙、柱面一般抹灰</t>
  </si>
  <si>
    <t>1、墙体类型：砖墙
2、底层厚度、砂浆配合比：12mm 1:3水泥砂浆,4mm抗裂砂浆
3、面层厚度、砂浆配合比：8mm1:2.5水泥砂浆
4、满铺网格布</t>
  </si>
  <si>
    <t>墙、柱面装饰板</t>
  </si>
  <si>
    <t>1、围墙外侧面，成品人造草坪上墙
2、符合甲方验收要求</t>
  </si>
  <si>
    <t>350</t>
  </si>
  <si>
    <t>抹灰面油漆</t>
  </si>
  <si>
    <t>1、外墙彩绘画(手工)
2、具体彩绘方案以甲方要求为准</t>
  </si>
  <si>
    <t>油漆、涂料、裱糊工程</t>
  </si>
  <si>
    <t>墙面喷刷涂料</t>
  </si>
  <si>
    <t>1、外墙面清理、需符合要求
2、溶剂型外墙涂料满涂二遍、腻子刮平，颜色由甲方指定
3、含措施等一切费用、结算时不作调整</t>
  </si>
  <si>
    <t>1、墙面基底处理及清洁、需符合要求
2、局部部位处理墙面孔洞、裂缝等
3、满刮外墙抗裂腻子二遍
4、辊涂抗碱封闭底漆、辊涂罩面清漆、打磨边
角及粗糙部位、喷涂真石漆（分格）</t>
  </si>
  <si>
    <t>1218</t>
  </si>
  <si>
    <t>其他装饰工程</t>
  </si>
  <si>
    <t>零星钢构件</t>
  </si>
  <si>
    <t>1、构件名称:镀锌方钢龙骨
2、钢材品种、规格:按实际
3、符合甲方验收要求</t>
  </si>
  <si>
    <t>平面、箱式招牌</t>
  </si>
  <si>
    <t>1、材质:3mm厚铝板
2、厚度:按现状
3、符合甲方验收要求</t>
  </si>
  <si>
    <t>房屋建筑与装饰工程措施项目</t>
  </si>
  <si>
    <t>脚手架</t>
  </si>
  <si>
    <t>1、砌墙脚手架 高3.60m以内</t>
  </si>
  <si>
    <t>2400</t>
  </si>
  <si>
    <t>1、抹灰脚手架 高在3.60m内</t>
  </si>
  <si>
    <t>工程名称：路灯维修工程</t>
  </si>
  <si>
    <t>配管、配线工程</t>
  </si>
  <si>
    <t>配管</t>
  </si>
  <si>
    <t>1、名称：镀锌钢管
2、规格：RC50
3、配置形式：暗配</t>
  </si>
  <si>
    <t>2802</t>
  </si>
  <si>
    <t>1、名称：刚性阻燃管
2、规格：PC20
3、配置形式：暗敷</t>
  </si>
  <si>
    <t>2666</t>
  </si>
  <si>
    <t>1、名称：刚性阻燃管
2、规格：PC50
3、配置形式：暗敷</t>
  </si>
  <si>
    <t>2485</t>
  </si>
  <si>
    <t>配线</t>
  </si>
  <si>
    <t>1、名称：进线电缆
2、型号：YJV-4*10</t>
  </si>
  <si>
    <t>3100</t>
  </si>
  <si>
    <t>1、名称：绝缘铜芯电线
2、配线形式：管内穿线
3、规格：BV4</t>
  </si>
  <si>
    <t>2650</t>
  </si>
  <si>
    <t>1、名称：绝缘铜芯电线
2、配线形式：管内穿线
3、规格：BV2.5</t>
  </si>
  <si>
    <t>1860</t>
  </si>
  <si>
    <t>照明器具安装工程</t>
  </si>
  <si>
    <t>常规照明灯</t>
  </si>
  <si>
    <t>1、名称：金卤灯光源36W-70W</t>
  </si>
  <si>
    <t>1、名称：节能灯光源5W-35W</t>
  </si>
  <si>
    <t>1、名称：庭院灯灯头直径1.2米以内</t>
  </si>
  <si>
    <t>景观照明灯</t>
  </si>
  <si>
    <t>1、名称：草坪灯灯头直径0.6米以内</t>
  </si>
  <si>
    <t>1、名称：更换装饰灯具外壳PC罩子</t>
  </si>
  <si>
    <t>灯具基础</t>
  </si>
  <si>
    <t>1、名称：更换灯具基础1米以内</t>
  </si>
  <si>
    <t>标志牌</t>
  </si>
  <si>
    <t>1、名称：更换灯杆标签</t>
  </si>
  <si>
    <t>块</t>
  </si>
  <si>
    <t>192</t>
  </si>
  <si>
    <t>落地式配电箱</t>
  </si>
  <si>
    <t>1、名称：各类电箱修复
2、、更换内部元器件、内容综合考虑</t>
  </si>
  <si>
    <t>台</t>
  </si>
  <si>
    <t>电杆组立</t>
  </si>
  <si>
    <t>1、名称：灯杆位移
2、综合考虑</t>
  </si>
  <si>
    <t>根</t>
  </si>
  <si>
    <t>景观照明灯带</t>
  </si>
  <si>
    <t>1、景观照明灯带</t>
  </si>
  <si>
    <t>人（手）孔井</t>
  </si>
  <si>
    <t>1、名称:接线人孔井
2、规格尺寸:700*700*1100
3、盖板材质、规格:高强度树脂复合井盖 φ700 拉启式普型
4、手孔井砌筑采用MU15蒸压灰砂砖(240厚);M10水泥砂浆,接线井内壁用1:2.5水泥砂浆粉面20厚。
5. 100mmC15混凝土垫层；100mm黄沙垫层；配套井圈井盖，井内回填黄沙及混凝土
6、具体要求详见设计图</t>
  </si>
  <si>
    <t>接线盒</t>
  </si>
  <si>
    <t>1、接线盒
2、同现状
3、符合甲方验收要求</t>
  </si>
  <si>
    <t>工程名称：城市家具工程</t>
  </si>
  <si>
    <t>路名牌、告示牌、指示牌</t>
  </si>
  <si>
    <t>1、类型:路名牌、告示牌、指示牌（多种）
2、材质:3003型铝合金板，底板厚度2mm，铝合金板中部采用铝合金龙骨加强，边缘采用角铝加强，铝合金板与龙骨及角铝之间采用铝合金沉头铆钉连接，满足《无锡市道路品质提升细则2021版》
3、板面反光膜等级:Ⅳ类反光膜
4、字体、样式详见设计图示</t>
  </si>
  <si>
    <t>90</t>
  </si>
  <si>
    <t>交通标志杆</t>
  </si>
  <si>
    <t>1、材质：Q235钢
2、规格尺寸：钢管立柱φ78*2*2000mm,立柱材料采用无缝钢管，与基础通过法兰盘用高强螺栓连接，立柱与法兰盘焊接，焊条采用T42
3、基础、垫层：材料品种、厚度：400*400*600mmC20基础钢筋混凝土 
4、立柱、抱箍、底衬、柱帽等进行热浸锌处理，螺栓表面镀锌350g/m2,钢管、钢板等镀锌600g/m2
5、工作内容:基坑挖土、回填夯实、余土外运，钢筋及钢筋网制作安装、基础砼及包裹砼浇捣，立柱制作、安装等
6、详见设计图示，满足设计要求</t>
  </si>
  <si>
    <t>精神堡垒维修、出新</t>
  </si>
  <si>
    <t>1、现状精神堡垒更新、维修
2、自行查看现场，综合考虑</t>
  </si>
  <si>
    <t>成品桌/凳/椅安装</t>
  </si>
  <si>
    <t>1、材质:自行查看现场；按实际综合考虑
2、尺寸:按原有尺寸、样式更换
3、固定方式:膨胀螺栓固定
4、具体样式符合甲方要求</t>
  </si>
  <si>
    <t>210</t>
  </si>
  <si>
    <t>垃圾箱</t>
  </si>
  <si>
    <t>1、垃圾箱材质:304不锈钢
2、规格尺寸:0.95*0.45*0.9m
3、具体样式符合甲方要求</t>
  </si>
  <si>
    <t>170</t>
  </si>
  <si>
    <t>美术字</t>
  </si>
  <si>
    <t>1、材质:亚克力立体广告字（有亮）
2、厚度:按实际；综合考虑
3、具体样式符合甲方要求
4、安装方式、固定方法综合考虑</t>
  </si>
  <si>
    <t>1、材质:不锈钢
2、厚度:综合考虑
3、具体样式符合甲方要求
4、安装方式、固定方法综合考虑</t>
  </si>
  <si>
    <t>1、材质:木+塑料
2、厚度:按实际
3、具体样式符合甲方要求</t>
  </si>
  <si>
    <t>健身器材</t>
  </si>
  <si>
    <t>1、健身器材
2、具体样式符合甲方要求
3、含基础综合考虑</t>
  </si>
  <si>
    <t>车挡</t>
  </si>
  <si>
    <t>1、石料种类:花岗岩
2、球体直径:φ600
3、具体样式符合甲方要求</t>
  </si>
  <si>
    <t>1、石料种类:花岗岩（立柱）埋置地下
2、尺寸:φ200mm，高度800mm
3、具体样式符合甲方要求</t>
  </si>
  <si>
    <t>1、材质:镀锌钢管
2、尺寸3厚:φ80mm，高度800mm
3、具体样式符合甲方要求</t>
  </si>
  <si>
    <t>1、材质:不锈钢
2、尺寸:2厚φ130mm，高度500mm
3、具体样式符合甲方要求</t>
  </si>
  <si>
    <t>拆除搬运城市家具</t>
  </si>
  <si>
    <t>1、现状废除的城市家具拆除、搬运至甲方指定位置
2、城市家具大小综合考虑
3、费用综合考虑总价包干</t>
  </si>
  <si>
    <t>项</t>
  </si>
  <si>
    <t>注：本项目所报单价为全费用综合单价，全费用综合单价包括人工费、材料费、机械费、管理费、利润、风险金、措施费、规费、税金等一切费用。工程量按实结算，最终结算按中标全费用综合单价*实际工程量结算。</t>
  </si>
  <si>
    <t>工程名称：零星工程</t>
  </si>
  <si>
    <t>1、满堂脚手架</t>
  </si>
  <si>
    <t>1、抹灰脚手架高在3.60m内</t>
  </si>
  <si>
    <t>1、抹灰脚手架高超过3.60m,5m以内</t>
  </si>
  <si>
    <t>1、抹灰脚手架高超过3.60m,12m以内</t>
  </si>
  <si>
    <t>1、砌墙脚手架高3.60m以内</t>
  </si>
  <si>
    <t>围挡</t>
  </si>
  <si>
    <t>1、围挡需综合考虑交通围挡的安全性、稳定性、美观要求，版面需设安全指示、宣传标语或公益广告，满足无锡市符合锡政办发（2020）34号文相关要求及招标人关于围挡统一设置等要求
2、具体做法详见招标文件要求，中标人对围挡进行深化设计
3、包含围挡的新建、移位、周转、日常维护、二次安装等工作
4、实际工程量根据三方签署的现场确认单按实计量，单价不予调整</t>
  </si>
  <si>
    <t>零星工日</t>
  </si>
  <si>
    <t>1、零星工日
2、实际工程量根据三方签署的现场确认单按实计量，单价不予调整</t>
  </si>
  <si>
    <t>工日</t>
  </si>
  <si>
    <t>380</t>
  </si>
  <si>
    <t>载重汽车</t>
  </si>
  <si>
    <t>1、装载质量5t
2、实际工程量根据三方签署的现场确认单按实计量，单价不予调整</t>
  </si>
  <si>
    <t>台班</t>
  </si>
  <si>
    <t>1、装载质量8t
2、实际工程量根据三方签署的现场确认单按实计量，单价不予调整</t>
  </si>
  <si>
    <t>发电车</t>
  </si>
  <si>
    <t>1、空压机、发电机车辆(卡车)
2、实际工程量根据三方签署的现场确认单按实计量，单价不予调整</t>
  </si>
  <si>
    <t>叉车</t>
  </si>
  <si>
    <t>1、叉车≥5吨
2、实际工程量根据三方签署的现场确认单按实计量，单价不予调整</t>
  </si>
  <si>
    <t>轮胎式装载机</t>
  </si>
  <si>
    <t>1、轮胎式装载机 斗容量≥1m3
2、实际工程量根据三方签署的现场确认单按实计量，单价不予调整</t>
  </si>
  <si>
    <t>压路机</t>
  </si>
  <si>
    <t>1、钢轮内燃压路机 工作质量≥12t
2、进出场费综合考虑
3、实际工程量根据三方签署的现场确认单按实计量，单价不予调整</t>
  </si>
  <si>
    <t>小破碎挖机</t>
  </si>
  <si>
    <t>1、小破碎挖机、
2、进出场费综合考虑
3、实际工程量根据三方签署的现场确认单按实计量，单价不予调整</t>
  </si>
  <si>
    <t>大破碎挖机</t>
  </si>
  <si>
    <t>1、大破碎挖机
2、进出场费综合考虑
3、实际工程量根据三方签署的现场确认单按实计量，单价不予调整</t>
  </si>
  <si>
    <t>挖机</t>
  </si>
  <si>
    <t>1、履带式单斗挖掘机(液压) 斗容量0.6m3
2、进出场费综合考虑
3、实际工程量根据三方签署的现场确认单按实计量，单价不予调整</t>
  </si>
  <si>
    <t>1、履带式单斗挖掘机(液压) 斗容量1m3
2、进出场费综合考虑
3、实际工程量根据三方签署的现场确认单按实计量，单价不予调整</t>
  </si>
  <si>
    <t>窨井抓泥车</t>
  </si>
  <si>
    <t>1、窨井抓泥车
2、进出场费综合考虑
3、实际工程量根据三方签署的现场确认单按实计量，单价不予调整</t>
  </si>
  <si>
    <t>摊铺机</t>
  </si>
  <si>
    <t>1、摊铺机
2、进出场费综合考虑
3、实际工程量根据三方签署的现场确认单按实计量，单价不予调整</t>
  </si>
  <si>
    <t>升降机</t>
  </si>
  <si>
    <t>1、升降机8-10m
2、进出场费综合考虑
3、实际工程量根据三方签署的现场确认单按实计量，单价不予调整</t>
  </si>
  <si>
    <t>安全检测费</t>
  </si>
  <si>
    <t>1、城市家具、超高路牌等安全检测费
2、凭发票按实结算
3、此项内容全费用价格（含规费税金）为470204.18元，以暂估价计入</t>
  </si>
  <si>
    <t>工程名称：暂列金</t>
  </si>
  <si>
    <t>第1页 共1页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</si>
</sst>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11"/>
      <color rgb="FF000000"/>
      <name val="黑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b/>
      <sz val="10"/>
      <color rgb="FF000000"/>
      <name val="宋体"/>
      <charset val="1"/>
    </font>
    <font>
      <b/>
      <sz val="10"/>
      <color rgb="FF000000"/>
      <name val="Arial"/>
      <charset val="1"/>
    </font>
    <font>
      <b/>
      <sz val="16"/>
      <color rgb="FF000000"/>
      <name val="Arial"/>
      <charset val="1"/>
    </font>
    <font>
      <sz val="14"/>
      <color rgb="FF000000"/>
      <name val="黑体"/>
      <charset val="1"/>
    </font>
    <font>
      <sz val="9"/>
      <color rgb="FF000000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4" applyNumberFormat="0" applyAlignment="0" applyProtection="0">
      <alignment vertical="center"/>
    </xf>
    <xf numFmtId="0" fontId="22" fillId="4" borderId="25" applyNumberFormat="0" applyAlignment="0" applyProtection="0">
      <alignment vertical="center"/>
    </xf>
    <xf numFmtId="0" fontId="23" fillId="4" borderId="24" applyNumberFormat="0" applyAlignment="0" applyProtection="0">
      <alignment vertical="center"/>
    </xf>
    <xf numFmtId="0" fontId="24" fillId="5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5"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righ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8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I17" sqref="I17"/>
    </sheetView>
  </sheetViews>
  <sheetFormatPr defaultColWidth="9" defaultRowHeight="12.75" outlineLevelCol="3"/>
  <cols>
    <col min="1" max="1" width="10.9047619047619" customWidth="1"/>
    <col min="2" max="2" width="33.6095238095238" customWidth="1"/>
    <col min="3" max="3" width="27.2857142857143" style="67" customWidth="1"/>
    <col min="4" max="4" width="22.7142857142857" style="67" customWidth="1"/>
  </cols>
  <sheetData>
    <row r="1" ht="36" customHeight="1" spans="1:4">
      <c r="A1" s="68" t="s">
        <v>0</v>
      </c>
      <c r="B1" s="69"/>
      <c r="C1" s="69"/>
      <c r="D1" s="70"/>
    </row>
    <row r="2" ht="22.55" customHeight="1" spans="1:4">
      <c r="A2" s="71" t="s">
        <v>1</v>
      </c>
      <c r="B2" s="72" t="s">
        <v>2</v>
      </c>
      <c r="C2" s="72" t="s">
        <v>3</v>
      </c>
      <c r="D2" s="73" t="s">
        <v>4</v>
      </c>
    </row>
    <row r="3" ht="34.2" customHeight="1" spans="1:4">
      <c r="A3" s="49"/>
      <c r="B3" s="50"/>
      <c r="C3" s="50"/>
      <c r="D3" s="74"/>
    </row>
    <row r="4" ht="22.55" customHeight="1" spans="1:4">
      <c r="A4" s="44" t="s">
        <v>5</v>
      </c>
      <c r="B4" s="48" t="s">
        <v>6</v>
      </c>
      <c r="C4" s="45"/>
      <c r="D4" s="45" t="s">
        <v>7</v>
      </c>
    </row>
    <row r="5" ht="23.25" customHeight="1" spans="1:4">
      <c r="A5" s="44" t="s">
        <v>8</v>
      </c>
      <c r="B5" s="48" t="s">
        <v>9</v>
      </c>
      <c r="C5" s="45"/>
      <c r="D5" s="45" t="s">
        <v>7</v>
      </c>
    </row>
    <row r="6" ht="22.55" customHeight="1" spans="1:4">
      <c r="A6" s="44" t="s">
        <v>10</v>
      </c>
      <c r="B6" s="48" t="s">
        <v>11</v>
      </c>
      <c r="C6" s="45"/>
      <c r="D6" s="45" t="s">
        <v>7</v>
      </c>
    </row>
    <row r="7" ht="23.25" customHeight="1" spans="1:4">
      <c r="A7" s="44" t="s">
        <v>12</v>
      </c>
      <c r="B7" s="48" t="s">
        <v>13</v>
      </c>
      <c r="C7" s="45"/>
      <c r="D7" s="45" t="s">
        <v>7</v>
      </c>
    </row>
    <row r="8" ht="22.55" customHeight="1" spans="1:4">
      <c r="A8" s="44" t="s">
        <v>14</v>
      </c>
      <c r="B8" s="48" t="s">
        <v>15</v>
      </c>
      <c r="C8" s="45"/>
      <c r="D8" s="45" t="s">
        <v>7</v>
      </c>
    </row>
    <row r="9" ht="23.25" customHeight="1" spans="1:4">
      <c r="A9" s="44" t="s">
        <v>16</v>
      </c>
      <c r="B9" s="48" t="s">
        <v>17</v>
      </c>
      <c r="C9" s="45">
        <f>【暂列金】!G21</f>
        <v>1914040</v>
      </c>
      <c r="D9" s="45" t="s">
        <v>7</v>
      </c>
    </row>
    <row r="10" ht="20.35" customHeight="1" spans="1:4">
      <c r="A10" s="44">
        <v>7</v>
      </c>
      <c r="B10" s="48" t="s">
        <v>18</v>
      </c>
      <c r="C10" s="45"/>
      <c r="D10" s="45"/>
    </row>
    <row r="11" ht="20.35" customHeight="1" spans="1:4">
      <c r="A11" s="44"/>
      <c r="B11" s="48"/>
      <c r="C11" s="45"/>
      <c r="D11" s="45"/>
    </row>
    <row r="12" ht="20.35" customHeight="1" spans="1:4">
      <c r="A12" s="44"/>
      <c r="B12" s="48"/>
      <c r="C12" s="45"/>
      <c r="D12" s="45"/>
    </row>
    <row r="13" ht="20.35" customHeight="1" spans="1:4">
      <c r="A13" s="44"/>
      <c r="B13" s="48"/>
      <c r="C13" s="45"/>
      <c r="D13" s="45"/>
    </row>
    <row r="14" ht="20.35" customHeight="1" spans="1:4">
      <c r="A14" s="44"/>
      <c r="B14" s="48"/>
      <c r="C14" s="45"/>
      <c r="D14" s="45"/>
    </row>
    <row r="15" ht="20.35" customHeight="1" spans="1:4">
      <c r="A15" s="44"/>
      <c r="B15" s="48"/>
      <c r="C15" s="45"/>
      <c r="D15" s="45"/>
    </row>
    <row r="16" ht="20.35" customHeight="1" spans="1:4">
      <c r="A16" s="44"/>
      <c r="B16" s="48"/>
      <c r="C16" s="45"/>
      <c r="D16" s="45"/>
    </row>
    <row r="17" ht="19.65" customHeight="1" spans="1:4">
      <c r="A17" s="44"/>
      <c r="B17" s="48"/>
      <c r="C17" s="45"/>
      <c r="D17" s="45"/>
    </row>
    <row r="18" ht="20.35" customHeight="1" spans="1:4">
      <c r="A18" s="44"/>
      <c r="B18" s="48"/>
      <c r="C18" s="45"/>
      <c r="D18" s="45"/>
    </row>
    <row r="19" ht="20.35" customHeight="1" spans="1:4">
      <c r="A19" s="44"/>
      <c r="B19" s="48"/>
      <c r="C19" s="45"/>
      <c r="D19" s="45"/>
    </row>
    <row r="20" ht="20.35" customHeight="1" spans="1:4">
      <c r="A20" s="44"/>
      <c r="B20" s="48"/>
      <c r="C20" s="45"/>
      <c r="D20" s="45"/>
    </row>
    <row r="21" ht="20.35" customHeight="1" spans="1:4">
      <c r="A21" s="44"/>
      <c r="B21" s="48"/>
      <c r="C21" s="45"/>
      <c r="D21" s="45"/>
    </row>
    <row r="22" ht="20.35" customHeight="1" spans="1:4">
      <c r="A22" s="44"/>
      <c r="B22" s="48"/>
      <c r="C22" s="45"/>
      <c r="D22" s="45"/>
    </row>
    <row r="23" ht="20.35" customHeight="1" spans="1:4">
      <c r="A23" s="44"/>
      <c r="B23" s="48"/>
      <c r="C23" s="45"/>
      <c r="D23" s="45"/>
    </row>
    <row r="24" ht="20.35" customHeight="1" spans="1:4">
      <c r="A24" s="44"/>
      <c r="B24" s="48"/>
      <c r="C24" s="45"/>
      <c r="D24" s="45"/>
    </row>
    <row r="25" ht="20.35" customHeight="1" spans="1:4">
      <c r="A25" s="44"/>
      <c r="B25" s="48"/>
      <c r="C25" s="45"/>
      <c r="D25" s="45"/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2"/>
  <sheetViews>
    <sheetView topLeftCell="A82" workbookViewId="0">
      <selection activeCell="K65" sqref="K65"/>
    </sheetView>
  </sheetViews>
  <sheetFormatPr defaultColWidth="9" defaultRowHeight="12.75" outlineLevelCol="6"/>
  <cols>
    <col min="1" max="1" width="11.0285714285714" customWidth="1"/>
    <col min="2" max="2" width="18.8190476190476" customWidth="1"/>
    <col min="3" max="3" width="19.9809523809524" customWidth="1"/>
    <col min="4" max="4" width="11.9428571428571" customWidth="1"/>
    <col min="5" max="5" width="11.2952380952381" customWidth="1"/>
    <col min="6" max="6" width="16.352380952381" customWidth="1"/>
    <col min="7" max="7" width="19.0761904761905" customWidth="1"/>
  </cols>
  <sheetData>
    <row r="1" ht="34.2" customHeight="1" spans="1:7">
      <c r="A1" s="33" t="s">
        <v>19</v>
      </c>
      <c r="B1" s="33"/>
      <c r="C1" s="33"/>
      <c r="D1" s="33"/>
      <c r="E1" s="33"/>
      <c r="F1" s="33"/>
      <c r="G1" s="33"/>
    </row>
    <row r="2" ht="21" customHeight="1" spans="1:7">
      <c r="A2" s="34" t="s">
        <v>20</v>
      </c>
      <c r="B2" s="34"/>
      <c r="C2" s="35"/>
      <c r="D2" s="35"/>
      <c r="E2" s="35"/>
      <c r="F2" s="35"/>
      <c r="G2" s="36"/>
    </row>
    <row r="3" ht="23.25" customHeight="1" spans="1:7">
      <c r="A3" s="37" t="s">
        <v>1</v>
      </c>
      <c r="B3" s="38" t="s">
        <v>21</v>
      </c>
      <c r="C3" s="38" t="s">
        <v>22</v>
      </c>
      <c r="D3" s="38" t="s">
        <v>23</v>
      </c>
      <c r="E3" s="38" t="s">
        <v>24</v>
      </c>
      <c r="F3" s="39" t="s">
        <v>25</v>
      </c>
      <c r="G3" s="40"/>
    </row>
    <row r="4" ht="35.65" customHeight="1" spans="1:7">
      <c r="A4" s="41"/>
      <c r="B4" s="42"/>
      <c r="C4" s="42"/>
      <c r="D4" s="42"/>
      <c r="E4" s="42"/>
      <c r="F4" s="43" t="s">
        <v>26</v>
      </c>
      <c r="G4" s="43" t="s">
        <v>27</v>
      </c>
    </row>
    <row r="5" ht="23.25" customHeight="1" spans="1:7">
      <c r="A5" s="44"/>
      <c r="B5" s="45" t="s">
        <v>28</v>
      </c>
      <c r="C5" s="46"/>
      <c r="D5" s="45"/>
      <c r="E5" s="47" t="s">
        <v>5</v>
      </c>
      <c r="F5" s="47"/>
      <c r="G5" s="47"/>
    </row>
    <row r="6" ht="32" customHeight="1" spans="1:7">
      <c r="A6" s="44" t="s">
        <v>5</v>
      </c>
      <c r="B6" s="45" t="s">
        <v>29</v>
      </c>
      <c r="C6" s="48" t="s">
        <v>30</v>
      </c>
      <c r="D6" s="45" t="s">
        <v>31</v>
      </c>
      <c r="E6" s="47" t="s">
        <v>32</v>
      </c>
      <c r="F6" s="47"/>
      <c r="G6" s="47"/>
    </row>
    <row r="7" ht="133.8" customHeight="1" spans="1:7">
      <c r="A7" s="44" t="s">
        <v>8</v>
      </c>
      <c r="B7" s="45" t="s">
        <v>33</v>
      </c>
      <c r="C7" s="48" t="s">
        <v>34</v>
      </c>
      <c r="D7" s="45" t="s">
        <v>35</v>
      </c>
      <c r="E7" s="47" t="s">
        <v>36</v>
      </c>
      <c r="F7" s="47"/>
      <c r="G7" s="47"/>
    </row>
    <row r="8" ht="104.7" customHeight="1" spans="1:7">
      <c r="A8" s="44" t="s">
        <v>10</v>
      </c>
      <c r="B8" s="45" t="s">
        <v>37</v>
      </c>
      <c r="C8" s="48" t="s">
        <v>38</v>
      </c>
      <c r="D8" s="45" t="s">
        <v>39</v>
      </c>
      <c r="E8" s="47" t="s">
        <v>40</v>
      </c>
      <c r="F8" s="47"/>
      <c r="G8" s="47"/>
    </row>
    <row r="9" ht="104.7" customHeight="1" spans="1:7">
      <c r="A9" s="44" t="s">
        <v>12</v>
      </c>
      <c r="B9" s="45" t="s">
        <v>41</v>
      </c>
      <c r="C9" s="48" t="s">
        <v>42</v>
      </c>
      <c r="D9" s="45" t="s">
        <v>39</v>
      </c>
      <c r="E9" s="47" t="s">
        <v>43</v>
      </c>
      <c r="F9" s="47"/>
      <c r="G9" s="47"/>
    </row>
    <row r="10" ht="133.8" customHeight="1" spans="1:7">
      <c r="A10" s="44" t="s">
        <v>14</v>
      </c>
      <c r="B10" s="45" t="s">
        <v>44</v>
      </c>
      <c r="C10" s="48" t="s">
        <v>45</v>
      </c>
      <c r="D10" s="45" t="s">
        <v>35</v>
      </c>
      <c r="E10" s="47" t="s">
        <v>46</v>
      </c>
      <c r="F10" s="47"/>
      <c r="G10" s="47"/>
    </row>
    <row r="11" ht="104.7" customHeight="1" spans="1:7">
      <c r="A11" s="44" t="s">
        <v>16</v>
      </c>
      <c r="B11" s="45" t="s">
        <v>47</v>
      </c>
      <c r="C11" s="48" t="s">
        <v>48</v>
      </c>
      <c r="D11" s="45" t="s">
        <v>31</v>
      </c>
      <c r="E11" s="47" t="s">
        <v>49</v>
      </c>
      <c r="F11" s="47"/>
      <c r="G11" s="47"/>
    </row>
    <row r="12" ht="90.15" customHeight="1" spans="1:7">
      <c r="A12" s="44" t="s">
        <v>50</v>
      </c>
      <c r="B12" s="45" t="s">
        <v>51</v>
      </c>
      <c r="C12" s="48" t="s">
        <v>52</v>
      </c>
      <c r="D12" s="45" t="s">
        <v>39</v>
      </c>
      <c r="E12" s="47" t="s">
        <v>53</v>
      </c>
      <c r="F12" s="47"/>
      <c r="G12" s="47"/>
    </row>
    <row r="13" ht="22.55" customHeight="1" spans="1:7">
      <c r="A13" s="44"/>
      <c r="B13" s="45" t="s">
        <v>54</v>
      </c>
      <c r="C13" s="46"/>
      <c r="D13" s="45"/>
      <c r="E13" s="47" t="s">
        <v>5</v>
      </c>
      <c r="F13" s="47"/>
      <c r="G13" s="47"/>
    </row>
    <row r="14" ht="46.55" customHeight="1" spans="1:7">
      <c r="A14" s="44" t="s">
        <v>55</v>
      </c>
      <c r="B14" s="45" t="s">
        <v>56</v>
      </c>
      <c r="C14" s="48" t="s">
        <v>57</v>
      </c>
      <c r="D14" s="45" t="s">
        <v>39</v>
      </c>
      <c r="E14" s="47" t="s">
        <v>58</v>
      </c>
      <c r="F14" s="47"/>
      <c r="G14" s="47"/>
    </row>
    <row r="15" ht="46.55" customHeight="1" spans="1:7">
      <c r="A15" s="44" t="s">
        <v>59</v>
      </c>
      <c r="B15" s="45" t="s">
        <v>60</v>
      </c>
      <c r="C15" s="48" t="s">
        <v>61</v>
      </c>
      <c r="D15" s="45" t="s">
        <v>39</v>
      </c>
      <c r="E15" s="47" t="s">
        <v>36</v>
      </c>
      <c r="F15" s="47"/>
      <c r="G15" s="47"/>
    </row>
    <row r="16" ht="47.25" customHeight="1" spans="1:7">
      <c r="A16" s="44" t="s">
        <v>62</v>
      </c>
      <c r="B16" s="45" t="s">
        <v>63</v>
      </c>
      <c r="C16" s="48" t="s">
        <v>64</v>
      </c>
      <c r="D16" s="45" t="s">
        <v>35</v>
      </c>
      <c r="E16" s="47" t="s">
        <v>65</v>
      </c>
      <c r="F16" s="47"/>
      <c r="G16" s="47"/>
    </row>
    <row r="17" ht="61.1" customHeight="1" spans="1:7">
      <c r="A17" s="44" t="s">
        <v>66</v>
      </c>
      <c r="B17" s="45" t="s">
        <v>67</v>
      </c>
      <c r="C17" s="48" t="s">
        <v>68</v>
      </c>
      <c r="D17" s="45" t="s">
        <v>35</v>
      </c>
      <c r="E17" s="47" t="s">
        <v>69</v>
      </c>
      <c r="F17" s="47"/>
      <c r="G17" s="47"/>
    </row>
    <row r="18" ht="90.15" customHeight="1" spans="1:7">
      <c r="A18" s="44" t="s">
        <v>70</v>
      </c>
      <c r="B18" s="45" t="s">
        <v>71</v>
      </c>
      <c r="C18" s="48" t="s">
        <v>72</v>
      </c>
      <c r="D18" s="45" t="s">
        <v>35</v>
      </c>
      <c r="E18" s="47" t="s">
        <v>73</v>
      </c>
      <c r="F18" s="47"/>
      <c r="G18" s="47"/>
    </row>
    <row r="19" ht="104.7" customHeight="1" spans="1:7">
      <c r="A19" s="44" t="s">
        <v>74</v>
      </c>
      <c r="B19" s="45" t="s">
        <v>75</v>
      </c>
      <c r="C19" s="48" t="s">
        <v>76</v>
      </c>
      <c r="D19" s="45" t="s">
        <v>35</v>
      </c>
      <c r="E19" s="47" t="s">
        <v>77</v>
      </c>
      <c r="F19" s="47"/>
      <c r="G19" s="47"/>
    </row>
    <row r="20" ht="104.7" customHeight="1" spans="1:7">
      <c r="A20" s="44" t="s">
        <v>78</v>
      </c>
      <c r="B20" s="45" t="s">
        <v>75</v>
      </c>
      <c r="C20" s="48" t="s">
        <v>79</v>
      </c>
      <c r="D20" s="45" t="s">
        <v>35</v>
      </c>
      <c r="E20" s="47" t="s">
        <v>80</v>
      </c>
      <c r="F20" s="47"/>
      <c r="G20" s="47"/>
    </row>
    <row r="21" ht="75.65" customHeight="1" spans="1:7">
      <c r="A21" s="44" t="s">
        <v>81</v>
      </c>
      <c r="B21" s="45" t="s">
        <v>75</v>
      </c>
      <c r="C21" s="48" t="s">
        <v>82</v>
      </c>
      <c r="D21" s="45" t="s">
        <v>35</v>
      </c>
      <c r="E21" s="47" t="s">
        <v>83</v>
      </c>
      <c r="F21" s="47"/>
      <c r="G21" s="47"/>
    </row>
    <row r="22" ht="75.65" customHeight="1" spans="1:7">
      <c r="A22" s="44" t="s">
        <v>84</v>
      </c>
      <c r="B22" s="45" t="s">
        <v>75</v>
      </c>
      <c r="C22" s="48" t="s">
        <v>85</v>
      </c>
      <c r="D22" s="45" t="s">
        <v>35</v>
      </c>
      <c r="E22" s="47" t="s">
        <v>86</v>
      </c>
      <c r="F22" s="47"/>
      <c r="G22" s="47"/>
    </row>
    <row r="23" ht="46.55" customHeight="1" spans="1:7">
      <c r="A23" s="44" t="s">
        <v>87</v>
      </c>
      <c r="B23" s="45" t="s">
        <v>88</v>
      </c>
      <c r="C23" s="48" t="s">
        <v>89</v>
      </c>
      <c r="D23" s="45" t="s">
        <v>35</v>
      </c>
      <c r="E23" s="47" t="s">
        <v>36</v>
      </c>
      <c r="F23" s="47"/>
      <c r="G23" s="47"/>
    </row>
    <row r="24" ht="22.55" customHeight="1" spans="1:7">
      <c r="A24" s="44"/>
      <c r="B24" s="45" t="s">
        <v>90</v>
      </c>
      <c r="C24" s="46"/>
      <c r="D24" s="45"/>
      <c r="E24" s="47" t="s">
        <v>5</v>
      </c>
      <c r="F24" s="47"/>
      <c r="G24" s="47"/>
    </row>
    <row r="25" ht="47.25" customHeight="1" spans="1:7">
      <c r="A25" s="44" t="s">
        <v>91</v>
      </c>
      <c r="B25" s="45" t="s">
        <v>56</v>
      </c>
      <c r="C25" s="48" t="s">
        <v>57</v>
      </c>
      <c r="D25" s="45" t="s">
        <v>39</v>
      </c>
      <c r="E25" s="47" t="s">
        <v>92</v>
      </c>
      <c r="F25" s="47"/>
      <c r="G25" s="47"/>
    </row>
    <row r="26" ht="72" customHeight="1" spans="1:7">
      <c r="A26" s="44" t="s">
        <v>93</v>
      </c>
      <c r="B26" s="45" t="s">
        <v>60</v>
      </c>
      <c r="C26" s="48" t="s">
        <v>94</v>
      </c>
      <c r="D26" s="45" t="s">
        <v>39</v>
      </c>
      <c r="E26" s="47" t="s">
        <v>95</v>
      </c>
      <c r="F26" s="47"/>
      <c r="G26" s="47"/>
    </row>
    <row r="27" ht="133.8" customHeight="1" spans="1:7">
      <c r="A27" s="44" t="s">
        <v>96</v>
      </c>
      <c r="B27" s="45" t="s">
        <v>97</v>
      </c>
      <c r="C27" s="48" t="s">
        <v>98</v>
      </c>
      <c r="D27" s="45" t="s">
        <v>35</v>
      </c>
      <c r="E27" s="47" t="s">
        <v>43</v>
      </c>
      <c r="F27" s="47"/>
      <c r="G27" s="47"/>
    </row>
    <row r="28" ht="112" customHeight="1" spans="1:7">
      <c r="A28" s="44" t="s">
        <v>99</v>
      </c>
      <c r="B28" s="45" t="s">
        <v>97</v>
      </c>
      <c r="C28" s="48" t="s">
        <v>100</v>
      </c>
      <c r="D28" s="45" t="s">
        <v>35</v>
      </c>
      <c r="E28" s="47" t="s">
        <v>101</v>
      </c>
      <c r="F28" s="47"/>
      <c r="G28" s="47"/>
    </row>
    <row r="29" ht="117" customHeight="1" spans="1:7">
      <c r="A29" s="44" t="s">
        <v>102</v>
      </c>
      <c r="B29" s="45" t="s">
        <v>97</v>
      </c>
      <c r="C29" s="48" t="s">
        <v>103</v>
      </c>
      <c r="D29" s="45" t="s">
        <v>35</v>
      </c>
      <c r="E29" s="47" t="s">
        <v>92</v>
      </c>
      <c r="F29" s="47"/>
      <c r="G29" s="47"/>
    </row>
    <row r="30" ht="104.7" customHeight="1" spans="1:7">
      <c r="A30" s="44" t="s">
        <v>104</v>
      </c>
      <c r="B30" s="45" t="s">
        <v>97</v>
      </c>
      <c r="C30" s="48" t="s">
        <v>105</v>
      </c>
      <c r="D30" s="45" t="s">
        <v>35</v>
      </c>
      <c r="E30" s="47" t="s">
        <v>106</v>
      </c>
      <c r="F30" s="47"/>
      <c r="G30" s="47"/>
    </row>
    <row r="31" ht="119.25" customHeight="1" spans="1:7">
      <c r="A31" s="44" t="s">
        <v>107</v>
      </c>
      <c r="B31" s="45" t="s">
        <v>97</v>
      </c>
      <c r="C31" s="48" t="s">
        <v>108</v>
      </c>
      <c r="D31" s="45" t="s">
        <v>35</v>
      </c>
      <c r="E31" s="47" t="s">
        <v>109</v>
      </c>
      <c r="F31" s="47"/>
      <c r="G31" s="47"/>
    </row>
    <row r="32" ht="63.75" spans="1:7">
      <c r="A32" s="44" t="s">
        <v>110</v>
      </c>
      <c r="B32" s="45" t="s">
        <v>60</v>
      </c>
      <c r="C32" s="48" t="s">
        <v>111</v>
      </c>
      <c r="D32" s="45" t="s">
        <v>39</v>
      </c>
      <c r="E32" s="47" t="s">
        <v>112</v>
      </c>
      <c r="F32" s="47"/>
      <c r="G32" s="47"/>
    </row>
    <row r="33" ht="90.15" customHeight="1" spans="1:7">
      <c r="A33" s="44" t="s">
        <v>113</v>
      </c>
      <c r="B33" s="45" t="s">
        <v>60</v>
      </c>
      <c r="C33" s="48" t="s">
        <v>114</v>
      </c>
      <c r="D33" s="45" t="s">
        <v>39</v>
      </c>
      <c r="E33" s="47" t="s">
        <v>115</v>
      </c>
      <c r="F33" s="47"/>
      <c r="G33" s="47"/>
    </row>
    <row r="34" ht="76.5" spans="1:7">
      <c r="A34" s="44" t="s">
        <v>116</v>
      </c>
      <c r="B34" s="45" t="s">
        <v>56</v>
      </c>
      <c r="C34" s="48" t="s">
        <v>117</v>
      </c>
      <c r="D34" s="45" t="s">
        <v>39</v>
      </c>
      <c r="E34" s="47" t="s">
        <v>118</v>
      </c>
      <c r="F34" s="47"/>
      <c r="G34" s="47"/>
    </row>
    <row r="35" ht="102" spans="1:7">
      <c r="A35" s="44" t="s">
        <v>119</v>
      </c>
      <c r="B35" s="45" t="s">
        <v>120</v>
      </c>
      <c r="C35" s="48" t="s">
        <v>121</v>
      </c>
      <c r="D35" s="45" t="s">
        <v>31</v>
      </c>
      <c r="E35" s="47" t="s">
        <v>122</v>
      </c>
      <c r="F35" s="47"/>
      <c r="G35" s="47"/>
    </row>
    <row r="36" ht="74.15" customHeight="1" spans="1:7">
      <c r="A36" s="44" t="s">
        <v>123</v>
      </c>
      <c r="B36" s="45" t="s">
        <v>120</v>
      </c>
      <c r="C36" s="48" t="s">
        <v>124</v>
      </c>
      <c r="D36" s="45" t="s">
        <v>31</v>
      </c>
      <c r="E36" s="47" t="s">
        <v>122</v>
      </c>
      <c r="F36" s="47"/>
      <c r="G36" s="47"/>
    </row>
    <row r="37" spans="1:7">
      <c r="A37" s="49"/>
      <c r="B37" s="50"/>
      <c r="C37" s="51"/>
      <c r="D37" s="50"/>
      <c r="E37" s="52"/>
      <c r="F37" s="52"/>
      <c r="G37" s="52"/>
    </row>
    <row r="38" ht="74.15" customHeight="1" spans="1:7">
      <c r="A38" s="44" t="s">
        <v>125</v>
      </c>
      <c r="B38" s="45" t="s">
        <v>120</v>
      </c>
      <c r="C38" s="48" t="s">
        <v>126</v>
      </c>
      <c r="D38" s="45" t="s">
        <v>31</v>
      </c>
      <c r="E38" s="47" t="s">
        <v>127</v>
      </c>
      <c r="F38" s="47"/>
      <c r="G38" s="47"/>
    </row>
    <row r="39" ht="74.15" customHeight="1" spans="1:7">
      <c r="A39" s="49"/>
      <c r="B39" s="50"/>
      <c r="C39" s="51"/>
      <c r="D39" s="50"/>
      <c r="E39" s="52"/>
      <c r="F39" s="52"/>
      <c r="G39" s="52"/>
    </row>
    <row r="40" ht="74.15" customHeight="1" spans="1:7">
      <c r="A40" s="44" t="s">
        <v>128</v>
      </c>
      <c r="B40" s="45" t="s">
        <v>120</v>
      </c>
      <c r="C40" s="48" t="s">
        <v>129</v>
      </c>
      <c r="D40" s="45" t="s">
        <v>31</v>
      </c>
      <c r="E40" s="47" t="s">
        <v>130</v>
      </c>
      <c r="F40" s="47"/>
      <c r="G40" s="47"/>
    </row>
    <row r="41" ht="74.15" customHeight="1" spans="1:7">
      <c r="A41" s="49"/>
      <c r="B41" s="50"/>
      <c r="C41" s="51"/>
      <c r="D41" s="50"/>
      <c r="E41" s="52"/>
      <c r="F41" s="52"/>
      <c r="G41" s="52"/>
    </row>
    <row r="42" ht="81.45" customHeight="1" spans="1:7">
      <c r="A42" s="44" t="s">
        <v>131</v>
      </c>
      <c r="B42" s="45" t="s">
        <v>132</v>
      </c>
      <c r="C42" s="48" t="s">
        <v>133</v>
      </c>
      <c r="D42" s="45" t="s">
        <v>31</v>
      </c>
      <c r="E42" s="47" t="s">
        <v>134</v>
      </c>
      <c r="F42" s="47"/>
      <c r="G42" s="47"/>
    </row>
    <row r="43" ht="80.7" customHeight="1" spans="1:7">
      <c r="A43" s="49"/>
      <c r="B43" s="50"/>
      <c r="C43" s="51"/>
      <c r="D43" s="50"/>
      <c r="E43" s="52"/>
      <c r="F43" s="52"/>
      <c r="G43" s="52"/>
    </row>
    <row r="44" ht="46.55" customHeight="1" spans="1:7">
      <c r="A44" s="44" t="s">
        <v>135</v>
      </c>
      <c r="B44" s="45" t="s">
        <v>136</v>
      </c>
      <c r="C44" s="48" t="s">
        <v>137</v>
      </c>
      <c r="D44" s="45" t="s">
        <v>31</v>
      </c>
      <c r="E44" s="47" t="s">
        <v>138</v>
      </c>
      <c r="F44" s="47"/>
      <c r="G44" s="47"/>
    </row>
    <row r="45" ht="47.25" customHeight="1" spans="1:7">
      <c r="A45" s="44" t="s">
        <v>139</v>
      </c>
      <c r="B45" s="45" t="s">
        <v>140</v>
      </c>
      <c r="C45" s="48" t="s">
        <v>141</v>
      </c>
      <c r="D45" s="45" t="s">
        <v>35</v>
      </c>
      <c r="E45" s="47" t="s">
        <v>142</v>
      </c>
      <c r="F45" s="47"/>
      <c r="G45" s="47"/>
    </row>
    <row r="46" ht="22.55" customHeight="1" spans="1:7">
      <c r="A46" s="44"/>
      <c r="B46" s="45" t="s">
        <v>143</v>
      </c>
      <c r="C46" s="46"/>
      <c r="D46" s="45"/>
      <c r="E46" s="47" t="s">
        <v>5</v>
      </c>
      <c r="F46" s="47"/>
      <c r="G46" s="47"/>
    </row>
    <row r="47" ht="32" customHeight="1" spans="1:7">
      <c r="A47" s="44" t="s">
        <v>144</v>
      </c>
      <c r="B47" s="45" t="s">
        <v>145</v>
      </c>
      <c r="C47" s="48" t="s">
        <v>146</v>
      </c>
      <c r="D47" s="45" t="s">
        <v>35</v>
      </c>
      <c r="E47" s="47" t="s">
        <v>147</v>
      </c>
      <c r="F47" s="47"/>
      <c r="G47" s="47"/>
    </row>
    <row r="48" ht="104.7" customHeight="1" spans="1:7">
      <c r="A48" s="44" t="s">
        <v>148</v>
      </c>
      <c r="B48" s="45" t="s">
        <v>149</v>
      </c>
      <c r="C48" s="48" t="s">
        <v>150</v>
      </c>
      <c r="D48" s="45" t="s">
        <v>31</v>
      </c>
      <c r="E48" s="47" t="s">
        <v>151</v>
      </c>
      <c r="F48" s="47"/>
      <c r="G48" s="47"/>
    </row>
    <row r="49" ht="90.15" customHeight="1" spans="1:7">
      <c r="A49" s="44" t="s">
        <v>152</v>
      </c>
      <c r="B49" s="45" t="s">
        <v>149</v>
      </c>
      <c r="C49" s="48" t="s">
        <v>153</v>
      </c>
      <c r="D49" s="45" t="s">
        <v>31</v>
      </c>
      <c r="E49" s="47" t="s">
        <v>151</v>
      </c>
      <c r="F49" s="47"/>
      <c r="G49" s="47"/>
    </row>
    <row r="50" ht="90.15" customHeight="1" spans="1:7">
      <c r="A50" s="44" t="s">
        <v>154</v>
      </c>
      <c r="B50" s="45" t="s">
        <v>155</v>
      </c>
      <c r="C50" s="48" t="s">
        <v>156</v>
      </c>
      <c r="D50" s="45" t="s">
        <v>31</v>
      </c>
      <c r="E50" s="47" t="s">
        <v>157</v>
      </c>
      <c r="F50" s="47"/>
      <c r="G50" s="47"/>
    </row>
    <row r="51" ht="22.55" customHeight="1" spans="1:7">
      <c r="A51" s="44" t="s">
        <v>158</v>
      </c>
      <c r="B51" s="45" t="s">
        <v>159</v>
      </c>
      <c r="C51" s="48" t="s">
        <v>160</v>
      </c>
      <c r="D51" s="45" t="s">
        <v>35</v>
      </c>
      <c r="E51" s="47" t="s">
        <v>161</v>
      </c>
      <c r="F51" s="47"/>
      <c r="G51" s="47"/>
    </row>
    <row r="52" ht="23.25" customHeight="1" spans="1:7">
      <c r="A52" s="44"/>
      <c r="B52" s="45" t="s">
        <v>162</v>
      </c>
      <c r="C52" s="46"/>
      <c r="D52" s="45"/>
      <c r="E52" s="47" t="s">
        <v>5</v>
      </c>
      <c r="F52" s="47"/>
      <c r="G52" s="47"/>
    </row>
    <row r="53" ht="90.15" customHeight="1" spans="1:7">
      <c r="A53" s="44" t="s">
        <v>163</v>
      </c>
      <c r="B53" s="45" t="s">
        <v>162</v>
      </c>
      <c r="C53" s="48" t="s">
        <v>164</v>
      </c>
      <c r="D53" s="45" t="s">
        <v>31</v>
      </c>
      <c r="E53" s="47" t="s">
        <v>165</v>
      </c>
      <c r="F53" s="47"/>
      <c r="G53" s="47"/>
    </row>
    <row r="54" ht="104.7" customHeight="1" spans="1:7">
      <c r="A54" s="44" t="s">
        <v>166</v>
      </c>
      <c r="B54" s="45" t="s">
        <v>162</v>
      </c>
      <c r="C54" s="48" t="s">
        <v>167</v>
      </c>
      <c r="D54" s="45" t="s">
        <v>31</v>
      </c>
      <c r="E54" s="47" t="s">
        <v>168</v>
      </c>
      <c r="F54" s="47"/>
      <c r="G54" s="47"/>
    </row>
    <row r="55" ht="90.15" customHeight="1" spans="1:7">
      <c r="A55" s="44" t="s">
        <v>169</v>
      </c>
      <c r="B55" s="45" t="s">
        <v>162</v>
      </c>
      <c r="C55" s="48" t="s">
        <v>170</v>
      </c>
      <c r="D55" s="45" t="s">
        <v>31</v>
      </c>
      <c r="E55" s="47" t="s">
        <v>53</v>
      </c>
      <c r="F55" s="47"/>
      <c r="G55" s="47"/>
    </row>
    <row r="56" ht="133.8" customHeight="1" spans="1:7">
      <c r="A56" s="44" t="s">
        <v>171</v>
      </c>
      <c r="B56" s="45" t="s">
        <v>172</v>
      </c>
      <c r="C56" s="48" t="s">
        <v>173</v>
      </c>
      <c r="D56" s="45" t="s">
        <v>174</v>
      </c>
      <c r="E56" s="47" t="s">
        <v>96</v>
      </c>
      <c r="F56" s="47"/>
      <c r="G56" s="47"/>
    </row>
    <row r="57" ht="46.55" customHeight="1" spans="1:7">
      <c r="A57" s="44" t="s">
        <v>175</v>
      </c>
      <c r="B57" s="45" t="s">
        <v>176</v>
      </c>
      <c r="C57" s="48" t="s">
        <v>177</v>
      </c>
      <c r="D57" s="45" t="s">
        <v>31</v>
      </c>
      <c r="E57" s="47" t="s">
        <v>122</v>
      </c>
      <c r="F57" s="47"/>
      <c r="G57" s="47"/>
    </row>
    <row r="58" ht="23.25" customHeight="1" spans="1:7">
      <c r="A58" s="44"/>
      <c r="B58" s="45" t="s">
        <v>178</v>
      </c>
      <c r="C58" s="46"/>
      <c r="D58" s="45"/>
      <c r="E58" s="47" t="s">
        <v>5</v>
      </c>
      <c r="F58" s="47"/>
      <c r="G58" s="47"/>
    </row>
    <row r="59" ht="46.55" customHeight="1" spans="1:7">
      <c r="A59" s="44" t="s">
        <v>179</v>
      </c>
      <c r="B59" s="45" t="s">
        <v>180</v>
      </c>
      <c r="C59" s="48" t="s">
        <v>181</v>
      </c>
      <c r="D59" s="45" t="s">
        <v>39</v>
      </c>
      <c r="E59" s="47" t="s">
        <v>36</v>
      </c>
      <c r="F59" s="47"/>
      <c r="G59" s="47"/>
    </row>
    <row r="60" ht="61.1" customHeight="1" spans="1:7">
      <c r="A60" s="44" t="s">
        <v>182</v>
      </c>
      <c r="B60" s="45" t="s">
        <v>183</v>
      </c>
      <c r="C60" s="48" t="s">
        <v>184</v>
      </c>
      <c r="D60" s="45" t="s">
        <v>39</v>
      </c>
      <c r="E60" s="47" t="s">
        <v>185</v>
      </c>
      <c r="F60" s="47"/>
      <c r="G60" s="47"/>
    </row>
    <row r="61" ht="75.65" customHeight="1" spans="1:7">
      <c r="A61" s="44" t="s">
        <v>186</v>
      </c>
      <c r="B61" s="45" t="s">
        <v>183</v>
      </c>
      <c r="C61" s="48" t="s">
        <v>187</v>
      </c>
      <c r="D61" s="45" t="s">
        <v>39</v>
      </c>
      <c r="E61" s="47" t="s">
        <v>58</v>
      </c>
      <c r="F61" s="47"/>
      <c r="G61" s="47"/>
    </row>
    <row r="62" ht="90.15" customHeight="1" spans="1:7">
      <c r="A62" s="44" t="s">
        <v>188</v>
      </c>
      <c r="B62" s="45" t="s">
        <v>51</v>
      </c>
      <c r="C62" s="48" t="s">
        <v>189</v>
      </c>
      <c r="D62" s="45" t="s">
        <v>39</v>
      </c>
      <c r="E62" s="47" t="s">
        <v>190</v>
      </c>
      <c r="F62" s="47"/>
      <c r="G62" s="47"/>
    </row>
    <row r="63" ht="23.25" customHeight="1" spans="1:7">
      <c r="A63" s="44"/>
      <c r="B63" s="45" t="s">
        <v>191</v>
      </c>
      <c r="C63" s="46"/>
      <c r="D63" s="45"/>
      <c r="E63" s="47" t="s">
        <v>5</v>
      </c>
      <c r="F63" s="47"/>
      <c r="G63" s="47"/>
    </row>
    <row r="64" ht="61.1" customHeight="1" spans="1:7">
      <c r="A64" s="44" t="s">
        <v>192</v>
      </c>
      <c r="B64" s="45" t="s">
        <v>193</v>
      </c>
      <c r="C64" s="48" t="s">
        <v>194</v>
      </c>
      <c r="D64" s="45" t="s">
        <v>31</v>
      </c>
      <c r="E64" s="47" t="s">
        <v>195</v>
      </c>
      <c r="F64" s="47"/>
      <c r="G64" s="47"/>
    </row>
    <row r="65" ht="61.1" customHeight="1" spans="1:7">
      <c r="A65" s="44" t="s">
        <v>142</v>
      </c>
      <c r="B65" s="45" t="s">
        <v>193</v>
      </c>
      <c r="C65" s="48" t="s">
        <v>196</v>
      </c>
      <c r="D65" s="45" t="s">
        <v>31</v>
      </c>
      <c r="E65" s="47" t="s">
        <v>197</v>
      </c>
      <c r="F65" s="47"/>
      <c r="G65" s="47"/>
    </row>
    <row r="66" ht="70" customHeight="1" spans="1:7">
      <c r="A66" s="44" t="s">
        <v>198</v>
      </c>
      <c r="B66" s="45" t="s">
        <v>193</v>
      </c>
      <c r="C66" s="48" t="s">
        <v>199</v>
      </c>
      <c r="D66" s="45" t="s">
        <v>31</v>
      </c>
      <c r="E66" s="47" t="s">
        <v>200</v>
      </c>
      <c r="F66" s="47"/>
      <c r="G66" s="47"/>
    </row>
    <row r="67" ht="61.8" customHeight="1" spans="1:7">
      <c r="A67" s="44" t="s">
        <v>201</v>
      </c>
      <c r="B67" s="45" t="s">
        <v>193</v>
      </c>
      <c r="C67" s="48" t="s">
        <v>202</v>
      </c>
      <c r="D67" s="45" t="s">
        <v>31</v>
      </c>
      <c r="E67" s="47" t="s">
        <v>203</v>
      </c>
      <c r="F67" s="47"/>
      <c r="G67" s="47"/>
    </row>
    <row r="68" ht="61.1" customHeight="1" spans="1:7">
      <c r="A68" s="44" t="s">
        <v>204</v>
      </c>
      <c r="B68" s="45" t="s">
        <v>205</v>
      </c>
      <c r="C68" s="48" t="s">
        <v>206</v>
      </c>
      <c r="D68" s="45" t="s">
        <v>207</v>
      </c>
      <c r="E68" s="47" t="s">
        <v>142</v>
      </c>
      <c r="F68" s="47"/>
      <c r="G68" s="47"/>
    </row>
    <row r="69" ht="75.65" customHeight="1" spans="1:7">
      <c r="A69" s="44" t="s">
        <v>208</v>
      </c>
      <c r="B69" s="45" t="s">
        <v>205</v>
      </c>
      <c r="C69" s="48" t="s">
        <v>209</v>
      </c>
      <c r="D69" s="45" t="s">
        <v>210</v>
      </c>
      <c r="E69" s="47" t="s">
        <v>142</v>
      </c>
      <c r="F69" s="47"/>
      <c r="G69" s="47"/>
    </row>
    <row r="70" ht="75.65" customHeight="1" spans="1:7">
      <c r="A70" s="44" t="s">
        <v>211</v>
      </c>
      <c r="B70" s="45" t="s">
        <v>205</v>
      </c>
      <c r="C70" s="48" t="s">
        <v>212</v>
      </c>
      <c r="D70" s="45" t="s">
        <v>210</v>
      </c>
      <c r="E70" s="47" t="s">
        <v>142</v>
      </c>
      <c r="F70" s="47"/>
      <c r="G70" s="47"/>
    </row>
    <row r="71" ht="75.65" customHeight="1" spans="1:7">
      <c r="A71" s="44" t="s">
        <v>213</v>
      </c>
      <c r="B71" s="45" t="s">
        <v>205</v>
      </c>
      <c r="C71" s="48" t="s">
        <v>214</v>
      </c>
      <c r="D71" s="45" t="s">
        <v>210</v>
      </c>
      <c r="E71" s="47" t="s">
        <v>142</v>
      </c>
      <c r="F71" s="47"/>
      <c r="G71" s="47"/>
    </row>
    <row r="72" ht="61.1" customHeight="1" spans="1:7">
      <c r="A72" s="44" t="s">
        <v>215</v>
      </c>
      <c r="B72" s="45" t="s">
        <v>216</v>
      </c>
      <c r="C72" s="48" t="s">
        <v>217</v>
      </c>
      <c r="D72" s="45" t="s">
        <v>210</v>
      </c>
      <c r="E72" s="47" t="s">
        <v>218</v>
      </c>
      <c r="F72" s="47"/>
      <c r="G72" s="47"/>
    </row>
    <row r="73" ht="61.1" customHeight="1" spans="1:7">
      <c r="A73" s="44" t="s">
        <v>219</v>
      </c>
      <c r="B73" s="45" t="s">
        <v>216</v>
      </c>
      <c r="C73" s="48" t="s">
        <v>220</v>
      </c>
      <c r="D73" s="45" t="s">
        <v>210</v>
      </c>
      <c r="E73" s="47" t="s">
        <v>218</v>
      </c>
      <c r="F73" s="47"/>
      <c r="G73" s="47"/>
    </row>
    <row r="74" ht="75.65" customHeight="1" spans="1:7">
      <c r="A74" s="44" t="s">
        <v>221</v>
      </c>
      <c r="B74" s="45" t="s">
        <v>216</v>
      </c>
      <c r="C74" s="48" t="s">
        <v>222</v>
      </c>
      <c r="D74" s="45" t="s">
        <v>210</v>
      </c>
      <c r="E74" s="47" t="s">
        <v>218</v>
      </c>
      <c r="F74" s="47"/>
      <c r="G74" s="47"/>
    </row>
    <row r="75" ht="75.65" customHeight="1" spans="1:7">
      <c r="A75" s="44" t="s">
        <v>223</v>
      </c>
      <c r="B75" s="45" t="s">
        <v>216</v>
      </c>
      <c r="C75" s="48" t="s">
        <v>224</v>
      </c>
      <c r="D75" s="45" t="s">
        <v>210</v>
      </c>
      <c r="E75" s="47" t="s">
        <v>218</v>
      </c>
      <c r="F75" s="47"/>
      <c r="G75" s="47"/>
    </row>
    <row r="76" ht="75.65" customHeight="1" spans="1:7">
      <c r="A76" s="44" t="s">
        <v>225</v>
      </c>
      <c r="B76" s="45" t="s">
        <v>216</v>
      </c>
      <c r="C76" s="48" t="s">
        <v>226</v>
      </c>
      <c r="D76" s="45" t="s">
        <v>210</v>
      </c>
      <c r="E76" s="47" t="s">
        <v>218</v>
      </c>
      <c r="F76" s="47"/>
      <c r="G76" s="47"/>
    </row>
    <row r="77" ht="75.65" customHeight="1" spans="1:7">
      <c r="A77" s="44" t="s">
        <v>227</v>
      </c>
      <c r="B77" s="45" t="s">
        <v>216</v>
      </c>
      <c r="C77" s="48" t="s">
        <v>228</v>
      </c>
      <c r="D77" s="45" t="s">
        <v>210</v>
      </c>
      <c r="E77" s="47" t="s">
        <v>218</v>
      </c>
      <c r="F77" s="47"/>
      <c r="G77" s="47"/>
    </row>
    <row r="78" ht="75.65" customHeight="1" spans="1:7">
      <c r="A78" s="44" t="s">
        <v>229</v>
      </c>
      <c r="B78" s="45" t="s">
        <v>216</v>
      </c>
      <c r="C78" s="48" t="s">
        <v>230</v>
      </c>
      <c r="D78" s="45" t="s">
        <v>210</v>
      </c>
      <c r="E78" s="47" t="s">
        <v>142</v>
      </c>
      <c r="F78" s="47"/>
      <c r="G78" s="47"/>
    </row>
    <row r="79" ht="75.65" customHeight="1" spans="1:7">
      <c r="A79" s="44" t="s">
        <v>231</v>
      </c>
      <c r="B79" s="45" t="s">
        <v>216</v>
      </c>
      <c r="C79" s="48" t="s">
        <v>232</v>
      </c>
      <c r="D79" s="45" t="s">
        <v>210</v>
      </c>
      <c r="E79" s="47" t="s">
        <v>233</v>
      </c>
      <c r="F79" s="47"/>
      <c r="G79" s="47"/>
    </row>
    <row r="80" ht="74.9" customHeight="1" spans="1:7">
      <c r="A80" s="44" t="s">
        <v>234</v>
      </c>
      <c r="B80" s="45" t="s">
        <v>216</v>
      </c>
      <c r="C80" s="48" t="s">
        <v>235</v>
      </c>
      <c r="D80" s="45" t="s">
        <v>210</v>
      </c>
      <c r="E80" s="47" t="s">
        <v>233</v>
      </c>
      <c r="F80" s="47"/>
      <c r="G80" s="47"/>
    </row>
    <row r="81" ht="75.65" customHeight="1" spans="1:7">
      <c r="A81" s="44" t="s">
        <v>236</v>
      </c>
      <c r="B81" s="45" t="s">
        <v>237</v>
      </c>
      <c r="C81" s="48" t="s">
        <v>238</v>
      </c>
      <c r="D81" s="45" t="s">
        <v>210</v>
      </c>
      <c r="E81" s="47" t="s">
        <v>233</v>
      </c>
      <c r="F81" s="47"/>
      <c r="G81" s="47"/>
    </row>
    <row r="82" ht="75.65" customHeight="1" spans="1:7">
      <c r="A82" s="44" t="s">
        <v>239</v>
      </c>
      <c r="B82" s="45" t="s">
        <v>240</v>
      </c>
      <c r="C82" s="48" t="s">
        <v>241</v>
      </c>
      <c r="D82" s="45" t="s">
        <v>210</v>
      </c>
      <c r="E82" s="47" t="s">
        <v>242</v>
      </c>
      <c r="F82" s="47"/>
      <c r="G82" s="47"/>
    </row>
    <row r="83" ht="32" customHeight="1" spans="1:7">
      <c r="A83" s="44" t="s">
        <v>243</v>
      </c>
      <c r="B83" s="45" t="s">
        <v>244</v>
      </c>
      <c r="C83" s="48" t="s">
        <v>245</v>
      </c>
      <c r="D83" s="45" t="s">
        <v>210</v>
      </c>
      <c r="E83" s="47" t="s">
        <v>233</v>
      </c>
      <c r="F83" s="47"/>
      <c r="G83" s="47"/>
    </row>
    <row r="84" ht="32" customHeight="1" spans="1:7">
      <c r="A84" s="44" t="s">
        <v>246</v>
      </c>
      <c r="B84" s="45" t="s">
        <v>247</v>
      </c>
      <c r="C84" s="48" t="s">
        <v>248</v>
      </c>
      <c r="D84" s="45" t="s">
        <v>207</v>
      </c>
      <c r="E84" s="47" t="s">
        <v>249</v>
      </c>
      <c r="F84" s="47"/>
      <c r="G84" s="47"/>
    </row>
    <row r="85" ht="22.55" customHeight="1" spans="1:7">
      <c r="A85" s="44" t="s">
        <v>250</v>
      </c>
      <c r="B85" s="45" t="s">
        <v>251</v>
      </c>
      <c r="C85" s="48" t="s">
        <v>252</v>
      </c>
      <c r="D85" s="45" t="s">
        <v>210</v>
      </c>
      <c r="E85" s="47" t="s">
        <v>253</v>
      </c>
      <c r="F85" s="47"/>
      <c r="G85" s="47"/>
    </row>
    <row r="86" ht="23.25" customHeight="1" spans="1:7">
      <c r="A86" s="44" t="s">
        <v>254</v>
      </c>
      <c r="B86" s="45" t="s">
        <v>255</v>
      </c>
      <c r="C86" s="48" t="s">
        <v>252</v>
      </c>
      <c r="D86" s="45" t="s">
        <v>210</v>
      </c>
      <c r="E86" s="47" t="s">
        <v>253</v>
      </c>
      <c r="F86" s="47"/>
      <c r="G86" s="47"/>
    </row>
    <row r="87" ht="90.15" customHeight="1" spans="1:7">
      <c r="A87" s="44" t="s">
        <v>256</v>
      </c>
      <c r="B87" s="45" t="s">
        <v>257</v>
      </c>
      <c r="C87" s="48" t="s">
        <v>258</v>
      </c>
      <c r="D87" s="45" t="s">
        <v>210</v>
      </c>
      <c r="E87" s="47" t="s">
        <v>259</v>
      </c>
      <c r="F87" s="47"/>
      <c r="G87" s="47"/>
    </row>
    <row r="88" ht="61.1" customHeight="1" spans="1:7">
      <c r="A88" s="44" t="s">
        <v>260</v>
      </c>
      <c r="B88" s="45" t="s">
        <v>261</v>
      </c>
      <c r="C88" s="48" t="s">
        <v>262</v>
      </c>
      <c r="D88" s="45" t="s">
        <v>210</v>
      </c>
      <c r="E88" s="47" t="s">
        <v>263</v>
      </c>
      <c r="F88" s="47"/>
      <c r="G88" s="47"/>
    </row>
    <row r="89" ht="75.65" customHeight="1" spans="1:7">
      <c r="A89" s="44" t="s">
        <v>264</v>
      </c>
      <c r="B89" s="45" t="s">
        <v>265</v>
      </c>
      <c r="C89" s="48" t="s">
        <v>266</v>
      </c>
      <c r="D89" s="45" t="s">
        <v>210</v>
      </c>
      <c r="E89" s="47" t="s">
        <v>263</v>
      </c>
      <c r="F89" s="47"/>
      <c r="G89" s="47"/>
    </row>
    <row r="90" ht="61.1" customHeight="1" spans="1:7">
      <c r="A90" s="44" t="s">
        <v>267</v>
      </c>
      <c r="B90" s="45" t="s">
        <v>265</v>
      </c>
      <c r="C90" s="48" t="s">
        <v>268</v>
      </c>
      <c r="D90" s="45" t="s">
        <v>210</v>
      </c>
      <c r="E90" s="47" t="s">
        <v>269</v>
      </c>
      <c r="F90" s="47"/>
      <c r="G90" s="47"/>
    </row>
    <row r="91" ht="23.25" customHeight="1" spans="1:7">
      <c r="A91" s="57" t="s">
        <v>18</v>
      </c>
      <c r="B91" s="58"/>
      <c r="C91" s="58"/>
      <c r="D91" s="58"/>
      <c r="E91" s="58"/>
      <c r="F91" s="59"/>
      <c r="G91" s="60"/>
    </row>
    <row r="92" ht="27" customHeight="1" spans="1:7">
      <c r="A92" s="65" t="s">
        <v>270</v>
      </c>
      <c r="B92" s="66"/>
      <c r="C92" s="66"/>
      <c r="D92" s="66"/>
      <c r="E92" s="66"/>
      <c r="F92" s="66"/>
      <c r="G92" s="66"/>
    </row>
  </sheetData>
  <mergeCells count="46">
    <mergeCell ref="A1:G1"/>
    <mergeCell ref="A2:B2"/>
    <mergeCell ref="C2:F2"/>
    <mergeCell ref="F3:G3"/>
    <mergeCell ref="B5:C5"/>
    <mergeCell ref="B13:C13"/>
    <mergeCell ref="B24:C24"/>
    <mergeCell ref="B46:C46"/>
    <mergeCell ref="B52:C52"/>
    <mergeCell ref="B58:C58"/>
    <mergeCell ref="B63:C63"/>
    <mergeCell ref="A91:F91"/>
    <mergeCell ref="A92:G92"/>
    <mergeCell ref="A3:A4"/>
    <mergeCell ref="A36:A37"/>
    <mergeCell ref="A38:A39"/>
    <mergeCell ref="A40:A41"/>
    <mergeCell ref="A42:A43"/>
    <mergeCell ref="B3:B4"/>
    <mergeCell ref="B36:B37"/>
    <mergeCell ref="B38:B39"/>
    <mergeCell ref="B40:B41"/>
    <mergeCell ref="B42:B43"/>
    <mergeCell ref="C3:C4"/>
    <mergeCell ref="C36:C37"/>
    <mergeCell ref="C38:C39"/>
    <mergeCell ref="C40:C41"/>
    <mergeCell ref="C42:C43"/>
    <mergeCell ref="D3:D4"/>
    <mergeCell ref="D36:D37"/>
    <mergeCell ref="D38:D39"/>
    <mergeCell ref="D40:D41"/>
    <mergeCell ref="D42:D43"/>
    <mergeCell ref="E3:E4"/>
    <mergeCell ref="E36:E37"/>
    <mergeCell ref="E38:E39"/>
    <mergeCell ref="E40:E41"/>
    <mergeCell ref="E42:E43"/>
    <mergeCell ref="F36:F37"/>
    <mergeCell ref="F38:F39"/>
    <mergeCell ref="F40:F41"/>
    <mergeCell ref="F42:F43"/>
    <mergeCell ref="G36:G37"/>
    <mergeCell ref="G38:G39"/>
    <mergeCell ref="G40:G41"/>
    <mergeCell ref="G42:G43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opLeftCell="A21" workbookViewId="0">
      <selection activeCell="L26" sqref="L26"/>
    </sheetView>
  </sheetViews>
  <sheetFormatPr defaultColWidth="9" defaultRowHeight="12.75" outlineLevelCol="6"/>
  <cols>
    <col min="1" max="1" width="11.0285714285714" customWidth="1"/>
    <col min="2" max="2" width="18.8190476190476" customWidth="1"/>
    <col min="3" max="3" width="19.9809523809524" customWidth="1"/>
    <col min="4" max="4" width="11.9428571428571" customWidth="1"/>
    <col min="5" max="5" width="11.2952380952381" customWidth="1"/>
    <col min="6" max="6" width="16.352380952381" customWidth="1"/>
    <col min="7" max="7" width="19.0761904761905" customWidth="1"/>
  </cols>
  <sheetData>
    <row r="1" ht="20.25" spans="1:7">
      <c r="A1" s="63" t="s">
        <v>271</v>
      </c>
      <c r="B1" s="64"/>
      <c r="C1" s="64"/>
      <c r="D1" s="64"/>
      <c r="E1" s="64"/>
      <c r="F1" s="64"/>
      <c r="G1" s="64"/>
    </row>
    <row r="2" ht="21" customHeight="1" spans="1:7">
      <c r="A2" s="34" t="s">
        <v>272</v>
      </c>
      <c r="B2" s="34"/>
      <c r="C2" s="35"/>
      <c r="D2" s="35"/>
      <c r="E2" s="35"/>
      <c r="F2" s="35"/>
      <c r="G2" s="36"/>
    </row>
    <row r="3" ht="23.25" customHeight="1" spans="1:7">
      <c r="A3" s="37" t="s">
        <v>1</v>
      </c>
      <c r="B3" s="38" t="s">
        <v>21</v>
      </c>
      <c r="C3" s="38" t="s">
        <v>22</v>
      </c>
      <c r="D3" s="38" t="s">
        <v>23</v>
      </c>
      <c r="E3" s="38" t="s">
        <v>24</v>
      </c>
      <c r="F3" s="39" t="s">
        <v>25</v>
      </c>
      <c r="G3" s="40"/>
    </row>
    <row r="4" ht="35.65" customHeight="1" spans="1:7">
      <c r="A4" s="41"/>
      <c r="B4" s="42"/>
      <c r="C4" s="42"/>
      <c r="D4" s="42"/>
      <c r="E4" s="42"/>
      <c r="F4" s="43" t="s">
        <v>26</v>
      </c>
      <c r="G4" s="43" t="s">
        <v>27</v>
      </c>
    </row>
    <row r="5" ht="23.25" customHeight="1" spans="1:7">
      <c r="A5" s="44"/>
      <c r="B5" s="45" t="s">
        <v>273</v>
      </c>
      <c r="C5" s="46"/>
      <c r="D5" s="45"/>
      <c r="E5" s="47" t="s">
        <v>5</v>
      </c>
      <c r="F5" s="47"/>
      <c r="G5" s="47"/>
    </row>
    <row r="6" ht="75.65" customHeight="1" spans="1:7">
      <c r="A6" s="44" t="s">
        <v>5</v>
      </c>
      <c r="B6" s="45" t="s">
        <v>274</v>
      </c>
      <c r="C6" s="48" t="s">
        <v>275</v>
      </c>
      <c r="D6" s="45" t="s">
        <v>39</v>
      </c>
      <c r="E6" s="47" t="s">
        <v>276</v>
      </c>
      <c r="F6" s="47"/>
      <c r="G6" s="47"/>
    </row>
    <row r="7" ht="75.65" customHeight="1" spans="1:7">
      <c r="A7" s="44" t="s">
        <v>8</v>
      </c>
      <c r="B7" s="45" t="s">
        <v>274</v>
      </c>
      <c r="C7" s="48" t="s">
        <v>277</v>
      </c>
      <c r="D7" s="45" t="s">
        <v>39</v>
      </c>
      <c r="E7" s="47" t="s">
        <v>278</v>
      </c>
      <c r="F7" s="47"/>
      <c r="G7" s="47"/>
    </row>
    <row r="8" ht="46.55" customHeight="1" spans="1:7">
      <c r="A8" s="44" t="s">
        <v>10</v>
      </c>
      <c r="B8" s="45" t="s">
        <v>279</v>
      </c>
      <c r="C8" s="48" t="s">
        <v>280</v>
      </c>
      <c r="D8" s="45" t="s">
        <v>35</v>
      </c>
      <c r="E8" s="47" t="s">
        <v>281</v>
      </c>
      <c r="F8" s="47"/>
      <c r="G8" s="47"/>
    </row>
    <row r="9" ht="46.55" customHeight="1" spans="1:7">
      <c r="A9" s="44" t="s">
        <v>12</v>
      </c>
      <c r="B9" s="45" t="s">
        <v>282</v>
      </c>
      <c r="C9" s="48" t="s">
        <v>283</v>
      </c>
      <c r="D9" s="45" t="s">
        <v>35</v>
      </c>
      <c r="E9" s="47" t="s">
        <v>218</v>
      </c>
      <c r="F9" s="47"/>
      <c r="G9" s="47"/>
    </row>
    <row r="10" ht="22.55" customHeight="1" spans="1:7">
      <c r="A10" s="44"/>
      <c r="B10" s="45" t="s">
        <v>284</v>
      </c>
      <c r="C10" s="46"/>
      <c r="D10" s="45"/>
      <c r="E10" s="47" t="s">
        <v>5</v>
      </c>
      <c r="F10" s="47"/>
      <c r="G10" s="47"/>
    </row>
    <row r="11" ht="90.15" customHeight="1" spans="1:7">
      <c r="A11" s="44" t="s">
        <v>14</v>
      </c>
      <c r="B11" s="45" t="s">
        <v>285</v>
      </c>
      <c r="C11" s="48" t="s">
        <v>286</v>
      </c>
      <c r="D11" s="45" t="s">
        <v>39</v>
      </c>
      <c r="E11" s="47" t="s">
        <v>287</v>
      </c>
      <c r="F11" s="47"/>
      <c r="G11" s="47"/>
    </row>
    <row r="12" ht="23.25" customHeight="1" spans="1:7">
      <c r="A12" s="44"/>
      <c r="B12" s="45" t="s">
        <v>288</v>
      </c>
      <c r="C12" s="46"/>
      <c r="D12" s="45"/>
      <c r="E12" s="47" t="s">
        <v>5</v>
      </c>
      <c r="F12" s="47"/>
      <c r="G12" s="47"/>
    </row>
    <row r="13" ht="46.55" customHeight="1" spans="1:7">
      <c r="A13" s="44" t="s">
        <v>16</v>
      </c>
      <c r="B13" s="45" t="s">
        <v>289</v>
      </c>
      <c r="C13" s="48" t="s">
        <v>290</v>
      </c>
      <c r="D13" s="45" t="s">
        <v>39</v>
      </c>
      <c r="E13" s="47" t="s">
        <v>157</v>
      </c>
      <c r="F13" s="47"/>
      <c r="G13" s="47"/>
    </row>
    <row r="14" ht="46.55" customHeight="1" spans="1:7">
      <c r="A14" s="44" t="s">
        <v>50</v>
      </c>
      <c r="B14" s="45" t="s">
        <v>291</v>
      </c>
      <c r="C14" s="48" t="s">
        <v>292</v>
      </c>
      <c r="D14" s="45" t="s">
        <v>39</v>
      </c>
      <c r="E14" s="47" t="s">
        <v>96</v>
      </c>
      <c r="F14" s="47"/>
      <c r="G14" s="47"/>
    </row>
    <row r="15" ht="32" customHeight="1" spans="1:7">
      <c r="A15" s="44" t="s">
        <v>55</v>
      </c>
      <c r="B15" s="45" t="s">
        <v>293</v>
      </c>
      <c r="C15" s="48" t="s">
        <v>294</v>
      </c>
      <c r="D15" s="45" t="s">
        <v>295</v>
      </c>
      <c r="E15" s="47" t="s">
        <v>10</v>
      </c>
      <c r="F15" s="47"/>
      <c r="G15" s="47"/>
    </row>
    <row r="16" ht="23.25" customHeight="1" spans="1:7">
      <c r="A16" s="44"/>
      <c r="B16" s="45" t="s">
        <v>296</v>
      </c>
      <c r="C16" s="46"/>
      <c r="D16" s="45"/>
      <c r="E16" s="47" t="s">
        <v>5</v>
      </c>
      <c r="F16" s="47"/>
      <c r="G16" s="47"/>
    </row>
    <row r="17" ht="104.7" customHeight="1" spans="1:7">
      <c r="A17" s="44" t="s">
        <v>59</v>
      </c>
      <c r="B17" s="45" t="s">
        <v>297</v>
      </c>
      <c r="C17" s="48" t="s">
        <v>298</v>
      </c>
      <c r="D17" s="45" t="s">
        <v>35</v>
      </c>
      <c r="E17" s="47" t="s">
        <v>43</v>
      </c>
      <c r="F17" s="47"/>
      <c r="G17" s="47"/>
    </row>
    <row r="18" ht="46.55" customHeight="1" spans="1:7">
      <c r="A18" s="44" t="s">
        <v>62</v>
      </c>
      <c r="B18" s="45" t="s">
        <v>299</v>
      </c>
      <c r="C18" s="48" t="s">
        <v>300</v>
      </c>
      <c r="D18" s="45" t="s">
        <v>35</v>
      </c>
      <c r="E18" s="47" t="s">
        <v>301</v>
      </c>
      <c r="F18" s="47"/>
      <c r="G18" s="47"/>
    </row>
    <row r="19" ht="46.55" customHeight="1" spans="1:7">
      <c r="A19" s="44" t="s">
        <v>66</v>
      </c>
      <c r="B19" s="45" t="s">
        <v>302</v>
      </c>
      <c r="C19" s="48" t="s">
        <v>303</v>
      </c>
      <c r="D19" s="45" t="s">
        <v>35</v>
      </c>
      <c r="E19" s="47" t="s">
        <v>278</v>
      </c>
      <c r="F19" s="47"/>
      <c r="G19" s="47"/>
    </row>
    <row r="20" ht="22.55" customHeight="1" spans="1:7">
      <c r="A20" s="44"/>
      <c r="B20" s="45" t="s">
        <v>304</v>
      </c>
      <c r="C20" s="46"/>
      <c r="D20" s="45"/>
      <c r="E20" s="47" t="s">
        <v>5</v>
      </c>
      <c r="F20" s="47"/>
      <c r="G20" s="47"/>
    </row>
    <row r="21" ht="104.7" customHeight="1" spans="1:7">
      <c r="A21" s="44" t="s">
        <v>70</v>
      </c>
      <c r="B21" s="45" t="s">
        <v>305</v>
      </c>
      <c r="C21" s="48" t="s">
        <v>306</v>
      </c>
      <c r="D21" s="45" t="s">
        <v>35</v>
      </c>
      <c r="E21" s="47" t="s">
        <v>122</v>
      </c>
      <c r="F21" s="47"/>
      <c r="G21" s="47"/>
    </row>
    <row r="22" ht="74.15" customHeight="1" spans="1:7">
      <c r="A22" s="44" t="s">
        <v>74</v>
      </c>
      <c r="B22" s="45" t="s">
        <v>305</v>
      </c>
      <c r="C22" s="48" t="s">
        <v>307</v>
      </c>
      <c r="D22" s="45" t="s">
        <v>35</v>
      </c>
      <c r="E22" s="47" t="s">
        <v>308</v>
      </c>
      <c r="F22" s="47"/>
      <c r="G22" s="47"/>
    </row>
    <row r="23" ht="74.15" customHeight="1" spans="1:7">
      <c r="A23" s="49"/>
      <c r="B23" s="50"/>
      <c r="C23" s="51"/>
      <c r="D23" s="50"/>
      <c r="E23" s="52"/>
      <c r="F23" s="52"/>
      <c r="G23" s="52"/>
    </row>
    <row r="24" ht="22.55" customHeight="1" spans="1:7">
      <c r="A24" s="44"/>
      <c r="B24" s="45" t="s">
        <v>309</v>
      </c>
      <c r="C24" s="46"/>
      <c r="D24" s="45"/>
      <c r="E24" s="47" t="s">
        <v>5</v>
      </c>
      <c r="F24" s="47"/>
      <c r="G24" s="47"/>
    </row>
    <row r="25" ht="75.65" customHeight="1" spans="1:7">
      <c r="A25" s="44" t="s">
        <v>78</v>
      </c>
      <c r="B25" s="45" t="s">
        <v>310</v>
      </c>
      <c r="C25" s="48" t="s">
        <v>311</v>
      </c>
      <c r="D25" s="45" t="s">
        <v>295</v>
      </c>
      <c r="E25" s="47" t="s">
        <v>14</v>
      </c>
      <c r="F25" s="47"/>
      <c r="G25" s="47"/>
    </row>
    <row r="26" ht="46.55" customHeight="1" spans="1:7">
      <c r="A26" s="44" t="s">
        <v>81</v>
      </c>
      <c r="B26" s="45" t="s">
        <v>312</v>
      </c>
      <c r="C26" s="48" t="s">
        <v>313</v>
      </c>
      <c r="D26" s="45" t="s">
        <v>35</v>
      </c>
      <c r="E26" s="47" t="s">
        <v>278</v>
      </c>
      <c r="F26" s="47"/>
      <c r="G26" s="47"/>
    </row>
    <row r="27" ht="23.25" customHeight="1" spans="1:7">
      <c r="A27" s="44"/>
      <c r="B27" s="45" t="s">
        <v>314</v>
      </c>
      <c r="C27" s="46"/>
      <c r="D27" s="45"/>
      <c r="E27" s="47" t="s">
        <v>5</v>
      </c>
      <c r="F27" s="47"/>
      <c r="G27" s="47"/>
    </row>
    <row r="28" ht="32" customHeight="1" spans="1:7">
      <c r="A28" s="44" t="s">
        <v>84</v>
      </c>
      <c r="B28" s="45" t="s">
        <v>315</v>
      </c>
      <c r="C28" s="48" t="s">
        <v>316</v>
      </c>
      <c r="D28" s="45" t="s">
        <v>35</v>
      </c>
      <c r="E28" s="47" t="s">
        <v>317</v>
      </c>
      <c r="F28" s="47"/>
      <c r="G28" s="47"/>
    </row>
    <row r="29" ht="32" customHeight="1" spans="1:7">
      <c r="A29" s="44" t="s">
        <v>87</v>
      </c>
      <c r="B29" s="45" t="s">
        <v>315</v>
      </c>
      <c r="C29" s="48" t="s">
        <v>318</v>
      </c>
      <c r="D29" s="45" t="s">
        <v>35</v>
      </c>
      <c r="E29" s="47" t="s">
        <v>317</v>
      </c>
      <c r="F29" s="47"/>
      <c r="G29" s="47"/>
    </row>
    <row r="30" ht="23.25" customHeight="1" spans="1:7">
      <c r="A30" s="57" t="s">
        <v>18</v>
      </c>
      <c r="B30" s="58"/>
      <c r="C30" s="58"/>
      <c r="D30" s="58"/>
      <c r="E30" s="58"/>
      <c r="F30" s="59"/>
      <c r="G30" s="60"/>
    </row>
    <row r="31" ht="24" customHeight="1" spans="1:7">
      <c r="A31" s="61" t="s">
        <v>270</v>
      </c>
      <c r="B31" s="62"/>
      <c r="C31" s="62"/>
      <c r="D31" s="62"/>
      <c r="E31" s="62"/>
      <c r="F31" s="62"/>
      <c r="G31" s="62"/>
    </row>
  </sheetData>
  <mergeCells count="25">
    <mergeCell ref="A1:G1"/>
    <mergeCell ref="A2:B2"/>
    <mergeCell ref="C2:F2"/>
    <mergeCell ref="F3:G3"/>
    <mergeCell ref="B5:C5"/>
    <mergeCell ref="B10:C10"/>
    <mergeCell ref="B12:C12"/>
    <mergeCell ref="B16:C16"/>
    <mergeCell ref="B20:C20"/>
    <mergeCell ref="B24:C24"/>
    <mergeCell ref="B27:C27"/>
    <mergeCell ref="A30:F30"/>
    <mergeCell ref="A31:G31"/>
    <mergeCell ref="A3:A4"/>
    <mergeCell ref="A22:A23"/>
    <mergeCell ref="B3:B4"/>
    <mergeCell ref="B22:B23"/>
    <mergeCell ref="C3:C4"/>
    <mergeCell ref="C22:C23"/>
    <mergeCell ref="D3:D4"/>
    <mergeCell ref="D22:D23"/>
    <mergeCell ref="E3:E4"/>
    <mergeCell ref="E22:E23"/>
    <mergeCell ref="F22:F23"/>
    <mergeCell ref="G22:G23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opLeftCell="A21" workbookViewId="0">
      <selection activeCell="L20" sqref="L20"/>
    </sheetView>
  </sheetViews>
  <sheetFormatPr defaultColWidth="9" defaultRowHeight="12.75" outlineLevelCol="6"/>
  <cols>
    <col min="1" max="1" width="11.0285714285714" customWidth="1"/>
    <col min="2" max="2" width="18.8190476190476" customWidth="1"/>
    <col min="3" max="3" width="19.9809523809524" customWidth="1"/>
    <col min="4" max="4" width="11.9428571428571" customWidth="1"/>
    <col min="5" max="5" width="11.2952380952381" customWidth="1"/>
    <col min="6" max="6" width="16.352380952381" customWidth="1"/>
    <col min="7" max="7" width="19.0761904761905" customWidth="1"/>
  </cols>
  <sheetData>
    <row r="1" ht="34.2" customHeight="1" spans="1:7">
      <c r="A1" s="33" t="s">
        <v>19</v>
      </c>
      <c r="B1" s="33"/>
      <c r="C1" s="33"/>
      <c r="D1" s="33"/>
      <c r="E1" s="33"/>
      <c r="F1" s="33"/>
      <c r="G1" s="33"/>
    </row>
    <row r="2" ht="26" customHeight="1" spans="1:7">
      <c r="A2" s="34" t="s">
        <v>319</v>
      </c>
      <c r="B2" s="34"/>
      <c r="C2" s="35"/>
      <c r="D2" s="35"/>
      <c r="E2" s="35"/>
      <c r="F2" s="35"/>
      <c r="G2" s="36"/>
    </row>
    <row r="3" ht="23.25" customHeight="1" spans="1:7">
      <c r="A3" s="37" t="s">
        <v>1</v>
      </c>
      <c r="B3" s="38" t="s">
        <v>21</v>
      </c>
      <c r="C3" s="38" t="s">
        <v>22</v>
      </c>
      <c r="D3" s="38" t="s">
        <v>23</v>
      </c>
      <c r="E3" s="38" t="s">
        <v>24</v>
      </c>
      <c r="F3" s="39" t="s">
        <v>25</v>
      </c>
      <c r="G3" s="40"/>
    </row>
    <row r="4" ht="35.65" customHeight="1" spans="1:7">
      <c r="A4" s="41"/>
      <c r="B4" s="42"/>
      <c r="C4" s="42"/>
      <c r="D4" s="42"/>
      <c r="E4" s="42"/>
      <c r="F4" s="43" t="s">
        <v>26</v>
      </c>
      <c r="G4" s="43" t="s">
        <v>27</v>
      </c>
    </row>
    <row r="5" ht="23.25" customHeight="1" spans="1:7">
      <c r="A5" s="44"/>
      <c r="B5" s="45" t="s">
        <v>178</v>
      </c>
      <c r="C5" s="46"/>
      <c r="D5" s="45"/>
      <c r="E5" s="47" t="s">
        <v>5</v>
      </c>
      <c r="F5" s="47"/>
      <c r="G5" s="47"/>
    </row>
    <row r="6" ht="46.55" customHeight="1" spans="1:7">
      <c r="A6" s="44" t="s">
        <v>5</v>
      </c>
      <c r="B6" s="45" t="s">
        <v>180</v>
      </c>
      <c r="C6" s="48" t="s">
        <v>181</v>
      </c>
      <c r="D6" s="45" t="s">
        <v>39</v>
      </c>
      <c r="E6" s="47" t="s">
        <v>195</v>
      </c>
      <c r="F6" s="47"/>
      <c r="G6" s="47"/>
    </row>
    <row r="7" ht="75.65" customHeight="1" spans="1:7">
      <c r="A7" s="44" t="s">
        <v>8</v>
      </c>
      <c r="B7" s="45" t="s">
        <v>183</v>
      </c>
      <c r="C7" s="48" t="s">
        <v>187</v>
      </c>
      <c r="D7" s="45" t="s">
        <v>39</v>
      </c>
      <c r="E7" s="47" t="s">
        <v>276</v>
      </c>
      <c r="F7" s="47"/>
      <c r="G7" s="47"/>
    </row>
    <row r="8" ht="90.15" customHeight="1" spans="1:7">
      <c r="A8" s="44" t="s">
        <v>10</v>
      </c>
      <c r="B8" s="45" t="s">
        <v>51</v>
      </c>
      <c r="C8" s="48" t="s">
        <v>189</v>
      </c>
      <c r="D8" s="45" t="s">
        <v>39</v>
      </c>
      <c r="E8" s="47" t="s">
        <v>218</v>
      </c>
      <c r="F8" s="47"/>
      <c r="G8" s="47"/>
    </row>
    <row r="9" ht="22.55" customHeight="1" spans="1:7">
      <c r="A9" s="44"/>
      <c r="B9" s="45" t="s">
        <v>320</v>
      </c>
      <c r="C9" s="46"/>
      <c r="D9" s="45"/>
      <c r="E9" s="47" t="s">
        <v>5</v>
      </c>
      <c r="F9" s="47"/>
      <c r="G9" s="47"/>
    </row>
    <row r="10" ht="47.25" customHeight="1" spans="1:7">
      <c r="A10" s="44" t="s">
        <v>12</v>
      </c>
      <c r="B10" s="45" t="s">
        <v>321</v>
      </c>
      <c r="C10" s="48" t="s">
        <v>322</v>
      </c>
      <c r="D10" s="45" t="s">
        <v>31</v>
      </c>
      <c r="E10" s="47" t="s">
        <v>323</v>
      </c>
      <c r="F10" s="47"/>
      <c r="G10" s="47"/>
    </row>
    <row r="11" ht="46.55" customHeight="1" spans="1:7">
      <c r="A11" s="44" t="s">
        <v>14</v>
      </c>
      <c r="B11" s="45" t="s">
        <v>321</v>
      </c>
      <c r="C11" s="48" t="s">
        <v>324</v>
      </c>
      <c r="D11" s="45" t="s">
        <v>31</v>
      </c>
      <c r="E11" s="47" t="s">
        <v>325</v>
      </c>
      <c r="F11" s="47"/>
      <c r="G11" s="47"/>
    </row>
    <row r="12" ht="47.25" customHeight="1" spans="1:7">
      <c r="A12" s="44" t="s">
        <v>16</v>
      </c>
      <c r="B12" s="45" t="s">
        <v>321</v>
      </c>
      <c r="C12" s="48" t="s">
        <v>326</v>
      </c>
      <c r="D12" s="45" t="s">
        <v>31</v>
      </c>
      <c r="E12" s="47" t="s">
        <v>327</v>
      </c>
      <c r="F12" s="47"/>
      <c r="G12" s="47"/>
    </row>
    <row r="13" ht="32" customHeight="1" spans="1:7">
      <c r="A13" s="44" t="s">
        <v>50</v>
      </c>
      <c r="B13" s="45" t="s">
        <v>328</v>
      </c>
      <c r="C13" s="48" t="s">
        <v>329</v>
      </c>
      <c r="D13" s="45" t="s">
        <v>31</v>
      </c>
      <c r="E13" s="47" t="s">
        <v>330</v>
      </c>
      <c r="F13" s="47"/>
      <c r="G13" s="47"/>
    </row>
    <row r="14" ht="46.55" customHeight="1" spans="1:7">
      <c r="A14" s="44" t="s">
        <v>55</v>
      </c>
      <c r="B14" s="45" t="s">
        <v>328</v>
      </c>
      <c r="C14" s="48" t="s">
        <v>331</v>
      </c>
      <c r="D14" s="45" t="s">
        <v>31</v>
      </c>
      <c r="E14" s="47" t="s">
        <v>332</v>
      </c>
      <c r="F14" s="47"/>
      <c r="G14" s="47"/>
    </row>
    <row r="15" ht="46.55" customHeight="1" spans="1:7">
      <c r="A15" s="44" t="s">
        <v>59</v>
      </c>
      <c r="B15" s="45" t="s">
        <v>328</v>
      </c>
      <c r="C15" s="48" t="s">
        <v>333</v>
      </c>
      <c r="D15" s="45" t="s">
        <v>31</v>
      </c>
      <c r="E15" s="47" t="s">
        <v>334</v>
      </c>
      <c r="F15" s="47"/>
      <c r="G15" s="47"/>
    </row>
    <row r="16" ht="22.55" customHeight="1" spans="1:7">
      <c r="A16" s="44"/>
      <c r="B16" s="45" t="s">
        <v>335</v>
      </c>
      <c r="C16" s="46"/>
      <c r="D16" s="45"/>
      <c r="E16" s="47" t="s">
        <v>5</v>
      </c>
      <c r="F16" s="47"/>
      <c r="G16" s="47"/>
    </row>
    <row r="17" ht="32.7" customHeight="1" spans="1:7">
      <c r="A17" s="44" t="s">
        <v>62</v>
      </c>
      <c r="B17" s="45" t="s">
        <v>336</v>
      </c>
      <c r="C17" s="48" t="s">
        <v>337</v>
      </c>
      <c r="D17" s="45" t="s">
        <v>207</v>
      </c>
      <c r="E17" s="47" t="s">
        <v>142</v>
      </c>
      <c r="F17" s="47"/>
      <c r="G17" s="47"/>
    </row>
    <row r="18" ht="32" customHeight="1" spans="1:7">
      <c r="A18" s="44" t="s">
        <v>66</v>
      </c>
      <c r="B18" s="45" t="s">
        <v>336</v>
      </c>
      <c r="C18" s="48" t="s">
        <v>338</v>
      </c>
      <c r="D18" s="45" t="s">
        <v>207</v>
      </c>
      <c r="E18" s="47" t="s">
        <v>223</v>
      </c>
      <c r="F18" s="47"/>
      <c r="G18" s="47"/>
    </row>
    <row r="19" ht="32" customHeight="1" spans="1:7">
      <c r="A19" s="44" t="s">
        <v>70</v>
      </c>
      <c r="B19" s="45" t="s">
        <v>336</v>
      </c>
      <c r="C19" s="48" t="s">
        <v>339</v>
      </c>
      <c r="D19" s="45" t="s">
        <v>207</v>
      </c>
      <c r="E19" s="47" t="s">
        <v>131</v>
      </c>
      <c r="F19" s="47"/>
      <c r="G19" s="47"/>
    </row>
    <row r="20" ht="32" customHeight="1" spans="1:7">
      <c r="A20" s="44" t="s">
        <v>74</v>
      </c>
      <c r="B20" s="45" t="s">
        <v>340</v>
      </c>
      <c r="C20" s="48" t="s">
        <v>341</v>
      </c>
      <c r="D20" s="45" t="s">
        <v>207</v>
      </c>
      <c r="E20" s="47" t="s">
        <v>142</v>
      </c>
      <c r="F20" s="47"/>
      <c r="G20" s="47"/>
    </row>
    <row r="21" ht="32" customHeight="1" spans="1:7">
      <c r="A21" s="44" t="s">
        <v>78</v>
      </c>
      <c r="B21" s="45" t="s">
        <v>336</v>
      </c>
      <c r="C21" s="48" t="s">
        <v>342</v>
      </c>
      <c r="D21" s="45" t="s">
        <v>207</v>
      </c>
      <c r="E21" s="47" t="s">
        <v>218</v>
      </c>
      <c r="F21" s="47"/>
      <c r="G21" s="47"/>
    </row>
    <row r="22" ht="32" customHeight="1" spans="1:7">
      <c r="A22" s="44" t="s">
        <v>81</v>
      </c>
      <c r="B22" s="45" t="s">
        <v>343</v>
      </c>
      <c r="C22" s="48" t="s">
        <v>344</v>
      </c>
      <c r="D22" s="45" t="s">
        <v>207</v>
      </c>
      <c r="E22" s="47" t="s">
        <v>218</v>
      </c>
      <c r="F22" s="47"/>
      <c r="G22" s="47"/>
    </row>
    <row r="23" ht="22.55" customHeight="1" spans="1:7">
      <c r="A23" s="44" t="s">
        <v>84</v>
      </c>
      <c r="B23" s="45" t="s">
        <v>345</v>
      </c>
      <c r="C23" s="48" t="s">
        <v>346</v>
      </c>
      <c r="D23" s="45" t="s">
        <v>347</v>
      </c>
      <c r="E23" s="47" t="s">
        <v>348</v>
      </c>
      <c r="F23" s="47"/>
      <c r="G23" s="47"/>
    </row>
    <row r="24" ht="46.55" customHeight="1" spans="1:7">
      <c r="A24" s="44" t="s">
        <v>87</v>
      </c>
      <c r="B24" s="45" t="s">
        <v>349</v>
      </c>
      <c r="C24" s="48" t="s">
        <v>350</v>
      </c>
      <c r="D24" s="45" t="s">
        <v>351</v>
      </c>
      <c r="E24" s="47" t="s">
        <v>218</v>
      </c>
      <c r="F24" s="47"/>
      <c r="G24" s="47"/>
    </row>
    <row r="25" ht="32" customHeight="1" spans="1:7">
      <c r="A25" s="44" t="s">
        <v>91</v>
      </c>
      <c r="B25" s="45" t="s">
        <v>352</v>
      </c>
      <c r="C25" s="48" t="s">
        <v>353</v>
      </c>
      <c r="D25" s="45" t="s">
        <v>354</v>
      </c>
      <c r="E25" s="47" t="s">
        <v>142</v>
      </c>
      <c r="F25" s="47"/>
      <c r="G25" s="47"/>
    </row>
    <row r="26" ht="23.25" customHeight="1" spans="1:7">
      <c r="A26" s="44" t="s">
        <v>93</v>
      </c>
      <c r="B26" s="45" t="s">
        <v>355</v>
      </c>
      <c r="C26" s="48" t="s">
        <v>356</v>
      </c>
      <c r="D26" s="45" t="s">
        <v>31</v>
      </c>
      <c r="E26" s="47" t="s">
        <v>195</v>
      </c>
      <c r="F26" s="47"/>
      <c r="G26" s="47"/>
    </row>
    <row r="27" ht="117.8" customHeight="1" spans="1:7">
      <c r="A27" s="44" t="s">
        <v>96</v>
      </c>
      <c r="B27" s="45" t="s">
        <v>357</v>
      </c>
      <c r="C27" s="48" t="s">
        <v>358</v>
      </c>
      <c r="D27" s="45" t="s">
        <v>210</v>
      </c>
      <c r="E27" s="47" t="s">
        <v>125</v>
      </c>
      <c r="F27" s="47"/>
      <c r="G27" s="47"/>
    </row>
    <row r="28" ht="117.1" customHeight="1" spans="1:7">
      <c r="A28" s="49"/>
      <c r="B28" s="50"/>
      <c r="C28" s="51"/>
      <c r="D28" s="50"/>
      <c r="E28" s="52"/>
      <c r="F28" s="52"/>
      <c r="G28" s="52"/>
    </row>
    <row r="29" ht="46.55" customHeight="1" spans="1:7">
      <c r="A29" s="44" t="s">
        <v>99</v>
      </c>
      <c r="B29" s="45" t="s">
        <v>359</v>
      </c>
      <c r="C29" s="48" t="s">
        <v>360</v>
      </c>
      <c r="D29" s="45" t="s">
        <v>174</v>
      </c>
      <c r="E29" s="47" t="s">
        <v>276</v>
      </c>
      <c r="F29" s="47"/>
      <c r="G29" s="47"/>
    </row>
    <row r="30" ht="23.25" customHeight="1" spans="1:7">
      <c r="A30" s="57" t="s">
        <v>18</v>
      </c>
      <c r="B30" s="58"/>
      <c r="C30" s="58"/>
      <c r="D30" s="58"/>
      <c r="E30" s="58"/>
      <c r="F30" s="59"/>
      <c r="G30" s="60"/>
    </row>
    <row r="31" ht="24" customHeight="1" spans="1:7">
      <c r="A31" s="61" t="s">
        <v>270</v>
      </c>
      <c r="B31" s="62"/>
      <c r="C31" s="62"/>
      <c r="D31" s="62"/>
      <c r="E31" s="62"/>
      <c r="F31" s="62"/>
      <c r="G31" s="62"/>
    </row>
  </sheetData>
  <mergeCells count="21">
    <mergeCell ref="A1:G1"/>
    <mergeCell ref="A2:B2"/>
    <mergeCell ref="C2:F2"/>
    <mergeCell ref="F3:G3"/>
    <mergeCell ref="B5:C5"/>
    <mergeCell ref="B9:C9"/>
    <mergeCell ref="B16:C16"/>
    <mergeCell ref="A30:F30"/>
    <mergeCell ref="A31:G31"/>
    <mergeCell ref="A3:A4"/>
    <mergeCell ref="A27:A28"/>
    <mergeCell ref="B3:B4"/>
    <mergeCell ref="B27:B28"/>
    <mergeCell ref="C3:C4"/>
    <mergeCell ref="C27:C28"/>
    <mergeCell ref="D3:D4"/>
    <mergeCell ref="D27:D28"/>
    <mergeCell ref="E3:E4"/>
    <mergeCell ref="E27:E28"/>
    <mergeCell ref="F27:F28"/>
    <mergeCell ref="G27:G28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A5" workbookViewId="0">
      <selection activeCell="B5" sqref="B5:C5"/>
    </sheetView>
  </sheetViews>
  <sheetFormatPr defaultColWidth="9" defaultRowHeight="12.75" outlineLevelCol="6"/>
  <cols>
    <col min="1" max="1" width="11.0285714285714" customWidth="1"/>
    <col min="2" max="2" width="18.8190476190476" customWidth="1"/>
    <col min="3" max="3" width="19.9809523809524" customWidth="1"/>
    <col min="4" max="4" width="11.9428571428571" customWidth="1"/>
    <col min="5" max="5" width="11.2952380952381" customWidth="1"/>
    <col min="6" max="6" width="16.352380952381" customWidth="1"/>
    <col min="7" max="7" width="19.0761904761905" customWidth="1"/>
  </cols>
  <sheetData>
    <row r="1" ht="34.2" customHeight="1" spans="1:7">
      <c r="A1" s="33" t="s">
        <v>19</v>
      </c>
      <c r="B1" s="33"/>
      <c r="C1" s="33"/>
      <c r="D1" s="33"/>
      <c r="E1" s="33"/>
      <c r="F1" s="33"/>
      <c r="G1" s="33"/>
    </row>
    <row r="2" ht="27" customHeight="1" spans="1:7">
      <c r="A2" s="34" t="s">
        <v>361</v>
      </c>
      <c r="B2" s="34"/>
      <c r="C2" s="35"/>
      <c r="D2" s="35"/>
      <c r="E2" s="35"/>
      <c r="F2" s="35"/>
      <c r="G2" s="36"/>
    </row>
    <row r="3" ht="23.25" customHeight="1" spans="1:7">
      <c r="A3" s="37" t="s">
        <v>1</v>
      </c>
      <c r="B3" s="38" t="s">
        <v>21</v>
      </c>
      <c r="C3" s="38" t="s">
        <v>22</v>
      </c>
      <c r="D3" s="38" t="s">
        <v>23</v>
      </c>
      <c r="E3" s="38" t="s">
        <v>24</v>
      </c>
      <c r="F3" s="39" t="s">
        <v>25</v>
      </c>
      <c r="G3" s="40"/>
    </row>
    <row r="4" ht="35.65" customHeight="1" spans="1:7">
      <c r="A4" s="41"/>
      <c r="B4" s="42"/>
      <c r="C4" s="42"/>
      <c r="D4" s="42"/>
      <c r="E4" s="42"/>
      <c r="F4" s="43" t="s">
        <v>26</v>
      </c>
      <c r="G4" s="43" t="s">
        <v>27</v>
      </c>
    </row>
    <row r="5" ht="23.25" customHeight="1" spans="1:7">
      <c r="A5" s="44"/>
      <c r="B5" s="45" t="s">
        <v>143</v>
      </c>
      <c r="C5" s="46"/>
      <c r="D5" s="45"/>
      <c r="E5" s="47" t="s">
        <v>5</v>
      </c>
      <c r="F5" s="47"/>
      <c r="G5" s="47"/>
    </row>
    <row r="6" ht="110.55" customHeight="1" spans="1:7">
      <c r="A6" s="44" t="s">
        <v>5</v>
      </c>
      <c r="B6" s="45" t="s">
        <v>362</v>
      </c>
      <c r="C6" s="48" t="s">
        <v>363</v>
      </c>
      <c r="D6" s="45" t="s">
        <v>35</v>
      </c>
      <c r="E6" s="47" t="s">
        <v>364</v>
      </c>
      <c r="F6" s="47"/>
      <c r="G6" s="47"/>
    </row>
    <row r="7" ht="109.8" customHeight="1" spans="1:7">
      <c r="A7" s="49"/>
      <c r="B7" s="50"/>
      <c r="C7" s="51"/>
      <c r="D7" s="50"/>
      <c r="E7" s="52"/>
      <c r="F7" s="52"/>
      <c r="G7" s="52"/>
    </row>
    <row r="8" ht="145.45" customHeight="1" spans="1:7">
      <c r="A8" s="44" t="s">
        <v>8</v>
      </c>
      <c r="B8" s="45" t="s">
        <v>365</v>
      </c>
      <c r="C8" s="48" t="s">
        <v>366</v>
      </c>
      <c r="D8" s="45" t="s">
        <v>354</v>
      </c>
      <c r="E8" s="47" t="s">
        <v>161</v>
      </c>
      <c r="F8" s="47"/>
      <c r="G8" s="47"/>
    </row>
    <row r="9" ht="103.25" customHeight="1" spans="1:7">
      <c r="A9" s="53"/>
      <c r="B9" s="54"/>
      <c r="C9" s="55"/>
      <c r="D9" s="54"/>
      <c r="E9" s="56"/>
      <c r="F9" s="56"/>
      <c r="G9" s="56"/>
    </row>
    <row r="10" ht="103.25" customHeight="1" spans="1:7">
      <c r="A10" s="49"/>
      <c r="B10" s="50"/>
      <c r="C10" s="51"/>
      <c r="D10" s="50"/>
      <c r="E10" s="52"/>
      <c r="F10" s="52"/>
      <c r="G10" s="52"/>
    </row>
    <row r="11" ht="61.1" customHeight="1" spans="1:7">
      <c r="A11" s="44" t="s">
        <v>10</v>
      </c>
      <c r="B11" s="45" t="s">
        <v>367</v>
      </c>
      <c r="C11" s="48" t="s">
        <v>368</v>
      </c>
      <c r="D11" s="45" t="s">
        <v>174</v>
      </c>
      <c r="E11" s="47" t="s">
        <v>218</v>
      </c>
      <c r="F11" s="47"/>
      <c r="G11" s="47"/>
    </row>
    <row r="12" ht="119.25" customHeight="1" spans="1:7">
      <c r="A12" s="44" t="s">
        <v>12</v>
      </c>
      <c r="B12" s="45" t="s">
        <v>369</v>
      </c>
      <c r="C12" s="48" t="s">
        <v>370</v>
      </c>
      <c r="D12" s="45" t="s">
        <v>174</v>
      </c>
      <c r="E12" s="47" t="s">
        <v>371</v>
      </c>
      <c r="F12" s="47"/>
      <c r="G12" s="47"/>
    </row>
    <row r="13" ht="90.15" customHeight="1" spans="1:7">
      <c r="A13" s="44" t="s">
        <v>14</v>
      </c>
      <c r="B13" s="45" t="s">
        <v>372</v>
      </c>
      <c r="C13" s="48" t="s">
        <v>373</v>
      </c>
      <c r="D13" s="45" t="s">
        <v>174</v>
      </c>
      <c r="E13" s="47" t="s">
        <v>374</v>
      </c>
      <c r="F13" s="47"/>
      <c r="G13" s="47"/>
    </row>
    <row r="14" ht="118.55" customHeight="1" spans="1:7">
      <c r="A14" s="44" t="s">
        <v>16</v>
      </c>
      <c r="B14" s="45" t="s">
        <v>375</v>
      </c>
      <c r="C14" s="48" t="s">
        <v>376</v>
      </c>
      <c r="D14" s="45" t="s">
        <v>35</v>
      </c>
      <c r="E14" s="47" t="s">
        <v>115</v>
      </c>
      <c r="F14" s="47"/>
      <c r="G14" s="47"/>
    </row>
    <row r="15" ht="90.15" customHeight="1" spans="1:7">
      <c r="A15" s="44" t="s">
        <v>50</v>
      </c>
      <c r="B15" s="45" t="s">
        <v>375</v>
      </c>
      <c r="C15" s="48" t="s">
        <v>377</v>
      </c>
      <c r="D15" s="45" t="s">
        <v>35</v>
      </c>
      <c r="E15" s="47" t="s">
        <v>142</v>
      </c>
      <c r="F15" s="47"/>
      <c r="G15" s="47"/>
    </row>
    <row r="16" ht="61.8" customHeight="1" spans="1:7">
      <c r="A16" s="44" t="s">
        <v>55</v>
      </c>
      <c r="B16" s="45" t="s">
        <v>375</v>
      </c>
      <c r="C16" s="48" t="s">
        <v>378</v>
      </c>
      <c r="D16" s="45" t="s">
        <v>35</v>
      </c>
      <c r="E16" s="47" t="s">
        <v>142</v>
      </c>
      <c r="F16" s="47"/>
      <c r="G16" s="47"/>
    </row>
    <row r="17" ht="61.1" customHeight="1" spans="1:7">
      <c r="A17" s="44" t="s">
        <v>59</v>
      </c>
      <c r="B17" s="45" t="s">
        <v>379</v>
      </c>
      <c r="C17" s="48" t="s">
        <v>380</v>
      </c>
      <c r="D17" s="45" t="s">
        <v>174</v>
      </c>
      <c r="E17" s="47" t="s">
        <v>223</v>
      </c>
      <c r="F17" s="47"/>
      <c r="G17" s="47"/>
    </row>
    <row r="18" ht="61.1" customHeight="1" spans="1:7">
      <c r="A18" s="44" t="s">
        <v>62</v>
      </c>
      <c r="B18" s="45" t="s">
        <v>381</v>
      </c>
      <c r="C18" s="48" t="s">
        <v>382</v>
      </c>
      <c r="D18" s="45" t="s">
        <v>174</v>
      </c>
      <c r="E18" s="47" t="s">
        <v>96</v>
      </c>
      <c r="F18" s="47"/>
      <c r="G18" s="47"/>
    </row>
    <row r="19" ht="90.15" customHeight="1" spans="1:7">
      <c r="A19" s="44" t="s">
        <v>66</v>
      </c>
      <c r="B19" s="45" t="s">
        <v>381</v>
      </c>
      <c r="C19" s="48" t="s">
        <v>383</v>
      </c>
      <c r="D19" s="45" t="s">
        <v>174</v>
      </c>
      <c r="E19" s="47" t="s">
        <v>142</v>
      </c>
      <c r="F19" s="47"/>
      <c r="G19" s="47"/>
    </row>
    <row r="20" ht="75.65" customHeight="1" spans="1:7">
      <c r="A20" s="44" t="s">
        <v>70</v>
      </c>
      <c r="B20" s="45" t="s">
        <v>381</v>
      </c>
      <c r="C20" s="48" t="s">
        <v>384</v>
      </c>
      <c r="D20" s="45" t="s">
        <v>174</v>
      </c>
      <c r="E20" s="47" t="s">
        <v>125</v>
      </c>
      <c r="F20" s="47"/>
      <c r="G20" s="47"/>
    </row>
    <row r="21" ht="75.65" customHeight="1" spans="1:7">
      <c r="A21" s="44" t="s">
        <v>74</v>
      </c>
      <c r="B21" s="45" t="s">
        <v>381</v>
      </c>
      <c r="C21" s="48" t="s">
        <v>385</v>
      </c>
      <c r="D21" s="45" t="s">
        <v>174</v>
      </c>
      <c r="E21" s="47" t="s">
        <v>125</v>
      </c>
      <c r="F21" s="47"/>
      <c r="G21" s="47"/>
    </row>
    <row r="22" ht="104.7" customHeight="1" spans="1:7">
      <c r="A22" s="44" t="s">
        <v>78</v>
      </c>
      <c r="B22" s="45" t="s">
        <v>386</v>
      </c>
      <c r="C22" s="48" t="s">
        <v>387</v>
      </c>
      <c r="D22" s="45" t="s">
        <v>388</v>
      </c>
      <c r="E22" s="47" t="s">
        <v>5</v>
      </c>
      <c r="F22" s="47"/>
      <c r="G22" s="47"/>
    </row>
    <row r="23" ht="23.25" customHeight="1" spans="1:7">
      <c r="A23" s="57" t="s">
        <v>18</v>
      </c>
      <c r="B23" s="58"/>
      <c r="C23" s="58"/>
      <c r="D23" s="58"/>
      <c r="E23" s="58"/>
      <c r="F23" s="59"/>
      <c r="G23" s="60"/>
    </row>
    <row r="24" ht="26" customHeight="1" spans="1:7">
      <c r="A24" s="61" t="s">
        <v>389</v>
      </c>
      <c r="B24" s="62"/>
      <c r="C24" s="62"/>
      <c r="D24" s="62"/>
      <c r="E24" s="62"/>
      <c r="F24" s="62"/>
      <c r="G24" s="62"/>
    </row>
  </sheetData>
  <mergeCells count="26">
    <mergeCell ref="A1:G1"/>
    <mergeCell ref="A2:B2"/>
    <mergeCell ref="C2:F2"/>
    <mergeCell ref="F3:G3"/>
    <mergeCell ref="B5:C5"/>
    <mergeCell ref="A23:F23"/>
    <mergeCell ref="A24:G24"/>
    <mergeCell ref="A3:A4"/>
    <mergeCell ref="A6:A7"/>
    <mergeCell ref="A8:A10"/>
    <mergeCell ref="B3:B4"/>
    <mergeCell ref="B6:B7"/>
    <mergeCell ref="B8:B10"/>
    <mergeCell ref="C3:C4"/>
    <mergeCell ref="C6:C7"/>
    <mergeCell ref="C8:C10"/>
    <mergeCell ref="D3:D4"/>
    <mergeCell ref="D6:D7"/>
    <mergeCell ref="D8:D10"/>
    <mergeCell ref="E3:E4"/>
    <mergeCell ref="E6:E7"/>
    <mergeCell ref="E8:E10"/>
    <mergeCell ref="F6:F7"/>
    <mergeCell ref="F8:F10"/>
    <mergeCell ref="G6:G7"/>
    <mergeCell ref="G8:G10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opLeftCell="A23" workbookViewId="0">
      <selection activeCell="M12" sqref="M12"/>
    </sheetView>
  </sheetViews>
  <sheetFormatPr defaultColWidth="9" defaultRowHeight="12.75" outlineLevelCol="6"/>
  <cols>
    <col min="1" max="1" width="11.0285714285714" style="1" customWidth="1"/>
    <col min="2" max="2" width="18.8190476190476" style="1" customWidth="1"/>
    <col min="3" max="3" width="19.9809523809524" style="1" customWidth="1"/>
    <col min="4" max="4" width="11.9428571428571" style="1" customWidth="1"/>
    <col min="5" max="5" width="11.2952380952381" style="1" customWidth="1"/>
    <col min="6" max="6" width="16.352380952381" style="22" customWidth="1"/>
    <col min="7" max="7" width="19.0761904761905" style="1" customWidth="1"/>
    <col min="8" max="16384" width="9" style="1"/>
  </cols>
  <sheetData>
    <row r="1" ht="34.2" customHeight="1" spans="1:7">
      <c r="A1" s="3" t="s">
        <v>19</v>
      </c>
      <c r="B1" s="3"/>
      <c r="C1" s="3"/>
      <c r="D1" s="3"/>
      <c r="E1" s="3"/>
      <c r="F1" s="3"/>
      <c r="G1" s="3"/>
    </row>
    <row r="2" ht="25" customHeight="1" spans="1:7">
      <c r="A2" s="4" t="s">
        <v>390</v>
      </c>
      <c r="B2" s="4"/>
      <c r="C2" s="5"/>
      <c r="D2" s="5"/>
      <c r="E2" s="5"/>
      <c r="F2" s="5"/>
      <c r="G2" s="6"/>
    </row>
    <row r="3" ht="23.25" customHeight="1" spans="1:7">
      <c r="A3" s="7" t="s">
        <v>1</v>
      </c>
      <c r="B3" s="8" t="s">
        <v>21</v>
      </c>
      <c r="C3" s="8" t="s">
        <v>22</v>
      </c>
      <c r="D3" s="8" t="s">
        <v>23</v>
      </c>
      <c r="E3" s="8" t="s">
        <v>24</v>
      </c>
      <c r="F3" s="9" t="s">
        <v>25</v>
      </c>
      <c r="G3" s="10"/>
    </row>
    <row r="4" ht="35.65" customHeight="1" spans="1:7">
      <c r="A4" s="11"/>
      <c r="B4" s="12"/>
      <c r="C4" s="12"/>
      <c r="D4" s="12"/>
      <c r="E4" s="12"/>
      <c r="F4" s="13" t="s">
        <v>26</v>
      </c>
      <c r="G4" s="13" t="s">
        <v>27</v>
      </c>
    </row>
    <row r="5" ht="23.25" customHeight="1" spans="1:7">
      <c r="A5" s="14"/>
      <c r="B5" s="15" t="s">
        <v>314</v>
      </c>
      <c r="C5" s="23"/>
      <c r="D5" s="15"/>
      <c r="E5" s="24" t="s">
        <v>5</v>
      </c>
      <c r="F5" s="15"/>
      <c r="G5" s="24"/>
    </row>
    <row r="6" ht="22.55" customHeight="1" spans="1:7">
      <c r="A6" s="14" t="s">
        <v>5</v>
      </c>
      <c r="B6" s="15" t="s">
        <v>315</v>
      </c>
      <c r="C6" s="25" t="s">
        <v>391</v>
      </c>
      <c r="D6" s="15" t="s">
        <v>35</v>
      </c>
      <c r="E6" s="24" t="s">
        <v>142</v>
      </c>
      <c r="F6" s="15"/>
      <c r="G6" s="24"/>
    </row>
    <row r="7" ht="32" customHeight="1" spans="1:7">
      <c r="A7" s="14" t="s">
        <v>8</v>
      </c>
      <c r="B7" s="15" t="s">
        <v>315</v>
      </c>
      <c r="C7" s="25" t="s">
        <v>392</v>
      </c>
      <c r="D7" s="15" t="s">
        <v>35</v>
      </c>
      <c r="E7" s="24" t="s">
        <v>142</v>
      </c>
      <c r="F7" s="15"/>
      <c r="G7" s="24"/>
    </row>
    <row r="8" ht="32" customHeight="1" spans="1:7">
      <c r="A8" s="14" t="s">
        <v>10</v>
      </c>
      <c r="B8" s="15" t="s">
        <v>315</v>
      </c>
      <c r="C8" s="25" t="s">
        <v>393</v>
      </c>
      <c r="D8" s="15" t="s">
        <v>35</v>
      </c>
      <c r="E8" s="24" t="s">
        <v>142</v>
      </c>
      <c r="F8" s="15"/>
      <c r="G8" s="24"/>
    </row>
    <row r="9" ht="32" customHeight="1" spans="1:7">
      <c r="A9" s="14" t="s">
        <v>12</v>
      </c>
      <c r="B9" s="15" t="s">
        <v>315</v>
      </c>
      <c r="C9" s="25" t="s">
        <v>394</v>
      </c>
      <c r="D9" s="15" t="s">
        <v>35</v>
      </c>
      <c r="E9" s="24" t="s">
        <v>142</v>
      </c>
      <c r="F9" s="15"/>
      <c r="G9" s="24"/>
    </row>
    <row r="10" ht="32.7" customHeight="1" spans="1:7">
      <c r="A10" s="14" t="s">
        <v>14</v>
      </c>
      <c r="B10" s="15" t="s">
        <v>315</v>
      </c>
      <c r="C10" s="25" t="s">
        <v>395</v>
      </c>
      <c r="D10" s="15" t="s">
        <v>35</v>
      </c>
      <c r="E10" s="24" t="s">
        <v>142</v>
      </c>
      <c r="F10" s="15"/>
      <c r="G10" s="24"/>
    </row>
    <row r="11" ht="132.35" customHeight="1" spans="1:7">
      <c r="A11" s="14" t="s">
        <v>16</v>
      </c>
      <c r="B11" s="15" t="s">
        <v>396</v>
      </c>
      <c r="C11" s="25" t="s">
        <v>397</v>
      </c>
      <c r="D11" s="15" t="s">
        <v>35</v>
      </c>
      <c r="E11" s="24" t="s">
        <v>281</v>
      </c>
      <c r="F11" s="15"/>
      <c r="G11" s="24"/>
    </row>
    <row r="12" ht="132.35" customHeight="1" spans="1:7">
      <c r="A12" s="26"/>
      <c r="B12" s="27"/>
      <c r="C12" s="28"/>
      <c r="D12" s="27"/>
      <c r="E12" s="29"/>
      <c r="F12" s="27"/>
      <c r="G12" s="29"/>
    </row>
    <row r="13" ht="61.1" customHeight="1" spans="1:7">
      <c r="A13" s="14" t="s">
        <v>50</v>
      </c>
      <c r="B13" s="15" t="s">
        <v>398</v>
      </c>
      <c r="C13" s="25" t="s">
        <v>399</v>
      </c>
      <c r="D13" s="15" t="s">
        <v>400</v>
      </c>
      <c r="E13" s="24" t="s">
        <v>401</v>
      </c>
      <c r="F13" s="15"/>
      <c r="G13" s="24"/>
    </row>
    <row r="14" ht="61.1" customHeight="1" spans="1:7">
      <c r="A14" s="14" t="s">
        <v>55</v>
      </c>
      <c r="B14" s="15" t="s">
        <v>402</v>
      </c>
      <c r="C14" s="25" t="s">
        <v>403</v>
      </c>
      <c r="D14" s="15" t="s">
        <v>404</v>
      </c>
      <c r="E14" s="24" t="s">
        <v>62</v>
      </c>
      <c r="F14" s="15"/>
      <c r="G14" s="24"/>
    </row>
    <row r="15" ht="61.1" customHeight="1" spans="1:7">
      <c r="A15" s="14" t="s">
        <v>59</v>
      </c>
      <c r="B15" s="15" t="s">
        <v>402</v>
      </c>
      <c r="C15" s="25" t="s">
        <v>405</v>
      </c>
      <c r="D15" s="15" t="s">
        <v>404</v>
      </c>
      <c r="E15" s="24" t="s">
        <v>14</v>
      </c>
      <c r="F15" s="15"/>
      <c r="G15" s="24"/>
    </row>
    <row r="16" ht="75.65" customHeight="1" spans="1:7">
      <c r="A16" s="14" t="s">
        <v>62</v>
      </c>
      <c r="B16" s="15" t="s">
        <v>406</v>
      </c>
      <c r="C16" s="25" t="s">
        <v>407</v>
      </c>
      <c r="D16" s="15" t="s">
        <v>404</v>
      </c>
      <c r="E16" s="24" t="s">
        <v>14</v>
      </c>
      <c r="F16" s="15"/>
      <c r="G16" s="24"/>
    </row>
    <row r="17" ht="61.1" customHeight="1" spans="1:7">
      <c r="A17" s="14" t="s">
        <v>66</v>
      </c>
      <c r="B17" s="15" t="s">
        <v>408</v>
      </c>
      <c r="C17" s="25" t="s">
        <v>409</v>
      </c>
      <c r="D17" s="15" t="s">
        <v>404</v>
      </c>
      <c r="E17" s="24" t="s">
        <v>14</v>
      </c>
      <c r="F17" s="15"/>
      <c r="G17" s="24"/>
    </row>
    <row r="18" ht="75.65" customHeight="1" spans="1:7">
      <c r="A18" s="14" t="s">
        <v>70</v>
      </c>
      <c r="B18" s="15" t="s">
        <v>410</v>
      </c>
      <c r="C18" s="25" t="s">
        <v>411</v>
      </c>
      <c r="D18" s="15" t="s">
        <v>404</v>
      </c>
      <c r="E18" s="24" t="s">
        <v>14</v>
      </c>
      <c r="F18" s="15"/>
      <c r="G18" s="24"/>
    </row>
    <row r="19" ht="90.15" customHeight="1" spans="1:7">
      <c r="A19" s="14" t="s">
        <v>74</v>
      </c>
      <c r="B19" s="15" t="s">
        <v>412</v>
      </c>
      <c r="C19" s="25" t="s">
        <v>413</v>
      </c>
      <c r="D19" s="15" t="s">
        <v>404</v>
      </c>
      <c r="E19" s="24" t="s">
        <v>62</v>
      </c>
      <c r="F19" s="15"/>
      <c r="G19" s="24"/>
    </row>
    <row r="20" ht="75.65" customHeight="1" spans="1:7">
      <c r="A20" s="14" t="s">
        <v>78</v>
      </c>
      <c r="B20" s="15" t="s">
        <v>414</v>
      </c>
      <c r="C20" s="25" t="s">
        <v>415</v>
      </c>
      <c r="D20" s="15" t="s">
        <v>404</v>
      </c>
      <c r="E20" s="24" t="s">
        <v>62</v>
      </c>
      <c r="F20" s="15"/>
      <c r="G20" s="24"/>
    </row>
    <row r="21" ht="75.65" customHeight="1" spans="1:7">
      <c r="A21" s="14" t="s">
        <v>81</v>
      </c>
      <c r="B21" s="15" t="s">
        <v>416</v>
      </c>
      <c r="C21" s="25" t="s">
        <v>417</v>
      </c>
      <c r="D21" s="15" t="s">
        <v>404</v>
      </c>
      <c r="E21" s="24" t="s">
        <v>62</v>
      </c>
      <c r="F21" s="15"/>
      <c r="G21" s="24"/>
    </row>
    <row r="22" ht="90.15" customHeight="1" spans="1:7">
      <c r="A22" s="14" t="s">
        <v>84</v>
      </c>
      <c r="B22" s="15" t="s">
        <v>418</v>
      </c>
      <c r="C22" s="25" t="s">
        <v>419</v>
      </c>
      <c r="D22" s="15" t="s">
        <v>404</v>
      </c>
      <c r="E22" s="24" t="s">
        <v>62</v>
      </c>
      <c r="F22" s="15"/>
      <c r="G22" s="24"/>
    </row>
    <row r="23" ht="90.15" customHeight="1" spans="1:7">
      <c r="A23" s="14" t="s">
        <v>87</v>
      </c>
      <c r="B23" s="15" t="s">
        <v>418</v>
      </c>
      <c r="C23" s="25" t="s">
        <v>420</v>
      </c>
      <c r="D23" s="15" t="s">
        <v>404</v>
      </c>
      <c r="E23" s="24" t="s">
        <v>62</v>
      </c>
      <c r="F23" s="15"/>
      <c r="G23" s="24"/>
    </row>
    <row r="24" ht="75.65" customHeight="1" spans="1:7">
      <c r="A24" s="14" t="s">
        <v>91</v>
      </c>
      <c r="B24" s="15" t="s">
        <v>421</v>
      </c>
      <c r="C24" s="25" t="s">
        <v>422</v>
      </c>
      <c r="D24" s="15" t="s">
        <v>404</v>
      </c>
      <c r="E24" s="24" t="s">
        <v>14</v>
      </c>
      <c r="F24" s="15"/>
      <c r="G24" s="24"/>
    </row>
    <row r="25" ht="75.65" customHeight="1" spans="1:7">
      <c r="A25" s="14" t="s">
        <v>93</v>
      </c>
      <c r="B25" s="15" t="s">
        <v>423</v>
      </c>
      <c r="C25" s="25" t="s">
        <v>424</v>
      </c>
      <c r="D25" s="15" t="s">
        <v>404</v>
      </c>
      <c r="E25" s="24" t="s">
        <v>14</v>
      </c>
      <c r="F25" s="15"/>
      <c r="G25" s="24"/>
    </row>
    <row r="26" ht="75.65" customHeight="1" spans="1:7">
      <c r="A26" s="14" t="s">
        <v>96</v>
      </c>
      <c r="B26" s="15" t="s">
        <v>425</v>
      </c>
      <c r="C26" s="25" t="s">
        <v>426</v>
      </c>
      <c r="D26" s="15" t="s">
        <v>404</v>
      </c>
      <c r="E26" s="24" t="s">
        <v>62</v>
      </c>
      <c r="F26" s="15"/>
      <c r="G26" s="24"/>
    </row>
    <row r="27" ht="104.7" customHeight="1" spans="1:7">
      <c r="A27" s="14" t="s">
        <v>99</v>
      </c>
      <c r="B27" s="15" t="s">
        <v>427</v>
      </c>
      <c r="C27" s="25" t="s">
        <v>428</v>
      </c>
      <c r="D27" s="15" t="s">
        <v>388</v>
      </c>
      <c r="E27" s="24" t="s">
        <v>5</v>
      </c>
      <c r="F27" s="16">
        <v>472024.18</v>
      </c>
      <c r="G27" s="15">
        <f>F27*E27</f>
        <v>472024.18</v>
      </c>
    </row>
    <row r="28" ht="23.25" customHeight="1" spans="1:7">
      <c r="A28" s="18" t="s">
        <v>18</v>
      </c>
      <c r="B28" s="19"/>
      <c r="C28" s="19"/>
      <c r="D28" s="19"/>
      <c r="E28" s="19"/>
      <c r="F28" s="20"/>
      <c r="G28" s="21"/>
    </row>
    <row r="29" ht="24" customHeight="1" spans="1:7">
      <c r="A29" s="30" t="s">
        <v>270</v>
      </c>
      <c r="B29" s="31"/>
      <c r="C29" s="31"/>
      <c r="D29" s="31"/>
      <c r="E29" s="31"/>
      <c r="F29" s="32"/>
      <c r="G29" s="31"/>
    </row>
  </sheetData>
  <sheetProtection algorithmName="SHA-512" hashValue="3MvlRC3zlEwCpUmB5clngBQ6tu+5oYXkKa9/dtWHh7s+4GJ8rKxL1FD+/YHjfoRsTz5Is9QtnR/6caMPgBD5nw==" saltValue="Ppq5URuvLGsP/Kk7jZ5PIQ==" spinCount="100000" sheet="1" objects="1"/>
  <mergeCells count="19">
    <mergeCell ref="A1:G1"/>
    <mergeCell ref="A2:B2"/>
    <mergeCell ref="C2:F2"/>
    <mergeCell ref="F3:G3"/>
    <mergeCell ref="B5:C5"/>
    <mergeCell ref="A28:F28"/>
    <mergeCell ref="A29:G29"/>
    <mergeCell ref="A3:A4"/>
    <mergeCell ref="A11:A12"/>
    <mergeCell ref="B3:B4"/>
    <mergeCell ref="B11:B12"/>
    <mergeCell ref="C3:C4"/>
    <mergeCell ref="C11:C12"/>
    <mergeCell ref="D3:D4"/>
    <mergeCell ref="D11:D12"/>
    <mergeCell ref="E3:E4"/>
    <mergeCell ref="E11:E12"/>
    <mergeCell ref="F11:F12"/>
    <mergeCell ref="G11:G12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K19" sqref="K19"/>
    </sheetView>
  </sheetViews>
  <sheetFormatPr defaultColWidth="9" defaultRowHeight="12.75" outlineLevelCol="6"/>
  <cols>
    <col min="1" max="1" width="11.0285714285714" style="1" customWidth="1"/>
    <col min="2" max="2" width="18.8190476190476" style="1" customWidth="1"/>
    <col min="3" max="3" width="19.9809523809524" style="1" customWidth="1"/>
    <col min="4" max="4" width="11.9428571428571" style="1" customWidth="1"/>
    <col min="5" max="5" width="11.2952380952381" style="1" customWidth="1"/>
    <col min="6" max="6" width="16.352380952381" style="1" customWidth="1"/>
    <col min="7" max="7" width="19.0761904761905" style="1" customWidth="1"/>
    <col min="8" max="16384" width="9" style="1"/>
  </cols>
  <sheetData>
    <row r="1" ht="17.45" customHeight="1" spans="1:7">
      <c r="A1" s="2"/>
      <c r="B1" s="2"/>
      <c r="C1" s="2"/>
      <c r="D1" s="2"/>
      <c r="E1" s="2"/>
      <c r="F1" s="2"/>
      <c r="G1" s="2"/>
    </row>
    <row r="2" ht="34.2" customHeight="1" spans="1:7">
      <c r="A2" s="3" t="s">
        <v>19</v>
      </c>
      <c r="B2" s="3"/>
      <c r="C2" s="3"/>
      <c r="D2" s="3"/>
      <c r="E2" s="3"/>
      <c r="F2" s="3"/>
      <c r="G2" s="3"/>
    </row>
    <row r="3" ht="34.2" customHeight="1" spans="1:7">
      <c r="A3" s="4" t="s">
        <v>429</v>
      </c>
      <c r="B3" s="4"/>
      <c r="C3" s="5"/>
      <c r="D3" s="5"/>
      <c r="E3" s="5"/>
      <c r="F3" s="5"/>
      <c r="G3" s="6" t="s">
        <v>430</v>
      </c>
    </row>
    <row r="4" ht="23.25" customHeight="1" spans="1:7">
      <c r="A4" s="7" t="s">
        <v>1</v>
      </c>
      <c r="B4" s="8" t="s">
        <v>21</v>
      </c>
      <c r="C4" s="8" t="s">
        <v>22</v>
      </c>
      <c r="D4" s="8" t="s">
        <v>23</v>
      </c>
      <c r="E4" s="8" t="s">
        <v>24</v>
      </c>
      <c r="F4" s="9" t="s">
        <v>25</v>
      </c>
      <c r="G4" s="10"/>
    </row>
    <row r="5" ht="35.65" customHeight="1" spans="1:7">
      <c r="A5" s="11"/>
      <c r="B5" s="12"/>
      <c r="C5" s="12"/>
      <c r="D5" s="12"/>
      <c r="E5" s="12"/>
      <c r="F5" s="13" t="s">
        <v>26</v>
      </c>
      <c r="G5" s="13" t="s">
        <v>27</v>
      </c>
    </row>
    <row r="6" ht="23.25" customHeight="1" spans="1:7">
      <c r="A6" s="14">
        <v>1</v>
      </c>
      <c r="B6" s="15" t="s">
        <v>17</v>
      </c>
      <c r="C6" s="15" t="s">
        <v>17</v>
      </c>
      <c r="D6" s="15" t="s">
        <v>388</v>
      </c>
      <c r="E6" s="15">
        <v>1</v>
      </c>
      <c r="F6" s="16">
        <v>1914040</v>
      </c>
      <c r="G6" s="17">
        <f>F6*E6</f>
        <v>1914040</v>
      </c>
    </row>
    <row r="7" ht="22.55" customHeight="1" spans="1:7">
      <c r="A7" s="14"/>
      <c r="B7" s="15"/>
      <c r="C7" s="15"/>
      <c r="D7" s="15"/>
      <c r="E7" s="15"/>
      <c r="F7" s="15"/>
      <c r="G7" s="15"/>
    </row>
    <row r="8" ht="23.25" customHeight="1" spans="1:7">
      <c r="A8" s="14"/>
      <c r="B8" s="15"/>
      <c r="C8" s="15"/>
      <c r="D8" s="15"/>
      <c r="E8" s="15"/>
      <c r="F8" s="15"/>
      <c r="G8" s="15"/>
    </row>
    <row r="9" ht="22.55" customHeight="1" spans="1:7">
      <c r="A9" s="14"/>
      <c r="B9" s="15"/>
      <c r="C9" s="15"/>
      <c r="D9" s="15"/>
      <c r="E9" s="15"/>
      <c r="F9" s="15"/>
      <c r="G9" s="15"/>
    </row>
    <row r="10" ht="23.25" customHeight="1" spans="1:7">
      <c r="A10" s="14"/>
      <c r="B10" s="15"/>
      <c r="C10" s="15"/>
      <c r="D10" s="15"/>
      <c r="E10" s="15"/>
      <c r="F10" s="15"/>
      <c r="G10" s="15"/>
    </row>
    <row r="11" ht="22.55" customHeight="1" spans="1:7">
      <c r="A11" s="14"/>
      <c r="B11" s="15"/>
      <c r="C11" s="15"/>
      <c r="D11" s="15"/>
      <c r="E11" s="15"/>
      <c r="F11" s="15"/>
      <c r="G11" s="15"/>
    </row>
    <row r="12" ht="23.25" customHeight="1" spans="1:7">
      <c r="A12" s="14"/>
      <c r="B12" s="15"/>
      <c r="C12" s="15"/>
      <c r="D12" s="15"/>
      <c r="E12" s="15"/>
      <c r="F12" s="15"/>
      <c r="G12" s="15"/>
    </row>
    <row r="13" ht="22.55" customHeight="1" spans="1:7">
      <c r="A13" s="14"/>
      <c r="B13" s="15"/>
      <c r="C13" s="15"/>
      <c r="D13" s="15"/>
      <c r="E13" s="15"/>
      <c r="F13" s="15"/>
      <c r="G13" s="15"/>
    </row>
    <row r="14" ht="23.25" customHeight="1" spans="1:7">
      <c r="A14" s="14"/>
      <c r="B14" s="15"/>
      <c r="C14" s="15"/>
      <c r="D14" s="15"/>
      <c r="E14" s="15"/>
      <c r="F14" s="15"/>
      <c r="G14" s="15"/>
    </row>
    <row r="15" ht="22.55" customHeight="1" spans="1:7">
      <c r="A15" s="14"/>
      <c r="B15" s="15"/>
      <c r="C15" s="15"/>
      <c r="D15" s="15"/>
      <c r="E15" s="15"/>
      <c r="F15" s="15"/>
      <c r="G15" s="15"/>
    </row>
    <row r="16" ht="23.25" customHeight="1" spans="1:7">
      <c r="A16" s="14"/>
      <c r="B16" s="15"/>
      <c r="C16" s="15"/>
      <c r="D16" s="15"/>
      <c r="E16" s="15"/>
      <c r="F16" s="15"/>
      <c r="G16" s="15"/>
    </row>
    <row r="17" ht="22.55" customHeight="1" spans="1:7">
      <c r="A17" s="14"/>
      <c r="B17" s="15"/>
      <c r="C17" s="15"/>
      <c r="D17" s="15"/>
      <c r="E17" s="15"/>
      <c r="F17" s="15"/>
      <c r="G17" s="15"/>
    </row>
    <row r="18" ht="23.25" customHeight="1" spans="1:7">
      <c r="A18" s="14"/>
      <c r="B18" s="15"/>
      <c r="C18" s="15"/>
      <c r="D18" s="15"/>
      <c r="E18" s="15"/>
      <c r="F18" s="15"/>
      <c r="G18" s="15"/>
    </row>
    <row r="19" ht="22.55" customHeight="1" spans="1:7">
      <c r="A19" s="14"/>
      <c r="B19" s="15"/>
      <c r="C19" s="15"/>
      <c r="D19" s="15"/>
      <c r="E19" s="15"/>
      <c r="F19" s="15"/>
      <c r="G19" s="15"/>
    </row>
    <row r="20" ht="23.25" customHeight="1" spans="1:7">
      <c r="A20" s="14"/>
      <c r="B20" s="15"/>
      <c r="C20" s="15"/>
      <c r="D20" s="15"/>
      <c r="E20" s="15"/>
      <c r="F20" s="15"/>
      <c r="G20" s="15"/>
    </row>
    <row r="21" ht="22.55" customHeight="1" spans="1:7">
      <c r="A21" s="18" t="s">
        <v>18</v>
      </c>
      <c r="B21" s="19"/>
      <c r="C21" s="19"/>
      <c r="D21" s="19"/>
      <c r="E21" s="19"/>
      <c r="F21" s="20"/>
      <c r="G21" s="21">
        <f>G6</f>
        <v>1914040</v>
      </c>
    </row>
  </sheetData>
  <sheetProtection algorithmName="SHA-512" hashValue="7EozvRgegKdCKuyPw2Z/VddVGS7YFguqfJ6W4mqq8OkRElhhZdyVt7wioG5hc9LnAA8NUVXwaOCxGipKO/FTtQ==" saltValue="o96QcoGGcdWvF8CuntW1Jg==" spinCount="100000" sheet="1" objects="1"/>
  <mergeCells count="11">
    <mergeCell ref="A1:G1"/>
    <mergeCell ref="A2:G2"/>
    <mergeCell ref="A3:B3"/>
    <mergeCell ref="C3:F3"/>
    <mergeCell ref="F4:G4"/>
    <mergeCell ref="A21:F21"/>
    <mergeCell ref="A4:A5"/>
    <mergeCell ref="B4:B5"/>
    <mergeCell ref="C4:C5"/>
    <mergeCell ref="D4:D5"/>
    <mergeCell ref="E4:E5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【市政工程】</vt:lpstr>
      <vt:lpstr>【土建工程】</vt:lpstr>
      <vt:lpstr>【路灯维修工程】</vt:lpstr>
      <vt:lpstr>【城市家具工程】</vt:lpstr>
      <vt:lpstr>【零星工程】</vt:lpstr>
      <vt:lpstr>【暂列金】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泡沫不是海绵</cp:lastModifiedBy>
  <dcterms:created xsi:type="dcterms:W3CDTF">2026-07-27T03:08:00Z</dcterms:created>
  <dcterms:modified xsi:type="dcterms:W3CDTF">2026-07-27T06:27:40Z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D61F19C77AC547AE98677BC9D3C588E1_13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