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75" firstSheet="1" activeTab="1"/>
  </bookViews>
  <sheets>
    <sheet name="Sheet2" sheetId="2" state="hidden" r:id="rId1"/>
    <sheet name="水下桩基检测" sheetId="4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0" i="4"/>
  <c r="AB39"/>
  <c r="AB38"/>
  <c r="AB37"/>
  <c r="AB36"/>
  <c r="AB35"/>
  <c r="AB34"/>
  <c r="AB33"/>
  <c r="AB32"/>
  <c r="AB31"/>
  <c r="AB30"/>
  <c r="AB29"/>
  <c r="AB28"/>
  <c r="AB27"/>
  <c r="AB26"/>
  <c r="AB25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AB7"/>
  <c r="AB6"/>
  <c r="AB5"/>
  <c r="AB4"/>
  <c r="AB3"/>
  <c r="AB2"/>
</calcChain>
</file>

<file path=xl/sharedStrings.xml><?xml version="1.0" encoding="utf-8"?>
<sst xmlns="http://schemas.openxmlformats.org/spreadsheetml/2006/main" count="1934" uniqueCount="586">
  <si>
    <r>
      <rPr>
        <sz val="11"/>
        <rFont val="Calibri"/>
        <family val="2"/>
      </rPr>
      <t>桥梁代码</t>
    </r>
  </si>
  <si>
    <r>
      <rPr>
        <sz val="11"/>
        <rFont val="Calibri"/>
        <family val="2"/>
      </rPr>
      <t>路线代码</t>
    </r>
  </si>
  <si>
    <t>桥梁对应的路段代码</t>
  </si>
  <si>
    <r>
      <rPr>
        <sz val="11"/>
        <rFont val="Calibri"/>
        <family val="2"/>
      </rPr>
      <t>路线名称</t>
    </r>
  </si>
  <si>
    <r>
      <rPr>
        <sz val="11"/>
        <rFont val="Calibri"/>
        <family val="2"/>
      </rPr>
      <t>路段序列号</t>
    </r>
  </si>
  <si>
    <r>
      <rPr>
        <sz val="11"/>
        <rFont val="Calibri"/>
        <family val="2"/>
      </rPr>
      <t>桥梁编号</t>
    </r>
  </si>
  <si>
    <r>
      <rPr>
        <sz val="11"/>
        <rFont val="Calibri"/>
        <family val="2"/>
      </rPr>
      <t>桥梁名称</t>
    </r>
  </si>
  <si>
    <r>
      <rPr>
        <sz val="11"/>
        <rFont val="Calibri"/>
        <family val="2"/>
      </rPr>
      <t>中心桩号</t>
    </r>
  </si>
  <si>
    <r>
      <rPr>
        <sz val="11"/>
        <rFont val="Calibri"/>
        <family val="2"/>
      </rPr>
      <t>桥梁经度</t>
    </r>
  </si>
  <si>
    <r>
      <rPr>
        <sz val="11"/>
        <rFont val="Calibri"/>
        <family val="2"/>
      </rPr>
      <t>桥梁纬度</t>
    </r>
  </si>
  <si>
    <r>
      <rPr>
        <sz val="11"/>
        <rFont val="Calibri"/>
        <family val="2"/>
      </rPr>
      <t>桥梁全长</t>
    </r>
  </si>
  <si>
    <r>
      <rPr>
        <sz val="11"/>
        <rFont val="Calibri"/>
        <family val="2"/>
      </rPr>
      <t>跨径总长</t>
    </r>
  </si>
  <si>
    <r>
      <rPr>
        <sz val="11"/>
        <rFont val="Calibri"/>
        <family val="2"/>
      </rPr>
      <t>单孔最大跨径(米)</t>
    </r>
  </si>
  <si>
    <r>
      <rPr>
        <sz val="11"/>
        <rFont val="Calibri"/>
        <family val="2"/>
      </rPr>
      <t>桥梁跨径组合(孔*米)</t>
    </r>
  </si>
  <si>
    <r>
      <rPr>
        <sz val="11"/>
        <rFont val="Calibri"/>
        <family val="2"/>
      </rPr>
      <t>桥梁全宽</t>
    </r>
  </si>
  <si>
    <r>
      <rPr>
        <sz val="11"/>
        <rFont val="Calibri"/>
        <family val="2"/>
      </rPr>
      <t>桥面净宽</t>
    </r>
  </si>
  <si>
    <r>
      <rPr>
        <sz val="11"/>
        <rFont val="Calibri"/>
        <family val="2"/>
      </rPr>
      <t>设计荷载等级</t>
    </r>
  </si>
  <si>
    <r>
      <rPr>
        <sz val="11"/>
        <rFont val="Calibri"/>
        <family val="2"/>
      </rPr>
      <t>按跨径分类</t>
    </r>
  </si>
  <si>
    <r>
      <rPr>
        <sz val="11"/>
        <rFont val="Calibri"/>
        <family val="2"/>
      </rPr>
      <t>按使用年限分类</t>
    </r>
  </si>
  <si>
    <r>
      <rPr>
        <sz val="11"/>
        <rFont val="Calibri"/>
        <family val="2"/>
      </rPr>
      <t>评定单位</t>
    </r>
  </si>
  <si>
    <r>
      <rPr>
        <sz val="11"/>
        <rFont val="Calibri"/>
        <family val="2"/>
      </rPr>
      <t>技术状况评定</t>
    </r>
  </si>
  <si>
    <r>
      <rPr>
        <sz val="11"/>
        <rFont val="Calibri"/>
        <family val="2"/>
      </rPr>
      <t>评定日期</t>
    </r>
  </si>
  <si>
    <r>
      <rPr>
        <sz val="11"/>
        <rFont val="Calibri"/>
        <family val="2"/>
      </rPr>
      <t>评定为四五类桥梁的原因</t>
    </r>
  </si>
  <si>
    <r>
      <rPr>
        <sz val="11"/>
        <rFont val="Calibri"/>
        <family val="2"/>
      </rPr>
      <t>桥梁上部构造结构形式</t>
    </r>
  </si>
  <si>
    <r>
      <rPr>
        <sz val="11"/>
        <rFont val="Calibri"/>
        <family val="2"/>
      </rPr>
      <t>桥梁上部结构材料</t>
    </r>
  </si>
  <si>
    <r>
      <rPr>
        <sz val="11"/>
        <rFont val="Calibri"/>
        <family val="2"/>
      </rPr>
      <t>立交桥类别</t>
    </r>
  </si>
  <si>
    <r>
      <rPr>
        <sz val="11"/>
        <rFont val="Calibri"/>
        <family val="2"/>
      </rPr>
      <t>所在政区代码</t>
    </r>
  </si>
  <si>
    <t>所属乡镇</t>
  </si>
  <si>
    <r>
      <rPr>
        <sz val="11"/>
        <rFont val="Calibri"/>
        <family val="2"/>
      </rPr>
      <t>桥墩类型</t>
    </r>
  </si>
  <si>
    <r>
      <rPr>
        <sz val="11"/>
        <rFont val="Calibri"/>
        <family val="2"/>
      </rPr>
      <t>建成时间(年份)</t>
    </r>
  </si>
  <si>
    <r>
      <rPr>
        <sz val="11"/>
        <rFont val="Calibri"/>
        <family val="2"/>
      </rPr>
      <t>跨越地物类型</t>
    </r>
  </si>
  <si>
    <r>
      <rPr>
        <sz val="11"/>
        <rFont val="Calibri"/>
        <family val="2"/>
      </rPr>
      <t>跨越地物名称</t>
    </r>
  </si>
  <si>
    <r>
      <rPr>
        <sz val="11"/>
        <rFont val="Calibri"/>
        <family val="2"/>
      </rPr>
      <t>是否变化</t>
    </r>
  </si>
  <si>
    <r>
      <rPr>
        <sz val="11"/>
        <rFont val="Calibri"/>
        <family val="2"/>
      </rPr>
      <t>墩台防撞设施类型</t>
    </r>
  </si>
  <si>
    <r>
      <rPr>
        <sz val="11"/>
        <rFont val="Calibri"/>
        <family val="2"/>
      </rPr>
      <t>防洪标准(年)</t>
    </r>
  </si>
  <si>
    <r>
      <rPr>
        <sz val="11"/>
        <rFont val="Calibri"/>
        <family val="2"/>
      </rPr>
      <t>抗震设防等级</t>
    </r>
  </si>
  <si>
    <r>
      <rPr>
        <sz val="11"/>
        <rFont val="Calibri"/>
        <family val="2"/>
      </rPr>
      <t>CBMS库桥梁ID</t>
    </r>
  </si>
  <si>
    <r>
      <rPr>
        <sz val="11"/>
        <rFont val="Calibri"/>
        <family val="2"/>
      </rPr>
      <t>是否公铁两用桥梁</t>
    </r>
  </si>
  <si>
    <r>
      <rPr>
        <sz val="11"/>
        <rFont val="Calibri"/>
        <family val="2"/>
      </rPr>
      <t>是否漫水桥</t>
    </r>
  </si>
  <si>
    <r>
      <rPr>
        <sz val="11"/>
        <rFont val="Calibri"/>
        <family val="2"/>
      </rPr>
      <t>通航等级</t>
    </r>
  </si>
  <si>
    <r>
      <rPr>
        <sz val="11"/>
        <rFont val="Calibri"/>
        <family val="2"/>
      </rPr>
      <t>建成通车日期</t>
    </r>
  </si>
  <si>
    <r>
      <rPr>
        <sz val="11"/>
        <rFont val="Calibri"/>
        <family val="2"/>
      </rPr>
      <t>桥梁所在位置</t>
    </r>
  </si>
  <si>
    <r>
      <rPr>
        <sz val="11"/>
        <rFont val="Calibri"/>
        <family val="2"/>
      </rPr>
      <t>是否宽路窄桥</t>
    </r>
  </si>
  <si>
    <r>
      <rPr>
        <sz val="11"/>
        <rFont val="Calibri"/>
        <family val="2"/>
      </rPr>
      <t>是否在长大桥梁目录</t>
    </r>
  </si>
  <si>
    <r>
      <rPr>
        <sz val="11"/>
        <rFont val="Calibri"/>
        <family val="2"/>
      </rPr>
      <t>下部结构形式</t>
    </r>
  </si>
  <si>
    <r>
      <rPr>
        <sz val="11"/>
        <rFont val="Calibri"/>
        <family val="2"/>
      </rPr>
      <t>桥面铺装类型</t>
    </r>
  </si>
  <si>
    <r>
      <rPr>
        <sz val="11"/>
        <rFont val="Calibri"/>
        <family val="2"/>
      </rPr>
      <t>支座类型</t>
    </r>
  </si>
  <si>
    <r>
      <rPr>
        <sz val="11"/>
        <rFont val="Calibri"/>
        <family val="2"/>
      </rPr>
      <t>伸缩缝类型</t>
    </r>
  </si>
  <si>
    <r>
      <rPr>
        <sz val="11"/>
        <rFont val="Calibri"/>
        <family val="2"/>
      </rPr>
      <t>桥下净空</t>
    </r>
  </si>
  <si>
    <r>
      <rPr>
        <sz val="11"/>
        <rFont val="Calibri"/>
        <family val="2"/>
      </rPr>
      <t>人行道宽</t>
    </r>
  </si>
  <si>
    <r>
      <rPr>
        <sz val="11"/>
        <rFont val="Calibri"/>
        <family val="2"/>
      </rPr>
      <t>桥台类型</t>
    </r>
  </si>
  <si>
    <t>X204320612</t>
  </si>
  <si>
    <t>X204320612001</t>
  </si>
  <si>
    <t>骑金线</t>
  </si>
  <si>
    <t>001</t>
  </si>
  <si>
    <t>L0010</t>
  </si>
  <si>
    <t>2.公路Ⅱ级</t>
  </si>
  <si>
    <t>4.小桥</t>
  </si>
  <si>
    <t>1.永久性</t>
  </si>
  <si>
    <t>湖南联智</t>
  </si>
  <si>
    <t>1.1类</t>
  </si>
  <si>
    <t>20241031</t>
  </si>
  <si>
    <t/>
  </si>
  <si>
    <t>11.空心板梁</t>
  </si>
  <si>
    <t>12.钢筋混凝土</t>
  </si>
  <si>
    <t>9.不是立交桥</t>
  </si>
  <si>
    <t>320612107000</t>
  </si>
  <si>
    <t>十总镇</t>
  </si>
  <si>
    <t>17.排架墩</t>
  </si>
  <si>
    <t>2005</t>
  </si>
  <si>
    <t>1.河流（包括运河、湖泊、干河槽）</t>
  </si>
  <si>
    <t>无名河</t>
  </si>
  <si>
    <t>2.否</t>
  </si>
  <si>
    <t>3.无防护</t>
  </si>
  <si>
    <t>2.0.05g或6度</t>
  </si>
  <si>
    <t>0.不通航</t>
  </si>
  <si>
    <t>3.双向</t>
  </si>
  <si>
    <t>1.是</t>
  </si>
  <si>
    <t>21.指标或地理位置变更</t>
  </si>
  <si>
    <t>1.公路交通部门养护管理</t>
  </si>
  <si>
    <t>1.非收费</t>
  </si>
  <si>
    <t>1.正常使用</t>
  </si>
  <si>
    <t>13.桩(柱)式墩台</t>
  </si>
  <si>
    <t>12.水泥混凝土</t>
  </si>
  <si>
    <t>1.橡胶支座(板式、盆式)</t>
  </si>
  <si>
    <t>0.无伸缩缝</t>
  </si>
  <si>
    <t>08.双柱框架式桥台</t>
  </si>
  <si>
    <t>X204320612L0020</t>
  </si>
  <si>
    <t>L0020</t>
  </si>
  <si>
    <t>五总桥</t>
  </si>
  <si>
    <t>3*20</t>
  </si>
  <si>
    <t>3.中桥</t>
  </si>
  <si>
    <t>2.2类</t>
  </si>
  <si>
    <t>15.预应力混凝土</t>
  </si>
  <si>
    <t>13.双柱式墩</t>
  </si>
  <si>
    <t>2013</t>
  </si>
  <si>
    <t>遥望港</t>
  </si>
  <si>
    <t>1.软防护</t>
  </si>
  <si>
    <t>00F31533DF53479FA0338A53472D4BAD</t>
  </si>
  <si>
    <t>6.六级</t>
  </si>
  <si>
    <t>20131001</t>
  </si>
  <si>
    <t>11.沥青混凝土</t>
  </si>
  <si>
    <t>7.型钢伸缩缝</t>
  </si>
  <si>
    <t>004</t>
  </si>
  <si>
    <t>L0030</t>
  </si>
  <si>
    <t>10.无</t>
  </si>
  <si>
    <t>2016</t>
  </si>
  <si>
    <t>2.桥台</t>
  </si>
  <si>
    <t>X204320612L0040</t>
  </si>
  <si>
    <t>X204320612006</t>
  </si>
  <si>
    <t>006</t>
  </si>
  <si>
    <t>L0040</t>
  </si>
  <si>
    <t>八总桥</t>
  </si>
  <si>
    <t>3*16</t>
  </si>
  <si>
    <t>320612101211</t>
  </si>
  <si>
    <t>西亭镇</t>
  </si>
  <si>
    <t>14.多柱式墩</t>
  </si>
  <si>
    <t>2007</t>
  </si>
  <si>
    <t>7332F94DA9334F3986EE2D8110642B34</t>
  </si>
  <si>
    <t>20071201</t>
  </si>
  <si>
    <t>09.多柱框架式桥台</t>
  </si>
  <si>
    <t>L0050</t>
  </si>
  <si>
    <t>2012</t>
  </si>
  <si>
    <t>L0060</t>
  </si>
  <si>
    <t>3*13</t>
  </si>
  <si>
    <t>3*10</t>
  </si>
  <si>
    <t>L0080</t>
  </si>
  <si>
    <t>1*13+2*10</t>
  </si>
  <si>
    <t>L0090</t>
  </si>
  <si>
    <t>X205320612</t>
  </si>
  <si>
    <t>角通线</t>
  </si>
  <si>
    <t>002</t>
  </si>
  <si>
    <t>320612112000</t>
  </si>
  <si>
    <t>刘桥镇</t>
  </si>
  <si>
    <t>2014</t>
  </si>
  <si>
    <t>20141001</t>
  </si>
  <si>
    <t>23.沥青表面处治</t>
  </si>
  <si>
    <t>2004</t>
  </si>
  <si>
    <t>20041001</t>
  </si>
  <si>
    <t>4.汽车-20级</t>
  </si>
  <si>
    <t>12.整体现浇板</t>
  </si>
  <si>
    <t>2001</t>
  </si>
  <si>
    <t>20011001</t>
  </si>
  <si>
    <t>0.无</t>
  </si>
  <si>
    <t>5.自然留缝</t>
  </si>
  <si>
    <t>01.U型桥台</t>
  </si>
  <si>
    <t>005</t>
  </si>
  <si>
    <t>X205320612L0060</t>
  </si>
  <si>
    <t>X205320612010</t>
  </si>
  <si>
    <t>010</t>
  </si>
  <si>
    <t>刘秦河桥</t>
  </si>
  <si>
    <t>2*10+1*13</t>
  </si>
  <si>
    <t>14.I形梁</t>
  </si>
  <si>
    <t>AB14CB13726449C4A9ED0E51390C02F8</t>
  </si>
  <si>
    <t>18.实心板梁</t>
  </si>
  <si>
    <t>X206320612</t>
  </si>
  <si>
    <t>X206320612001</t>
  </si>
  <si>
    <t>李平线</t>
  </si>
  <si>
    <t>320612114000</t>
  </si>
  <si>
    <t>平潮镇</t>
  </si>
  <si>
    <t>20071001</t>
  </si>
  <si>
    <t>X206320612L0020</t>
  </si>
  <si>
    <t>三港桥</t>
  </si>
  <si>
    <t>3.3类</t>
  </si>
  <si>
    <t>006821A8AC884B078A3E5C08625C9C22</t>
  </si>
  <si>
    <t>X206320612L0030</t>
  </si>
  <si>
    <t>新坝桥</t>
  </si>
  <si>
    <t>02CA1F6AD7E5440B910B457EC95A7850</t>
  </si>
  <si>
    <t>X206320612L0040</t>
  </si>
  <si>
    <t>李家桥</t>
  </si>
  <si>
    <t>2*10+1*16</t>
  </si>
  <si>
    <t>ACA1A9880E9D440AA29021FEFA34EF07</t>
  </si>
  <si>
    <t>X212320612</t>
  </si>
  <si>
    <t>X212320612001</t>
  </si>
  <si>
    <t>北袁线</t>
  </si>
  <si>
    <t>5.汽车-15级</t>
  </si>
  <si>
    <t>13.钢管混凝土</t>
  </si>
  <si>
    <t>320612103000</t>
  </si>
  <si>
    <t>东社镇</t>
  </si>
  <si>
    <t>X212320612L0030</t>
  </si>
  <si>
    <t>五甲桥</t>
  </si>
  <si>
    <t>2*8+1*10</t>
  </si>
  <si>
    <t>2010</t>
  </si>
  <si>
    <t>2F9B9395BFCC427E9B5CFF3209BBFC69</t>
  </si>
  <si>
    <t>20101201</t>
  </si>
  <si>
    <t>X212320612L0041</t>
  </si>
  <si>
    <t>X212320612002</t>
  </si>
  <si>
    <t>L0041</t>
  </si>
  <si>
    <t>团结河桥</t>
  </si>
  <si>
    <t>2006</t>
  </si>
  <si>
    <t>D02BB448A65F4468A7F8104A2BF23970</t>
  </si>
  <si>
    <t>20061201</t>
  </si>
  <si>
    <t>X212320612L0051</t>
  </si>
  <si>
    <t>L0051</t>
  </si>
  <si>
    <t>翻身河桥</t>
  </si>
  <si>
    <t>7175E8FC063A44D998045B202D88C87B</t>
  </si>
  <si>
    <t>X212320612L0060</t>
  </si>
  <si>
    <t>X212320612003</t>
  </si>
  <si>
    <t>003</t>
  </si>
  <si>
    <t>四甲桥</t>
  </si>
  <si>
    <t>3*8</t>
  </si>
  <si>
    <t>fe748d20075846949b2f81649f0a2e77</t>
  </si>
  <si>
    <t>20051201</t>
  </si>
  <si>
    <t>320612001000</t>
  </si>
  <si>
    <t>金沙街道</t>
  </si>
  <si>
    <t>L0120</t>
  </si>
  <si>
    <t>X215320612L0010</t>
  </si>
  <si>
    <t>X215320612</t>
  </si>
  <si>
    <t>X215320612001</t>
  </si>
  <si>
    <t>石江线</t>
  </si>
  <si>
    <t>新港桥</t>
  </si>
  <si>
    <t>320612110004</t>
  </si>
  <si>
    <t>石港镇</t>
  </si>
  <si>
    <t>1997</t>
  </si>
  <si>
    <t>70BE33A45F484692BB6067FB3F5DA530</t>
  </si>
  <si>
    <t>19971001</t>
  </si>
  <si>
    <t>L0110</t>
  </si>
  <si>
    <t>L0150</t>
  </si>
  <si>
    <t>320612004000</t>
  </si>
  <si>
    <t>金新街道</t>
  </si>
  <si>
    <t>1.墩台</t>
  </si>
  <si>
    <t>20010910</t>
  </si>
  <si>
    <t>11.重力式墩台</t>
  </si>
  <si>
    <t>3.汽车-超20级</t>
  </si>
  <si>
    <t>16.重力式桥台</t>
  </si>
  <si>
    <t>X215320612L0230</t>
  </si>
  <si>
    <t>X215320612014</t>
  </si>
  <si>
    <t>014</t>
  </si>
  <si>
    <t>L0230</t>
  </si>
  <si>
    <t>双启桥</t>
  </si>
  <si>
    <t>通启河</t>
  </si>
  <si>
    <t>F5C01438953842FC8A182E28B1D4BF83</t>
  </si>
  <si>
    <t>X218320612</t>
  </si>
  <si>
    <t>江通线</t>
  </si>
  <si>
    <t>X218320612006</t>
  </si>
  <si>
    <t>17.轻型桥台</t>
  </si>
  <si>
    <t>13.一字式桥台</t>
  </si>
  <si>
    <t>X218320612L0060</t>
  </si>
  <si>
    <t>尖子桥</t>
  </si>
  <si>
    <t>1*7+2*10</t>
  </si>
  <si>
    <t>1986</t>
  </si>
  <si>
    <t>024F74B33393470481C66DA61C24A699</t>
  </si>
  <si>
    <t>19860401</t>
  </si>
  <si>
    <t>X251320612</t>
  </si>
  <si>
    <t>滨海线</t>
  </si>
  <si>
    <t>320612102000</t>
  </si>
  <si>
    <t>二甲镇</t>
  </si>
  <si>
    <t>2003</t>
  </si>
  <si>
    <t>20031001</t>
  </si>
  <si>
    <t>X251320612L0060</t>
  </si>
  <si>
    <t>X251320612007</t>
  </si>
  <si>
    <t>007</t>
  </si>
  <si>
    <t>圩洪桥</t>
  </si>
  <si>
    <t>7A244C8122F543A4BC09A87FB84C1E82</t>
  </si>
  <si>
    <t>320612003000</t>
  </si>
  <si>
    <t>先锋街道</t>
  </si>
  <si>
    <t>320612110000</t>
  </si>
  <si>
    <t>1.＜0.05g或6度以下</t>
  </si>
  <si>
    <t>3.橡胶伸缩缝</t>
  </si>
  <si>
    <t>兴仁镇</t>
  </si>
  <si>
    <t>2*16+1*20</t>
  </si>
  <si>
    <t>X255320612</t>
  </si>
  <si>
    <t>吉九线</t>
  </si>
  <si>
    <t>1998</t>
  </si>
  <si>
    <t>19980910</t>
  </si>
  <si>
    <t>X255320612L0050</t>
  </si>
  <si>
    <t>X255320612003</t>
  </si>
  <si>
    <t>平五桥</t>
  </si>
  <si>
    <t>平五河</t>
  </si>
  <si>
    <t>F6CCADA5A81C41F3A3BA5ABAD01BED9D</t>
  </si>
  <si>
    <t>X304320612</t>
  </si>
  <si>
    <t>海五线</t>
  </si>
  <si>
    <t>X304320612L0110</t>
  </si>
  <si>
    <t>X304320612002</t>
  </si>
  <si>
    <t>二爻新桥</t>
  </si>
  <si>
    <t>1*13+2*10+2*8</t>
  </si>
  <si>
    <t>E72C3139118841AAADA8C78BFFD6C905</t>
  </si>
  <si>
    <t>X304320612L0150</t>
  </si>
  <si>
    <t>X304320612004</t>
  </si>
  <si>
    <t>十总桥</t>
  </si>
  <si>
    <t>6E0C40B051FB41CA9898C55DF2B216D1</t>
  </si>
  <si>
    <t>新跃河桥</t>
  </si>
  <si>
    <t>X304320612L0230</t>
  </si>
  <si>
    <t>X304320612012</t>
  </si>
  <si>
    <t>012</t>
  </si>
  <si>
    <t>陆家口子桥</t>
  </si>
  <si>
    <t>FCC5D11DB4684B3BBE1AFA5C8696AF86</t>
  </si>
  <si>
    <t>X304320612L0250</t>
  </si>
  <si>
    <t>L0250</t>
  </si>
  <si>
    <t>陈龙港桥</t>
  </si>
  <si>
    <t>071CB2040A144CCC8BD1C8CCF16A319F</t>
  </si>
  <si>
    <t>05.埋置衡重式桥台</t>
  </si>
  <si>
    <t>X311320612L0010</t>
  </si>
  <si>
    <t>X311320612</t>
  </si>
  <si>
    <t>X311320612001</t>
  </si>
  <si>
    <t>石新线</t>
  </si>
  <si>
    <t>九洋河桥</t>
  </si>
  <si>
    <t>05A2848A794A4AA4996157B7293606C2</t>
  </si>
  <si>
    <t>20121001</t>
  </si>
  <si>
    <t>X311320612L0020</t>
  </si>
  <si>
    <t>X311320612003</t>
  </si>
  <si>
    <t>金庄大桥</t>
  </si>
  <si>
    <t>15E10704BAD54EFE8B0DDEB25A912E6F</t>
  </si>
  <si>
    <t>X311320612L0030</t>
  </si>
  <si>
    <t>X311320612005</t>
  </si>
  <si>
    <t>五窑大桥</t>
  </si>
  <si>
    <t>3*25</t>
  </si>
  <si>
    <t>2011</t>
  </si>
  <si>
    <t>江海河</t>
  </si>
  <si>
    <t>C128D837CDC54C27AD0082437A9B4C04</t>
  </si>
  <si>
    <t>20111001</t>
  </si>
  <si>
    <t>X312320612L0010</t>
  </si>
  <si>
    <t>X312320612</t>
  </si>
  <si>
    <t>X312320612001</t>
  </si>
  <si>
    <t>骑四线</t>
  </si>
  <si>
    <t>岸西河桥</t>
  </si>
  <si>
    <t>76DB76D1A5194563A2C5E4B98D54AAD6</t>
  </si>
  <si>
    <t>X312320612L0020</t>
  </si>
  <si>
    <t>481CC6E496A147FFAD214971FA8F9B75</t>
  </si>
  <si>
    <t>X312320612L0040</t>
  </si>
  <si>
    <t>骑石桥</t>
  </si>
  <si>
    <t>51E91A0077C7401986D5D6A1CF726E30</t>
  </si>
  <si>
    <t>3.0.10g、0.15g或7度</t>
  </si>
  <si>
    <t>X313320612</t>
  </si>
  <si>
    <t>海平线</t>
  </si>
  <si>
    <t>X313320612L0420</t>
  </si>
  <si>
    <t>X313320612002</t>
  </si>
  <si>
    <t>L0420</t>
  </si>
  <si>
    <t>望江河桥</t>
  </si>
  <si>
    <t>3651C4A26BBC44C382154CDBFFA9B210</t>
  </si>
  <si>
    <t>20061101</t>
  </si>
  <si>
    <t>X313320612L0430</t>
  </si>
  <si>
    <t>L0430</t>
  </si>
  <si>
    <t>团跃河桥</t>
  </si>
  <si>
    <t>26A78CD815DF4B149D9D60678D9B5FC8</t>
  </si>
  <si>
    <t>X313320612L0440</t>
  </si>
  <si>
    <t>X313320612005</t>
  </si>
  <si>
    <t>L0440</t>
  </si>
  <si>
    <t>西亭桥</t>
  </si>
  <si>
    <t>A8BC17F064CF470C815940D1029C4906</t>
  </si>
  <si>
    <t>20031101</t>
  </si>
  <si>
    <t>X313320612L0450</t>
  </si>
  <si>
    <t>X313320612003</t>
  </si>
  <si>
    <t>L0450</t>
  </si>
  <si>
    <t>亭西桥</t>
  </si>
  <si>
    <t>320612117000</t>
  </si>
  <si>
    <t>86E8692D69B84D30ABC99E2A82D43852</t>
  </si>
  <si>
    <t>X313320612L0460</t>
  </si>
  <si>
    <t>L0460</t>
  </si>
  <si>
    <t>蔡店桥</t>
  </si>
  <si>
    <t>1*8+2*7</t>
  </si>
  <si>
    <t>558CC8E39B92412797B66F6CBFAE7220</t>
  </si>
  <si>
    <t>20071205</t>
  </si>
  <si>
    <t>X313320612L0480</t>
  </si>
  <si>
    <t>L0480</t>
  </si>
  <si>
    <t>蔡家桥</t>
  </si>
  <si>
    <t>80FC089B434D4FAF8A2D2048B0160BDC</t>
  </si>
  <si>
    <t>X313320612L0500</t>
  </si>
  <si>
    <t>X313320612004</t>
  </si>
  <si>
    <t>L0500</t>
  </si>
  <si>
    <t>庵北桥</t>
  </si>
  <si>
    <t>0FC822D429AC47B794810E4CD9598998</t>
  </si>
  <si>
    <t>20161201</t>
  </si>
  <si>
    <t>13.T梁</t>
  </si>
  <si>
    <t>X314320612L0030</t>
  </si>
  <si>
    <t>X314320612</t>
  </si>
  <si>
    <t>X314320612001</t>
  </si>
  <si>
    <t>三金线</t>
  </si>
  <si>
    <t>忠义横河桥</t>
  </si>
  <si>
    <t>44A333B7152F4052BCDF47FCBC2E42F7</t>
  </si>
  <si>
    <t>X314320612L0040</t>
  </si>
  <si>
    <t>忠义新桥</t>
  </si>
  <si>
    <t>CD10DC4AFCBE4CD8B5C3F4BF1DF616A3</t>
  </si>
  <si>
    <t>X314320612L0050</t>
  </si>
  <si>
    <t>X314320612004</t>
  </si>
  <si>
    <t xml:space="preserve">红卫河桥  </t>
  </si>
  <si>
    <t>C054A91CAD824125A2661D51B9D1FBC4</t>
  </si>
  <si>
    <t>X314320612L0060</t>
  </si>
  <si>
    <t>X314320612006</t>
  </si>
  <si>
    <t>十八总桥</t>
  </si>
  <si>
    <t>2015</t>
  </si>
  <si>
    <t>A4B12D36837D4CFD87BDB8E455F7CB4F</t>
  </si>
  <si>
    <t>20151201</t>
  </si>
  <si>
    <t>16.箱形梁</t>
  </si>
  <si>
    <t>X351320612</t>
  </si>
  <si>
    <t>X351320612001</t>
  </si>
  <si>
    <t>龙盛大道</t>
  </si>
  <si>
    <t>20151009</t>
  </si>
  <si>
    <t>X351320612L0090</t>
  </si>
  <si>
    <t>富丽桥</t>
  </si>
  <si>
    <t>2*13+1*16</t>
  </si>
  <si>
    <t>22178EC0158E444A9AE078DE2E48877A</t>
  </si>
  <si>
    <t>X352320612</t>
  </si>
  <si>
    <t>人民东路</t>
  </si>
  <si>
    <t>03.埋置式桥台</t>
  </si>
  <si>
    <t>X352320612005</t>
  </si>
  <si>
    <t>X352320612L0120</t>
  </si>
  <si>
    <t>通运桥</t>
  </si>
  <si>
    <t>CE6116806E014316AA264E304F93C19B</t>
  </si>
  <si>
    <t>X353320612</t>
  </si>
  <si>
    <t>青年东路</t>
  </si>
  <si>
    <t>3*7</t>
  </si>
  <si>
    <t>X353320612005</t>
  </si>
  <si>
    <t>X353320612L0080</t>
  </si>
  <si>
    <t>双坝竖河桥</t>
  </si>
  <si>
    <t>8E3D62D8604F4AD89CCDFA7768BFBBB3</t>
  </si>
  <si>
    <t>1.公路Ⅰ级</t>
  </si>
  <si>
    <t>1.特大桥</t>
  </si>
  <si>
    <t>1.超负荷使用</t>
  </si>
  <si>
    <t>1.互通式立交</t>
  </si>
  <si>
    <t>1.10</t>
  </si>
  <si>
    <t>1.上行</t>
  </si>
  <si>
    <t>10.未变更</t>
  </si>
  <si>
    <t>1.桥面系</t>
  </si>
  <si>
    <t>00.无</t>
  </si>
  <si>
    <t>10.城-A级</t>
  </si>
  <si>
    <t>2.大桥</t>
  </si>
  <si>
    <t>2.半永久性</t>
  </si>
  <si>
    <t>2.养护不到位</t>
  </si>
  <si>
    <t>2.分离式立交</t>
  </si>
  <si>
    <t>11.重力式墩</t>
  </si>
  <si>
    <t>2.跨海</t>
  </si>
  <si>
    <t>2.硬防护</t>
  </si>
  <si>
    <t>2.15</t>
  </si>
  <si>
    <t>1.一级</t>
  </si>
  <si>
    <t>2.下行</t>
  </si>
  <si>
    <t>11.新建</t>
  </si>
  <si>
    <t>2.公路交通部门与其他部门共同养护管理</t>
  </si>
  <si>
    <t>2.还贷</t>
  </si>
  <si>
    <t>11.桥面铺装</t>
  </si>
  <si>
    <t>2.限制交通</t>
  </si>
  <si>
    <t>1.锌铁皮U型伸缩缝</t>
  </si>
  <si>
    <t>11.城-B级</t>
  </si>
  <si>
    <t>3.临时性</t>
  </si>
  <si>
    <t>3.灾害影响</t>
  </si>
  <si>
    <t>14.钢混组合</t>
  </si>
  <si>
    <t>12.单柱式墩</t>
  </si>
  <si>
    <t>3.沟壑</t>
  </si>
  <si>
    <t>&lt;--&lt;清空&gt;--&gt;</t>
  </si>
  <si>
    <t>3.20</t>
  </si>
  <si>
    <t>2.二级</t>
  </si>
  <si>
    <t>12.改建</t>
  </si>
  <si>
    <t>9.其他部门养护管理</t>
  </si>
  <si>
    <t>3.经营</t>
  </si>
  <si>
    <t>12.伸缩缝</t>
  </si>
  <si>
    <t>3.封闭交通</t>
  </si>
  <si>
    <t>12.空心式墩台</t>
  </si>
  <si>
    <t>21.沥青贯入碎(砾)</t>
  </si>
  <si>
    <t>2.钢板支座</t>
  </si>
  <si>
    <t>2.钢板伸缩缝</t>
  </si>
  <si>
    <t>02.八字形桥台</t>
  </si>
  <si>
    <t>4.4类</t>
  </si>
  <si>
    <t>4.服役时间长</t>
  </si>
  <si>
    <t>4.管道（大型输送管道）</t>
  </si>
  <si>
    <t>4.25</t>
  </si>
  <si>
    <t>4.0.20g、0.30g或8度</t>
  </si>
  <si>
    <t>3.三级</t>
  </si>
  <si>
    <t>4.匝道</t>
  </si>
  <si>
    <t>14.往年建成本年统计</t>
  </si>
  <si>
    <t>9.未收费</t>
  </si>
  <si>
    <t>13.人行道</t>
  </si>
  <si>
    <t>4.废弃</t>
  </si>
  <si>
    <t>22.沥青碎石</t>
  </si>
  <si>
    <t>3.球形支座</t>
  </si>
  <si>
    <t>5.5类</t>
  </si>
  <si>
    <t>5.施工缺陷</t>
  </si>
  <si>
    <t>15.II形梁</t>
  </si>
  <si>
    <t>16.石</t>
  </si>
  <si>
    <t>5.道路（包括非机动车道）</t>
  </si>
  <si>
    <t>5.30</t>
  </si>
  <si>
    <t>5.≥0.40g或9度及以上</t>
  </si>
  <si>
    <t>4.四级</t>
  </si>
  <si>
    <t>5.跨线</t>
  </si>
  <si>
    <t>14.栏杆</t>
  </si>
  <si>
    <t>14.柔性墩台</t>
  </si>
  <si>
    <t>4.油毡垫支座</t>
  </si>
  <si>
    <t>4.无缝式伸缩缝</t>
  </si>
  <si>
    <t>04.拱形桥台</t>
  </si>
  <si>
    <t>9.未评定</t>
  </si>
  <si>
    <t>6.船舶碰撞</t>
  </si>
  <si>
    <t>17.其他圬工材料</t>
  </si>
  <si>
    <t>15.桁架式墩</t>
  </si>
  <si>
    <t>6.铁路</t>
  </si>
  <si>
    <t>6.50</t>
  </si>
  <si>
    <t>5.五级</t>
  </si>
  <si>
    <t>6.线外</t>
  </si>
  <si>
    <t>15.桥头搭板</t>
  </si>
  <si>
    <t>15.薄壁墩台</t>
  </si>
  <si>
    <t>3.简易铺装路面</t>
  </si>
  <si>
    <t>5.钢筋混凝土支座</t>
  </si>
  <si>
    <t>9.其他</t>
  </si>
  <si>
    <t>17.桁架梁</t>
  </si>
  <si>
    <t>18.钢</t>
  </si>
  <si>
    <t>16.构架式墩</t>
  </si>
  <si>
    <t>7.水渠</t>
  </si>
  <si>
    <t>7.100</t>
  </si>
  <si>
    <t>2.支座</t>
  </si>
  <si>
    <t>31.泥结碎(砾)石</t>
  </si>
  <si>
    <t>6.组合式支座(盆式、摆柱式)</t>
  </si>
  <si>
    <t>6.梳形钢板伸缩缝</t>
  </si>
  <si>
    <t>06.空箱式桥台</t>
  </si>
  <si>
    <t>6.汽车-13级</t>
  </si>
  <si>
    <t>19.木</t>
  </si>
  <si>
    <t>8.旱地</t>
  </si>
  <si>
    <t>8.300</t>
  </si>
  <si>
    <t>7.七级</t>
  </si>
  <si>
    <t>3.上部承重结构</t>
  </si>
  <si>
    <t>21.框架式桥台</t>
  </si>
  <si>
    <t>32.块(条)石</t>
  </si>
  <si>
    <t>7.各抗震支座</t>
  </si>
  <si>
    <t>07.构架式桥台</t>
  </si>
  <si>
    <t>7.汽车-10级</t>
  </si>
  <si>
    <t>19.肋板梁</t>
  </si>
  <si>
    <t>20.混合式材料</t>
  </si>
  <si>
    <t>18.双壁墩</t>
  </si>
  <si>
    <t>9.其它</t>
  </si>
  <si>
    <t>9.等外</t>
  </si>
  <si>
    <t>31.梁</t>
  </si>
  <si>
    <t>22.组合式桥台</t>
  </si>
  <si>
    <t>34.水结碎石</t>
  </si>
  <si>
    <t>8.氟板橡胶支座</t>
  </si>
  <si>
    <t>9.低于汽车-10级</t>
  </si>
  <si>
    <t>20.组合式梁</t>
  </si>
  <si>
    <t>90.其他材料</t>
  </si>
  <si>
    <t>19.X形墩</t>
  </si>
  <si>
    <t>32.拱</t>
  </si>
  <si>
    <t>23.承拉式桥台</t>
  </si>
  <si>
    <t>4.砂石路面</t>
  </si>
  <si>
    <t>21.连续T梁</t>
  </si>
  <si>
    <t>20.Y形墩</t>
  </si>
  <si>
    <t>33.缆索</t>
  </si>
  <si>
    <t>24.重力式桥台</t>
  </si>
  <si>
    <t>5.石质路面</t>
  </si>
  <si>
    <t>10.墙式桥台</t>
  </si>
  <si>
    <t>22.连续箱梁</t>
  </si>
  <si>
    <t>21.V形墩</t>
  </si>
  <si>
    <t>34.吊杆</t>
  </si>
  <si>
    <t>25.轻型桥台</t>
  </si>
  <si>
    <t>61.钢(板)</t>
  </si>
  <si>
    <t>11.组合式桥台</t>
  </si>
  <si>
    <t>30.悬臂梁</t>
  </si>
  <si>
    <t>22.H形墩</t>
  </si>
  <si>
    <t>35.加劲梁</t>
  </si>
  <si>
    <t>72.木面</t>
  </si>
  <si>
    <t>12.支撑式桥台</t>
  </si>
  <si>
    <t>41.板拱</t>
  </si>
  <si>
    <t>24.薄壁墩</t>
  </si>
  <si>
    <t>4.桥墩、桥台</t>
  </si>
  <si>
    <t>78.复合材料</t>
  </si>
  <si>
    <t>42.肋拱</t>
  </si>
  <si>
    <t>25.石砌轻型墩</t>
  </si>
  <si>
    <t>41.墩帽</t>
  </si>
  <si>
    <t>90.其他工程材料</t>
  </si>
  <si>
    <t>14.扶壁(空腹)式桥台</t>
  </si>
  <si>
    <t>43.双曲拱</t>
  </si>
  <si>
    <t>30.混合式墩</t>
  </si>
  <si>
    <t>42.盖梁</t>
  </si>
  <si>
    <t>15.锚碇板式桥台</t>
  </si>
  <si>
    <t>44.箱形拱</t>
  </si>
  <si>
    <t>90.其他</t>
  </si>
  <si>
    <t>43.横系梁</t>
  </si>
  <si>
    <t>45.桁架拱</t>
  </si>
  <si>
    <t>44.承台</t>
  </si>
  <si>
    <t>46.刚架拱</t>
  </si>
  <si>
    <t>5.基础</t>
  </si>
  <si>
    <t>18.框架式桥台</t>
  </si>
  <si>
    <t>47.拱式组合体系</t>
  </si>
  <si>
    <t>19.承拉式桥台</t>
  </si>
  <si>
    <t>48.其他拱桥</t>
  </si>
  <si>
    <t>91.调治构造物</t>
  </si>
  <si>
    <t>50.框架桥</t>
  </si>
  <si>
    <t>92.翼墙</t>
  </si>
  <si>
    <t>51.门式刚构</t>
  </si>
  <si>
    <t>93.锥坡</t>
  </si>
  <si>
    <t>52.斜腿刚构</t>
  </si>
  <si>
    <t>94.照明设施</t>
  </si>
  <si>
    <t>53.T形刚构</t>
  </si>
  <si>
    <t>95.标志标线</t>
  </si>
  <si>
    <t>54.连续刚构</t>
  </si>
  <si>
    <t>96.护栏</t>
  </si>
  <si>
    <t>61.悬索桥</t>
  </si>
  <si>
    <t>97.其它附属设施</t>
  </si>
  <si>
    <t>62.自锚悬索桥</t>
  </si>
  <si>
    <t>70.斜拉桥</t>
  </si>
  <si>
    <t>90.其他桥</t>
  </si>
  <si>
    <t>涉水桩基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</si>
</sst>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3" fillId="0" borderId="0" xfId="0" applyFont="1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P1:BP31"/>
  <sheetViews>
    <sheetView workbookViewId="0"/>
  </sheetViews>
  <sheetFormatPr defaultColWidth="9" defaultRowHeight="13.5"/>
  <sheetData>
    <row r="1" spans="16:68">
      <c r="P1" t="s">
        <v>406</v>
      </c>
      <c r="Q1" t="s">
        <v>407</v>
      </c>
      <c r="R1" t="s">
        <v>58</v>
      </c>
      <c r="T1" t="s">
        <v>60</v>
      </c>
      <c r="V1" t="s">
        <v>408</v>
      </c>
      <c r="W1" t="s">
        <v>63</v>
      </c>
      <c r="X1" t="s">
        <v>64</v>
      </c>
      <c r="Y1" t="s">
        <v>409</v>
      </c>
      <c r="AA1" t="s">
        <v>105</v>
      </c>
      <c r="AC1" t="s">
        <v>70</v>
      </c>
      <c r="AE1" t="s">
        <v>77</v>
      </c>
      <c r="AF1" t="s">
        <v>97</v>
      </c>
      <c r="AG1" t="s">
        <v>410</v>
      </c>
      <c r="AH1" t="s">
        <v>257</v>
      </c>
      <c r="AJ1" t="s">
        <v>77</v>
      </c>
      <c r="AK1" t="s">
        <v>77</v>
      </c>
      <c r="AL1" t="s">
        <v>75</v>
      </c>
      <c r="AN1" t="s">
        <v>411</v>
      </c>
      <c r="AO1" t="s">
        <v>77</v>
      </c>
      <c r="AP1" t="s">
        <v>77</v>
      </c>
      <c r="AQ1" t="s">
        <v>412</v>
      </c>
      <c r="AW1" t="s">
        <v>79</v>
      </c>
      <c r="BC1" t="s">
        <v>80</v>
      </c>
      <c r="BF1" t="s">
        <v>413</v>
      </c>
      <c r="BH1" t="s">
        <v>81</v>
      </c>
      <c r="BI1" t="s">
        <v>220</v>
      </c>
      <c r="BJ1" t="s">
        <v>101</v>
      </c>
      <c r="BK1" t="s">
        <v>143</v>
      </c>
      <c r="BL1" t="s">
        <v>85</v>
      </c>
      <c r="BO1" t="s">
        <v>414</v>
      </c>
      <c r="BP1" t="s">
        <v>77</v>
      </c>
    </row>
    <row r="2" spans="16:68">
      <c r="P2" t="s">
        <v>415</v>
      </c>
      <c r="Q2" t="s">
        <v>416</v>
      </c>
      <c r="R2" t="s">
        <v>417</v>
      </c>
      <c r="T2" t="s">
        <v>92</v>
      </c>
      <c r="V2" t="s">
        <v>418</v>
      </c>
      <c r="W2" t="s">
        <v>140</v>
      </c>
      <c r="X2" t="s">
        <v>176</v>
      </c>
      <c r="Y2" t="s">
        <v>419</v>
      </c>
      <c r="AA2" t="s">
        <v>420</v>
      </c>
      <c r="AC2" t="s">
        <v>421</v>
      </c>
      <c r="AE2" t="s">
        <v>72</v>
      </c>
      <c r="AF2" t="s">
        <v>422</v>
      </c>
      <c r="AG2" t="s">
        <v>423</v>
      </c>
      <c r="AH2" t="s">
        <v>74</v>
      </c>
      <c r="AJ2" t="s">
        <v>72</v>
      </c>
      <c r="AK2" t="s">
        <v>72</v>
      </c>
      <c r="AL2" t="s">
        <v>424</v>
      </c>
      <c r="AN2" t="s">
        <v>425</v>
      </c>
      <c r="AO2" t="s">
        <v>72</v>
      </c>
      <c r="AP2" t="s">
        <v>72</v>
      </c>
      <c r="AQ2" t="s">
        <v>426</v>
      </c>
      <c r="AW2" t="s">
        <v>427</v>
      </c>
      <c r="BC2" t="s">
        <v>428</v>
      </c>
      <c r="BF2" t="s">
        <v>429</v>
      </c>
      <c r="BH2" t="s">
        <v>430</v>
      </c>
      <c r="BI2" t="s">
        <v>222</v>
      </c>
      <c r="BJ2" t="s">
        <v>83</v>
      </c>
      <c r="BK2" t="s">
        <v>84</v>
      </c>
      <c r="BL2" t="s">
        <v>431</v>
      </c>
      <c r="BO2" t="s">
        <v>145</v>
      </c>
      <c r="BP2" t="s">
        <v>72</v>
      </c>
    </row>
    <row r="3" spans="16:68">
      <c r="P3" t="s">
        <v>432</v>
      </c>
      <c r="Q3" t="s">
        <v>91</v>
      </c>
      <c r="R3" t="s">
        <v>433</v>
      </c>
      <c r="T3" t="s">
        <v>163</v>
      </c>
      <c r="V3" t="s">
        <v>434</v>
      </c>
      <c r="W3" t="s">
        <v>363</v>
      </c>
      <c r="X3" t="s">
        <v>435</v>
      </c>
      <c r="Y3" t="s">
        <v>65</v>
      </c>
      <c r="AA3" t="s">
        <v>436</v>
      </c>
      <c r="AC3" t="s">
        <v>437</v>
      </c>
      <c r="AE3" t="s">
        <v>438</v>
      </c>
      <c r="AF3" t="s">
        <v>73</v>
      </c>
      <c r="AG3" t="s">
        <v>439</v>
      </c>
      <c r="AH3" t="s">
        <v>322</v>
      </c>
      <c r="AJ3" t="s">
        <v>438</v>
      </c>
      <c r="AK3" t="s">
        <v>438</v>
      </c>
      <c r="AL3" t="s">
        <v>440</v>
      </c>
      <c r="AN3" t="s">
        <v>76</v>
      </c>
      <c r="AO3" t="s">
        <v>438</v>
      </c>
      <c r="AP3" t="s">
        <v>438</v>
      </c>
      <c r="AQ3" t="s">
        <v>441</v>
      </c>
      <c r="AW3" t="s">
        <v>442</v>
      </c>
      <c r="BC3" t="s">
        <v>443</v>
      </c>
      <c r="BF3" t="s">
        <v>444</v>
      </c>
      <c r="BH3" t="s">
        <v>445</v>
      </c>
      <c r="BI3" t="s">
        <v>446</v>
      </c>
      <c r="BJ3" t="s">
        <v>447</v>
      </c>
      <c r="BK3" t="s">
        <v>448</v>
      </c>
      <c r="BL3" t="s">
        <v>449</v>
      </c>
      <c r="BO3" t="s">
        <v>450</v>
      </c>
      <c r="BP3" t="s">
        <v>438</v>
      </c>
    </row>
    <row r="4" spans="16:68">
      <c r="P4" t="s">
        <v>56</v>
      </c>
      <c r="Q4" t="s">
        <v>57</v>
      </c>
      <c r="R4" t="s">
        <v>438</v>
      </c>
      <c r="T4" t="s">
        <v>451</v>
      </c>
      <c r="V4" t="s">
        <v>452</v>
      </c>
      <c r="W4" t="s">
        <v>152</v>
      </c>
      <c r="X4" t="s">
        <v>93</v>
      </c>
      <c r="Y4" t="s">
        <v>438</v>
      </c>
      <c r="AA4" t="s">
        <v>94</v>
      </c>
      <c r="AC4" t="s">
        <v>453</v>
      </c>
      <c r="AF4" t="s">
        <v>438</v>
      </c>
      <c r="AG4" t="s">
        <v>454</v>
      </c>
      <c r="AH4" t="s">
        <v>455</v>
      </c>
      <c r="AL4" t="s">
        <v>456</v>
      </c>
      <c r="AN4" t="s">
        <v>457</v>
      </c>
      <c r="AQ4" t="s">
        <v>458</v>
      </c>
      <c r="AW4" t="s">
        <v>438</v>
      </c>
      <c r="BC4" t="s">
        <v>459</v>
      </c>
      <c r="BF4" t="s">
        <v>460</v>
      </c>
      <c r="BH4" t="s">
        <v>461</v>
      </c>
      <c r="BI4" t="s">
        <v>82</v>
      </c>
      <c r="BJ4" t="s">
        <v>462</v>
      </c>
      <c r="BK4" t="s">
        <v>463</v>
      </c>
      <c r="BL4" t="s">
        <v>258</v>
      </c>
      <c r="BO4" t="s">
        <v>394</v>
      </c>
    </row>
    <row r="5" spans="16:68">
      <c r="P5" t="s">
        <v>223</v>
      </c>
      <c r="Q5" t="s">
        <v>438</v>
      </c>
      <c r="T5" t="s">
        <v>464</v>
      </c>
      <c r="V5" t="s">
        <v>465</v>
      </c>
      <c r="W5" t="s">
        <v>466</v>
      </c>
      <c r="X5" t="s">
        <v>467</v>
      </c>
      <c r="AA5" t="s">
        <v>116</v>
      </c>
      <c r="AC5" t="s">
        <v>468</v>
      </c>
      <c r="AG5" t="s">
        <v>469</v>
      </c>
      <c r="AH5" t="s">
        <v>470</v>
      </c>
      <c r="AL5" t="s">
        <v>471</v>
      </c>
      <c r="AN5" t="s">
        <v>472</v>
      </c>
      <c r="AQ5" t="s">
        <v>78</v>
      </c>
      <c r="BC5" t="s">
        <v>438</v>
      </c>
      <c r="BF5" t="s">
        <v>473</v>
      </c>
      <c r="BH5" t="s">
        <v>438</v>
      </c>
      <c r="BI5" t="s">
        <v>474</v>
      </c>
      <c r="BJ5" t="s">
        <v>136</v>
      </c>
      <c r="BK5" t="s">
        <v>475</v>
      </c>
      <c r="BL5" t="s">
        <v>476</v>
      </c>
      <c r="BO5" t="s">
        <v>477</v>
      </c>
    </row>
    <row r="6" spans="16:68">
      <c r="P6" t="s">
        <v>139</v>
      </c>
      <c r="T6" t="s">
        <v>478</v>
      </c>
      <c r="V6" t="s">
        <v>479</v>
      </c>
      <c r="W6" t="s">
        <v>383</v>
      </c>
      <c r="X6" t="s">
        <v>480</v>
      </c>
      <c r="AA6" t="s">
        <v>481</v>
      </c>
      <c r="AC6" t="s">
        <v>482</v>
      </c>
      <c r="AG6" t="s">
        <v>483</v>
      </c>
      <c r="AH6" t="s">
        <v>438</v>
      </c>
      <c r="AL6" t="s">
        <v>484</v>
      </c>
      <c r="AN6" t="s">
        <v>485</v>
      </c>
      <c r="AQ6" t="s">
        <v>438</v>
      </c>
      <c r="BF6" t="s">
        <v>486</v>
      </c>
      <c r="BI6" t="s">
        <v>487</v>
      </c>
      <c r="BJ6" t="s">
        <v>488</v>
      </c>
      <c r="BK6" t="s">
        <v>489</v>
      </c>
      <c r="BL6" t="s">
        <v>144</v>
      </c>
      <c r="BO6" t="s">
        <v>291</v>
      </c>
    </row>
    <row r="7" spans="16:68">
      <c r="P7" t="s">
        <v>175</v>
      </c>
      <c r="T7" t="s">
        <v>438</v>
      </c>
      <c r="V7" t="s">
        <v>490</v>
      </c>
      <c r="W7" t="s">
        <v>491</v>
      </c>
      <c r="X7" t="s">
        <v>492</v>
      </c>
      <c r="AA7" t="s">
        <v>493</v>
      </c>
      <c r="AC7" t="s">
        <v>494</v>
      </c>
      <c r="AG7" t="s">
        <v>495</v>
      </c>
      <c r="AL7" t="s">
        <v>99</v>
      </c>
      <c r="AN7" t="s">
        <v>438</v>
      </c>
      <c r="BF7" t="s">
        <v>496</v>
      </c>
      <c r="BI7" t="s">
        <v>107</v>
      </c>
      <c r="BJ7" t="s">
        <v>497</v>
      </c>
      <c r="BK7" t="s">
        <v>498</v>
      </c>
      <c r="BL7" t="s">
        <v>499</v>
      </c>
      <c r="BO7" t="s">
        <v>500</v>
      </c>
    </row>
    <row r="8" spans="16:68">
      <c r="P8" t="s">
        <v>501</v>
      </c>
      <c r="V8" t="s">
        <v>438</v>
      </c>
      <c r="W8" t="s">
        <v>154</v>
      </c>
      <c r="X8" t="s">
        <v>502</v>
      </c>
      <c r="AA8" t="s">
        <v>68</v>
      </c>
      <c r="AC8" t="s">
        <v>503</v>
      </c>
      <c r="AG8" t="s">
        <v>504</v>
      </c>
      <c r="AL8" t="s">
        <v>505</v>
      </c>
      <c r="BF8" t="s">
        <v>506</v>
      </c>
      <c r="BI8" t="s">
        <v>507</v>
      </c>
      <c r="BJ8" t="s">
        <v>508</v>
      </c>
      <c r="BK8" t="s">
        <v>509</v>
      </c>
      <c r="BL8" t="s">
        <v>102</v>
      </c>
      <c r="BO8" t="s">
        <v>510</v>
      </c>
    </row>
    <row r="9" spans="16:68">
      <c r="P9" t="s">
        <v>511</v>
      </c>
      <c r="W9" t="s">
        <v>512</v>
      </c>
      <c r="X9" t="s">
        <v>513</v>
      </c>
      <c r="AA9" t="s">
        <v>514</v>
      </c>
      <c r="AC9" t="s">
        <v>515</v>
      </c>
      <c r="AG9" t="s">
        <v>438</v>
      </c>
      <c r="AL9" t="s">
        <v>516</v>
      </c>
      <c r="BF9" t="s">
        <v>517</v>
      </c>
      <c r="BI9" t="s">
        <v>518</v>
      </c>
      <c r="BJ9" t="s">
        <v>519</v>
      </c>
      <c r="BK9" t="s">
        <v>520</v>
      </c>
      <c r="BL9" t="s">
        <v>490</v>
      </c>
      <c r="BO9" t="s">
        <v>86</v>
      </c>
    </row>
    <row r="10" spans="16:68">
      <c r="P10" t="s">
        <v>521</v>
      </c>
      <c r="W10" t="s">
        <v>522</v>
      </c>
      <c r="X10" t="s">
        <v>523</v>
      </c>
      <c r="AA10" t="s">
        <v>524</v>
      </c>
      <c r="AC10" t="s">
        <v>438</v>
      </c>
      <c r="AL10" t="s">
        <v>438</v>
      </c>
      <c r="BF10" t="s">
        <v>525</v>
      </c>
      <c r="BI10" t="s">
        <v>526</v>
      </c>
      <c r="BJ10" t="s">
        <v>527</v>
      </c>
      <c r="BK10" t="s">
        <v>490</v>
      </c>
      <c r="BL10" t="s">
        <v>438</v>
      </c>
      <c r="BO10" t="s">
        <v>120</v>
      </c>
    </row>
    <row r="11" spans="16:68">
      <c r="P11" t="s">
        <v>438</v>
      </c>
      <c r="W11" t="s">
        <v>528</v>
      </c>
      <c r="X11" t="s">
        <v>438</v>
      </c>
      <c r="AA11" t="s">
        <v>529</v>
      </c>
      <c r="BF11" t="s">
        <v>530</v>
      </c>
      <c r="BI11" t="s">
        <v>531</v>
      </c>
      <c r="BJ11" t="s">
        <v>532</v>
      </c>
      <c r="BK11" t="s">
        <v>438</v>
      </c>
      <c r="BO11" t="s">
        <v>533</v>
      </c>
    </row>
    <row r="12" spans="16:68">
      <c r="W12" t="s">
        <v>534</v>
      </c>
      <c r="AA12" t="s">
        <v>535</v>
      </c>
      <c r="BF12" t="s">
        <v>536</v>
      </c>
      <c r="BI12" t="s">
        <v>537</v>
      </c>
      <c r="BJ12" t="s">
        <v>538</v>
      </c>
      <c r="BO12" t="s">
        <v>539</v>
      </c>
    </row>
    <row r="13" spans="16:68">
      <c r="W13" t="s">
        <v>540</v>
      </c>
      <c r="AA13" t="s">
        <v>541</v>
      </c>
      <c r="BF13" t="s">
        <v>542</v>
      </c>
      <c r="BI13" t="s">
        <v>438</v>
      </c>
      <c r="BJ13" t="s">
        <v>543</v>
      </c>
      <c r="BO13" t="s">
        <v>544</v>
      </c>
    </row>
    <row r="14" spans="16:68">
      <c r="W14" t="s">
        <v>545</v>
      </c>
      <c r="AA14" t="s">
        <v>546</v>
      </c>
      <c r="BF14" t="s">
        <v>547</v>
      </c>
      <c r="BJ14" t="s">
        <v>548</v>
      </c>
      <c r="BO14" t="s">
        <v>236</v>
      </c>
    </row>
    <row r="15" spans="16:68">
      <c r="W15" t="s">
        <v>549</v>
      </c>
      <c r="AA15" t="s">
        <v>550</v>
      </c>
      <c r="BF15" t="s">
        <v>551</v>
      </c>
      <c r="BJ15" t="s">
        <v>552</v>
      </c>
      <c r="BO15" t="s">
        <v>553</v>
      </c>
    </row>
    <row r="16" spans="16:68">
      <c r="W16" t="s">
        <v>554</v>
      </c>
      <c r="AA16" t="s">
        <v>555</v>
      </c>
      <c r="BF16" t="s">
        <v>556</v>
      </c>
      <c r="BJ16" t="s">
        <v>438</v>
      </c>
      <c r="BO16" t="s">
        <v>557</v>
      </c>
    </row>
    <row r="17" spans="23:67">
      <c r="W17" t="s">
        <v>558</v>
      </c>
      <c r="AA17" t="s">
        <v>559</v>
      </c>
      <c r="BF17" t="s">
        <v>560</v>
      </c>
      <c r="BO17" t="s">
        <v>224</v>
      </c>
    </row>
    <row r="18" spans="23:67">
      <c r="W18" t="s">
        <v>561</v>
      </c>
      <c r="AA18" t="s">
        <v>438</v>
      </c>
      <c r="BF18" t="s">
        <v>562</v>
      </c>
      <c r="BO18" t="s">
        <v>235</v>
      </c>
    </row>
    <row r="19" spans="23:67">
      <c r="W19" t="s">
        <v>563</v>
      </c>
      <c r="BF19" t="s">
        <v>564</v>
      </c>
      <c r="BO19" t="s">
        <v>565</v>
      </c>
    </row>
    <row r="20" spans="23:67">
      <c r="W20" t="s">
        <v>566</v>
      </c>
      <c r="BF20" t="s">
        <v>490</v>
      </c>
      <c r="BO20" t="s">
        <v>567</v>
      </c>
    </row>
    <row r="21" spans="23:67">
      <c r="W21" t="s">
        <v>568</v>
      </c>
      <c r="BF21" t="s">
        <v>569</v>
      </c>
      <c r="BO21" t="s">
        <v>559</v>
      </c>
    </row>
    <row r="22" spans="23:67">
      <c r="W22" t="s">
        <v>570</v>
      </c>
      <c r="BF22" t="s">
        <v>571</v>
      </c>
      <c r="BO22" t="s">
        <v>438</v>
      </c>
    </row>
    <row r="23" spans="23:67">
      <c r="W23" t="s">
        <v>572</v>
      </c>
      <c r="BF23" t="s">
        <v>573</v>
      </c>
    </row>
    <row r="24" spans="23:67">
      <c r="W24" t="s">
        <v>574</v>
      </c>
      <c r="BF24" t="s">
        <v>575</v>
      </c>
    </row>
    <row r="25" spans="23:67">
      <c r="W25" t="s">
        <v>576</v>
      </c>
      <c r="BF25" t="s">
        <v>577</v>
      </c>
    </row>
    <row r="26" spans="23:67">
      <c r="W26" t="s">
        <v>578</v>
      </c>
      <c r="BF26" t="s">
        <v>579</v>
      </c>
    </row>
    <row r="27" spans="23:67">
      <c r="W27" t="s">
        <v>580</v>
      </c>
      <c r="BF27" t="s">
        <v>581</v>
      </c>
    </row>
    <row r="28" spans="23:67">
      <c r="W28" t="s">
        <v>582</v>
      </c>
      <c r="BF28" t="s">
        <v>438</v>
      </c>
    </row>
    <row r="29" spans="23:67">
      <c r="W29" t="s">
        <v>583</v>
      </c>
    </row>
    <row r="30" spans="23:67">
      <c r="W30" t="s">
        <v>584</v>
      </c>
    </row>
    <row r="31" spans="23:67">
      <c r="W31" t="s">
        <v>438</v>
      </c>
    </row>
  </sheetData>
  <phoneticPr fontId="1" type="noConversion"/>
  <pageMargins left="0.7" right="0.7" top="0.75" bottom="0.75" header="0.3" footer="0.3"/>
  <ignoredErrors>
    <ignoredError sqref="P1:BP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B40"/>
  <sheetViews>
    <sheetView tabSelected="1" workbookViewId="0">
      <selection activeCell="A3" sqref="A3"/>
    </sheetView>
  </sheetViews>
  <sheetFormatPr defaultColWidth="9" defaultRowHeight="13.5"/>
  <cols>
    <col min="1" max="1" width="12.625" style="1" customWidth="1"/>
    <col min="2" max="2" width="10.5" style="1" customWidth="1"/>
    <col min="3" max="3" width="12.5" style="1" customWidth="1"/>
    <col min="4" max="5" width="9" style="1"/>
    <col min="52" max="52" width="15.75" customWidth="1"/>
  </cols>
  <sheetData>
    <row r="1" spans="1:54" ht="1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/>
      <c r="AC1" s="3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B1" s="6" t="s">
        <v>585</v>
      </c>
    </row>
    <row r="2" spans="1:54">
      <c r="A2" s="2" t="s">
        <v>87</v>
      </c>
      <c r="B2" s="2" t="s">
        <v>51</v>
      </c>
      <c r="C2" s="5" t="s">
        <v>52</v>
      </c>
      <c r="D2" s="2" t="s">
        <v>53</v>
      </c>
      <c r="E2" s="2" t="s">
        <v>54</v>
      </c>
      <c r="F2" s="2" t="s">
        <v>88</v>
      </c>
      <c r="G2" s="2" t="s">
        <v>89</v>
      </c>
      <c r="H2" s="4">
        <v>3.0259999999999998</v>
      </c>
      <c r="I2" s="4">
        <v>121.05517356999999</v>
      </c>
      <c r="J2" s="4">
        <v>32.218991019999997</v>
      </c>
      <c r="K2" s="4">
        <v>64</v>
      </c>
      <c r="L2" s="4">
        <v>60</v>
      </c>
      <c r="M2" s="4">
        <v>20</v>
      </c>
      <c r="N2" s="2" t="s">
        <v>90</v>
      </c>
      <c r="O2" s="4">
        <v>10</v>
      </c>
      <c r="P2" s="4">
        <v>9</v>
      </c>
      <c r="Q2" s="2" t="s">
        <v>56</v>
      </c>
      <c r="R2" s="2" t="s">
        <v>91</v>
      </c>
      <c r="S2" s="2" t="s">
        <v>58</v>
      </c>
      <c r="T2" s="2" t="s">
        <v>59</v>
      </c>
      <c r="U2" s="2" t="s">
        <v>92</v>
      </c>
      <c r="V2" s="2" t="s">
        <v>61</v>
      </c>
      <c r="W2" s="2" t="s">
        <v>62</v>
      </c>
      <c r="X2" s="2" t="s">
        <v>63</v>
      </c>
      <c r="Y2" s="2" t="s">
        <v>93</v>
      </c>
      <c r="Z2" s="2" t="s">
        <v>65</v>
      </c>
      <c r="AA2" s="2" t="s">
        <v>66</v>
      </c>
      <c r="AB2" s="2" t="str">
        <f t="shared" ref="AB2:AB40" si="0">LEFT(AA2,LEN(AA2)-3)</f>
        <v>320612107</v>
      </c>
      <c r="AC2" s="3" t="s">
        <v>67</v>
      </c>
      <c r="AD2" s="2" t="s">
        <v>94</v>
      </c>
      <c r="AE2" s="2" t="s">
        <v>95</v>
      </c>
      <c r="AF2" s="2" t="s">
        <v>70</v>
      </c>
      <c r="AG2" s="2" t="s">
        <v>96</v>
      </c>
      <c r="AH2" s="2" t="s">
        <v>72</v>
      </c>
      <c r="AI2" s="2" t="s">
        <v>97</v>
      </c>
      <c r="AJ2" s="2" t="s">
        <v>62</v>
      </c>
      <c r="AK2" s="2" t="s">
        <v>74</v>
      </c>
      <c r="AL2" s="2" t="s">
        <v>98</v>
      </c>
      <c r="AM2" s="2" t="s">
        <v>62</v>
      </c>
      <c r="AN2" s="2" t="s">
        <v>72</v>
      </c>
      <c r="AO2" s="2" t="s">
        <v>99</v>
      </c>
      <c r="AP2" s="2" t="s">
        <v>100</v>
      </c>
      <c r="AQ2" s="2" t="s">
        <v>76</v>
      </c>
      <c r="AR2" s="2" t="s">
        <v>72</v>
      </c>
      <c r="AS2" s="2" t="s">
        <v>72</v>
      </c>
      <c r="AT2" s="2" t="s">
        <v>82</v>
      </c>
      <c r="AU2" s="2" t="s">
        <v>101</v>
      </c>
      <c r="AV2" s="2" t="s">
        <v>84</v>
      </c>
      <c r="AW2" s="2" t="s">
        <v>102</v>
      </c>
      <c r="AX2" s="4"/>
      <c r="AY2" s="4"/>
      <c r="AZ2" s="2" t="s">
        <v>86</v>
      </c>
      <c r="BB2" s="7">
        <v>4</v>
      </c>
    </row>
    <row r="3" spans="1:54">
      <c r="A3" s="2" t="s">
        <v>108</v>
      </c>
      <c r="B3" s="2" t="s">
        <v>51</v>
      </c>
      <c r="C3" s="5" t="s">
        <v>109</v>
      </c>
      <c r="D3" s="2" t="s">
        <v>53</v>
      </c>
      <c r="E3" s="2" t="s">
        <v>110</v>
      </c>
      <c r="F3" s="2" t="s">
        <v>111</v>
      </c>
      <c r="G3" s="2" t="s">
        <v>112</v>
      </c>
      <c r="H3" s="4">
        <v>11.144</v>
      </c>
      <c r="I3" s="4">
        <v>121.0508932</v>
      </c>
      <c r="J3" s="4">
        <v>32.147551210000003</v>
      </c>
      <c r="K3" s="4">
        <v>52</v>
      </c>
      <c r="L3" s="4">
        <v>48</v>
      </c>
      <c r="M3" s="4">
        <v>16</v>
      </c>
      <c r="N3" s="2" t="s">
        <v>113</v>
      </c>
      <c r="O3" s="4">
        <v>13</v>
      </c>
      <c r="P3" s="4">
        <v>12</v>
      </c>
      <c r="Q3" s="2" t="s">
        <v>56</v>
      </c>
      <c r="R3" s="2" t="s">
        <v>91</v>
      </c>
      <c r="S3" s="2" t="s">
        <v>58</v>
      </c>
      <c r="T3" s="2" t="s">
        <v>59</v>
      </c>
      <c r="U3" s="2" t="s">
        <v>92</v>
      </c>
      <c r="V3" s="2" t="s">
        <v>61</v>
      </c>
      <c r="W3" s="2" t="s">
        <v>62</v>
      </c>
      <c r="X3" s="2" t="s">
        <v>63</v>
      </c>
      <c r="Y3" s="2" t="s">
        <v>93</v>
      </c>
      <c r="Z3" s="2" t="s">
        <v>65</v>
      </c>
      <c r="AA3" s="2" t="s">
        <v>114</v>
      </c>
      <c r="AB3" s="2" t="str">
        <f t="shared" si="0"/>
        <v>320612101</v>
      </c>
      <c r="AC3" s="3" t="s">
        <v>115</v>
      </c>
      <c r="AD3" s="2" t="s">
        <v>116</v>
      </c>
      <c r="AE3" s="2" t="s">
        <v>117</v>
      </c>
      <c r="AF3" s="2" t="s">
        <v>70</v>
      </c>
      <c r="AG3" s="2" t="s">
        <v>71</v>
      </c>
      <c r="AH3" s="2" t="s">
        <v>77</v>
      </c>
      <c r="AI3" s="2" t="s">
        <v>73</v>
      </c>
      <c r="AJ3" s="2" t="s">
        <v>62</v>
      </c>
      <c r="AK3" s="2" t="s">
        <v>74</v>
      </c>
      <c r="AL3" s="2" t="s">
        <v>118</v>
      </c>
      <c r="AM3" s="2" t="s">
        <v>62</v>
      </c>
      <c r="AN3" s="2" t="s">
        <v>72</v>
      </c>
      <c r="AO3" s="2" t="s">
        <v>75</v>
      </c>
      <c r="AP3" s="2" t="s">
        <v>119</v>
      </c>
      <c r="AQ3" s="2" t="s">
        <v>76</v>
      </c>
      <c r="AR3" s="2" t="s">
        <v>72</v>
      </c>
      <c r="AS3" s="2" t="s">
        <v>72</v>
      </c>
      <c r="AT3" s="2" t="s">
        <v>82</v>
      </c>
      <c r="AU3" s="2" t="s">
        <v>101</v>
      </c>
      <c r="AV3" s="2" t="s">
        <v>84</v>
      </c>
      <c r="AW3" s="2" t="s">
        <v>102</v>
      </c>
      <c r="AX3" s="4"/>
      <c r="AY3" s="4"/>
      <c r="AZ3" s="2" t="s">
        <v>120</v>
      </c>
      <c r="BB3" s="7">
        <v>8</v>
      </c>
    </row>
    <row r="4" spans="1:54">
      <c r="A4" s="2" t="s">
        <v>147</v>
      </c>
      <c r="B4" s="2" t="s">
        <v>129</v>
      </c>
      <c r="C4" s="5" t="s">
        <v>148</v>
      </c>
      <c r="D4" s="2" t="s">
        <v>130</v>
      </c>
      <c r="E4" s="2" t="s">
        <v>149</v>
      </c>
      <c r="F4" s="2" t="s">
        <v>123</v>
      </c>
      <c r="G4" s="2" t="s">
        <v>150</v>
      </c>
      <c r="H4" s="4">
        <v>9.0060000000000002</v>
      </c>
      <c r="I4" s="4">
        <v>120.83747226</v>
      </c>
      <c r="J4" s="4">
        <v>32.159594490000003</v>
      </c>
      <c r="K4" s="4">
        <v>37</v>
      </c>
      <c r="L4" s="4">
        <v>33</v>
      </c>
      <c r="M4" s="4">
        <v>13</v>
      </c>
      <c r="N4" s="2" t="s">
        <v>151</v>
      </c>
      <c r="O4" s="4">
        <v>17</v>
      </c>
      <c r="P4" s="4">
        <v>16</v>
      </c>
      <c r="Q4" s="2" t="s">
        <v>139</v>
      </c>
      <c r="R4" s="2" t="s">
        <v>91</v>
      </c>
      <c r="S4" s="2" t="s">
        <v>58</v>
      </c>
      <c r="T4" s="2" t="s">
        <v>59</v>
      </c>
      <c r="U4" s="2" t="s">
        <v>60</v>
      </c>
      <c r="V4" s="2" t="s">
        <v>61</v>
      </c>
      <c r="W4" s="2" t="s">
        <v>62</v>
      </c>
      <c r="X4" s="2" t="s">
        <v>152</v>
      </c>
      <c r="Y4" s="2" t="s">
        <v>64</v>
      </c>
      <c r="Z4" s="2" t="s">
        <v>65</v>
      </c>
      <c r="AA4" s="2" t="s">
        <v>132</v>
      </c>
      <c r="AB4" s="2" t="str">
        <f t="shared" si="0"/>
        <v>320612112</v>
      </c>
      <c r="AC4" s="3" t="s">
        <v>133</v>
      </c>
      <c r="AD4" s="2" t="s">
        <v>94</v>
      </c>
      <c r="AE4" s="2" t="s">
        <v>141</v>
      </c>
      <c r="AF4" s="2" t="s">
        <v>70</v>
      </c>
      <c r="AG4" s="2" t="s">
        <v>71</v>
      </c>
      <c r="AH4" s="2" t="s">
        <v>72</v>
      </c>
      <c r="AI4" s="2" t="s">
        <v>73</v>
      </c>
      <c r="AJ4" s="2" t="s">
        <v>62</v>
      </c>
      <c r="AK4" s="2" t="s">
        <v>74</v>
      </c>
      <c r="AL4" s="2" t="s">
        <v>153</v>
      </c>
      <c r="AM4" s="2" t="s">
        <v>62</v>
      </c>
      <c r="AN4" s="2" t="s">
        <v>72</v>
      </c>
      <c r="AO4" s="2" t="s">
        <v>75</v>
      </c>
      <c r="AP4" s="2" t="s">
        <v>142</v>
      </c>
      <c r="AQ4" s="2" t="s">
        <v>76</v>
      </c>
      <c r="AR4" s="2" t="s">
        <v>77</v>
      </c>
      <c r="AS4" s="2" t="s">
        <v>72</v>
      </c>
      <c r="AT4" s="2" t="s">
        <v>82</v>
      </c>
      <c r="AU4" s="2" t="s">
        <v>83</v>
      </c>
      <c r="AV4" s="2" t="s">
        <v>84</v>
      </c>
      <c r="AW4" s="2" t="s">
        <v>102</v>
      </c>
      <c r="AX4" s="4">
        <v>2.5</v>
      </c>
      <c r="AY4" s="4">
        <v>0</v>
      </c>
      <c r="AZ4" s="2" t="s">
        <v>86</v>
      </c>
      <c r="BB4" s="7">
        <v>8</v>
      </c>
    </row>
    <row r="5" spans="1:54">
      <c r="A5" s="2" t="s">
        <v>161</v>
      </c>
      <c r="B5" s="2" t="s">
        <v>155</v>
      </c>
      <c r="C5" s="5" t="s">
        <v>156</v>
      </c>
      <c r="D5" s="2" t="s">
        <v>157</v>
      </c>
      <c r="E5" s="2" t="s">
        <v>54</v>
      </c>
      <c r="F5" s="2" t="s">
        <v>88</v>
      </c>
      <c r="G5" s="2" t="s">
        <v>162</v>
      </c>
      <c r="H5" s="4">
        <v>3.637</v>
      </c>
      <c r="I5" s="4">
        <v>120.75757561</v>
      </c>
      <c r="J5" s="4">
        <v>32.162419540000002</v>
      </c>
      <c r="K5" s="4">
        <v>45</v>
      </c>
      <c r="L5" s="4">
        <v>39</v>
      </c>
      <c r="M5" s="4">
        <v>13</v>
      </c>
      <c r="N5" s="2" t="s">
        <v>124</v>
      </c>
      <c r="O5" s="4">
        <v>10</v>
      </c>
      <c r="P5" s="4">
        <v>9</v>
      </c>
      <c r="Q5" s="2" t="s">
        <v>56</v>
      </c>
      <c r="R5" s="2" t="s">
        <v>91</v>
      </c>
      <c r="S5" s="2" t="s">
        <v>58</v>
      </c>
      <c r="T5" s="2" t="s">
        <v>59</v>
      </c>
      <c r="U5" s="2" t="s">
        <v>163</v>
      </c>
      <c r="V5" s="2" t="s">
        <v>61</v>
      </c>
      <c r="W5" s="2" t="s">
        <v>62</v>
      </c>
      <c r="X5" s="2" t="s">
        <v>63</v>
      </c>
      <c r="Y5" s="2" t="s">
        <v>64</v>
      </c>
      <c r="Z5" s="2" t="s">
        <v>65</v>
      </c>
      <c r="AA5" s="2" t="s">
        <v>158</v>
      </c>
      <c r="AB5" s="2" t="str">
        <f t="shared" si="0"/>
        <v>320612114</v>
      </c>
      <c r="AC5" s="3" t="s">
        <v>159</v>
      </c>
      <c r="AD5" s="2" t="s">
        <v>116</v>
      </c>
      <c r="AE5" s="2" t="s">
        <v>117</v>
      </c>
      <c r="AF5" s="2" t="s">
        <v>70</v>
      </c>
      <c r="AG5" s="2" t="s">
        <v>71</v>
      </c>
      <c r="AH5" s="2" t="s">
        <v>72</v>
      </c>
      <c r="AI5" s="2" t="s">
        <v>73</v>
      </c>
      <c r="AJ5" s="2" t="s">
        <v>62</v>
      </c>
      <c r="AK5" s="2" t="s">
        <v>74</v>
      </c>
      <c r="AL5" s="2" t="s">
        <v>164</v>
      </c>
      <c r="AM5" s="2" t="s">
        <v>62</v>
      </c>
      <c r="AN5" s="2" t="s">
        <v>72</v>
      </c>
      <c r="AO5" s="2" t="s">
        <v>75</v>
      </c>
      <c r="AP5" s="2" t="s">
        <v>160</v>
      </c>
      <c r="AQ5" s="2" t="s">
        <v>76</v>
      </c>
      <c r="AR5" s="2" t="s">
        <v>72</v>
      </c>
      <c r="AS5" s="2" t="s">
        <v>72</v>
      </c>
      <c r="AT5" s="2" t="s">
        <v>82</v>
      </c>
      <c r="AU5" s="2" t="s">
        <v>83</v>
      </c>
      <c r="AV5" s="2" t="s">
        <v>84</v>
      </c>
      <c r="AW5" s="2" t="s">
        <v>102</v>
      </c>
      <c r="AX5" s="4">
        <v>2.5</v>
      </c>
      <c r="AY5" s="4">
        <v>0</v>
      </c>
      <c r="AZ5" s="2" t="s">
        <v>120</v>
      </c>
      <c r="BB5" s="7">
        <v>4</v>
      </c>
    </row>
    <row r="6" spans="1:54">
      <c r="A6" s="2" t="s">
        <v>165</v>
      </c>
      <c r="B6" s="2" t="s">
        <v>155</v>
      </c>
      <c r="C6" s="5" t="s">
        <v>156</v>
      </c>
      <c r="D6" s="2" t="s">
        <v>157</v>
      </c>
      <c r="E6" s="2" t="s">
        <v>54</v>
      </c>
      <c r="F6" s="2" t="s">
        <v>104</v>
      </c>
      <c r="G6" s="2" t="s">
        <v>166</v>
      </c>
      <c r="H6" s="4">
        <v>5.0789999999999997</v>
      </c>
      <c r="I6" s="4">
        <v>120.75607211000001</v>
      </c>
      <c r="J6" s="4">
        <v>32.149499460000001</v>
      </c>
      <c r="K6" s="4">
        <v>37</v>
      </c>
      <c r="L6" s="4">
        <v>33</v>
      </c>
      <c r="M6" s="4">
        <v>13</v>
      </c>
      <c r="N6" s="2" t="s">
        <v>151</v>
      </c>
      <c r="O6" s="4">
        <v>9</v>
      </c>
      <c r="P6" s="4">
        <v>8</v>
      </c>
      <c r="Q6" s="2" t="s">
        <v>56</v>
      </c>
      <c r="R6" s="2" t="s">
        <v>91</v>
      </c>
      <c r="S6" s="2" t="s">
        <v>58</v>
      </c>
      <c r="T6" s="2" t="s">
        <v>59</v>
      </c>
      <c r="U6" s="2" t="s">
        <v>60</v>
      </c>
      <c r="V6" s="2" t="s">
        <v>61</v>
      </c>
      <c r="W6" s="2" t="s">
        <v>62</v>
      </c>
      <c r="X6" s="2" t="s">
        <v>63</v>
      </c>
      <c r="Y6" s="2" t="s">
        <v>64</v>
      </c>
      <c r="Z6" s="2" t="s">
        <v>65</v>
      </c>
      <c r="AA6" s="2" t="s">
        <v>158</v>
      </c>
      <c r="AB6" s="2" t="str">
        <f t="shared" si="0"/>
        <v>320612114</v>
      </c>
      <c r="AC6" s="3" t="s">
        <v>159</v>
      </c>
      <c r="AD6" s="2" t="s">
        <v>94</v>
      </c>
      <c r="AE6" s="2" t="s">
        <v>95</v>
      </c>
      <c r="AF6" s="2" t="s">
        <v>70</v>
      </c>
      <c r="AG6" s="2" t="s">
        <v>71</v>
      </c>
      <c r="AH6" s="2" t="s">
        <v>77</v>
      </c>
      <c r="AI6" s="2" t="s">
        <v>73</v>
      </c>
      <c r="AJ6" s="2" t="s">
        <v>62</v>
      </c>
      <c r="AK6" s="2" t="s">
        <v>74</v>
      </c>
      <c r="AL6" s="2" t="s">
        <v>167</v>
      </c>
      <c r="AM6" s="2" t="s">
        <v>62</v>
      </c>
      <c r="AN6" s="2" t="s">
        <v>72</v>
      </c>
      <c r="AO6" s="2" t="s">
        <v>75</v>
      </c>
      <c r="AP6" s="2" t="s">
        <v>100</v>
      </c>
      <c r="AQ6" s="2" t="s">
        <v>76</v>
      </c>
      <c r="AR6" s="2" t="s">
        <v>72</v>
      </c>
      <c r="AS6" s="2" t="s">
        <v>72</v>
      </c>
      <c r="AT6" s="2" t="s">
        <v>82</v>
      </c>
      <c r="AU6" s="2" t="s">
        <v>101</v>
      </c>
      <c r="AV6" s="2" t="s">
        <v>84</v>
      </c>
      <c r="AW6" s="2" t="s">
        <v>102</v>
      </c>
      <c r="AX6" s="4">
        <v>2.5</v>
      </c>
      <c r="AY6" s="4">
        <v>0</v>
      </c>
      <c r="AZ6" s="2" t="s">
        <v>86</v>
      </c>
      <c r="BB6" s="7">
        <v>4</v>
      </c>
    </row>
    <row r="7" spans="1:54">
      <c r="A7" s="2" t="s">
        <v>168</v>
      </c>
      <c r="B7" s="2" t="s">
        <v>155</v>
      </c>
      <c r="C7" s="5" t="s">
        <v>156</v>
      </c>
      <c r="D7" s="2" t="s">
        <v>157</v>
      </c>
      <c r="E7" s="2" t="s">
        <v>54</v>
      </c>
      <c r="F7" s="2" t="s">
        <v>111</v>
      </c>
      <c r="G7" s="2" t="s">
        <v>169</v>
      </c>
      <c r="H7" s="4">
        <v>8.3109999999999999</v>
      </c>
      <c r="I7" s="4">
        <v>120.75004713</v>
      </c>
      <c r="J7" s="4">
        <v>32.121022850000003</v>
      </c>
      <c r="K7" s="4">
        <v>40</v>
      </c>
      <c r="L7" s="4">
        <v>36</v>
      </c>
      <c r="M7" s="4">
        <v>16</v>
      </c>
      <c r="N7" s="2" t="s">
        <v>170</v>
      </c>
      <c r="O7" s="4">
        <v>9</v>
      </c>
      <c r="P7" s="4">
        <v>8</v>
      </c>
      <c r="Q7" s="2" t="s">
        <v>56</v>
      </c>
      <c r="R7" s="2" t="s">
        <v>91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  <c r="Y7" s="2" t="s">
        <v>93</v>
      </c>
      <c r="Z7" s="2" t="s">
        <v>65</v>
      </c>
      <c r="AA7" s="2" t="s">
        <v>158</v>
      </c>
      <c r="AB7" s="2" t="str">
        <f t="shared" si="0"/>
        <v>320612114</v>
      </c>
      <c r="AC7" s="3" t="s">
        <v>159</v>
      </c>
      <c r="AD7" s="2" t="s">
        <v>94</v>
      </c>
      <c r="AE7" s="2" t="s">
        <v>95</v>
      </c>
      <c r="AF7" s="2" t="s">
        <v>70</v>
      </c>
      <c r="AG7" s="2" t="s">
        <v>71</v>
      </c>
      <c r="AH7" s="2" t="s">
        <v>77</v>
      </c>
      <c r="AI7" s="2" t="s">
        <v>73</v>
      </c>
      <c r="AJ7" s="2" t="s">
        <v>62</v>
      </c>
      <c r="AK7" s="2" t="s">
        <v>74</v>
      </c>
      <c r="AL7" s="2" t="s">
        <v>171</v>
      </c>
      <c r="AM7" s="2" t="s">
        <v>62</v>
      </c>
      <c r="AN7" s="2" t="s">
        <v>72</v>
      </c>
      <c r="AO7" s="2" t="s">
        <v>75</v>
      </c>
      <c r="AP7" s="2" t="s">
        <v>100</v>
      </c>
      <c r="AQ7" s="2" t="s">
        <v>76</v>
      </c>
      <c r="AR7" s="2" t="s">
        <v>72</v>
      </c>
      <c r="AS7" s="2" t="s">
        <v>72</v>
      </c>
      <c r="AT7" s="2" t="s">
        <v>82</v>
      </c>
      <c r="AU7" s="2" t="s">
        <v>101</v>
      </c>
      <c r="AV7" s="2" t="s">
        <v>84</v>
      </c>
      <c r="AW7" s="2" t="s">
        <v>102</v>
      </c>
      <c r="AX7" s="4">
        <v>2.5</v>
      </c>
      <c r="AY7" s="4">
        <v>0</v>
      </c>
      <c r="AZ7" s="2" t="s">
        <v>86</v>
      </c>
      <c r="BB7" s="7">
        <v>4</v>
      </c>
    </row>
    <row r="8" spans="1:54">
      <c r="A8" s="2" t="s">
        <v>179</v>
      </c>
      <c r="B8" s="2" t="s">
        <v>172</v>
      </c>
      <c r="C8" s="5" t="s">
        <v>173</v>
      </c>
      <c r="D8" s="2" t="s">
        <v>174</v>
      </c>
      <c r="E8" s="2" t="s">
        <v>54</v>
      </c>
      <c r="F8" s="2" t="s">
        <v>104</v>
      </c>
      <c r="G8" s="2" t="s">
        <v>180</v>
      </c>
      <c r="H8" s="4">
        <v>4.7249999999999996</v>
      </c>
      <c r="I8" s="4">
        <v>121.19946091</v>
      </c>
      <c r="J8" s="4">
        <v>32.145740089999997</v>
      </c>
      <c r="K8" s="4">
        <v>30</v>
      </c>
      <c r="L8" s="4">
        <v>26</v>
      </c>
      <c r="M8" s="4">
        <v>10</v>
      </c>
      <c r="N8" s="2" t="s">
        <v>181</v>
      </c>
      <c r="O8" s="4">
        <v>10</v>
      </c>
      <c r="P8" s="4">
        <v>9</v>
      </c>
      <c r="Q8" s="2" t="s">
        <v>56</v>
      </c>
      <c r="R8" s="2" t="s">
        <v>57</v>
      </c>
      <c r="S8" s="2" t="s">
        <v>58</v>
      </c>
      <c r="T8" s="2" t="s">
        <v>59</v>
      </c>
      <c r="U8" s="2" t="s">
        <v>92</v>
      </c>
      <c r="V8" s="2" t="s">
        <v>61</v>
      </c>
      <c r="W8" s="2" t="s">
        <v>62</v>
      </c>
      <c r="X8" s="2" t="s">
        <v>63</v>
      </c>
      <c r="Y8" s="2" t="s">
        <v>64</v>
      </c>
      <c r="Z8" s="2" t="s">
        <v>65</v>
      </c>
      <c r="AA8" s="2" t="s">
        <v>177</v>
      </c>
      <c r="AB8" s="2" t="str">
        <f t="shared" si="0"/>
        <v>320612103</v>
      </c>
      <c r="AC8" s="3" t="s">
        <v>178</v>
      </c>
      <c r="AD8" s="2" t="s">
        <v>94</v>
      </c>
      <c r="AE8" s="2" t="s">
        <v>182</v>
      </c>
      <c r="AF8" s="2" t="s">
        <v>70</v>
      </c>
      <c r="AG8" s="2" t="s">
        <v>71</v>
      </c>
      <c r="AH8" s="2" t="s">
        <v>72</v>
      </c>
      <c r="AI8" s="2" t="s">
        <v>73</v>
      </c>
      <c r="AJ8" s="2" t="s">
        <v>62</v>
      </c>
      <c r="AK8" s="2" t="s">
        <v>74</v>
      </c>
      <c r="AL8" s="2" t="s">
        <v>183</v>
      </c>
      <c r="AM8" s="2" t="s">
        <v>62</v>
      </c>
      <c r="AN8" s="2" t="s">
        <v>72</v>
      </c>
      <c r="AO8" s="2" t="s">
        <v>75</v>
      </c>
      <c r="AP8" s="2" t="s">
        <v>184</v>
      </c>
      <c r="AQ8" s="2" t="s">
        <v>76</v>
      </c>
      <c r="AR8" s="2" t="s">
        <v>72</v>
      </c>
      <c r="AS8" s="2" t="s">
        <v>72</v>
      </c>
      <c r="AT8" s="2" t="s">
        <v>82</v>
      </c>
      <c r="AU8" s="2" t="s">
        <v>101</v>
      </c>
      <c r="AV8" s="2" t="s">
        <v>84</v>
      </c>
      <c r="AW8" s="2" t="s">
        <v>102</v>
      </c>
      <c r="AX8" s="4"/>
      <c r="AY8" s="4"/>
      <c r="AZ8" s="2" t="s">
        <v>86</v>
      </c>
      <c r="BB8" s="7">
        <v>4</v>
      </c>
    </row>
    <row r="9" spans="1:54">
      <c r="A9" s="2" t="s">
        <v>185</v>
      </c>
      <c r="B9" s="2" t="s">
        <v>172</v>
      </c>
      <c r="C9" s="5" t="s">
        <v>186</v>
      </c>
      <c r="D9" s="2" t="s">
        <v>174</v>
      </c>
      <c r="E9" s="2" t="s">
        <v>131</v>
      </c>
      <c r="F9" s="2" t="s">
        <v>187</v>
      </c>
      <c r="G9" s="2" t="s">
        <v>188</v>
      </c>
      <c r="H9" s="4">
        <v>7.1189999999999998</v>
      </c>
      <c r="I9" s="4">
        <v>121.18481147</v>
      </c>
      <c r="J9" s="4">
        <v>32.128178259999999</v>
      </c>
      <c r="K9" s="4">
        <v>52</v>
      </c>
      <c r="L9" s="4">
        <v>48</v>
      </c>
      <c r="M9" s="4">
        <v>16</v>
      </c>
      <c r="N9" s="2" t="s">
        <v>113</v>
      </c>
      <c r="O9" s="4">
        <v>10</v>
      </c>
      <c r="P9" s="4">
        <v>9</v>
      </c>
      <c r="Q9" s="2" t="s">
        <v>56</v>
      </c>
      <c r="R9" s="2" t="s">
        <v>91</v>
      </c>
      <c r="S9" s="2" t="s">
        <v>58</v>
      </c>
      <c r="T9" s="2" t="s">
        <v>59</v>
      </c>
      <c r="U9" s="2" t="s">
        <v>92</v>
      </c>
      <c r="V9" s="2" t="s">
        <v>61</v>
      </c>
      <c r="W9" s="2" t="s">
        <v>62</v>
      </c>
      <c r="X9" s="2" t="s">
        <v>63</v>
      </c>
      <c r="Y9" s="2" t="s">
        <v>64</v>
      </c>
      <c r="Z9" s="2" t="s">
        <v>65</v>
      </c>
      <c r="AA9" s="2" t="s">
        <v>177</v>
      </c>
      <c r="AB9" s="2" t="str">
        <f t="shared" si="0"/>
        <v>320612103</v>
      </c>
      <c r="AC9" s="3" t="s">
        <v>178</v>
      </c>
      <c r="AD9" s="2" t="s">
        <v>94</v>
      </c>
      <c r="AE9" s="2" t="s">
        <v>189</v>
      </c>
      <c r="AF9" s="2" t="s">
        <v>70</v>
      </c>
      <c r="AG9" s="2" t="s">
        <v>71</v>
      </c>
      <c r="AH9" s="2" t="s">
        <v>72</v>
      </c>
      <c r="AI9" s="2" t="s">
        <v>73</v>
      </c>
      <c r="AJ9" s="2" t="s">
        <v>62</v>
      </c>
      <c r="AK9" s="2" t="s">
        <v>74</v>
      </c>
      <c r="AL9" s="2" t="s">
        <v>190</v>
      </c>
      <c r="AM9" s="2" t="s">
        <v>62</v>
      </c>
      <c r="AN9" s="2" t="s">
        <v>72</v>
      </c>
      <c r="AO9" s="2" t="s">
        <v>75</v>
      </c>
      <c r="AP9" s="2" t="s">
        <v>191</v>
      </c>
      <c r="AQ9" s="2" t="s">
        <v>76</v>
      </c>
      <c r="AR9" s="2" t="s">
        <v>72</v>
      </c>
      <c r="AS9" s="2" t="s">
        <v>72</v>
      </c>
      <c r="AT9" s="2" t="s">
        <v>82</v>
      </c>
      <c r="AU9" s="2" t="s">
        <v>101</v>
      </c>
      <c r="AV9" s="2" t="s">
        <v>84</v>
      </c>
      <c r="AW9" s="2" t="s">
        <v>102</v>
      </c>
      <c r="AX9" s="4">
        <v>0</v>
      </c>
      <c r="AY9" s="4"/>
      <c r="AZ9" s="2" t="s">
        <v>86</v>
      </c>
      <c r="BB9" s="7">
        <v>4</v>
      </c>
    </row>
    <row r="10" spans="1:54">
      <c r="A10" s="2" t="s">
        <v>192</v>
      </c>
      <c r="B10" s="2" t="s">
        <v>172</v>
      </c>
      <c r="C10" s="5" t="s">
        <v>186</v>
      </c>
      <c r="D10" s="2" t="s">
        <v>174</v>
      </c>
      <c r="E10" s="2" t="s">
        <v>131</v>
      </c>
      <c r="F10" s="2" t="s">
        <v>193</v>
      </c>
      <c r="G10" s="2" t="s">
        <v>194</v>
      </c>
      <c r="H10" s="4">
        <v>8.4120000000000008</v>
      </c>
      <c r="I10" s="4">
        <v>121.17702611999999</v>
      </c>
      <c r="J10" s="4">
        <v>32.118620559999997</v>
      </c>
      <c r="K10" s="4">
        <v>34</v>
      </c>
      <c r="L10" s="4">
        <v>30</v>
      </c>
      <c r="M10" s="4">
        <v>10</v>
      </c>
      <c r="N10" s="2" t="s">
        <v>125</v>
      </c>
      <c r="O10" s="4">
        <v>10</v>
      </c>
      <c r="P10" s="4">
        <v>9</v>
      </c>
      <c r="Q10" s="2" t="s">
        <v>56</v>
      </c>
      <c r="R10" s="2" t="s">
        <v>57</v>
      </c>
      <c r="S10" s="2" t="s">
        <v>58</v>
      </c>
      <c r="T10" s="2" t="s">
        <v>59</v>
      </c>
      <c r="U10" s="2" t="s">
        <v>92</v>
      </c>
      <c r="V10" s="2" t="s">
        <v>61</v>
      </c>
      <c r="W10" s="2" t="s">
        <v>62</v>
      </c>
      <c r="X10" s="2" t="s">
        <v>63</v>
      </c>
      <c r="Y10" s="2" t="s">
        <v>64</v>
      </c>
      <c r="Z10" s="2" t="s">
        <v>65</v>
      </c>
      <c r="AA10" s="2" t="s">
        <v>177</v>
      </c>
      <c r="AB10" s="2" t="str">
        <f t="shared" si="0"/>
        <v>320612103</v>
      </c>
      <c r="AC10" s="3" t="s">
        <v>178</v>
      </c>
      <c r="AD10" s="2" t="s">
        <v>94</v>
      </c>
      <c r="AE10" s="2" t="s">
        <v>117</v>
      </c>
      <c r="AF10" s="2" t="s">
        <v>70</v>
      </c>
      <c r="AG10" s="2" t="s">
        <v>71</v>
      </c>
      <c r="AH10" s="2" t="s">
        <v>72</v>
      </c>
      <c r="AI10" s="2" t="s">
        <v>73</v>
      </c>
      <c r="AJ10" s="2" t="s">
        <v>62</v>
      </c>
      <c r="AK10" s="2" t="s">
        <v>74</v>
      </c>
      <c r="AL10" s="2" t="s">
        <v>195</v>
      </c>
      <c r="AM10" s="2" t="s">
        <v>62</v>
      </c>
      <c r="AN10" s="2" t="s">
        <v>72</v>
      </c>
      <c r="AO10" s="2" t="s">
        <v>75</v>
      </c>
      <c r="AP10" s="2" t="s">
        <v>119</v>
      </c>
      <c r="AQ10" s="2" t="s">
        <v>76</v>
      </c>
      <c r="AR10" s="2" t="s">
        <v>72</v>
      </c>
      <c r="AS10" s="2" t="s">
        <v>72</v>
      </c>
      <c r="AT10" s="2" t="s">
        <v>82</v>
      </c>
      <c r="AU10" s="2" t="s">
        <v>101</v>
      </c>
      <c r="AV10" s="2" t="s">
        <v>84</v>
      </c>
      <c r="AW10" s="2" t="s">
        <v>102</v>
      </c>
      <c r="AX10" s="4"/>
      <c r="AY10" s="4"/>
      <c r="AZ10" s="2" t="s">
        <v>86</v>
      </c>
      <c r="BB10" s="7">
        <v>4</v>
      </c>
    </row>
    <row r="11" spans="1:54">
      <c r="A11" s="2" t="s">
        <v>196</v>
      </c>
      <c r="B11" s="2" t="s">
        <v>172</v>
      </c>
      <c r="C11" s="5" t="s">
        <v>197</v>
      </c>
      <c r="D11" s="2" t="s">
        <v>174</v>
      </c>
      <c r="E11" s="2" t="s">
        <v>198</v>
      </c>
      <c r="F11" s="2" t="s">
        <v>123</v>
      </c>
      <c r="G11" s="2" t="s">
        <v>199</v>
      </c>
      <c r="H11" s="4">
        <v>10.868</v>
      </c>
      <c r="I11" s="4">
        <v>121.16611014</v>
      </c>
      <c r="J11" s="4">
        <v>32.100132899999998</v>
      </c>
      <c r="K11" s="4">
        <v>28</v>
      </c>
      <c r="L11" s="4">
        <v>24</v>
      </c>
      <c r="M11" s="4">
        <v>8</v>
      </c>
      <c r="N11" s="2" t="s">
        <v>200</v>
      </c>
      <c r="O11" s="4">
        <v>12</v>
      </c>
      <c r="P11" s="4">
        <v>11</v>
      </c>
      <c r="Q11" s="2" t="s">
        <v>56</v>
      </c>
      <c r="R11" s="2" t="s">
        <v>57</v>
      </c>
      <c r="S11" s="2" t="s">
        <v>58</v>
      </c>
      <c r="T11" s="2" t="s">
        <v>59</v>
      </c>
      <c r="U11" s="2" t="s">
        <v>92</v>
      </c>
      <c r="V11" s="2" t="s">
        <v>61</v>
      </c>
      <c r="W11" s="2" t="s">
        <v>62</v>
      </c>
      <c r="X11" s="2" t="s">
        <v>63</v>
      </c>
      <c r="Y11" s="2" t="s">
        <v>64</v>
      </c>
      <c r="Z11" s="2" t="s">
        <v>65</v>
      </c>
      <c r="AA11" s="2" t="s">
        <v>177</v>
      </c>
      <c r="AB11" s="2" t="str">
        <f t="shared" si="0"/>
        <v>320612103</v>
      </c>
      <c r="AC11" s="3" t="s">
        <v>178</v>
      </c>
      <c r="AD11" s="2" t="s">
        <v>116</v>
      </c>
      <c r="AE11" s="2" t="s">
        <v>69</v>
      </c>
      <c r="AF11" s="2" t="s">
        <v>70</v>
      </c>
      <c r="AG11" s="2" t="s">
        <v>71</v>
      </c>
      <c r="AH11" s="2" t="s">
        <v>72</v>
      </c>
      <c r="AI11" s="2" t="s">
        <v>73</v>
      </c>
      <c r="AJ11" s="2" t="s">
        <v>62</v>
      </c>
      <c r="AK11" s="2" t="s">
        <v>74</v>
      </c>
      <c r="AL11" s="2" t="s">
        <v>201</v>
      </c>
      <c r="AM11" s="2" t="s">
        <v>62</v>
      </c>
      <c r="AN11" s="2" t="s">
        <v>72</v>
      </c>
      <c r="AO11" s="2" t="s">
        <v>75</v>
      </c>
      <c r="AP11" s="2" t="s">
        <v>202</v>
      </c>
      <c r="AQ11" s="2" t="s">
        <v>76</v>
      </c>
      <c r="AR11" s="2" t="s">
        <v>72</v>
      </c>
      <c r="AS11" s="2" t="s">
        <v>72</v>
      </c>
      <c r="AT11" s="2" t="s">
        <v>82</v>
      </c>
      <c r="AU11" s="2" t="s">
        <v>101</v>
      </c>
      <c r="AV11" s="2" t="s">
        <v>84</v>
      </c>
      <c r="AW11" s="2" t="s">
        <v>102</v>
      </c>
      <c r="AX11" s="4"/>
      <c r="AY11" s="4"/>
      <c r="AZ11" s="2" t="s">
        <v>86</v>
      </c>
      <c r="BB11" s="7">
        <v>4</v>
      </c>
    </row>
    <row r="12" spans="1:54">
      <c r="A12" s="2" t="s">
        <v>206</v>
      </c>
      <c r="B12" s="2" t="s">
        <v>207</v>
      </c>
      <c r="C12" s="5" t="s">
        <v>208</v>
      </c>
      <c r="D12" s="2" t="s">
        <v>209</v>
      </c>
      <c r="E12" s="2" t="s">
        <v>54</v>
      </c>
      <c r="F12" s="2" t="s">
        <v>55</v>
      </c>
      <c r="G12" s="2" t="s">
        <v>210</v>
      </c>
      <c r="H12" s="4">
        <v>0.66400000000000003</v>
      </c>
      <c r="I12" s="4">
        <v>120.96619766000001</v>
      </c>
      <c r="J12" s="4">
        <v>32.211512329999998</v>
      </c>
      <c r="K12" s="4">
        <v>34</v>
      </c>
      <c r="L12" s="4">
        <v>30</v>
      </c>
      <c r="M12" s="4">
        <v>10</v>
      </c>
      <c r="N12" s="2" t="s">
        <v>125</v>
      </c>
      <c r="O12" s="4">
        <v>16</v>
      </c>
      <c r="P12" s="4">
        <v>15</v>
      </c>
      <c r="Q12" s="2" t="s">
        <v>139</v>
      </c>
      <c r="R12" s="2" t="s">
        <v>57</v>
      </c>
      <c r="S12" s="2" t="s">
        <v>58</v>
      </c>
      <c r="T12" s="2" t="s">
        <v>59</v>
      </c>
      <c r="U12" s="2" t="s">
        <v>92</v>
      </c>
      <c r="V12" s="2" t="s">
        <v>61</v>
      </c>
      <c r="W12" s="2" t="s">
        <v>62</v>
      </c>
      <c r="X12" s="2" t="s">
        <v>63</v>
      </c>
      <c r="Y12" s="2" t="s">
        <v>64</v>
      </c>
      <c r="Z12" s="2" t="s">
        <v>65</v>
      </c>
      <c r="AA12" s="2" t="s">
        <v>211</v>
      </c>
      <c r="AB12" s="2" t="str">
        <f t="shared" si="0"/>
        <v>320612110</v>
      </c>
      <c r="AC12" s="3" t="s">
        <v>212</v>
      </c>
      <c r="AD12" s="2" t="s">
        <v>116</v>
      </c>
      <c r="AE12" s="2" t="s">
        <v>213</v>
      </c>
      <c r="AF12" s="2" t="s">
        <v>70</v>
      </c>
      <c r="AG12" s="2" t="s">
        <v>71</v>
      </c>
      <c r="AH12" s="2" t="s">
        <v>72</v>
      </c>
      <c r="AI12" s="2" t="s">
        <v>73</v>
      </c>
      <c r="AJ12" s="2" t="s">
        <v>62</v>
      </c>
      <c r="AK12" s="2" t="s">
        <v>74</v>
      </c>
      <c r="AL12" s="2" t="s">
        <v>214</v>
      </c>
      <c r="AM12" s="2" t="s">
        <v>62</v>
      </c>
      <c r="AN12" s="2" t="s">
        <v>72</v>
      </c>
      <c r="AO12" s="2" t="s">
        <v>75</v>
      </c>
      <c r="AP12" s="2" t="s">
        <v>215</v>
      </c>
      <c r="AQ12" s="2" t="s">
        <v>76</v>
      </c>
      <c r="AR12" s="2" t="s">
        <v>72</v>
      </c>
      <c r="AS12" s="2" t="s">
        <v>72</v>
      </c>
      <c r="AT12" s="2" t="s">
        <v>82</v>
      </c>
      <c r="AU12" s="2" t="s">
        <v>101</v>
      </c>
      <c r="AV12" s="2" t="s">
        <v>84</v>
      </c>
      <c r="AW12" s="2" t="s">
        <v>102</v>
      </c>
      <c r="AX12" s="4"/>
      <c r="AY12" s="4"/>
      <c r="AZ12" s="2" t="s">
        <v>120</v>
      </c>
      <c r="BB12" s="7">
        <v>8</v>
      </c>
    </row>
    <row r="13" spans="1:54">
      <c r="A13" s="2" t="s">
        <v>225</v>
      </c>
      <c r="B13" s="2" t="s">
        <v>207</v>
      </c>
      <c r="C13" s="5" t="s">
        <v>226</v>
      </c>
      <c r="D13" s="2" t="s">
        <v>209</v>
      </c>
      <c r="E13" s="2" t="s">
        <v>227</v>
      </c>
      <c r="F13" s="2" t="s">
        <v>228</v>
      </c>
      <c r="G13" s="2" t="s">
        <v>229</v>
      </c>
      <c r="H13" s="4">
        <v>31.724</v>
      </c>
      <c r="I13" s="4">
        <v>121.04282035</v>
      </c>
      <c r="J13" s="4">
        <v>31.94720508</v>
      </c>
      <c r="K13" s="4">
        <v>64.8</v>
      </c>
      <c r="L13" s="4">
        <v>60</v>
      </c>
      <c r="M13" s="4">
        <v>20</v>
      </c>
      <c r="N13" s="2" t="s">
        <v>90</v>
      </c>
      <c r="O13" s="4">
        <v>17</v>
      </c>
      <c r="P13" s="4">
        <v>16</v>
      </c>
      <c r="Q13" s="2" t="s">
        <v>223</v>
      </c>
      <c r="R13" s="2" t="s">
        <v>91</v>
      </c>
      <c r="S13" s="2" t="s">
        <v>58</v>
      </c>
      <c r="T13" s="2" t="s">
        <v>59</v>
      </c>
      <c r="U13" s="2" t="s">
        <v>92</v>
      </c>
      <c r="V13" s="2" t="s">
        <v>61</v>
      </c>
      <c r="W13" s="2" t="s">
        <v>62</v>
      </c>
      <c r="X13" s="2" t="s">
        <v>63</v>
      </c>
      <c r="Y13" s="2" t="s">
        <v>64</v>
      </c>
      <c r="Z13" s="2" t="s">
        <v>65</v>
      </c>
      <c r="AA13" s="2" t="s">
        <v>218</v>
      </c>
      <c r="AB13" s="2" t="str">
        <f t="shared" si="0"/>
        <v>320612004</v>
      </c>
      <c r="AC13" s="3" t="s">
        <v>219</v>
      </c>
      <c r="AD13" s="2" t="s">
        <v>94</v>
      </c>
      <c r="AE13" s="2" t="s">
        <v>141</v>
      </c>
      <c r="AF13" s="2" t="s">
        <v>70</v>
      </c>
      <c r="AG13" s="2" t="s">
        <v>230</v>
      </c>
      <c r="AH13" s="2" t="s">
        <v>72</v>
      </c>
      <c r="AI13" s="2" t="s">
        <v>97</v>
      </c>
      <c r="AJ13" s="2" t="s">
        <v>62</v>
      </c>
      <c r="AK13" s="2" t="s">
        <v>74</v>
      </c>
      <c r="AL13" s="2" t="s">
        <v>231</v>
      </c>
      <c r="AM13" s="2" t="s">
        <v>62</v>
      </c>
      <c r="AN13" s="2" t="s">
        <v>72</v>
      </c>
      <c r="AO13" s="2" t="s">
        <v>99</v>
      </c>
      <c r="AP13" s="2" t="s">
        <v>221</v>
      </c>
      <c r="AQ13" s="2" t="s">
        <v>76</v>
      </c>
      <c r="AR13" s="2" t="s">
        <v>72</v>
      </c>
      <c r="AS13" s="2" t="s">
        <v>72</v>
      </c>
      <c r="AT13" s="2" t="s">
        <v>82</v>
      </c>
      <c r="AU13" s="2" t="s">
        <v>62</v>
      </c>
      <c r="AV13" s="2" t="s">
        <v>84</v>
      </c>
      <c r="AW13" s="2" t="s">
        <v>62</v>
      </c>
      <c r="AX13" s="4"/>
      <c r="AY13" s="4"/>
      <c r="AZ13" s="2" t="s">
        <v>224</v>
      </c>
      <c r="BB13" s="7">
        <v>8</v>
      </c>
    </row>
    <row r="14" spans="1:54">
      <c r="A14" s="2" t="s">
        <v>237</v>
      </c>
      <c r="B14" s="2" t="s">
        <v>232</v>
      </c>
      <c r="C14" s="5" t="s">
        <v>234</v>
      </c>
      <c r="D14" s="2" t="s">
        <v>233</v>
      </c>
      <c r="E14" s="2" t="s">
        <v>110</v>
      </c>
      <c r="F14" s="2" t="s">
        <v>123</v>
      </c>
      <c r="G14" s="2" t="s">
        <v>238</v>
      </c>
      <c r="H14" s="4">
        <v>7.3419999999999996</v>
      </c>
      <c r="I14" s="4">
        <v>120.89076918000001</v>
      </c>
      <c r="J14" s="4">
        <v>32.122910959999999</v>
      </c>
      <c r="K14" s="4">
        <v>31</v>
      </c>
      <c r="L14" s="4">
        <v>27</v>
      </c>
      <c r="M14" s="4">
        <v>10</v>
      </c>
      <c r="N14" s="2" t="s">
        <v>239</v>
      </c>
      <c r="O14" s="4">
        <v>8</v>
      </c>
      <c r="P14" s="4">
        <v>7</v>
      </c>
      <c r="Q14" s="2" t="s">
        <v>175</v>
      </c>
      <c r="R14" s="2" t="s">
        <v>57</v>
      </c>
      <c r="S14" s="2" t="s">
        <v>58</v>
      </c>
      <c r="T14" s="2" t="s">
        <v>59</v>
      </c>
      <c r="U14" s="2" t="s">
        <v>92</v>
      </c>
      <c r="V14" s="2" t="s">
        <v>61</v>
      </c>
      <c r="W14" s="2" t="s">
        <v>62</v>
      </c>
      <c r="X14" s="2" t="s">
        <v>63</v>
      </c>
      <c r="Y14" s="2" t="s">
        <v>64</v>
      </c>
      <c r="Z14" s="2" t="s">
        <v>65</v>
      </c>
      <c r="AA14" s="2" t="s">
        <v>132</v>
      </c>
      <c r="AB14" s="2" t="str">
        <f t="shared" si="0"/>
        <v>320612112</v>
      </c>
      <c r="AC14" s="3" t="s">
        <v>133</v>
      </c>
      <c r="AD14" s="2" t="s">
        <v>68</v>
      </c>
      <c r="AE14" s="2" t="s">
        <v>240</v>
      </c>
      <c r="AF14" s="2" t="s">
        <v>70</v>
      </c>
      <c r="AG14" s="2" t="s">
        <v>71</v>
      </c>
      <c r="AH14" s="2" t="s">
        <v>72</v>
      </c>
      <c r="AI14" s="2" t="s">
        <v>73</v>
      </c>
      <c r="AJ14" s="2" t="s">
        <v>62</v>
      </c>
      <c r="AK14" s="2" t="s">
        <v>74</v>
      </c>
      <c r="AL14" s="2" t="s">
        <v>241</v>
      </c>
      <c r="AM14" s="2" t="s">
        <v>62</v>
      </c>
      <c r="AN14" s="2" t="s">
        <v>72</v>
      </c>
      <c r="AO14" s="2" t="s">
        <v>75</v>
      </c>
      <c r="AP14" s="2" t="s">
        <v>242</v>
      </c>
      <c r="AQ14" s="2" t="s">
        <v>76</v>
      </c>
      <c r="AR14" s="2" t="s">
        <v>72</v>
      </c>
      <c r="AS14" s="2" t="s">
        <v>72</v>
      </c>
      <c r="AT14" s="2" t="s">
        <v>82</v>
      </c>
      <c r="AU14" s="2" t="s">
        <v>101</v>
      </c>
      <c r="AV14" s="2" t="s">
        <v>143</v>
      </c>
      <c r="AW14" s="2" t="s">
        <v>85</v>
      </c>
      <c r="AX14" s="4"/>
      <c r="AY14" s="4"/>
      <c r="AZ14" s="2" t="s">
        <v>145</v>
      </c>
      <c r="BB14" s="7">
        <v>8</v>
      </c>
    </row>
    <row r="15" spans="1:54">
      <c r="A15" s="2" t="s">
        <v>249</v>
      </c>
      <c r="B15" s="2" t="s">
        <v>243</v>
      </c>
      <c r="C15" s="5" t="s">
        <v>250</v>
      </c>
      <c r="D15" s="2" t="s">
        <v>244</v>
      </c>
      <c r="E15" s="2" t="s">
        <v>251</v>
      </c>
      <c r="F15" s="2" t="s">
        <v>123</v>
      </c>
      <c r="G15" s="2" t="s">
        <v>252</v>
      </c>
      <c r="H15" s="4">
        <v>12.53</v>
      </c>
      <c r="I15" s="4">
        <v>121.15941725</v>
      </c>
      <c r="J15" s="4">
        <v>32.009631509999998</v>
      </c>
      <c r="K15" s="4">
        <v>66</v>
      </c>
      <c r="L15" s="4">
        <v>60</v>
      </c>
      <c r="M15" s="4">
        <v>20</v>
      </c>
      <c r="N15" s="2" t="s">
        <v>90</v>
      </c>
      <c r="O15" s="4">
        <v>17</v>
      </c>
      <c r="P15" s="4">
        <v>16</v>
      </c>
      <c r="Q15" s="2" t="s">
        <v>56</v>
      </c>
      <c r="R15" s="2" t="s">
        <v>91</v>
      </c>
      <c r="S15" s="2" t="s">
        <v>58</v>
      </c>
      <c r="T15" s="2" t="s">
        <v>59</v>
      </c>
      <c r="U15" s="2" t="s">
        <v>92</v>
      </c>
      <c r="V15" s="2" t="s">
        <v>61</v>
      </c>
      <c r="W15" s="2" t="s">
        <v>62</v>
      </c>
      <c r="X15" s="2" t="s">
        <v>63</v>
      </c>
      <c r="Y15" s="2" t="s">
        <v>93</v>
      </c>
      <c r="Z15" s="2" t="s">
        <v>65</v>
      </c>
      <c r="AA15" s="2" t="s">
        <v>245</v>
      </c>
      <c r="AB15" s="2" t="str">
        <f t="shared" si="0"/>
        <v>320612102</v>
      </c>
      <c r="AC15" s="3" t="s">
        <v>246</v>
      </c>
      <c r="AD15" s="2" t="s">
        <v>94</v>
      </c>
      <c r="AE15" s="2" t="s">
        <v>247</v>
      </c>
      <c r="AF15" s="2" t="s">
        <v>70</v>
      </c>
      <c r="AG15" s="2" t="s">
        <v>71</v>
      </c>
      <c r="AH15" s="2" t="s">
        <v>77</v>
      </c>
      <c r="AI15" s="2" t="s">
        <v>73</v>
      </c>
      <c r="AJ15" s="2" t="s">
        <v>62</v>
      </c>
      <c r="AK15" s="2" t="s">
        <v>74</v>
      </c>
      <c r="AL15" s="2" t="s">
        <v>253</v>
      </c>
      <c r="AM15" s="2" t="s">
        <v>62</v>
      </c>
      <c r="AN15" s="2" t="s">
        <v>72</v>
      </c>
      <c r="AO15" s="2" t="s">
        <v>75</v>
      </c>
      <c r="AP15" s="2" t="s">
        <v>248</v>
      </c>
      <c r="AQ15" s="2" t="s">
        <v>76</v>
      </c>
      <c r="AR15" s="2" t="s">
        <v>72</v>
      </c>
      <c r="AS15" s="2" t="s">
        <v>72</v>
      </c>
      <c r="AT15" s="2" t="s">
        <v>82</v>
      </c>
      <c r="AU15" s="2" t="s">
        <v>101</v>
      </c>
      <c r="AV15" s="2" t="s">
        <v>84</v>
      </c>
      <c r="AW15" s="2" t="s">
        <v>102</v>
      </c>
      <c r="AX15" s="4"/>
      <c r="AY15" s="4"/>
      <c r="AZ15" s="2" t="s">
        <v>86</v>
      </c>
      <c r="BB15" s="7">
        <v>6</v>
      </c>
    </row>
    <row r="16" spans="1:54">
      <c r="A16" s="2" t="s">
        <v>265</v>
      </c>
      <c r="B16" s="2" t="s">
        <v>261</v>
      </c>
      <c r="C16" s="5" t="s">
        <v>266</v>
      </c>
      <c r="D16" s="2" t="s">
        <v>262</v>
      </c>
      <c r="E16" s="2" t="s">
        <v>198</v>
      </c>
      <c r="F16" s="2" t="s">
        <v>121</v>
      </c>
      <c r="G16" s="2" t="s">
        <v>267</v>
      </c>
      <c r="H16" s="4">
        <v>5.0590000000000002</v>
      </c>
      <c r="I16" s="4">
        <v>120.73938176999999</v>
      </c>
      <c r="J16" s="4">
        <v>32.099491780000001</v>
      </c>
      <c r="K16" s="4">
        <v>37.5</v>
      </c>
      <c r="L16" s="4">
        <v>30</v>
      </c>
      <c r="M16" s="4">
        <v>10</v>
      </c>
      <c r="N16" s="2" t="s">
        <v>125</v>
      </c>
      <c r="O16" s="4">
        <v>14.6</v>
      </c>
      <c r="P16" s="4">
        <v>14</v>
      </c>
      <c r="Q16" s="2" t="s">
        <v>139</v>
      </c>
      <c r="R16" s="2" t="s">
        <v>57</v>
      </c>
      <c r="S16" s="2" t="s">
        <v>58</v>
      </c>
      <c r="T16" s="2" t="s">
        <v>59</v>
      </c>
      <c r="U16" s="2" t="s">
        <v>92</v>
      </c>
      <c r="V16" s="2" t="s">
        <v>61</v>
      </c>
      <c r="W16" s="2" t="s">
        <v>62</v>
      </c>
      <c r="X16" s="2" t="s">
        <v>63</v>
      </c>
      <c r="Y16" s="2" t="s">
        <v>64</v>
      </c>
      <c r="Z16" s="2" t="s">
        <v>65</v>
      </c>
      <c r="AA16" s="2" t="s">
        <v>158</v>
      </c>
      <c r="AB16" s="2" t="str">
        <f t="shared" si="0"/>
        <v>320612114</v>
      </c>
      <c r="AC16" s="3" t="s">
        <v>159</v>
      </c>
      <c r="AD16" s="2" t="s">
        <v>116</v>
      </c>
      <c r="AE16" s="2" t="s">
        <v>263</v>
      </c>
      <c r="AF16" s="2" t="s">
        <v>70</v>
      </c>
      <c r="AG16" s="2" t="s">
        <v>268</v>
      </c>
      <c r="AH16" s="2" t="s">
        <v>72</v>
      </c>
      <c r="AI16" s="2" t="s">
        <v>73</v>
      </c>
      <c r="AJ16" s="2" t="s">
        <v>62</v>
      </c>
      <c r="AK16" s="2" t="s">
        <v>74</v>
      </c>
      <c r="AL16" s="2" t="s">
        <v>269</v>
      </c>
      <c r="AM16" s="2" t="s">
        <v>62</v>
      </c>
      <c r="AN16" s="2" t="s">
        <v>72</v>
      </c>
      <c r="AO16" s="2" t="s">
        <v>75</v>
      </c>
      <c r="AP16" s="2" t="s">
        <v>264</v>
      </c>
      <c r="AQ16" s="2" t="s">
        <v>76</v>
      </c>
      <c r="AR16" s="2" t="s">
        <v>72</v>
      </c>
      <c r="AS16" s="2" t="s">
        <v>72</v>
      </c>
      <c r="AT16" s="2" t="s">
        <v>62</v>
      </c>
      <c r="AU16" s="2" t="s">
        <v>62</v>
      </c>
      <c r="AV16" s="2" t="s">
        <v>84</v>
      </c>
      <c r="AW16" s="2" t="s">
        <v>62</v>
      </c>
      <c r="AX16" s="4"/>
      <c r="AY16" s="4"/>
      <c r="AZ16" s="2" t="s">
        <v>224</v>
      </c>
      <c r="BB16" s="7">
        <v>8</v>
      </c>
    </row>
    <row r="17" spans="1:54">
      <c r="A17" s="2" t="s">
        <v>272</v>
      </c>
      <c r="B17" s="2" t="s">
        <v>270</v>
      </c>
      <c r="C17" s="5" t="s">
        <v>273</v>
      </c>
      <c r="D17" s="2" t="s">
        <v>271</v>
      </c>
      <c r="E17" s="2" t="s">
        <v>131</v>
      </c>
      <c r="F17" s="2" t="s">
        <v>216</v>
      </c>
      <c r="G17" s="2" t="s">
        <v>274</v>
      </c>
      <c r="H17" s="4">
        <v>2.0089999999999999</v>
      </c>
      <c r="I17" s="4">
        <v>121.19111353</v>
      </c>
      <c r="J17" s="4">
        <v>32.187435039999997</v>
      </c>
      <c r="K17" s="4">
        <v>53</v>
      </c>
      <c r="L17" s="4">
        <v>49</v>
      </c>
      <c r="M17" s="4">
        <v>13</v>
      </c>
      <c r="N17" s="2" t="s">
        <v>275</v>
      </c>
      <c r="O17" s="4">
        <v>13</v>
      </c>
      <c r="P17" s="4">
        <v>12</v>
      </c>
      <c r="Q17" s="2" t="s">
        <v>139</v>
      </c>
      <c r="R17" s="2" t="s">
        <v>91</v>
      </c>
      <c r="S17" s="2" t="s">
        <v>58</v>
      </c>
      <c r="T17" s="2" t="s">
        <v>59</v>
      </c>
      <c r="U17" s="2" t="s">
        <v>92</v>
      </c>
      <c r="V17" s="2" t="s">
        <v>61</v>
      </c>
      <c r="W17" s="2" t="s">
        <v>62</v>
      </c>
      <c r="X17" s="2" t="s">
        <v>63</v>
      </c>
      <c r="Y17" s="2" t="s">
        <v>93</v>
      </c>
      <c r="Z17" s="2" t="s">
        <v>65</v>
      </c>
      <c r="AA17" s="2" t="s">
        <v>66</v>
      </c>
      <c r="AB17" s="2" t="str">
        <f t="shared" si="0"/>
        <v>320612107</v>
      </c>
      <c r="AC17" s="3" t="s">
        <v>67</v>
      </c>
      <c r="AD17" s="2" t="s">
        <v>94</v>
      </c>
      <c r="AE17" s="2" t="s">
        <v>213</v>
      </c>
      <c r="AF17" s="2" t="s">
        <v>70</v>
      </c>
      <c r="AG17" s="2" t="s">
        <v>71</v>
      </c>
      <c r="AH17" s="2" t="s">
        <v>77</v>
      </c>
      <c r="AI17" s="2" t="s">
        <v>73</v>
      </c>
      <c r="AJ17" s="2" t="s">
        <v>62</v>
      </c>
      <c r="AK17" s="2" t="s">
        <v>74</v>
      </c>
      <c r="AL17" s="2" t="s">
        <v>276</v>
      </c>
      <c r="AM17" s="2" t="s">
        <v>62</v>
      </c>
      <c r="AN17" s="2" t="s">
        <v>72</v>
      </c>
      <c r="AO17" s="2" t="s">
        <v>75</v>
      </c>
      <c r="AP17" s="2" t="s">
        <v>215</v>
      </c>
      <c r="AQ17" s="2" t="s">
        <v>76</v>
      </c>
      <c r="AR17" s="2" t="s">
        <v>72</v>
      </c>
      <c r="AS17" s="2" t="s">
        <v>72</v>
      </c>
      <c r="AT17" s="2" t="s">
        <v>82</v>
      </c>
      <c r="AU17" s="2" t="s">
        <v>101</v>
      </c>
      <c r="AV17" s="2" t="s">
        <v>84</v>
      </c>
      <c r="AW17" s="2" t="s">
        <v>102</v>
      </c>
      <c r="AX17" s="4"/>
      <c r="AY17" s="4"/>
      <c r="AZ17" s="2" t="s">
        <v>145</v>
      </c>
      <c r="BB17" s="7">
        <v>12</v>
      </c>
    </row>
    <row r="18" spans="1:54">
      <c r="A18" s="2" t="s">
        <v>277</v>
      </c>
      <c r="B18" s="2" t="s">
        <v>270</v>
      </c>
      <c r="C18" s="5" t="s">
        <v>278</v>
      </c>
      <c r="D18" s="2" t="s">
        <v>271</v>
      </c>
      <c r="E18" s="2" t="s">
        <v>103</v>
      </c>
      <c r="F18" s="2" t="s">
        <v>217</v>
      </c>
      <c r="G18" s="2" t="s">
        <v>279</v>
      </c>
      <c r="H18" s="4">
        <v>9.1270000000000007</v>
      </c>
      <c r="I18" s="4">
        <v>121.11750585</v>
      </c>
      <c r="J18" s="4">
        <v>32.191545779999998</v>
      </c>
      <c r="K18" s="4">
        <v>43</v>
      </c>
      <c r="L18" s="4">
        <v>39</v>
      </c>
      <c r="M18" s="4">
        <v>13</v>
      </c>
      <c r="N18" s="2" t="s">
        <v>124</v>
      </c>
      <c r="O18" s="4">
        <v>12</v>
      </c>
      <c r="P18" s="4">
        <v>11</v>
      </c>
      <c r="Q18" s="2" t="s">
        <v>56</v>
      </c>
      <c r="R18" s="2" t="s">
        <v>91</v>
      </c>
      <c r="S18" s="2" t="s">
        <v>58</v>
      </c>
      <c r="T18" s="2" t="s">
        <v>59</v>
      </c>
      <c r="U18" s="2" t="s">
        <v>92</v>
      </c>
      <c r="V18" s="2" t="s">
        <v>61</v>
      </c>
      <c r="W18" s="2" t="s">
        <v>62</v>
      </c>
      <c r="X18" s="2" t="s">
        <v>63</v>
      </c>
      <c r="Y18" s="2" t="s">
        <v>64</v>
      </c>
      <c r="Z18" s="2" t="s">
        <v>65</v>
      </c>
      <c r="AA18" s="2" t="s">
        <v>66</v>
      </c>
      <c r="AB18" s="2" t="str">
        <f t="shared" si="0"/>
        <v>320612107</v>
      </c>
      <c r="AC18" s="3" t="s">
        <v>67</v>
      </c>
      <c r="AD18" s="2" t="s">
        <v>116</v>
      </c>
      <c r="AE18" s="2" t="s">
        <v>117</v>
      </c>
      <c r="AF18" s="2" t="s">
        <v>70</v>
      </c>
      <c r="AG18" s="2" t="s">
        <v>71</v>
      </c>
      <c r="AH18" s="2" t="s">
        <v>72</v>
      </c>
      <c r="AI18" s="2" t="s">
        <v>73</v>
      </c>
      <c r="AJ18" s="2" t="s">
        <v>62</v>
      </c>
      <c r="AK18" s="2" t="s">
        <v>74</v>
      </c>
      <c r="AL18" s="2" t="s">
        <v>280</v>
      </c>
      <c r="AM18" s="2" t="s">
        <v>62</v>
      </c>
      <c r="AN18" s="2" t="s">
        <v>72</v>
      </c>
      <c r="AO18" s="2" t="s">
        <v>75</v>
      </c>
      <c r="AP18" s="2" t="s">
        <v>160</v>
      </c>
      <c r="AQ18" s="2" t="s">
        <v>76</v>
      </c>
      <c r="AR18" s="2" t="s">
        <v>72</v>
      </c>
      <c r="AS18" s="2" t="s">
        <v>72</v>
      </c>
      <c r="AT18" s="2" t="s">
        <v>82</v>
      </c>
      <c r="AU18" s="2" t="s">
        <v>83</v>
      </c>
      <c r="AV18" s="2" t="s">
        <v>84</v>
      </c>
      <c r="AW18" s="2" t="s">
        <v>102</v>
      </c>
      <c r="AX18" s="4"/>
      <c r="AY18" s="4"/>
      <c r="AZ18" s="2" t="s">
        <v>120</v>
      </c>
      <c r="BB18" s="7">
        <v>6</v>
      </c>
    </row>
    <row r="19" spans="1:54">
      <c r="A19" s="2" t="s">
        <v>282</v>
      </c>
      <c r="B19" s="2" t="s">
        <v>270</v>
      </c>
      <c r="C19" s="5" t="s">
        <v>283</v>
      </c>
      <c r="D19" s="2" t="s">
        <v>271</v>
      </c>
      <c r="E19" s="2" t="s">
        <v>284</v>
      </c>
      <c r="F19" s="2" t="s">
        <v>228</v>
      </c>
      <c r="G19" s="2" t="s">
        <v>285</v>
      </c>
      <c r="H19" s="4">
        <v>30.937999999999999</v>
      </c>
      <c r="I19" s="4">
        <v>120.93345815000001</v>
      </c>
      <c r="J19" s="4">
        <v>32.210414980000003</v>
      </c>
      <c r="K19" s="4">
        <v>52</v>
      </c>
      <c r="L19" s="4">
        <v>48</v>
      </c>
      <c r="M19" s="4">
        <v>16</v>
      </c>
      <c r="N19" s="2" t="s">
        <v>113</v>
      </c>
      <c r="O19" s="4">
        <v>15</v>
      </c>
      <c r="P19" s="4">
        <v>14</v>
      </c>
      <c r="Q19" s="2" t="s">
        <v>56</v>
      </c>
      <c r="R19" s="2" t="s">
        <v>91</v>
      </c>
      <c r="S19" s="2" t="s">
        <v>58</v>
      </c>
      <c r="T19" s="2" t="s">
        <v>59</v>
      </c>
      <c r="U19" s="2" t="s">
        <v>60</v>
      </c>
      <c r="V19" s="2" t="s">
        <v>61</v>
      </c>
      <c r="W19" s="2" t="s">
        <v>62</v>
      </c>
      <c r="X19" s="2" t="s">
        <v>63</v>
      </c>
      <c r="Y19" s="2" t="s">
        <v>93</v>
      </c>
      <c r="Z19" s="2" t="s">
        <v>65</v>
      </c>
      <c r="AA19" s="2" t="s">
        <v>256</v>
      </c>
      <c r="AB19" s="2" t="str">
        <f t="shared" si="0"/>
        <v>320612110</v>
      </c>
      <c r="AC19" s="3" t="s">
        <v>212</v>
      </c>
      <c r="AD19" s="2" t="s">
        <v>116</v>
      </c>
      <c r="AE19" s="2" t="s">
        <v>69</v>
      </c>
      <c r="AF19" s="2" t="s">
        <v>70</v>
      </c>
      <c r="AG19" s="2" t="s">
        <v>71</v>
      </c>
      <c r="AH19" s="2" t="s">
        <v>72</v>
      </c>
      <c r="AI19" s="2" t="s">
        <v>73</v>
      </c>
      <c r="AJ19" s="2" t="s">
        <v>62</v>
      </c>
      <c r="AK19" s="2" t="s">
        <v>74</v>
      </c>
      <c r="AL19" s="2" t="s">
        <v>286</v>
      </c>
      <c r="AM19" s="2" t="s">
        <v>62</v>
      </c>
      <c r="AN19" s="2" t="s">
        <v>72</v>
      </c>
      <c r="AO19" s="2" t="s">
        <v>75</v>
      </c>
      <c r="AP19" s="2" t="s">
        <v>202</v>
      </c>
      <c r="AQ19" s="2" t="s">
        <v>76</v>
      </c>
      <c r="AR19" s="2" t="s">
        <v>72</v>
      </c>
      <c r="AS19" s="2" t="s">
        <v>72</v>
      </c>
      <c r="AT19" s="2" t="s">
        <v>82</v>
      </c>
      <c r="AU19" s="2" t="s">
        <v>101</v>
      </c>
      <c r="AV19" s="2" t="s">
        <v>143</v>
      </c>
      <c r="AW19" s="2" t="s">
        <v>102</v>
      </c>
      <c r="AX19" s="4"/>
      <c r="AY19" s="4"/>
      <c r="AZ19" s="2" t="s">
        <v>86</v>
      </c>
      <c r="BB19" s="7">
        <v>6</v>
      </c>
    </row>
    <row r="20" spans="1:54">
      <c r="A20" s="2" t="s">
        <v>287</v>
      </c>
      <c r="B20" s="2" t="s">
        <v>270</v>
      </c>
      <c r="C20" s="5" t="s">
        <v>283</v>
      </c>
      <c r="D20" s="2" t="s">
        <v>271</v>
      </c>
      <c r="E20" s="2" t="s">
        <v>284</v>
      </c>
      <c r="F20" s="2" t="s">
        <v>288</v>
      </c>
      <c r="G20" s="2" t="s">
        <v>289</v>
      </c>
      <c r="H20" s="4">
        <v>34.692999999999998</v>
      </c>
      <c r="I20" s="4">
        <v>120.89795552</v>
      </c>
      <c r="J20" s="4">
        <v>32.195084309999999</v>
      </c>
      <c r="K20" s="4">
        <v>37</v>
      </c>
      <c r="L20" s="4">
        <v>33</v>
      </c>
      <c r="M20" s="4">
        <v>13</v>
      </c>
      <c r="N20" s="2" t="s">
        <v>127</v>
      </c>
      <c r="O20" s="4">
        <v>15</v>
      </c>
      <c r="P20" s="4">
        <v>14</v>
      </c>
      <c r="Q20" s="2" t="s">
        <v>56</v>
      </c>
      <c r="R20" s="2" t="s">
        <v>91</v>
      </c>
      <c r="S20" s="2" t="s">
        <v>58</v>
      </c>
      <c r="T20" s="2" t="s">
        <v>59</v>
      </c>
      <c r="U20" s="2" t="s">
        <v>92</v>
      </c>
      <c r="V20" s="2" t="s">
        <v>61</v>
      </c>
      <c r="W20" s="2" t="s">
        <v>62</v>
      </c>
      <c r="X20" s="2" t="s">
        <v>63</v>
      </c>
      <c r="Y20" s="2" t="s">
        <v>64</v>
      </c>
      <c r="Z20" s="2" t="s">
        <v>65</v>
      </c>
      <c r="AA20" s="2" t="s">
        <v>256</v>
      </c>
      <c r="AB20" s="2" t="str">
        <f t="shared" si="0"/>
        <v>320612110</v>
      </c>
      <c r="AC20" s="3" t="s">
        <v>212</v>
      </c>
      <c r="AD20" s="2" t="s">
        <v>116</v>
      </c>
      <c r="AE20" s="2" t="s">
        <v>69</v>
      </c>
      <c r="AF20" s="2" t="s">
        <v>70</v>
      </c>
      <c r="AG20" s="2" t="s">
        <v>71</v>
      </c>
      <c r="AH20" s="2" t="s">
        <v>72</v>
      </c>
      <c r="AI20" s="2" t="s">
        <v>73</v>
      </c>
      <c r="AJ20" s="2" t="s">
        <v>62</v>
      </c>
      <c r="AK20" s="2" t="s">
        <v>74</v>
      </c>
      <c r="AL20" s="2" t="s">
        <v>290</v>
      </c>
      <c r="AM20" s="2" t="s">
        <v>62</v>
      </c>
      <c r="AN20" s="2" t="s">
        <v>72</v>
      </c>
      <c r="AO20" s="2" t="s">
        <v>75</v>
      </c>
      <c r="AP20" s="2" t="s">
        <v>202</v>
      </c>
      <c r="AQ20" s="2" t="s">
        <v>76</v>
      </c>
      <c r="AR20" s="2" t="s">
        <v>72</v>
      </c>
      <c r="AS20" s="2" t="s">
        <v>72</v>
      </c>
      <c r="AT20" s="2" t="s">
        <v>82</v>
      </c>
      <c r="AU20" s="2" t="s">
        <v>101</v>
      </c>
      <c r="AV20" s="2" t="s">
        <v>84</v>
      </c>
      <c r="AW20" s="2" t="s">
        <v>102</v>
      </c>
      <c r="AX20" s="4"/>
      <c r="AY20" s="4"/>
      <c r="AZ20" s="2" t="s">
        <v>120</v>
      </c>
      <c r="BB20" s="7">
        <v>8</v>
      </c>
    </row>
    <row r="21" spans="1:54">
      <c r="A21" s="2" t="s">
        <v>292</v>
      </c>
      <c r="B21" s="2" t="s">
        <v>293</v>
      </c>
      <c r="C21" s="5" t="s">
        <v>294</v>
      </c>
      <c r="D21" s="2" t="s">
        <v>295</v>
      </c>
      <c r="E21" s="2" t="s">
        <v>54</v>
      </c>
      <c r="F21" s="2" t="s">
        <v>55</v>
      </c>
      <c r="G21" s="2" t="s">
        <v>296</v>
      </c>
      <c r="H21" s="4">
        <v>7.0999999999999994E-2</v>
      </c>
      <c r="I21" s="4">
        <v>120.9271823</v>
      </c>
      <c r="J21" s="4">
        <v>32.235586150000003</v>
      </c>
      <c r="K21" s="4">
        <v>64</v>
      </c>
      <c r="L21" s="4">
        <v>60</v>
      </c>
      <c r="M21" s="4">
        <v>20</v>
      </c>
      <c r="N21" s="2" t="s">
        <v>90</v>
      </c>
      <c r="O21" s="4">
        <v>12</v>
      </c>
      <c r="P21" s="4">
        <v>11</v>
      </c>
      <c r="Q21" s="2" t="s">
        <v>56</v>
      </c>
      <c r="R21" s="2" t="s">
        <v>91</v>
      </c>
      <c r="S21" s="2" t="s">
        <v>58</v>
      </c>
      <c r="T21" s="2" t="s">
        <v>59</v>
      </c>
      <c r="U21" s="2" t="s">
        <v>60</v>
      </c>
      <c r="V21" s="2" t="s">
        <v>61</v>
      </c>
      <c r="W21" s="2" t="s">
        <v>62</v>
      </c>
      <c r="X21" s="2" t="s">
        <v>63</v>
      </c>
      <c r="Y21" s="2" t="s">
        <v>93</v>
      </c>
      <c r="Z21" s="2" t="s">
        <v>65</v>
      </c>
      <c r="AA21" s="2" t="s">
        <v>256</v>
      </c>
      <c r="AB21" s="2" t="str">
        <f t="shared" si="0"/>
        <v>320612110</v>
      </c>
      <c r="AC21" s="3" t="s">
        <v>212</v>
      </c>
      <c r="AD21" s="2" t="s">
        <v>94</v>
      </c>
      <c r="AE21" s="2" t="s">
        <v>122</v>
      </c>
      <c r="AF21" s="2" t="s">
        <v>70</v>
      </c>
      <c r="AG21" s="2" t="s">
        <v>71</v>
      </c>
      <c r="AH21" s="2" t="s">
        <v>72</v>
      </c>
      <c r="AI21" s="2" t="s">
        <v>73</v>
      </c>
      <c r="AJ21" s="2" t="s">
        <v>62</v>
      </c>
      <c r="AK21" s="2" t="s">
        <v>74</v>
      </c>
      <c r="AL21" s="2" t="s">
        <v>297</v>
      </c>
      <c r="AM21" s="2" t="s">
        <v>62</v>
      </c>
      <c r="AN21" s="2" t="s">
        <v>72</v>
      </c>
      <c r="AO21" s="2" t="s">
        <v>75</v>
      </c>
      <c r="AP21" s="2" t="s">
        <v>298</v>
      </c>
      <c r="AQ21" s="2" t="s">
        <v>76</v>
      </c>
      <c r="AR21" s="2" t="s">
        <v>72</v>
      </c>
      <c r="AS21" s="2" t="s">
        <v>72</v>
      </c>
      <c r="AT21" s="2" t="s">
        <v>82</v>
      </c>
      <c r="AU21" s="2" t="s">
        <v>83</v>
      </c>
      <c r="AV21" s="2" t="s">
        <v>84</v>
      </c>
      <c r="AW21" s="2" t="s">
        <v>102</v>
      </c>
      <c r="AX21" s="4">
        <v>2.5</v>
      </c>
      <c r="AY21" s="4">
        <v>0</v>
      </c>
      <c r="AZ21" s="2" t="s">
        <v>120</v>
      </c>
      <c r="BB21" s="7">
        <v>6</v>
      </c>
    </row>
    <row r="22" spans="1:54">
      <c r="A22" s="2" t="s">
        <v>299</v>
      </c>
      <c r="B22" s="2" t="s">
        <v>293</v>
      </c>
      <c r="C22" s="5" t="s">
        <v>300</v>
      </c>
      <c r="D22" s="2" t="s">
        <v>295</v>
      </c>
      <c r="E22" s="2" t="s">
        <v>198</v>
      </c>
      <c r="F22" s="2" t="s">
        <v>88</v>
      </c>
      <c r="G22" s="2" t="s">
        <v>301</v>
      </c>
      <c r="H22" s="4">
        <v>2.3109999999999999</v>
      </c>
      <c r="I22" s="4">
        <v>120.90436808</v>
      </c>
      <c r="J22" s="4">
        <v>32.229887439999999</v>
      </c>
      <c r="K22" s="4">
        <v>30</v>
      </c>
      <c r="L22" s="4">
        <v>24</v>
      </c>
      <c r="M22" s="4">
        <v>8</v>
      </c>
      <c r="N22" s="2" t="s">
        <v>200</v>
      </c>
      <c r="O22" s="4">
        <v>8</v>
      </c>
      <c r="P22" s="4">
        <v>7</v>
      </c>
      <c r="Q22" s="2" t="s">
        <v>56</v>
      </c>
      <c r="R22" s="2" t="s">
        <v>57</v>
      </c>
      <c r="S22" s="2" t="s">
        <v>58</v>
      </c>
      <c r="T22" s="2" t="s">
        <v>59</v>
      </c>
      <c r="U22" s="2" t="s">
        <v>92</v>
      </c>
      <c r="V22" s="2" t="s">
        <v>61</v>
      </c>
      <c r="W22" s="2" t="s">
        <v>62</v>
      </c>
      <c r="X22" s="2" t="s">
        <v>63</v>
      </c>
      <c r="Y22" s="2" t="s">
        <v>64</v>
      </c>
      <c r="Z22" s="2" t="s">
        <v>65</v>
      </c>
      <c r="AA22" s="2" t="s">
        <v>256</v>
      </c>
      <c r="AB22" s="2" t="str">
        <f t="shared" si="0"/>
        <v>320612110</v>
      </c>
      <c r="AC22" s="3" t="s">
        <v>212</v>
      </c>
      <c r="AD22" s="2" t="s">
        <v>94</v>
      </c>
      <c r="AE22" s="2" t="s">
        <v>134</v>
      </c>
      <c r="AF22" s="2" t="s">
        <v>70</v>
      </c>
      <c r="AG22" s="2" t="s">
        <v>71</v>
      </c>
      <c r="AH22" s="2" t="s">
        <v>72</v>
      </c>
      <c r="AI22" s="2" t="s">
        <v>73</v>
      </c>
      <c r="AJ22" s="2" t="s">
        <v>62</v>
      </c>
      <c r="AK22" s="2" t="s">
        <v>74</v>
      </c>
      <c r="AL22" s="2" t="s">
        <v>302</v>
      </c>
      <c r="AM22" s="2" t="s">
        <v>62</v>
      </c>
      <c r="AN22" s="2" t="s">
        <v>72</v>
      </c>
      <c r="AO22" s="2" t="s">
        <v>75</v>
      </c>
      <c r="AP22" s="2" t="s">
        <v>135</v>
      </c>
      <c r="AQ22" s="2" t="s">
        <v>76</v>
      </c>
      <c r="AR22" s="2" t="s">
        <v>72</v>
      </c>
      <c r="AS22" s="2" t="s">
        <v>72</v>
      </c>
      <c r="AT22" s="2" t="s">
        <v>82</v>
      </c>
      <c r="AU22" s="2" t="s">
        <v>101</v>
      </c>
      <c r="AV22" s="2" t="s">
        <v>84</v>
      </c>
      <c r="AW22" s="2" t="s">
        <v>102</v>
      </c>
      <c r="AX22" s="4">
        <v>2.5</v>
      </c>
      <c r="AY22" s="4">
        <v>0</v>
      </c>
      <c r="AZ22" s="2" t="s">
        <v>145</v>
      </c>
      <c r="BB22" s="7">
        <v>4</v>
      </c>
    </row>
    <row r="23" spans="1:54">
      <c r="A23" s="2" t="s">
        <v>303</v>
      </c>
      <c r="B23" s="2" t="s">
        <v>293</v>
      </c>
      <c r="C23" s="5" t="s">
        <v>304</v>
      </c>
      <c r="D23" s="2" t="s">
        <v>295</v>
      </c>
      <c r="E23" s="2" t="s">
        <v>146</v>
      </c>
      <c r="F23" s="2" t="s">
        <v>104</v>
      </c>
      <c r="G23" s="2" t="s">
        <v>305</v>
      </c>
      <c r="H23" s="4">
        <v>4.9489999999999998</v>
      </c>
      <c r="I23" s="4">
        <v>120.87684917999999</v>
      </c>
      <c r="J23" s="4">
        <v>32.225519480000003</v>
      </c>
      <c r="K23" s="4">
        <v>79</v>
      </c>
      <c r="L23" s="4">
        <v>75</v>
      </c>
      <c r="M23" s="4">
        <v>25</v>
      </c>
      <c r="N23" s="2" t="s">
        <v>306</v>
      </c>
      <c r="O23" s="4">
        <v>10</v>
      </c>
      <c r="P23" s="4">
        <v>9</v>
      </c>
      <c r="Q23" s="2" t="s">
        <v>56</v>
      </c>
      <c r="R23" s="2" t="s">
        <v>91</v>
      </c>
      <c r="S23" s="2" t="s">
        <v>58</v>
      </c>
      <c r="T23" s="2" t="s">
        <v>59</v>
      </c>
      <c r="U23" s="2" t="s">
        <v>92</v>
      </c>
      <c r="V23" s="2" t="s">
        <v>61</v>
      </c>
      <c r="W23" s="2" t="s">
        <v>62</v>
      </c>
      <c r="X23" s="2" t="s">
        <v>63</v>
      </c>
      <c r="Y23" s="2" t="s">
        <v>93</v>
      </c>
      <c r="Z23" s="2" t="s">
        <v>65</v>
      </c>
      <c r="AA23" s="2" t="s">
        <v>256</v>
      </c>
      <c r="AB23" s="2" t="str">
        <f t="shared" si="0"/>
        <v>320612110</v>
      </c>
      <c r="AC23" s="3" t="s">
        <v>212</v>
      </c>
      <c r="AD23" s="2" t="s">
        <v>116</v>
      </c>
      <c r="AE23" s="2" t="s">
        <v>307</v>
      </c>
      <c r="AF23" s="2" t="s">
        <v>70</v>
      </c>
      <c r="AG23" s="2" t="s">
        <v>308</v>
      </c>
      <c r="AH23" s="2" t="s">
        <v>72</v>
      </c>
      <c r="AI23" s="2" t="s">
        <v>97</v>
      </c>
      <c r="AJ23" s="2" t="s">
        <v>62</v>
      </c>
      <c r="AK23" s="2" t="s">
        <v>74</v>
      </c>
      <c r="AL23" s="2" t="s">
        <v>309</v>
      </c>
      <c r="AM23" s="2" t="s">
        <v>62</v>
      </c>
      <c r="AN23" s="2" t="s">
        <v>72</v>
      </c>
      <c r="AO23" s="2" t="s">
        <v>99</v>
      </c>
      <c r="AP23" s="2" t="s">
        <v>310</v>
      </c>
      <c r="AQ23" s="2" t="s">
        <v>76</v>
      </c>
      <c r="AR23" s="2" t="s">
        <v>72</v>
      </c>
      <c r="AS23" s="2" t="s">
        <v>72</v>
      </c>
      <c r="AT23" s="2" t="s">
        <v>82</v>
      </c>
      <c r="AU23" s="2" t="s">
        <v>101</v>
      </c>
      <c r="AV23" s="2" t="s">
        <v>84</v>
      </c>
      <c r="AW23" s="2" t="s">
        <v>102</v>
      </c>
      <c r="AX23" s="4">
        <v>2.5</v>
      </c>
      <c r="AY23" s="4">
        <v>0</v>
      </c>
      <c r="AZ23" s="2" t="s">
        <v>120</v>
      </c>
      <c r="BB23" s="7">
        <v>6</v>
      </c>
    </row>
    <row r="24" spans="1:54">
      <c r="A24" s="2" t="s">
        <v>311</v>
      </c>
      <c r="B24" s="2" t="s">
        <v>312</v>
      </c>
      <c r="C24" s="5" t="s">
        <v>313</v>
      </c>
      <c r="D24" s="2" t="s">
        <v>314</v>
      </c>
      <c r="E24" s="2" t="s">
        <v>54</v>
      </c>
      <c r="F24" s="2" t="s">
        <v>55</v>
      </c>
      <c r="G24" s="2" t="s">
        <v>315</v>
      </c>
      <c r="H24" s="4">
        <v>1.3879999999999999</v>
      </c>
      <c r="I24" s="4">
        <v>121.03265858</v>
      </c>
      <c r="J24" s="4">
        <v>32.184399679999999</v>
      </c>
      <c r="K24" s="4">
        <v>43</v>
      </c>
      <c r="L24" s="4">
        <v>39</v>
      </c>
      <c r="M24" s="4">
        <v>13</v>
      </c>
      <c r="N24" s="2" t="s">
        <v>124</v>
      </c>
      <c r="O24" s="4">
        <v>12</v>
      </c>
      <c r="P24" s="4">
        <v>11</v>
      </c>
      <c r="Q24" s="2" t="s">
        <v>56</v>
      </c>
      <c r="R24" s="2" t="s">
        <v>91</v>
      </c>
      <c r="S24" s="2" t="s">
        <v>58</v>
      </c>
      <c r="T24" s="2" t="s">
        <v>59</v>
      </c>
      <c r="U24" s="2" t="s">
        <v>92</v>
      </c>
      <c r="V24" s="2" t="s">
        <v>61</v>
      </c>
      <c r="W24" s="2" t="s">
        <v>62</v>
      </c>
      <c r="X24" s="2" t="s">
        <v>63</v>
      </c>
      <c r="Y24" s="2" t="s">
        <v>64</v>
      </c>
      <c r="Z24" s="2" t="s">
        <v>65</v>
      </c>
      <c r="AA24" s="2" t="s">
        <v>66</v>
      </c>
      <c r="AB24" s="2" t="str">
        <f t="shared" si="0"/>
        <v>320612107</v>
      </c>
      <c r="AC24" s="3" t="s">
        <v>67</v>
      </c>
      <c r="AD24" s="2" t="s">
        <v>116</v>
      </c>
      <c r="AE24" s="2" t="s">
        <v>137</v>
      </c>
      <c r="AF24" s="2" t="s">
        <v>70</v>
      </c>
      <c r="AG24" s="2" t="s">
        <v>71</v>
      </c>
      <c r="AH24" s="2" t="s">
        <v>72</v>
      </c>
      <c r="AI24" s="2" t="s">
        <v>73</v>
      </c>
      <c r="AJ24" s="2" t="s">
        <v>62</v>
      </c>
      <c r="AK24" s="2" t="s">
        <v>74</v>
      </c>
      <c r="AL24" s="2" t="s">
        <v>316</v>
      </c>
      <c r="AM24" s="2" t="s">
        <v>62</v>
      </c>
      <c r="AN24" s="2" t="s">
        <v>72</v>
      </c>
      <c r="AO24" s="2" t="s">
        <v>75</v>
      </c>
      <c r="AP24" s="2" t="s">
        <v>138</v>
      </c>
      <c r="AQ24" s="2" t="s">
        <v>76</v>
      </c>
      <c r="AR24" s="2" t="s">
        <v>72</v>
      </c>
      <c r="AS24" s="2" t="s">
        <v>72</v>
      </c>
      <c r="AT24" s="2" t="s">
        <v>82</v>
      </c>
      <c r="AU24" s="2" t="s">
        <v>101</v>
      </c>
      <c r="AV24" s="2" t="s">
        <v>84</v>
      </c>
      <c r="AW24" s="2" t="s">
        <v>102</v>
      </c>
      <c r="AX24" s="4">
        <v>2.5</v>
      </c>
      <c r="AY24" s="4">
        <v>0</v>
      </c>
      <c r="AZ24" s="2" t="s">
        <v>120</v>
      </c>
      <c r="BB24" s="7">
        <v>6</v>
      </c>
    </row>
    <row r="25" spans="1:54">
      <c r="A25" s="2" t="s">
        <v>317</v>
      </c>
      <c r="B25" s="2" t="s">
        <v>312</v>
      </c>
      <c r="C25" s="5" t="s">
        <v>313</v>
      </c>
      <c r="D25" s="2" t="s">
        <v>314</v>
      </c>
      <c r="E25" s="2" t="s">
        <v>54</v>
      </c>
      <c r="F25" s="2" t="s">
        <v>88</v>
      </c>
      <c r="G25" s="2" t="s">
        <v>281</v>
      </c>
      <c r="H25" s="4">
        <v>2.8660000000000001</v>
      </c>
      <c r="I25" s="4">
        <v>121.01704719999999</v>
      </c>
      <c r="J25" s="4">
        <v>32.183127460000001</v>
      </c>
      <c r="K25" s="4">
        <v>28</v>
      </c>
      <c r="L25" s="4">
        <v>24</v>
      </c>
      <c r="M25" s="4">
        <v>8</v>
      </c>
      <c r="N25" s="2" t="s">
        <v>200</v>
      </c>
      <c r="O25" s="4">
        <v>12</v>
      </c>
      <c r="P25" s="4">
        <v>11</v>
      </c>
      <c r="Q25" s="2" t="s">
        <v>56</v>
      </c>
      <c r="R25" s="2" t="s">
        <v>57</v>
      </c>
      <c r="S25" s="2" t="s">
        <v>58</v>
      </c>
      <c r="T25" s="2" t="s">
        <v>59</v>
      </c>
      <c r="U25" s="2" t="s">
        <v>60</v>
      </c>
      <c r="V25" s="2" t="s">
        <v>61</v>
      </c>
      <c r="W25" s="2" t="s">
        <v>62</v>
      </c>
      <c r="X25" s="2" t="s">
        <v>63</v>
      </c>
      <c r="Y25" s="2" t="s">
        <v>64</v>
      </c>
      <c r="Z25" s="2" t="s">
        <v>65</v>
      </c>
      <c r="AA25" s="2" t="s">
        <v>66</v>
      </c>
      <c r="AB25" s="2" t="str">
        <f t="shared" si="0"/>
        <v>320612107</v>
      </c>
      <c r="AC25" s="3" t="s">
        <v>67</v>
      </c>
      <c r="AD25" s="2" t="s">
        <v>116</v>
      </c>
      <c r="AE25" s="2" t="s">
        <v>137</v>
      </c>
      <c r="AF25" s="2" t="s">
        <v>70</v>
      </c>
      <c r="AG25" s="2" t="s">
        <v>71</v>
      </c>
      <c r="AH25" s="2" t="s">
        <v>72</v>
      </c>
      <c r="AI25" s="2" t="s">
        <v>73</v>
      </c>
      <c r="AJ25" s="2" t="s">
        <v>62</v>
      </c>
      <c r="AK25" s="2" t="s">
        <v>74</v>
      </c>
      <c r="AL25" s="2" t="s">
        <v>318</v>
      </c>
      <c r="AM25" s="2" t="s">
        <v>62</v>
      </c>
      <c r="AN25" s="2" t="s">
        <v>72</v>
      </c>
      <c r="AO25" s="2" t="s">
        <v>75</v>
      </c>
      <c r="AP25" s="2" t="s">
        <v>138</v>
      </c>
      <c r="AQ25" s="2" t="s">
        <v>76</v>
      </c>
      <c r="AR25" s="2" t="s">
        <v>72</v>
      </c>
      <c r="AS25" s="2" t="s">
        <v>72</v>
      </c>
      <c r="AT25" s="2" t="s">
        <v>82</v>
      </c>
      <c r="AU25" s="2" t="s">
        <v>101</v>
      </c>
      <c r="AV25" s="2" t="s">
        <v>84</v>
      </c>
      <c r="AW25" s="2" t="s">
        <v>85</v>
      </c>
      <c r="AX25" s="4">
        <v>3</v>
      </c>
      <c r="AY25" s="4"/>
      <c r="AZ25" s="2" t="s">
        <v>145</v>
      </c>
      <c r="BB25" s="7">
        <v>6</v>
      </c>
    </row>
    <row r="26" spans="1:54">
      <c r="A26" s="2" t="s">
        <v>319</v>
      </c>
      <c r="B26" s="2" t="s">
        <v>312</v>
      </c>
      <c r="C26" s="5" t="s">
        <v>313</v>
      </c>
      <c r="D26" s="2" t="s">
        <v>314</v>
      </c>
      <c r="E26" s="2" t="s">
        <v>54</v>
      </c>
      <c r="F26" s="2" t="s">
        <v>111</v>
      </c>
      <c r="G26" s="2" t="s">
        <v>320</v>
      </c>
      <c r="H26" s="4">
        <v>4.2910000000000004</v>
      </c>
      <c r="I26" s="4">
        <v>121.0020718</v>
      </c>
      <c r="J26" s="4">
        <v>32.181366320000002</v>
      </c>
      <c r="K26" s="4">
        <v>58</v>
      </c>
      <c r="L26" s="4">
        <v>52</v>
      </c>
      <c r="M26" s="4">
        <v>20</v>
      </c>
      <c r="N26" s="2" t="s">
        <v>260</v>
      </c>
      <c r="O26" s="4">
        <v>12</v>
      </c>
      <c r="P26" s="4">
        <v>11</v>
      </c>
      <c r="Q26" s="2" t="s">
        <v>56</v>
      </c>
      <c r="R26" s="2" t="s">
        <v>91</v>
      </c>
      <c r="S26" s="2" t="s">
        <v>58</v>
      </c>
      <c r="T26" s="2" t="s">
        <v>59</v>
      </c>
      <c r="U26" s="2" t="s">
        <v>92</v>
      </c>
      <c r="V26" s="2" t="s">
        <v>61</v>
      </c>
      <c r="W26" s="2" t="s">
        <v>62</v>
      </c>
      <c r="X26" s="2" t="s">
        <v>63</v>
      </c>
      <c r="Y26" s="2" t="s">
        <v>93</v>
      </c>
      <c r="Z26" s="2" t="s">
        <v>65</v>
      </c>
      <c r="AA26" s="2" t="s">
        <v>66</v>
      </c>
      <c r="AB26" s="2" t="str">
        <f t="shared" si="0"/>
        <v>320612107</v>
      </c>
      <c r="AC26" s="3" t="s">
        <v>67</v>
      </c>
      <c r="AD26" s="2" t="s">
        <v>116</v>
      </c>
      <c r="AE26" s="2" t="s">
        <v>137</v>
      </c>
      <c r="AF26" s="2" t="s">
        <v>70</v>
      </c>
      <c r="AG26" s="2" t="s">
        <v>71</v>
      </c>
      <c r="AH26" s="2" t="s">
        <v>72</v>
      </c>
      <c r="AI26" s="2" t="s">
        <v>73</v>
      </c>
      <c r="AJ26" s="2" t="s">
        <v>62</v>
      </c>
      <c r="AK26" s="2" t="s">
        <v>74</v>
      </c>
      <c r="AL26" s="2" t="s">
        <v>321</v>
      </c>
      <c r="AM26" s="2" t="s">
        <v>62</v>
      </c>
      <c r="AN26" s="2" t="s">
        <v>72</v>
      </c>
      <c r="AO26" s="2" t="s">
        <v>75</v>
      </c>
      <c r="AP26" s="2" t="s">
        <v>138</v>
      </c>
      <c r="AQ26" s="2" t="s">
        <v>76</v>
      </c>
      <c r="AR26" s="2" t="s">
        <v>72</v>
      </c>
      <c r="AS26" s="2" t="s">
        <v>72</v>
      </c>
      <c r="AT26" s="2" t="s">
        <v>82</v>
      </c>
      <c r="AU26" s="2" t="s">
        <v>101</v>
      </c>
      <c r="AV26" s="2" t="s">
        <v>143</v>
      </c>
      <c r="AW26" s="2" t="s">
        <v>102</v>
      </c>
      <c r="AX26" s="4">
        <v>2.5</v>
      </c>
      <c r="AY26" s="4">
        <v>0</v>
      </c>
      <c r="AZ26" s="2" t="s">
        <v>120</v>
      </c>
      <c r="BB26" s="7">
        <v>6</v>
      </c>
    </row>
    <row r="27" spans="1:54">
      <c r="A27" s="2" t="s">
        <v>325</v>
      </c>
      <c r="B27" s="2" t="s">
        <v>323</v>
      </c>
      <c r="C27" s="5" t="s">
        <v>326</v>
      </c>
      <c r="D27" s="2" t="s">
        <v>324</v>
      </c>
      <c r="E27" s="2" t="s">
        <v>131</v>
      </c>
      <c r="F27" s="2" t="s">
        <v>327</v>
      </c>
      <c r="G27" s="2" t="s">
        <v>328</v>
      </c>
      <c r="H27" s="4">
        <v>2.3769999999999998</v>
      </c>
      <c r="I27" s="4">
        <v>121.05855819999999</v>
      </c>
      <c r="J27" s="4">
        <v>32.15322115</v>
      </c>
      <c r="K27" s="4">
        <v>38</v>
      </c>
      <c r="L27" s="4">
        <v>36</v>
      </c>
      <c r="M27" s="4">
        <v>16</v>
      </c>
      <c r="N27" s="2" t="s">
        <v>170</v>
      </c>
      <c r="O27" s="4">
        <v>15.5</v>
      </c>
      <c r="P27" s="4">
        <v>14.5</v>
      </c>
      <c r="Q27" s="2" t="s">
        <v>56</v>
      </c>
      <c r="R27" s="2" t="s">
        <v>91</v>
      </c>
      <c r="S27" s="2" t="s">
        <v>58</v>
      </c>
      <c r="T27" s="2" t="s">
        <v>59</v>
      </c>
      <c r="U27" s="2" t="s">
        <v>92</v>
      </c>
      <c r="V27" s="2" t="s">
        <v>61</v>
      </c>
      <c r="W27" s="2" t="s">
        <v>62</v>
      </c>
      <c r="X27" s="2" t="s">
        <v>63</v>
      </c>
      <c r="Y27" s="2" t="s">
        <v>93</v>
      </c>
      <c r="Z27" s="2" t="s">
        <v>65</v>
      </c>
      <c r="AA27" s="2" t="s">
        <v>66</v>
      </c>
      <c r="AB27" s="2" t="str">
        <f t="shared" si="0"/>
        <v>320612107</v>
      </c>
      <c r="AC27" s="3" t="s">
        <v>67</v>
      </c>
      <c r="AD27" s="2" t="s">
        <v>116</v>
      </c>
      <c r="AE27" s="2" t="s">
        <v>189</v>
      </c>
      <c r="AF27" s="2" t="s">
        <v>70</v>
      </c>
      <c r="AG27" s="2" t="s">
        <v>71</v>
      </c>
      <c r="AH27" s="2" t="s">
        <v>72</v>
      </c>
      <c r="AI27" s="2" t="s">
        <v>73</v>
      </c>
      <c r="AJ27" s="2" t="s">
        <v>62</v>
      </c>
      <c r="AK27" s="2" t="s">
        <v>74</v>
      </c>
      <c r="AL27" s="2" t="s">
        <v>329</v>
      </c>
      <c r="AM27" s="2" t="s">
        <v>62</v>
      </c>
      <c r="AN27" s="2" t="s">
        <v>72</v>
      </c>
      <c r="AO27" s="2" t="s">
        <v>75</v>
      </c>
      <c r="AP27" s="2" t="s">
        <v>330</v>
      </c>
      <c r="AQ27" s="2" t="s">
        <v>76</v>
      </c>
      <c r="AR27" s="2" t="s">
        <v>72</v>
      </c>
      <c r="AS27" s="2" t="s">
        <v>72</v>
      </c>
      <c r="AT27" s="2" t="s">
        <v>82</v>
      </c>
      <c r="AU27" s="2" t="s">
        <v>101</v>
      </c>
      <c r="AV27" s="2" t="s">
        <v>84</v>
      </c>
      <c r="AW27" s="2" t="s">
        <v>102</v>
      </c>
      <c r="AX27" s="4"/>
      <c r="AY27" s="4"/>
      <c r="AZ27" s="2" t="s">
        <v>120</v>
      </c>
      <c r="BB27" s="7">
        <v>6</v>
      </c>
    </row>
    <row r="28" spans="1:54">
      <c r="A28" s="2" t="s">
        <v>331</v>
      </c>
      <c r="B28" s="2" t="s">
        <v>323</v>
      </c>
      <c r="C28" s="5" t="s">
        <v>326</v>
      </c>
      <c r="D28" s="2" t="s">
        <v>324</v>
      </c>
      <c r="E28" s="2" t="s">
        <v>131</v>
      </c>
      <c r="F28" s="2" t="s">
        <v>332</v>
      </c>
      <c r="G28" s="2" t="s">
        <v>333</v>
      </c>
      <c r="H28" s="4">
        <v>4.9240000000000004</v>
      </c>
      <c r="I28" s="4">
        <v>121.03730087</v>
      </c>
      <c r="J28" s="4">
        <v>32.139318899999999</v>
      </c>
      <c r="K28" s="4">
        <v>34</v>
      </c>
      <c r="L28" s="4">
        <v>30</v>
      </c>
      <c r="M28" s="4">
        <v>10</v>
      </c>
      <c r="N28" s="2" t="s">
        <v>125</v>
      </c>
      <c r="O28" s="4">
        <v>16</v>
      </c>
      <c r="P28" s="4">
        <v>15</v>
      </c>
      <c r="Q28" s="2" t="s">
        <v>56</v>
      </c>
      <c r="R28" s="2" t="s">
        <v>57</v>
      </c>
      <c r="S28" s="2" t="s">
        <v>58</v>
      </c>
      <c r="T28" s="2" t="s">
        <v>59</v>
      </c>
      <c r="U28" s="2" t="s">
        <v>92</v>
      </c>
      <c r="V28" s="2" t="s">
        <v>61</v>
      </c>
      <c r="W28" s="2" t="s">
        <v>62</v>
      </c>
      <c r="X28" s="2" t="s">
        <v>63</v>
      </c>
      <c r="Y28" s="2" t="s">
        <v>64</v>
      </c>
      <c r="Z28" s="2" t="s">
        <v>65</v>
      </c>
      <c r="AA28" s="2" t="s">
        <v>66</v>
      </c>
      <c r="AB28" s="2" t="str">
        <f t="shared" si="0"/>
        <v>320612107</v>
      </c>
      <c r="AC28" s="3" t="s">
        <v>67</v>
      </c>
      <c r="AD28" s="2" t="s">
        <v>116</v>
      </c>
      <c r="AE28" s="2" t="s">
        <v>189</v>
      </c>
      <c r="AF28" s="2" t="s">
        <v>70</v>
      </c>
      <c r="AG28" s="2" t="s">
        <v>71</v>
      </c>
      <c r="AH28" s="2" t="s">
        <v>72</v>
      </c>
      <c r="AI28" s="2" t="s">
        <v>73</v>
      </c>
      <c r="AJ28" s="2" t="s">
        <v>62</v>
      </c>
      <c r="AK28" s="2" t="s">
        <v>74</v>
      </c>
      <c r="AL28" s="2" t="s">
        <v>334</v>
      </c>
      <c r="AM28" s="2" t="s">
        <v>62</v>
      </c>
      <c r="AN28" s="2" t="s">
        <v>72</v>
      </c>
      <c r="AO28" s="2" t="s">
        <v>75</v>
      </c>
      <c r="AP28" s="2" t="s">
        <v>330</v>
      </c>
      <c r="AQ28" s="2" t="s">
        <v>76</v>
      </c>
      <c r="AR28" s="2" t="s">
        <v>72</v>
      </c>
      <c r="AS28" s="2" t="s">
        <v>72</v>
      </c>
      <c r="AT28" s="2" t="s">
        <v>82</v>
      </c>
      <c r="AU28" s="2" t="s">
        <v>101</v>
      </c>
      <c r="AV28" s="2" t="s">
        <v>84</v>
      </c>
      <c r="AW28" s="2" t="s">
        <v>102</v>
      </c>
      <c r="AX28" s="4"/>
      <c r="AY28" s="4"/>
      <c r="AZ28" s="2" t="s">
        <v>120</v>
      </c>
      <c r="BB28" s="7">
        <v>6</v>
      </c>
    </row>
    <row r="29" spans="1:54">
      <c r="A29" s="2" t="s">
        <v>335</v>
      </c>
      <c r="B29" s="2" t="s">
        <v>323</v>
      </c>
      <c r="C29" s="5" t="s">
        <v>336</v>
      </c>
      <c r="D29" s="2" t="s">
        <v>324</v>
      </c>
      <c r="E29" s="2" t="s">
        <v>146</v>
      </c>
      <c r="F29" s="2" t="s">
        <v>337</v>
      </c>
      <c r="G29" s="2" t="s">
        <v>338</v>
      </c>
      <c r="H29" s="4">
        <v>8.6120000000000001</v>
      </c>
      <c r="I29" s="4">
        <v>121.00571466</v>
      </c>
      <c r="J29" s="4">
        <v>32.11992025</v>
      </c>
      <c r="K29" s="4">
        <v>49</v>
      </c>
      <c r="L29" s="4">
        <v>39</v>
      </c>
      <c r="M29" s="4">
        <v>13</v>
      </c>
      <c r="N29" s="2" t="s">
        <v>124</v>
      </c>
      <c r="O29" s="4">
        <v>12</v>
      </c>
      <c r="P29" s="4">
        <v>11</v>
      </c>
      <c r="Q29" s="2" t="s">
        <v>56</v>
      </c>
      <c r="R29" s="2" t="s">
        <v>91</v>
      </c>
      <c r="S29" s="2" t="s">
        <v>58</v>
      </c>
      <c r="T29" s="2" t="s">
        <v>59</v>
      </c>
      <c r="U29" s="2" t="s">
        <v>92</v>
      </c>
      <c r="V29" s="2" t="s">
        <v>61</v>
      </c>
      <c r="W29" s="2" t="s">
        <v>62</v>
      </c>
      <c r="X29" s="2" t="s">
        <v>63</v>
      </c>
      <c r="Y29" s="2" t="s">
        <v>93</v>
      </c>
      <c r="Z29" s="2" t="s">
        <v>65</v>
      </c>
      <c r="AA29" s="2" t="s">
        <v>66</v>
      </c>
      <c r="AB29" s="2" t="str">
        <f t="shared" si="0"/>
        <v>320612107</v>
      </c>
      <c r="AC29" s="3" t="s">
        <v>67</v>
      </c>
      <c r="AD29" s="2" t="s">
        <v>116</v>
      </c>
      <c r="AE29" s="2" t="s">
        <v>247</v>
      </c>
      <c r="AF29" s="2" t="s">
        <v>70</v>
      </c>
      <c r="AG29" s="2" t="s">
        <v>71</v>
      </c>
      <c r="AH29" s="2" t="s">
        <v>72</v>
      </c>
      <c r="AI29" s="2" t="s">
        <v>73</v>
      </c>
      <c r="AJ29" s="2" t="s">
        <v>62</v>
      </c>
      <c r="AK29" s="2" t="s">
        <v>74</v>
      </c>
      <c r="AL29" s="2" t="s">
        <v>339</v>
      </c>
      <c r="AM29" s="2" t="s">
        <v>62</v>
      </c>
      <c r="AN29" s="2" t="s">
        <v>72</v>
      </c>
      <c r="AO29" s="2" t="s">
        <v>75</v>
      </c>
      <c r="AP29" s="2" t="s">
        <v>340</v>
      </c>
      <c r="AQ29" s="2" t="s">
        <v>76</v>
      </c>
      <c r="AR29" s="2" t="s">
        <v>77</v>
      </c>
      <c r="AS29" s="2" t="s">
        <v>72</v>
      </c>
      <c r="AT29" s="2" t="s">
        <v>82</v>
      </c>
      <c r="AU29" s="2" t="s">
        <v>83</v>
      </c>
      <c r="AV29" s="2" t="s">
        <v>84</v>
      </c>
      <c r="AW29" s="2" t="s">
        <v>144</v>
      </c>
      <c r="AX29" s="4"/>
      <c r="AY29" s="4"/>
      <c r="AZ29" s="2" t="s">
        <v>120</v>
      </c>
      <c r="BB29" s="7">
        <v>4</v>
      </c>
    </row>
    <row r="30" spans="1:54">
      <c r="A30" s="2" t="s">
        <v>341</v>
      </c>
      <c r="B30" s="2" t="s">
        <v>323</v>
      </c>
      <c r="C30" s="5" t="s">
        <v>342</v>
      </c>
      <c r="D30" s="2" t="s">
        <v>324</v>
      </c>
      <c r="E30" s="2" t="s">
        <v>198</v>
      </c>
      <c r="F30" s="2" t="s">
        <v>343</v>
      </c>
      <c r="G30" s="2" t="s">
        <v>344</v>
      </c>
      <c r="H30" s="4">
        <v>10.553000000000001</v>
      </c>
      <c r="I30" s="4">
        <v>120.98656522</v>
      </c>
      <c r="J30" s="4">
        <v>32.113824020000003</v>
      </c>
      <c r="K30" s="4">
        <v>37</v>
      </c>
      <c r="L30" s="4">
        <v>33</v>
      </c>
      <c r="M30" s="4">
        <v>13</v>
      </c>
      <c r="N30" s="2" t="s">
        <v>151</v>
      </c>
      <c r="O30" s="4">
        <v>15.4</v>
      </c>
      <c r="P30" s="4">
        <v>14</v>
      </c>
      <c r="Q30" s="2" t="s">
        <v>56</v>
      </c>
      <c r="R30" s="2" t="s">
        <v>91</v>
      </c>
      <c r="S30" s="2" t="s">
        <v>58</v>
      </c>
      <c r="T30" s="2" t="s">
        <v>59</v>
      </c>
      <c r="U30" s="2" t="s">
        <v>92</v>
      </c>
      <c r="V30" s="2" t="s">
        <v>61</v>
      </c>
      <c r="W30" s="2" t="s">
        <v>62</v>
      </c>
      <c r="X30" s="2" t="s">
        <v>63</v>
      </c>
      <c r="Y30" s="2" t="s">
        <v>64</v>
      </c>
      <c r="Z30" s="2" t="s">
        <v>65</v>
      </c>
      <c r="AA30" s="2" t="s">
        <v>345</v>
      </c>
      <c r="AB30" s="2" t="str">
        <f t="shared" si="0"/>
        <v>320612117</v>
      </c>
      <c r="AC30" s="3" t="s">
        <v>259</v>
      </c>
      <c r="AD30" s="2" t="s">
        <v>116</v>
      </c>
      <c r="AE30" s="2" t="s">
        <v>117</v>
      </c>
      <c r="AF30" s="2" t="s">
        <v>70</v>
      </c>
      <c r="AG30" s="2" t="s">
        <v>71</v>
      </c>
      <c r="AH30" s="2" t="s">
        <v>72</v>
      </c>
      <c r="AI30" s="2" t="s">
        <v>73</v>
      </c>
      <c r="AJ30" s="2" t="s">
        <v>62</v>
      </c>
      <c r="AK30" s="2" t="s">
        <v>74</v>
      </c>
      <c r="AL30" s="2" t="s">
        <v>346</v>
      </c>
      <c r="AM30" s="2" t="s">
        <v>62</v>
      </c>
      <c r="AN30" s="2" t="s">
        <v>72</v>
      </c>
      <c r="AO30" s="2" t="s">
        <v>75</v>
      </c>
      <c r="AP30" s="2" t="s">
        <v>160</v>
      </c>
      <c r="AQ30" s="2" t="s">
        <v>76</v>
      </c>
      <c r="AR30" s="2" t="s">
        <v>72</v>
      </c>
      <c r="AS30" s="2" t="s">
        <v>72</v>
      </c>
      <c r="AT30" s="2" t="s">
        <v>82</v>
      </c>
      <c r="AU30" s="2" t="s">
        <v>101</v>
      </c>
      <c r="AV30" s="2" t="s">
        <v>84</v>
      </c>
      <c r="AW30" s="2" t="s">
        <v>102</v>
      </c>
      <c r="AX30" s="4"/>
      <c r="AY30" s="4"/>
      <c r="AZ30" s="2" t="s">
        <v>120</v>
      </c>
      <c r="BB30" s="7">
        <v>6</v>
      </c>
    </row>
    <row r="31" spans="1:54">
      <c r="A31" s="2" t="s">
        <v>347</v>
      </c>
      <c r="B31" s="2" t="s">
        <v>323</v>
      </c>
      <c r="C31" s="5" t="s">
        <v>342</v>
      </c>
      <c r="D31" s="2" t="s">
        <v>324</v>
      </c>
      <c r="E31" s="2" t="s">
        <v>198</v>
      </c>
      <c r="F31" s="2" t="s">
        <v>348</v>
      </c>
      <c r="G31" s="2" t="s">
        <v>349</v>
      </c>
      <c r="H31" s="4">
        <v>11.505000000000001</v>
      </c>
      <c r="I31" s="4">
        <v>120.97695056000001</v>
      </c>
      <c r="J31" s="4">
        <v>32.111238180000001</v>
      </c>
      <c r="K31" s="4">
        <v>26</v>
      </c>
      <c r="L31" s="4">
        <v>22</v>
      </c>
      <c r="M31" s="4">
        <v>8</v>
      </c>
      <c r="N31" s="2" t="s">
        <v>350</v>
      </c>
      <c r="O31" s="4">
        <v>15</v>
      </c>
      <c r="P31" s="4">
        <v>14</v>
      </c>
      <c r="Q31" s="2" t="s">
        <v>56</v>
      </c>
      <c r="R31" s="2" t="s">
        <v>57</v>
      </c>
      <c r="S31" s="2" t="s">
        <v>58</v>
      </c>
      <c r="T31" s="2" t="s">
        <v>59</v>
      </c>
      <c r="U31" s="2" t="s">
        <v>92</v>
      </c>
      <c r="V31" s="2" t="s">
        <v>61</v>
      </c>
      <c r="W31" s="2" t="s">
        <v>62</v>
      </c>
      <c r="X31" s="2" t="s">
        <v>63</v>
      </c>
      <c r="Y31" s="2" t="s">
        <v>64</v>
      </c>
      <c r="Z31" s="2" t="s">
        <v>65</v>
      </c>
      <c r="AA31" s="2" t="s">
        <v>345</v>
      </c>
      <c r="AB31" s="2" t="str">
        <f t="shared" si="0"/>
        <v>320612117</v>
      </c>
      <c r="AC31" s="3" t="s">
        <v>259</v>
      </c>
      <c r="AD31" s="2" t="s">
        <v>68</v>
      </c>
      <c r="AE31" s="2" t="s">
        <v>117</v>
      </c>
      <c r="AF31" s="2" t="s">
        <v>70</v>
      </c>
      <c r="AG31" s="2" t="s">
        <v>71</v>
      </c>
      <c r="AH31" s="2" t="s">
        <v>72</v>
      </c>
      <c r="AI31" s="2" t="s">
        <v>73</v>
      </c>
      <c r="AJ31" s="2" t="s">
        <v>62</v>
      </c>
      <c r="AK31" s="2" t="s">
        <v>74</v>
      </c>
      <c r="AL31" s="2" t="s">
        <v>351</v>
      </c>
      <c r="AM31" s="2" t="s">
        <v>62</v>
      </c>
      <c r="AN31" s="2" t="s">
        <v>72</v>
      </c>
      <c r="AO31" s="2" t="s">
        <v>75</v>
      </c>
      <c r="AP31" s="2" t="s">
        <v>352</v>
      </c>
      <c r="AQ31" s="2" t="s">
        <v>76</v>
      </c>
      <c r="AR31" s="2" t="s">
        <v>72</v>
      </c>
      <c r="AS31" s="2" t="s">
        <v>72</v>
      </c>
      <c r="AT31" s="2" t="s">
        <v>82</v>
      </c>
      <c r="AU31" s="2" t="s">
        <v>101</v>
      </c>
      <c r="AV31" s="2" t="s">
        <v>84</v>
      </c>
      <c r="AW31" s="2" t="s">
        <v>102</v>
      </c>
      <c r="AX31" s="4"/>
      <c r="AY31" s="4"/>
      <c r="AZ31" s="2" t="s">
        <v>120</v>
      </c>
      <c r="BB31" s="7">
        <v>6</v>
      </c>
    </row>
    <row r="32" spans="1:54">
      <c r="A32" s="2" t="s">
        <v>353</v>
      </c>
      <c r="B32" s="2" t="s">
        <v>323</v>
      </c>
      <c r="C32" s="5" t="s">
        <v>342</v>
      </c>
      <c r="D32" s="2" t="s">
        <v>324</v>
      </c>
      <c r="E32" s="2" t="s">
        <v>198</v>
      </c>
      <c r="F32" s="2" t="s">
        <v>354</v>
      </c>
      <c r="G32" s="2" t="s">
        <v>355</v>
      </c>
      <c r="H32" s="4">
        <v>13.071999999999999</v>
      </c>
      <c r="I32" s="4">
        <v>120.96071693</v>
      </c>
      <c r="J32" s="4">
        <v>32.10844797</v>
      </c>
      <c r="K32" s="4">
        <v>37</v>
      </c>
      <c r="L32" s="4">
        <v>33</v>
      </c>
      <c r="M32" s="4">
        <v>13</v>
      </c>
      <c r="N32" s="2" t="s">
        <v>151</v>
      </c>
      <c r="O32" s="4">
        <v>15.4</v>
      </c>
      <c r="P32" s="4">
        <v>14</v>
      </c>
      <c r="Q32" s="2" t="s">
        <v>56</v>
      </c>
      <c r="R32" s="2" t="s">
        <v>91</v>
      </c>
      <c r="S32" s="2" t="s">
        <v>58</v>
      </c>
      <c r="T32" s="2" t="s">
        <v>59</v>
      </c>
      <c r="U32" s="2" t="s">
        <v>92</v>
      </c>
      <c r="V32" s="2" t="s">
        <v>61</v>
      </c>
      <c r="W32" s="2" t="s">
        <v>62</v>
      </c>
      <c r="X32" s="2" t="s">
        <v>63</v>
      </c>
      <c r="Y32" s="2" t="s">
        <v>64</v>
      </c>
      <c r="Z32" s="2" t="s">
        <v>65</v>
      </c>
      <c r="AA32" s="2" t="s">
        <v>345</v>
      </c>
      <c r="AB32" s="2" t="str">
        <f t="shared" si="0"/>
        <v>320612117</v>
      </c>
      <c r="AC32" s="3" t="s">
        <v>259</v>
      </c>
      <c r="AD32" s="2" t="s">
        <v>116</v>
      </c>
      <c r="AE32" s="2" t="s">
        <v>117</v>
      </c>
      <c r="AF32" s="2" t="s">
        <v>70</v>
      </c>
      <c r="AG32" s="2" t="s">
        <v>71</v>
      </c>
      <c r="AH32" s="2" t="s">
        <v>72</v>
      </c>
      <c r="AI32" s="2" t="s">
        <v>73</v>
      </c>
      <c r="AJ32" s="2" t="s">
        <v>62</v>
      </c>
      <c r="AK32" s="2" t="s">
        <v>74</v>
      </c>
      <c r="AL32" s="2" t="s">
        <v>356</v>
      </c>
      <c r="AM32" s="2" t="s">
        <v>62</v>
      </c>
      <c r="AN32" s="2" t="s">
        <v>72</v>
      </c>
      <c r="AO32" s="2" t="s">
        <v>75</v>
      </c>
      <c r="AP32" s="2" t="s">
        <v>160</v>
      </c>
      <c r="AQ32" s="2" t="s">
        <v>76</v>
      </c>
      <c r="AR32" s="2" t="s">
        <v>72</v>
      </c>
      <c r="AS32" s="2" t="s">
        <v>72</v>
      </c>
      <c r="AT32" s="2" t="s">
        <v>82</v>
      </c>
      <c r="AU32" s="2" t="s">
        <v>101</v>
      </c>
      <c r="AV32" s="2" t="s">
        <v>84</v>
      </c>
      <c r="AW32" s="2" t="s">
        <v>102</v>
      </c>
      <c r="AX32" s="4"/>
      <c r="AY32" s="4"/>
      <c r="AZ32" s="2" t="s">
        <v>120</v>
      </c>
      <c r="BB32" s="7">
        <v>6</v>
      </c>
    </row>
    <row r="33" spans="1:54">
      <c r="A33" s="2" t="s">
        <v>357</v>
      </c>
      <c r="B33" s="2" t="s">
        <v>323</v>
      </c>
      <c r="C33" s="5" t="s">
        <v>358</v>
      </c>
      <c r="D33" s="2" t="s">
        <v>324</v>
      </c>
      <c r="E33" s="2" t="s">
        <v>103</v>
      </c>
      <c r="F33" s="2" t="s">
        <v>359</v>
      </c>
      <c r="G33" s="2" t="s">
        <v>360</v>
      </c>
      <c r="H33" s="4">
        <v>15.525</v>
      </c>
      <c r="I33" s="4">
        <v>120.93488078</v>
      </c>
      <c r="J33" s="4">
        <v>32.10687806</v>
      </c>
      <c r="K33" s="4">
        <v>52</v>
      </c>
      <c r="L33" s="4">
        <v>48</v>
      </c>
      <c r="M33" s="4">
        <v>16</v>
      </c>
      <c r="N33" s="2" t="s">
        <v>113</v>
      </c>
      <c r="O33" s="4">
        <v>8.5</v>
      </c>
      <c r="P33" s="4">
        <v>7.5</v>
      </c>
      <c r="Q33" s="2" t="s">
        <v>56</v>
      </c>
      <c r="R33" s="2" t="s">
        <v>91</v>
      </c>
      <c r="S33" s="2" t="s">
        <v>58</v>
      </c>
      <c r="T33" s="2" t="s">
        <v>59</v>
      </c>
      <c r="U33" s="2" t="s">
        <v>60</v>
      </c>
      <c r="V33" s="2" t="s">
        <v>61</v>
      </c>
      <c r="W33" s="2" t="s">
        <v>62</v>
      </c>
      <c r="X33" s="2" t="s">
        <v>63</v>
      </c>
      <c r="Y33" s="2" t="s">
        <v>64</v>
      </c>
      <c r="Z33" s="2" t="s">
        <v>65</v>
      </c>
      <c r="AA33" s="2" t="s">
        <v>345</v>
      </c>
      <c r="AB33" s="2" t="str">
        <f t="shared" si="0"/>
        <v>320612117</v>
      </c>
      <c r="AC33" s="3" t="s">
        <v>259</v>
      </c>
      <c r="AD33" s="2" t="s">
        <v>94</v>
      </c>
      <c r="AE33" s="2" t="s">
        <v>106</v>
      </c>
      <c r="AF33" s="2" t="s">
        <v>70</v>
      </c>
      <c r="AG33" s="2" t="s">
        <v>71</v>
      </c>
      <c r="AH33" s="2" t="s">
        <v>72</v>
      </c>
      <c r="AI33" s="2" t="s">
        <v>73</v>
      </c>
      <c r="AJ33" s="2" t="s">
        <v>62</v>
      </c>
      <c r="AK33" s="2" t="s">
        <v>74</v>
      </c>
      <c r="AL33" s="2" t="s">
        <v>361</v>
      </c>
      <c r="AM33" s="2" t="s">
        <v>62</v>
      </c>
      <c r="AN33" s="2" t="s">
        <v>72</v>
      </c>
      <c r="AO33" s="2" t="s">
        <v>75</v>
      </c>
      <c r="AP33" s="2" t="s">
        <v>362</v>
      </c>
      <c r="AQ33" s="2" t="s">
        <v>76</v>
      </c>
      <c r="AR33" s="2" t="s">
        <v>72</v>
      </c>
      <c r="AS33" s="2" t="s">
        <v>72</v>
      </c>
      <c r="AT33" s="2" t="s">
        <v>82</v>
      </c>
      <c r="AU33" s="2" t="s">
        <v>101</v>
      </c>
      <c r="AV33" s="2" t="s">
        <v>84</v>
      </c>
      <c r="AW33" s="2" t="s">
        <v>102</v>
      </c>
      <c r="AX33" s="4"/>
      <c r="AY33" s="4"/>
      <c r="AZ33" s="2" t="s">
        <v>120</v>
      </c>
      <c r="BB33" s="7">
        <v>4</v>
      </c>
    </row>
    <row r="34" spans="1:54">
      <c r="A34" s="2" t="s">
        <v>364</v>
      </c>
      <c r="B34" s="2" t="s">
        <v>365</v>
      </c>
      <c r="C34" s="5" t="s">
        <v>366</v>
      </c>
      <c r="D34" s="2" t="s">
        <v>367</v>
      </c>
      <c r="E34" s="2" t="s">
        <v>54</v>
      </c>
      <c r="F34" s="2" t="s">
        <v>104</v>
      </c>
      <c r="G34" s="2" t="s">
        <v>368</v>
      </c>
      <c r="H34" s="4">
        <v>2.3620000000000001</v>
      </c>
      <c r="I34" s="4">
        <v>121.21872980000001</v>
      </c>
      <c r="J34" s="4">
        <v>32.084085979999998</v>
      </c>
      <c r="K34" s="4">
        <v>34</v>
      </c>
      <c r="L34" s="4">
        <v>30</v>
      </c>
      <c r="M34" s="4">
        <v>10</v>
      </c>
      <c r="N34" s="2" t="s">
        <v>125</v>
      </c>
      <c r="O34" s="4">
        <v>10</v>
      </c>
      <c r="P34" s="4">
        <v>9</v>
      </c>
      <c r="Q34" s="2" t="s">
        <v>56</v>
      </c>
      <c r="R34" s="2" t="s">
        <v>57</v>
      </c>
      <c r="S34" s="2" t="s">
        <v>58</v>
      </c>
      <c r="T34" s="2" t="s">
        <v>59</v>
      </c>
      <c r="U34" s="2" t="s">
        <v>92</v>
      </c>
      <c r="V34" s="2" t="s">
        <v>61</v>
      </c>
      <c r="W34" s="2" t="s">
        <v>62</v>
      </c>
      <c r="X34" s="2" t="s">
        <v>63</v>
      </c>
      <c r="Y34" s="2" t="s">
        <v>64</v>
      </c>
      <c r="Z34" s="2" t="s">
        <v>65</v>
      </c>
      <c r="AA34" s="2" t="s">
        <v>177</v>
      </c>
      <c r="AB34" s="2" t="str">
        <f t="shared" si="0"/>
        <v>320612103</v>
      </c>
      <c r="AC34" s="3" t="s">
        <v>178</v>
      </c>
      <c r="AD34" s="2" t="s">
        <v>94</v>
      </c>
      <c r="AE34" s="2" t="s">
        <v>117</v>
      </c>
      <c r="AF34" s="2" t="s">
        <v>70</v>
      </c>
      <c r="AG34" s="2" t="s">
        <v>71</v>
      </c>
      <c r="AH34" s="2" t="s">
        <v>72</v>
      </c>
      <c r="AI34" s="2" t="s">
        <v>73</v>
      </c>
      <c r="AJ34" s="2" t="s">
        <v>62</v>
      </c>
      <c r="AK34" s="2" t="s">
        <v>74</v>
      </c>
      <c r="AL34" s="2" t="s">
        <v>369</v>
      </c>
      <c r="AM34" s="2" t="s">
        <v>62</v>
      </c>
      <c r="AN34" s="2" t="s">
        <v>72</v>
      </c>
      <c r="AO34" s="2" t="s">
        <v>75</v>
      </c>
      <c r="AP34" s="2" t="s">
        <v>119</v>
      </c>
      <c r="AQ34" s="2" t="s">
        <v>76</v>
      </c>
      <c r="AR34" s="2" t="s">
        <v>72</v>
      </c>
      <c r="AS34" s="2" t="s">
        <v>72</v>
      </c>
      <c r="AT34" s="2" t="s">
        <v>82</v>
      </c>
      <c r="AU34" s="2" t="s">
        <v>101</v>
      </c>
      <c r="AV34" s="2" t="s">
        <v>84</v>
      </c>
      <c r="AW34" s="2" t="s">
        <v>102</v>
      </c>
      <c r="AX34" s="4"/>
      <c r="AY34" s="4"/>
      <c r="AZ34" s="2" t="s">
        <v>86</v>
      </c>
      <c r="BB34" s="7">
        <v>4</v>
      </c>
    </row>
    <row r="35" spans="1:54">
      <c r="A35" s="2" t="s">
        <v>370</v>
      </c>
      <c r="B35" s="2" t="s">
        <v>365</v>
      </c>
      <c r="C35" s="5" t="s">
        <v>366</v>
      </c>
      <c r="D35" s="2" t="s">
        <v>367</v>
      </c>
      <c r="E35" s="2" t="s">
        <v>54</v>
      </c>
      <c r="F35" s="2" t="s">
        <v>111</v>
      </c>
      <c r="G35" s="2" t="s">
        <v>371</v>
      </c>
      <c r="H35" s="4">
        <v>3.2360000000000002</v>
      </c>
      <c r="I35" s="4">
        <v>121.21386916</v>
      </c>
      <c r="J35" s="4">
        <v>32.078281459999999</v>
      </c>
      <c r="K35" s="4">
        <v>43</v>
      </c>
      <c r="L35" s="4">
        <v>39</v>
      </c>
      <c r="M35" s="4">
        <v>13</v>
      </c>
      <c r="N35" s="2" t="s">
        <v>124</v>
      </c>
      <c r="O35" s="4">
        <v>10</v>
      </c>
      <c r="P35" s="4">
        <v>9</v>
      </c>
      <c r="Q35" s="2" t="s">
        <v>56</v>
      </c>
      <c r="R35" s="2" t="s">
        <v>91</v>
      </c>
      <c r="S35" s="2" t="s">
        <v>58</v>
      </c>
      <c r="T35" s="2" t="s">
        <v>59</v>
      </c>
      <c r="U35" s="2" t="s">
        <v>92</v>
      </c>
      <c r="V35" s="2" t="s">
        <v>61</v>
      </c>
      <c r="W35" s="2" t="s">
        <v>62</v>
      </c>
      <c r="X35" s="2" t="s">
        <v>63</v>
      </c>
      <c r="Y35" s="2" t="s">
        <v>64</v>
      </c>
      <c r="Z35" s="2" t="s">
        <v>65</v>
      </c>
      <c r="AA35" s="2" t="s">
        <v>177</v>
      </c>
      <c r="AB35" s="2" t="str">
        <f t="shared" si="0"/>
        <v>320612103</v>
      </c>
      <c r="AC35" s="3" t="s">
        <v>178</v>
      </c>
      <c r="AD35" s="2" t="s">
        <v>94</v>
      </c>
      <c r="AE35" s="2" t="s">
        <v>189</v>
      </c>
      <c r="AF35" s="2" t="s">
        <v>70</v>
      </c>
      <c r="AG35" s="2" t="s">
        <v>71</v>
      </c>
      <c r="AH35" s="2" t="s">
        <v>72</v>
      </c>
      <c r="AI35" s="2" t="s">
        <v>73</v>
      </c>
      <c r="AJ35" s="2" t="s">
        <v>62</v>
      </c>
      <c r="AK35" s="2" t="s">
        <v>74</v>
      </c>
      <c r="AL35" s="2" t="s">
        <v>372</v>
      </c>
      <c r="AM35" s="2" t="s">
        <v>62</v>
      </c>
      <c r="AN35" s="2" t="s">
        <v>72</v>
      </c>
      <c r="AO35" s="2" t="s">
        <v>75</v>
      </c>
      <c r="AP35" s="2" t="s">
        <v>191</v>
      </c>
      <c r="AQ35" s="2" t="s">
        <v>76</v>
      </c>
      <c r="AR35" s="2" t="s">
        <v>72</v>
      </c>
      <c r="AS35" s="2" t="s">
        <v>72</v>
      </c>
      <c r="AT35" s="2" t="s">
        <v>82</v>
      </c>
      <c r="AU35" s="2" t="s">
        <v>101</v>
      </c>
      <c r="AV35" s="2" t="s">
        <v>84</v>
      </c>
      <c r="AW35" s="2" t="s">
        <v>102</v>
      </c>
      <c r="AX35" s="4"/>
      <c r="AY35" s="4"/>
      <c r="AZ35" s="2" t="s">
        <v>86</v>
      </c>
      <c r="BB35" s="7">
        <v>4</v>
      </c>
    </row>
    <row r="36" spans="1:54">
      <c r="A36" s="2" t="s">
        <v>373</v>
      </c>
      <c r="B36" s="2" t="s">
        <v>365</v>
      </c>
      <c r="C36" s="5" t="s">
        <v>374</v>
      </c>
      <c r="D36" s="2" t="s">
        <v>367</v>
      </c>
      <c r="E36" s="2" t="s">
        <v>103</v>
      </c>
      <c r="F36" s="2" t="s">
        <v>121</v>
      </c>
      <c r="G36" s="2" t="s">
        <v>375</v>
      </c>
      <c r="H36" s="4">
        <v>10.69</v>
      </c>
      <c r="I36" s="4">
        <v>121.14335762</v>
      </c>
      <c r="J36" s="4">
        <v>32.105596759999997</v>
      </c>
      <c r="K36" s="4">
        <v>37</v>
      </c>
      <c r="L36" s="4">
        <v>33</v>
      </c>
      <c r="M36" s="4">
        <v>13</v>
      </c>
      <c r="N36" s="2" t="s">
        <v>151</v>
      </c>
      <c r="O36" s="4">
        <v>10</v>
      </c>
      <c r="P36" s="4">
        <v>9</v>
      </c>
      <c r="Q36" s="2" t="s">
        <v>56</v>
      </c>
      <c r="R36" s="2" t="s">
        <v>91</v>
      </c>
      <c r="S36" s="2" t="s">
        <v>58</v>
      </c>
      <c r="T36" s="2" t="s">
        <v>59</v>
      </c>
      <c r="U36" s="2" t="s">
        <v>92</v>
      </c>
      <c r="V36" s="2" t="s">
        <v>61</v>
      </c>
      <c r="W36" s="2" t="s">
        <v>62</v>
      </c>
      <c r="X36" s="2" t="s">
        <v>63</v>
      </c>
      <c r="Y36" s="2" t="s">
        <v>64</v>
      </c>
      <c r="Z36" s="2" t="s">
        <v>65</v>
      </c>
      <c r="AA36" s="2" t="s">
        <v>177</v>
      </c>
      <c r="AB36" s="2" t="str">
        <f t="shared" si="0"/>
        <v>320612103</v>
      </c>
      <c r="AC36" s="3" t="s">
        <v>178</v>
      </c>
      <c r="AD36" s="2" t="s">
        <v>94</v>
      </c>
      <c r="AE36" s="2" t="s">
        <v>69</v>
      </c>
      <c r="AF36" s="2" t="s">
        <v>70</v>
      </c>
      <c r="AG36" s="2" t="s">
        <v>71</v>
      </c>
      <c r="AH36" s="2" t="s">
        <v>72</v>
      </c>
      <c r="AI36" s="2" t="s">
        <v>73</v>
      </c>
      <c r="AJ36" s="2" t="s">
        <v>62</v>
      </c>
      <c r="AK36" s="2" t="s">
        <v>74</v>
      </c>
      <c r="AL36" s="2" t="s">
        <v>376</v>
      </c>
      <c r="AM36" s="2" t="s">
        <v>62</v>
      </c>
      <c r="AN36" s="2" t="s">
        <v>72</v>
      </c>
      <c r="AO36" s="2" t="s">
        <v>75</v>
      </c>
      <c r="AP36" s="2" t="s">
        <v>202</v>
      </c>
      <c r="AQ36" s="2" t="s">
        <v>76</v>
      </c>
      <c r="AR36" s="2" t="s">
        <v>72</v>
      </c>
      <c r="AS36" s="2" t="s">
        <v>72</v>
      </c>
      <c r="AT36" s="2" t="s">
        <v>82</v>
      </c>
      <c r="AU36" s="2" t="s">
        <v>101</v>
      </c>
      <c r="AV36" s="2" t="s">
        <v>84</v>
      </c>
      <c r="AW36" s="2" t="s">
        <v>102</v>
      </c>
      <c r="AX36" s="4"/>
      <c r="AY36" s="4"/>
      <c r="AZ36" s="2" t="s">
        <v>86</v>
      </c>
      <c r="BB36" s="7">
        <v>4</v>
      </c>
    </row>
    <row r="37" spans="1:54">
      <c r="A37" s="2" t="s">
        <v>377</v>
      </c>
      <c r="B37" s="2" t="s">
        <v>365</v>
      </c>
      <c r="C37" s="5" t="s">
        <v>378</v>
      </c>
      <c r="D37" s="2" t="s">
        <v>367</v>
      </c>
      <c r="E37" s="2" t="s">
        <v>110</v>
      </c>
      <c r="F37" s="2" t="s">
        <v>123</v>
      </c>
      <c r="G37" s="2" t="s">
        <v>379</v>
      </c>
      <c r="H37" s="4">
        <v>16.327000000000002</v>
      </c>
      <c r="I37" s="4">
        <v>121.08551604</v>
      </c>
      <c r="J37" s="4">
        <v>32.117937240000003</v>
      </c>
      <c r="K37" s="4">
        <v>40</v>
      </c>
      <c r="L37" s="4">
        <v>36</v>
      </c>
      <c r="M37" s="4">
        <v>16</v>
      </c>
      <c r="N37" s="2" t="s">
        <v>170</v>
      </c>
      <c r="O37" s="4">
        <v>18</v>
      </c>
      <c r="P37" s="4">
        <v>17</v>
      </c>
      <c r="Q37" s="2" t="s">
        <v>56</v>
      </c>
      <c r="R37" s="2" t="s">
        <v>91</v>
      </c>
      <c r="S37" s="2" t="s">
        <v>58</v>
      </c>
      <c r="T37" s="2" t="s">
        <v>59</v>
      </c>
      <c r="U37" s="2" t="s">
        <v>92</v>
      </c>
      <c r="V37" s="2" t="s">
        <v>61</v>
      </c>
      <c r="W37" s="2" t="s">
        <v>62</v>
      </c>
      <c r="X37" s="2" t="s">
        <v>63</v>
      </c>
      <c r="Y37" s="2" t="s">
        <v>93</v>
      </c>
      <c r="Z37" s="2" t="s">
        <v>65</v>
      </c>
      <c r="AA37" s="2" t="s">
        <v>177</v>
      </c>
      <c r="AB37" s="2" t="str">
        <f t="shared" si="0"/>
        <v>320612103</v>
      </c>
      <c r="AC37" s="3" t="s">
        <v>178</v>
      </c>
      <c r="AD37" s="2" t="s">
        <v>116</v>
      </c>
      <c r="AE37" s="2" t="s">
        <v>380</v>
      </c>
      <c r="AF37" s="2" t="s">
        <v>70</v>
      </c>
      <c r="AG37" s="2" t="s">
        <v>71</v>
      </c>
      <c r="AH37" s="2" t="s">
        <v>72</v>
      </c>
      <c r="AI37" s="2" t="s">
        <v>73</v>
      </c>
      <c r="AJ37" s="2" t="s">
        <v>62</v>
      </c>
      <c r="AK37" s="2" t="s">
        <v>74</v>
      </c>
      <c r="AL37" s="2" t="s">
        <v>381</v>
      </c>
      <c r="AM37" s="2" t="s">
        <v>62</v>
      </c>
      <c r="AN37" s="2" t="s">
        <v>72</v>
      </c>
      <c r="AO37" s="2" t="s">
        <v>75</v>
      </c>
      <c r="AP37" s="2" t="s">
        <v>382</v>
      </c>
      <c r="AQ37" s="2" t="s">
        <v>76</v>
      </c>
      <c r="AR37" s="2" t="s">
        <v>72</v>
      </c>
      <c r="AS37" s="2" t="s">
        <v>72</v>
      </c>
      <c r="AT37" s="2" t="s">
        <v>82</v>
      </c>
      <c r="AU37" s="2" t="s">
        <v>101</v>
      </c>
      <c r="AV37" s="2" t="s">
        <v>84</v>
      </c>
      <c r="AW37" s="2" t="s">
        <v>102</v>
      </c>
      <c r="AX37" s="4"/>
      <c r="AY37" s="4"/>
      <c r="AZ37" s="2" t="s">
        <v>120</v>
      </c>
      <c r="BB37" s="7">
        <v>8</v>
      </c>
    </row>
    <row r="38" spans="1:54">
      <c r="A38" s="2" t="s">
        <v>388</v>
      </c>
      <c r="B38" s="2" t="s">
        <v>384</v>
      </c>
      <c r="C38" s="5" t="s">
        <v>385</v>
      </c>
      <c r="D38" s="2" t="s">
        <v>386</v>
      </c>
      <c r="E38" s="2" t="s">
        <v>54</v>
      </c>
      <c r="F38" s="2" t="s">
        <v>128</v>
      </c>
      <c r="G38" s="2" t="s">
        <v>389</v>
      </c>
      <c r="H38" s="4">
        <v>10.43</v>
      </c>
      <c r="I38" s="4">
        <v>120.93542166</v>
      </c>
      <c r="J38" s="4">
        <v>32.094582799999998</v>
      </c>
      <c r="K38" s="4">
        <v>48</v>
      </c>
      <c r="L38" s="4">
        <v>42</v>
      </c>
      <c r="M38" s="4">
        <v>16</v>
      </c>
      <c r="N38" s="2" t="s">
        <v>390</v>
      </c>
      <c r="O38" s="4">
        <v>44</v>
      </c>
      <c r="P38" s="4">
        <v>35</v>
      </c>
      <c r="Q38" s="2" t="s">
        <v>56</v>
      </c>
      <c r="R38" s="2" t="s">
        <v>91</v>
      </c>
      <c r="S38" s="2" t="s">
        <v>58</v>
      </c>
      <c r="T38" s="2" t="s">
        <v>59</v>
      </c>
      <c r="U38" s="2" t="s">
        <v>60</v>
      </c>
      <c r="V38" s="2" t="s">
        <v>61</v>
      </c>
      <c r="W38" s="2" t="s">
        <v>62</v>
      </c>
      <c r="X38" s="2" t="s">
        <v>63</v>
      </c>
      <c r="Y38" s="2" t="s">
        <v>64</v>
      </c>
      <c r="Z38" s="2" t="s">
        <v>65</v>
      </c>
      <c r="AA38" s="2" t="s">
        <v>203</v>
      </c>
      <c r="AB38" s="2" t="str">
        <f t="shared" si="0"/>
        <v>320612001</v>
      </c>
      <c r="AC38" s="3" t="s">
        <v>204</v>
      </c>
      <c r="AD38" s="2" t="s">
        <v>116</v>
      </c>
      <c r="AE38" s="2" t="s">
        <v>380</v>
      </c>
      <c r="AF38" s="2" t="s">
        <v>70</v>
      </c>
      <c r="AG38" s="2" t="s">
        <v>71</v>
      </c>
      <c r="AH38" s="2" t="s">
        <v>77</v>
      </c>
      <c r="AI38" s="2" t="s">
        <v>73</v>
      </c>
      <c r="AJ38" s="2" t="s">
        <v>62</v>
      </c>
      <c r="AK38" s="2" t="s">
        <v>74</v>
      </c>
      <c r="AL38" s="2" t="s">
        <v>391</v>
      </c>
      <c r="AM38" s="2" t="s">
        <v>62</v>
      </c>
      <c r="AN38" s="2" t="s">
        <v>72</v>
      </c>
      <c r="AO38" s="2" t="s">
        <v>75</v>
      </c>
      <c r="AP38" s="2" t="s">
        <v>387</v>
      </c>
      <c r="AQ38" s="2" t="s">
        <v>76</v>
      </c>
      <c r="AR38" s="2" t="s">
        <v>77</v>
      </c>
      <c r="AS38" s="2" t="s">
        <v>72</v>
      </c>
      <c r="AT38" s="2" t="s">
        <v>82</v>
      </c>
      <c r="AU38" s="2" t="s">
        <v>101</v>
      </c>
      <c r="AV38" s="2" t="s">
        <v>84</v>
      </c>
      <c r="AW38" s="2" t="s">
        <v>102</v>
      </c>
      <c r="AX38" s="4"/>
      <c r="AY38" s="4"/>
      <c r="AZ38" s="2" t="s">
        <v>291</v>
      </c>
      <c r="BB38" s="7">
        <v>20</v>
      </c>
    </row>
    <row r="39" spans="1:54">
      <c r="A39" s="2" t="s">
        <v>396</v>
      </c>
      <c r="B39" s="2" t="s">
        <v>392</v>
      </c>
      <c r="C39" s="5" t="s">
        <v>395</v>
      </c>
      <c r="D39" s="2" t="s">
        <v>393</v>
      </c>
      <c r="E39" s="2" t="s">
        <v>146</v>
      </c>
      <c r="F39" s="2" t="s">
        <v>205</v>
      </c>
      <c r="G39" s="2" t="s">
        <v>397</v>
      </c>
      <c r="H39" s="4">
        <v>10.221</v>
      </c>
      <c r="I39" s="4">
        <v>121.11640516999999</v>
      </c>
      <c r="J39" s="4">
        <v>32.030352100000002</v>
      </c>
      <c r="K39" s="4">
        <v>48</v>
      </c>
      <c r="L39" s="4">
        <v>48</v>
      </c>
      <c r="M39" s="4">
        <v>16</v>
      </c>
      <c r="N39" s="2" t="s">
        <v>113</v>
      </c>
      <c r="O39" s="4">
        <v>17</v>
      </c>
      <c r="P39" s="4">
        <v>16</v>
      </c>
      <c r="Q39" s="2" t="s">
        <v>56</v>
      </c>
      <c r="R39" s="2" t="s">
        <v>91</v>
      </c>
      <c r="S39" s="2" t="s">
        <v>58</v>
      </c>
      <c r="T39" s="2" t="s">
        <v>59</v>
      </c>
      <c r="U39" s="2" t="s">
        <v>60</v>
      </c>
      <c r="V39" s="2" t="s">
        <v>61</v>
      </c>
      <c r="W39" s="2" t="s">
        <v>62</v>
      </c>
      <c r="X39" s="2" t="s">
        <v>63</v>
      </c>
      <c r="Y39" s="2" t="s">
        <v>64</v>
      </c>
      <c r="Z39" s="2" t="s">
        <v>65</v>
      </c>
      <c r="AA39" s="2" t="s">
        <v>245</v>
      </c>
      <c r="AB39" s="2" t="str">
        <f t="shared" si="0"/>
        <v>320612102</v>
      </c>
      <c r="AC39" s="3" t="s">
        <v>246</v>
      </c>
      <c r="AD39" s="2" t="s">
        <v>116</v>
      </c>
      <c r="AE39" s="2" t="s">
        <v>122</v>
      </c>
      <c r="AF39" s="2" t="s">
        <v>70</v>
      </c>
      <c r="AG39" s="2" t="s">
        <v>71</v>
      </c>
      <c r="AH39" s="2" t="s">
        <v>72</v>
      </c>
      <c r="AI39" s="2" t="s">
        <v>73</v>
      </c>
      <c r="AJ39" s="2" t="s">
        <v>62</v>
      </c>
      <c r="AK39" s="2" t="s">
        <v>74</v>
      </c>
      <c r="AL39" s="2" t="s">
        <v>398</v>
      </c>
      <c r="AM39" s="2" t="s">
        <v>62</v>
      </c>
      <c r="AN39" s="2" t="s">
        <v>72</v>
      </c>
      <c r="AO39" s="2" t="s">
        <v>75</v>
      </c>
      <c r="AP39" s="2" t="s">
        <v>298</v>
      </c>
      <c r="AQ39" s="2" t="s">
        <v>76</v>
      </c>
      <c r="AR39" s="2" t="s">
        <v>72</v>
      </c>
      <c r="AS39" s="2" t="s">
        <v>72</v>
      </c>
      <c r="AT39" s="2" t="s">
        <v>82</v>
      </c>
      <c r="AU39" s="2" t="s">
        <v>101</v>
      </c>
      <c r="AV39" s="2" t="s">
        <v>84</v>
      </c>
      <c r="AW39" s="2" t="s">
        <v>102</v>
      </c>
      <c r="AX39" s="4"/>
      <c r="AY39" s="4"/>
      <c r="AZ39" s="2" t="s">
        <v>120</v>
      </c>
      <c r="BB39" s="7">
        <v>8</v>
      </c>
    </row>
    <row r="40" spans="1:54">
      <c r="A40" s="2" t="s">
        <v>403</v>
      </c>
      <c r="B40" s="2" t="s">
        <v>399</v>
      </c>
      <c r="C40" s="5" t="s">
        <v>402</v>
      </c>
      <c r="D40" s="2" t="s">
        <v>400</v>
      </c>
      <c r="E40" s="2" t="s">
        <v>146</v>
      </c>
      <c r="F40" s="2" t="s">
        <v>126</v>
      </c>
      <c r="G40" s="2" t="s">
        <v>404</v>
      </c>
      <c r="H40" s="4">
        <v>15.523999999999999</v>
      </c>
      <c r="I40" s="4">
        <v>120.9437133</v>
      </c>
      <c r="J40" s="4">
        <v>32.000770209999999</v>
      </c>
      <c r="K40" s="4">
        <v>25</v>
      </c>
      <c r="L40" s="4">
        <v>21</v>
      </c>
      <c r="M40" s="4">
        <v>7</v>
      </c>
      <c r="N40" s="2" t="s">
        <v>401</v>
      </c>
      <c r="O40" s="4">
        <v>42</v>
      </c>
      <c r="P40" s="4">
        <v>33</v>
      </c>
      <c r="Q40" s="2" t="s">
        <v>56</v>
      </c>
      <c r="R40" s="2" t="s">
        <v>57</v>
      </c>
      <c r="S40" s="2" t="s">
        <v>58</v>
      </c>
      <c r="T40" s="2" t="s">
        <v>59</v>
      </c>
      <c r="U40" s="2" t="s">
        <v>92</v>
      </c>
      <c r="V40" s="2" t="s">
        <v>61</v>
      </c>
      <c r="W40" s="2" t="s">
        <v>62</v>
      </c>
      <c r="X40" s="2" t="s">
        <v>63</v>
      </c>
      <c r="Y40" s="2" t="s">
        <v>64</v>
      </c>
      <c r="Z40" s="2" t="s">
        <v>65</v>
      </c>
      <c r="AA40" s="2" t="s">
        <v>254</v>
      </c>
      <c r="AB40" s="2" t="str">
        <f t="shared" si="0"/>
        <v>320612003</v>
      </c>
      <c r="AC40" s="3" t="s">
        <v>255</v>
      </c>
      <c r="AD40" s="2" t="s">
        <v>116</v>
      </c>
      <c r="AE40" s="2" t="s">
        <v>117</v>
      </c>
      <c r="AF40" s="2" t="s">
        <v>70</v>
      </c>
      <c r="AG40" s="2" t="s">
        <v>71</v>
      </c>
      <c r="AH40" s="2" t="s">
        <v>77</v>
      </c>
      <c r="AI40" s="2" t="s">
        <v>73</v>
      </c>
      <c r="AJ40" s="2" t="s">
        <v>62</v>
      </c>
      <c r="AK40" s="2" t="s">
        <v>74</v>
      </c>
      <c r="AL40" s="2" t="s">
        <v>405</v>
      </c>
      <c r="AM40" s="2" t="s">
        <v>62</v>
      </c>
      <c r="AN40" s="2" t="s">
        <v>72</v>
      </c>
      <c r="AO40" s="2" t="s">
        <v>75</v>
      </c>
      <c r="AP40" s="2" t="s">
        <v>160</v>
      </c>
      <c r="AQ40" s="2" t="s">
        <v>76</v>
      </c>
      <c r="AR40" s="2" t="s">
        <v>77</v>
      </c>
      <c r="AS40" s="2" t="s">
        <v>72</v>
      </c>
      <c r="AT40" s="2" t="s">
        <v>82</v>
      </c>
      <c r="AU40" s="2" t="s">
        <v>101</v>
      </c>
      <c r="AV40" s="2" t="s">
        <v>84</v>
      </c>
      <c r="AW40" s="2" t="s">
        <v>102</v>
      </c>
      <c r="AX40" s="4"/>
      <c r="AY40" s="4"/>
      <c r="AZ40" s="2" t="s">
        <v>120</v>
      </c>
      <c r="BB40" s="7">
        <v>12</v>
      </c>
    </row>
  </sheetData>
  <phoneticPr fontId="1" type="noConversion"/>
  <dataValidations count="24">
    <dataValidation type="list" allowBlank="1" showInputMessage="1" showErrorMessage="1" sqref="AX2:AX40">
      <formula1>Sheet2!$BP$1:$BP$3</formula1>
    </dataValidation>
    <dataValidation type="list" allowBlank="1" showInputMessage="1" showErrorMessage="1" sqref="AW2:AW40">
      <formula1>Sheet2!$BO$1:$BO$22</formula1>
    </dataValidation>
    <dataValidation type="list" allowBlank="1" showInputMessage="1" showErrorMessage="1" sqref="AT2:AT40">
      <formula1>Sheet2!$BL$1:$BL$10</formula1>
    </dataValidation>
    <dataValidation type="list" allowBlank="1" showInputMessage="1" showErrorMessage="1" sqref="AQ2:AQ40">
      <formula1>Sheet2!$AQ$1:$AQ$6</formula1>
    </dataValidation>
    <dataValidation type="list" allowBlank="1" showInputMessage="1" showErrorMessage="1" sqref="AP2:AP40">
      <formula1>Sheet2!$AP$1:$AP$3</formula1>
    </dataValidation>
    <dataValidation type="list" allowBlank="1" showInputMessage="1" showErrorMessage="1" sqref="AO2:AO40">
      <formula1>Sheet2!$AO$1:$AO$3</formula1>
    </dataValidation>
    <dataValidation type="list" allowBlank="1" showInputMessage="1" showErrorMessage="1" sqref="AN2:AN40">
      <formula1>Sheet2!$AN$1:$AN$7</formula1>
    </dataValidation>
    <dataValidation type="list" allowBlank="1" showInputMessage="1" showErrorMessage="1" sqref="AL2:AL40">
      <formula1>Sheet2!$AL$1:$AL$10</formula1>
    </dataValidation>
    <dataValidation type="list" allowBlank="1" showInputMessage="1" showErrorMessage="1" sqref="AK2:AK40">
      <formula1>Sheet2!$AK$1:$AK$3</formula1>
    </dataValidation>
    <dataValidation type="list" allowBlank="1" showInputMessage="1" showErrorMessage="1" sqref="AJ2:AJ40">
      <formula1>Sheet2!$AJ$1:$AJ$3</formula1>
    </dataValidation>
    <dataValidation type="list" allowBlank="1" showInputMessage="1" showErrorMessage="1" sqref="AH2:AH40">
      <formula1>Sheet2!$AH$1:$AH$6</formula1>
    </dataValidation>
    <dataValidation type="list" allowBlank="1" showInputMessage="1" showErrorMessage="1" sqref="AG2:AG40">
      <formula1>Sheet2!$AG$1:$AG$9</formula1>
    </dataValidation>
    <dataValidation type="list" allowBlank="1" showInputMessage="1" showErrorMessage="1" sqref="AF2:AF40">
      <formula1>Sheet2!$AF$1:$AF$4</formula1>
    </dataValidation>
    <dataValidation type="list" allowBlank="1" showInputMessage="1" showErrorMessage="1" sqref="AE2:AE40">
      <formula1>Sheet2!$AE$1:$AE$3</formula1>
    </dataValidation>
    <dataValidation type="list" allowBlank="1" showInputMessage="1" showErrorMessage="1" sqref="AC2:AC40">
      <formula1>Sheet2!$AC$1:$AC$10</formula1>
    </dataValidation>
    <dataValidation type="list" allowBlank="1" showInputMessage="1" showErrorMessage="1" sqref="AA2:AA40">
      <formula1>Sheet2!$AA$1:$AA$18</formula1>
    </dataValidation>
    <dataValidation type="list" allowBlank="1" showInputMessage="1" showErrorMessage="1" sqref="Y2:Y40">
      <formula1>Sheet2!$Y$1:$Y$4</formula1>
    </dataValidation>
    <dataValidation type="list" allowBlank="1" showInputMessage="1" showErrorMessage="1" sqref="X2:X40">
      <formula1>Sheet2!$X$1:$X$11</formula1>
    </dataValidation>
    <dataValidation type="list" allowBlank="1" showInputMessage="1" showErrorMessage="1" sqref="W2:W40">
      <formula1>Sheet2!$W$1:$W$31</formula1>
    </dataValidation>
    <dataValidation type="list" allowBlank="1" showInputMessage="1" showErrorMessage="1" sqref="V2:V40">
      <formula1>Sheet2!$V$1:$V$8</formula1>
    </dataValidation>
    <dataValidation type="list" allowBlank="1" showInputMessage="1" showErrorMessage="1" sqref="T2:T40">
      <formula1>Sheet2!$T$1:$T$7</formula1>
    </dataValidation>
    <dataValidation type="list" allowBlank="1" showInputMessage="1" showErrorMessage="1" sqref="R2:R40">
      <formula1>Sheet2!$R$1:$R$4</formula1>
    </dataValidation>
    <dataValidation type="list" allowBlank="1" showInputMessage="1" showErrorMessage="1" sqref="Q2:Q40">
      <formula1>Sheet2!$Q$1:$Q$5</formula1>
    </dataValidation>
    <dataValidation type="list" allowBlank="1" showInputMessage="1" showErrorMessage="1" sqref="P2:P40">
      <formula1>Sheet2!$P$1:$P$11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水下桩基检测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茅苇</cp:lastModifiedBy>
  <dcterms:created xsi:type="dcterms:W3CDTF">2025-01-21T06:00:00Z</dcterms:created>
  <dcterms:modified xsi:type="dcterms:W3CDTF">2026-07-27T06:43:39Z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16.1.6.0</vt:lpwstr>
  </property>
  <property fmtid="{D5CDD505-2E9C-101B-9397-08002B2CF9AE}" pid="3" name="ICV">
    <vt:lpwstr>34903A346ACF4EE1A3468AD52DC9D5DC_12</vt:lpwstr>
  </property>
  <property fmtid="{D5CDD505-2E9C-101B-9397-08002B2CF9AE}" pid="4" name="KSOProductBuildVer">
    <vt:lpwstr>2052-12.1.0.23125</vt:lpwstr>
  </property>
</Properties>
</file>