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27221\Desktop\"/>
    </mc:Choice>
  </mc:AlternateContent>
  <xr:revisionPtr revIDLastSave="0" documentId="13_ncr:1_{5F46E1C0-B69B-4BBF-907A-BCB01F3E92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F3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E628622610734E0DADCAF1BDC7388F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0" y="15194915"/>
          <a:ext cx="3619500" cy="46101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<sst xmlns="http://schemas.openxmlformats.org/spreadsheetml/2006/main" count="69" uniqueCount="59">
  <si>
    <t>新吴区住建局档案库房密集架及配套设备需求清单</t>
  </si>
  <si>
    <t>序号</t>
  </si>
  <si>
    <t>名称</t>
  </si>
  <si>
    <t>规格型号</t>
  </si>
  <si>
    <t>参考图片</t>
  </si>
  <si>
    <t>单位</t>
  </si>
  <si>
    <t>数量</t>
  </si>
  <si>
    <t>质量标准</t>
  </si>
  <si>
    <t>备注</t>
  </si>
  <si>
    <t>手摇密集架（库房）</t>
  </si>
  <si>
    <t>A区规格：W6300xD560xH2400mm   7组22列
B区规格：W6300xD560xH2400mm   7组20列
C区规格：W6300xD560xH2400mm   7组15列
D区规格：W6300xD560xH2400mm   7组20列
E区规格：W6300xD560xH2400mm   7组20列
F区规格：W3600xD560xH2400mm   4组15列
         W3600xD560xH2400mm   4组15列</t>
  </si>
  <si>
    <t>立方米</t>
  </si>
  <si>
    <r>
      <t>1.产品材料、制造、安装及验收须符合现行有效标准（包括但不限于）：GB/T 13667.3-2013《钢制书架 第 3 部分：手动密集书架》、GB/T 3325-2024《金属家具通用技术条件》、GB/T 13237-2013《优质碳素结构钢冷轧钢板和钢带》、DA/T 7-1992《直列式档案密集架》。
2.主体用材：</t>
    </r>
    <r>
      <rPr>
        <sz val="11"/>
        <rFont val="宋体"/>
        <family val="3"/>
        <charset val="134"/>
        <scheme val="minor"/>
      </rPr>
      <t>底梁底盘：采用≥3.0mm 优质热轧钢板制作；立柱≥1.5mm 优质冷轧钢板立柱,设置多层可调挂孔，层间距可自由调节，适配A4档案存放；</t>
    </r>
    <r>
      <rPr>
        <sz val="11"/>
        <color theme="1"/>
        <rFont val="宋体"/>
        <family val="3"/>
        <charset val="134"/>
        <scheme val="minor"/>
      </rPr>
      <t>层板≥1.2mm 优质冷轧钢板，设置加强结构；侧板、顶板：采用≥1.0mm 优质冷轧钢板；轨道采用高强度承重型钢，配套≥3.0mm 冷轧钢板轨座；链轮、链条采用 45# 钢，主轴、短轴采用45#冷拉实心轴；摇把采用冷轧钢板制作。
3.表面及密封：涂层附着力、耐冲击、耐湿热、耐腐蚀性能符合 GB/T3325 标准要求，涂层厚度 60～90</t>
    </r>
    <r>
      <rPr>
        <sz val="11"/>
        <color theme="1"/>
        <rFont val="Calibri"/>
        <family val="2"/>
      </rPr>
      <t>μ</t>
    </r>
    <r>
      <rPr>
        <sz val="11"/>
        <color theme="1"/>
        <rFont val="宋体"/>
        <family val="3"/>
        <charset val="134"/>
        <scheme val="minor"/>
      </rPr>
      <t>m；配置密封胶条，具备良好防尘、防潮、防鼠、防撞缓冲效果。
4.性能参数：承载与变形性能在符合 GB/T13667.3-2013 试验条件下，搁板均布净载荷≥80kg/层，满载持续24h静置试验：架体、层板、挂板、立柱及连接部位无开裂、无松动、无异常；层板最大挠度≤3mm，卸载后无永久塑性变形。全架满载运行移动顺畅、无卡滞、无异响。       
5.操作力性能：满载状态下，手摇操作力≤10N，传动均匀、轻便、无卡顿、无空程，符合国标并优于常规标准要求。
6.装配精度与稳定性:轨道安装平整顺直，导轨平行度偏差≤1mm/m，全长累计偏差≤2mm；架体立柱垂直度偏差≤2mm/m，整体端正、无倾斜；设备配备可靠机械限位、防倾倒装置、列制动锁、总锁装置，架体稳定性满足国标防倾倒试验要求，使用安全可靠。</t>
    </r>
  </si>
  <si>
    <t>1.详见设计图纸，含深化设计、安装、调试、运输、质保服务；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</si>
  <si>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文件柜</t>
  </si>
  <si>
    <t>W860xD360xH1800mm</t>
  </si>
  <si>
    <t>组</t>
  </si>
  <si>
    <t>1.产品材料、制造、安装及验收须符合现行有效标准（包括但不限于）：GB/T 3325-2024《金属家具通用技术条件》、GB/T 13237-2013《优质碳素结构钢冷轧钢板和钢带》、DA/T 6-1992《档案装具》、GB 18584.1-2020《室内装饰装修材料 第 1 部分：溶剂型木器涂料》。
2.主体用材：柜体框架≥1.2mm 优质冷轧钢板（符合 GB/T13237-2013），结构牢固；层板≥1.0mm 优质冷轧钢板，设置加强结构，层间距可调；柜门≥1.0mm 优质冷轧钢板，双开门结构；铰链、层板托采用优质冷轧钢板制作。
3.表面处理：经脱脂、除锈、磷化预处理 + 静电粉末喷涂，涂层均匀牢固，防腐防锈，无流挂、剥落缺陷。
4.性能参数：内部层数≥4 层，单层承重≥50kg，满载 24h 层板挠度≤2mm；门缝间隙均匀；配置叶片锁，具备防撬、防钻性能；铰链耐久开合≥10 万次；柜体垂直度偏差≤1.5mm/m，平面度偏差≤0.5mm/m；喷涂材料环保无异味。</t>
  </si>
  <si>
    <t>防磁柜</t>
  </si>
  <si>
    <t>W700*D500*H1800mm</t>
  </si>
  <si>
    <t>套</t>
  </si>
  <si>
    <t>档案消毒柜</t>
  </si>
  <si>
    <t>W550mm×D510mm*H1680mm</t>
  </si>
  <si>
    <t>1.产品材料、制造、安全性能及验收须符合现行有效标准（包括但不限于）：GB 4706.1-2005《家用和类似用途电器的安全 第 1 部分：通用要求》、DA/T 93-2022《档案消毒技术规范》、GB/T 21551.1-2024《家用和类似用途电器的抗菌、除菌、净化功能通则》、GB 17988-2008《食具消毒柜安全和卫生要求》。
2.主体用材：柜体采用优质冷轧钢板制作，内部设置档案承载搁架；电器元器件具备过载、漏电安全保护装置；柜门设置安全联锁结构。
3.功能配置：采用适配纸质档案的消毒方式，可设置定时工作模式，工作过程避免损伤档案载体；表面经脱脂、除锈、磷化预处理 + 静电粉末喷涂。
4.性能参数：消杀效果满足 DA/T 93-2022 规范要求；运行噪声≤65dB；整机绝缘、接地等电气安全指标达标；柜门密封良好，工作介质无明显外泄。</t>
  </si>
  <si>
    <t>档案书车</t>
  </si>
  <si>
    <t>W900×D400×H950mm</t>
  </si>
  <si>
    <t>个</t>
  </si>
  <si>
    <t>1.产品材料、制造、验收须符合现行有效标准（包括但不限于）：GB/T 3325-2024《金属家具通用技术条件》、GB/T 13237-2013《优质碳素结构钢冷轧钢板和钢带》、DA/T 6-1992《档案装具》。
2.主体用材：车架、搁板采用优质冷轧钢板，设置加强构造；配备静音耐磨万向脚轮，至少 2 只脚轮带刹车装置。
3.表面处理：经脱脂、除锈、磷化预处理 + 静电粉末喷涂，防腐防锈。
性能参数：搁板单层均布承重≥60kg；推行平稳、无明显异响；满载状态整体无明显变形，脚轮制动可靠。</t>
  </si>
  <si>
    <t>1.含安装、调试、运输、质保服务；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</si>
  <si>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档案书梯</t>
  </si>
  <si>
    <t>W450×D600×H1200mm</t>
  </si>
  <si>
    <t>1.产品材料、制造、验收须符合现行有效标准（包括但不限于）：GB/T 3325-2024《金属家具通用技术条件》、GB/T 13237-2013《优质碳素结构钢冷轧钢板和钢带》、DA/T 6-1992《档案装具》。
2.主体用材：梯架、踏板采用优质型钢 / 冷轧钢板，踏板设置防滑构造；底部配置防滑脚垫；移动款式配备带刹车脚轮。
3.表面处理：经脱脂、除锈、磷化预处理 + 静电粉末喷涂，防腐防锈。
性能参数：额定承重≥150kg；整体结构稳固，使用过程无明显晃动、滑移；踏板防滑性能良好。</t>
  </si>
  <si>
    <t>标识标牌、导视</t>
  </si>
  <si>
    <t>1.背景墙字体1项；
2.密集架编号和档案内容标识牌137项；
3.功能室标识牌6项；</t>
  </si>
  <si>
    <t>项</t>
  </si>
  <si>
    <t>1.产品材料、制作、验收须符合现行有效标准（包括但不限于）：GB/T 10001.1-2023《公共信息图形符号 第 1 部分：通用符号》、GB 2894-2025《安全色和安全标志》、GB/T 20501.1-2024《公共信息导向系统 导向要素的设计原则与要求》。
2.主体用材：基材选用铝合金、钢板或亚克力板材，板材刚度满足使用要求；图文采用附着力强的成型工艺。
3.工艺要求：金属基材做防腐处理；室内款耐老化、不易褪色；图文排版清晰，字体规范。
4.性能参数：标识图形、色彩符合国标规范；安装结构牢固，板面平整度良好；图文耐摩擦、不易脱落。</t>
  </si>
  <si>
    <t>1.详见设计图纸，含深化设计、安装、调试、运输、质保服务，需符合库房整体装修风格；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</si>
  <si>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办公活动家具：办公椅</t>
  </si>
  <si>
    <t>W560*D580*H1010mm</t>
  </si>
  <si>
    <t>把</t>
  </si>
  <si>
    <t>1.产品材料、制造、验收须符合现行有效标准（包括但不限于）：GB/T 3324-2024《木家具通用技术条件》、GB/T 10357.3-2025《家具力学性能试验 第 3 部分：椅凳类强度和耐久性》、GB 18587-2017《室内装饰装修材料 地毯、地毯衬垫及地毯胶粘剂有害物质释放限量》。
2.主体用材：椅架结构稳固；靠背采用透气网布结构，座垫配置高回弹定型海绵；配备固定式扶手；五星脚采用铝合金材质；升降气压杆符合安全规范，配置静音耐磨脚轮。
3.结构配置：座高可升降调节，靠背具备倾仰调节及锁定功能；无尖锐棱角。
4.性能参数：额定承重≥120kg；升降、倾仰机构操作顺滑；反复耐久测试无松动、异响、断裂；面料环保耐磨，无刺激性异味。</t>
  </si>
  <si>
    <t>办公活动家具：办公桌</t>
  </si>
  <si>
    <t>W1200*D600*H750mm</t>
  </si>
  <si>
    <t>1.产品材料、制造、验收须符合现行有效标准（包括但不限于）：GB/T 3324-2024《木家具通用技术条件》、GB/T 10357.1-2024《家具力学性能试验 第 1 部分：桌类强度和耐久性》、GB 18580-2017《室内装饰装修材料 人造板及其制品中甲醛释放限量》。
2.主体用材：桌面板采用环保人造板材，设置封边防护；金属支架采用优质钢材，配置加强结构。
3.表面处理：板材饰面耐磨耐刮；金属构件经脱脂、除锈、磷化预处理 + 静电粉末喷涂。
4.性能参数：桌面均布承重≥80kg；台面平整度良好；结构长期使用不易变形；板材甲醛释放量满足国标限值。</t>
  </si>
  <si>
    <t>窗帘</t>
  </si>
  <si>
    <t>办公室采用双层布艺窗帘（纱+遮光布），暂按10平方报价；其他功能室采用白色半遮光阳光卷帘，暂按40平方报价。</t>
  </si>
  <si>
    <t>㎡</t>
  </si>
  <si>
    <t>1.产品材料、制造、验收须符合现行有效标准（包括但不限于）：GB 18401-2010《国家纺织产品基本安全技术规范》、GB/T 17591-2025《阻燃织物》、GB 8624-2025《建筑材料及制品燃烧性能分级》。
2.主体用材：装饰织物环保无异味；配套铝合金轨道，运行顺滑。
3.工艺要求：缝线牢固，缝制平整；档案馆区域宜选用难燃面料。
4.性能参数：面料达到 C 类纺织品安全要求；面料燃烧性能不低于 B1 级；色牢度良好，长期光照不易明显褪色。</t>
  </si>
  <si>
    <t>1.含测量、定制、安装、运输、质保服务，颜色、款式以最终确认方案为准；
2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</si>
  <si>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饮水机</t>
  </si>
  <si>
    <t>4–8人标准办公室直饮水机
W520D430H1250</t>
  </si>
  <si>
    <t>台</t>
  </si>
  <si>
    <t>1.产品材料、制造、安全及验收须符合现行有效标准（包括但不限于）：GB 4706.1-2005《家用和类似用途电器的安全 第 1 部分：通用要求》、GB/T 17219-2025《生活饮用水输配水设备、防护材料及水处理材料卫生安全评价》、GB 5749-2022《生活饮用水卫生标准》。
2.主体用材：所有涉水部件采用食品级材质；整机具备漏电、防干烧保护装置。
3.功能配置：配备多级净化装置，具备滤芯更换提醒功能；水温可控。
4.性能参数：出水水质满足直饮相关卫生要求；加热、保温功能稳定；运行噪声符合室内使用要求，电气安全指标达标。</t>
  </si>
  <si>
    <t>防静电吸尘器</t>
  </si>
  <si>
    <t>适配档案阅档室/办公室防静电地毯/库房防静电地坪</t>
  </si>
  <si>
    <t>1.产品材料、制造、安全性能及验收须符合现行有效标准（包括但不限于）：GB 4706.1-2005《家用和类似用途电器的安全 第 1 部分：通用要求》、GB 12158-2024《防止静电事故通用要求》、SJ/T 10694-2022《电子产品制造与应用系统防静电检测通用规范》。
2.主体用材：整机采用导静电结构，配套防静电软管、吸头、滤尘装置，设置可靠接地结构。
3.结构配置：风道密闭，粉尘不易外泄；电机具备过载保护。
4.性能参数：表面电阻满足防静电指标；运行噪声符合室内办公环境要求；吸尘效率良好，工作过程无明显静电积聚。</t>
  </si>
  <si>
    <t>1.含安装、调试、运输、质保服务；
2.供货时需提供防磁性能检测报告；
3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</si>
  <si>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t>1.含安装、调试、运输、质保服务；
2.供货时需提供杀菌性能检测报告；
3.产品不得低于国家现行相关标准；构件构造描述仅为参考形式，不作唯一强制限定；投标产品结构、工艺与文本描述不一致，但性能达到或优于招标文件要求并提供有效佐证材料的，经评标委员会评审可视为实质性响应；本需求未限定任何品牌、厂家。</t>
  </si>
  <si>
    <r>
      <t>1.产品材料、制造、防护性能及验收须符合现行有效标准（包括但不限于）：GB/T 3325-2024《金属家具通用技术条件》、GB/T 13237-2013《优质碳素结构钢冷轧钢板和钢带》、GB/T 12190-2006《电磁屏蔽室屏蔽效能的测量方法》、GB 12158-2024《防止静电事故通用要求》。
2.主体用材：柜体外壳≥1.0mm 优质冷轧钢板（符合 GB/T13237-2013），结构稳固；抽屉≥0.8mm 优质冷轧钢板，配置静音滑轨，抽屉数量不少于 8 个；设置专用接地端子，具备防静电、防雷电感应能力，接地电阻≤4</t>
    </r>
    <r>
      <rPr>
        <sz val="11"/>
        <color theme="1"/>
        <rFont val="Calibri"/>
        <family val="2"/>
      </rPr>
      <t>Ω</t>
    </r>
    <r>
      <rPr>
        <sz val="11"/>
        <color theme="1"/>
        <rFont val="宋体"/>
        <family val="3"/>
        <charset val="134"/>
        <scheme val="minor"/>
      </rPr>
      <t>。
3.屏蔽结构与表面处理：采用双层防磁屏蔽结构，门框设置防磁密封构造；经脱脂、除锈、磷化预处理 + 静电粉末喷涂，涂层厚度 50～70</t>
    </r>
    <r>
      <rPr>
        <sz val="11"/>
        <color theme="1"/>
        <rFont val="Calibri"/>
        <family val="2"/>
      </rPr>
      <t>μ</t>
    </r>
    <r>
      <rPr>
        <sz val="11"/>
        <color theme="1"/>
        <rFont val="宋体"/>
        <family val="3"/>
        <charset val="134"/>
        <scheme val="minor"/>
      </rPr>
      <t>m。
4.性能参数：柜外施加 6000 高斯强磁场条件下，柜内磁感应强度≤5 高斯；屏蔽效能≥60dB；单抽屉承重≥45kg，滑轨运行顺畅无卡滞；有效容积≥320L，防护等级 IP30；整体结构稳定，具备防倾倒性</t>
    </r>
    <r>
      <rPr>
        <sz val="11"/>
        <rFont val="宋体"/>
        <family val="3"/>
        <charset val="134"/>
        <scheme val="minor"/>
      </rPr>
      <t>能；供货时须提供具备 CMA 资质第三方机构出具的检测报告，佐证防磁屏蔽性能满足招标文件指标。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</si>
</sst>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Calibri"/>
      <family val="2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5.png"/></Relationships>
</file>

<file path=xl/_rels/workbook.xml.rels><?xml version="1.0" encoding="UTF-8" standalone="yes"?>
<Relationships xmlns="http://schemas.openxmlformats.org/package/2006/relationships"><Relationship Id="rId8" Type="http://www.wps.cn/officeDocument/2020/cellImage" Target="cellimag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67945</xdr:colOff>
      <xdr:row>8</xdr:row>
      <xdr:rowOff>1744980</xdr:rowOff>
    </xdr:from>
    <xdr:to>
      <xdr:col>3</xdr:col>
      <xdr:colOff>1144270</xdr:colOff>
      <xdr:row>8</xdr:row>
      <xdr:rowOff>2910205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2596" t="10469" r="14021" b="11077"/>
        <a:stretch>
          <a:fillRect/>
        </a:stretch>
      </xdr:blipFill>
      <xdr:spPr>
        <a:xfrm>
          <a:off x="5443855" y="22012275"/>
          <a:ext cx="1076325" cy="11652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1425575</xdr:colOff>
      <xdr:row>8</xdr:row>
      <xdr:rowOff>1692275</xdr:rowOff>
    </xdr:from>
    <xdr:to>
      <xdr:col>3</xdr:col>
      <xdr:colOff>2501900</xdr:colOff>
      <xdr:row>8</xdr:row>
      <xdr:rowOff>2858770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1485" y="21959570"/>
          <a:ext cx="1076325" cy="1166495"/>
        </a:xfrm>
        <a:prstGeom prst="rect">
          <a:avLst/>
        </a:prstGeom>
      </xdr:spPr>
    </xdr:pic>
    <xdr:clientData/>
  </xdr:twoCellAnchor>
  <xdr:twoCellAnchor editAs="oneCell">
    <xdr:from>
      <xdr:col>3</xdr:col>
      <xdr:colOff>728870</xdr:colOff>
      <xdr:row>7</xdr:row>
      <xdr:rowOff>8569</xdr:rowOff>
    </xdr:from>
    <xdr:to>
      <xdr:col>3</xdr:col>
      <xdr:colOff>2107194</xdr:colOff>
      <xdr:row>7</xdr:row>
      <xdr:rowOff>1877647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4255" y="18303875"/>
          <a:ext cx="1378585" cy="1868805"/>
        </a:xfrm>
        <a:prstGeom prst="rect">
          <a:avLst/>
        </a:prstGeom>
      </xdr:spPr>
    </xdr:pic>
    <xdr:clientData/>
  </xdr:twoCellAnchor>
  <xdr:twoCellAnchor editAs="oneCell">
    <xdr:from>
      <xdr:col>3</xdr:col>
      <xdr:colOff>845726</xdr:colOff>
      <xdr:row>12</xdr:row>
      <xdr:rowOff>109046</xdr:rowOff>
    </xdr:from>
    <xdr:to>
      <xdr:col>3</xdr:col>
      <xdr:colOff>1720666</xdr:colOff>
      <xdr:row>12</xdr:row>
      <xdr:rowOff>2101970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21095" y="32120205"/>
          <a:ext cx="875030" cy="1993265"/>
        </a:xfrm>
        <a:prstGeom prst="rect">
          <a:avLst/>
        </a:prstGeom>
      </xdr:spPr>
    </xdr:pic>
    <xdr:clientData/>
  </xdr:twoCellAnchor>
  <xdr:twoCellAnchor editAs="oneCell">
    <xdr:from>
      <xdr:col>3</xdr:col>
      <xdr:colOff>78392</xdr:colOff>
      <xdr:row>13</xdr:row>
      <xdr:rowOff>69759</xdr:rowOff>
    </xdr:from>
    <xdr:to>
      <xdr:col>4</xdr:col>
      <xdr:colOff>0</xdr:colOff>
      <xdr:row>13</xdr:row>
      <xdr:rowOff>2626178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54015" y="34271585"/>
          <a:ext cx="2588260" cy="255651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8</xdr:row>
      <xdr:rowOff>55880</xdr:rowOff>
    </xdr:from>
    <xdr:to>
      <xdr:col>3</xdr:col>
      <xdr:colOff>2571115</xdr:colOff>
      <xdr:row>8</xdr:row>
      <xdr:rowOff>1551940</xdr:rowOff>
    </xdr:to>
    <xdr:pic>
      <xdr:nvPicPr>
        <xdr:cNvPr id="18" name="ID_F8FC0F575897401DBC2F0AE03722A5C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90210" y="20323175"/>
          <a:ext cx="2456815" cy="149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498325</xdr:colOff>
      <xdr:row>2</xdr:row>
      <xdr:rowOff>15240</xdr:rowOff>
    </xdr:from>
    <xdr:to>
      <xdr:col>3</xdr:col>
      <xdr:colOff>2445235</xdr:colOff>
      <xdr:row>2</xdr:row>
      <xdr:rowOff>2551043</xdr:rowOff>
    </xdr:to>
    <xdr:pic>
      <xdr:nvPicPr>
        <xdr:cNvPr id="3" name="ID_047E46C0CDB645DF936BAA9F021958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73750" y="777240"/>
          <a:ext cx="1946910" cy="2535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664845</xdr:colOff>
      <xdr:row>3</xdr:row>
      <xdr:rowOff>15240</xdr:rowOff>
    </xdr:from>
    <xdr:to>
      <xdr:col>3</xdr:col>
      <xdr:colOff>2009775</xdr:colOff>
      <xdr:row>3</xdr:row>
      <xdr:rowOff>2186940</xdr:rowOff>
    </xdr:to>
    <xdr:pic>
      <xdr:nvPicPr>
        <xdr:cNvPr id="11" name="ID_0E309301E45C480294BF01A5ACB8ABD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40755" y="5958840"/>
          <a:ext cx="1344930" cy="2171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</xdr:colOff>
      <xdr:row>4</xdr:row>
      <xdr:rowOff>164465</xdr:rowOff>
    </xdr:from>
    <xdr:to>
      <xdr:col>3</xdr:col>
      <xdr:colOff>2651760</xdr:colOff>
      <xdr:row>4</xdr:row>
      <xdr:rowOff>2402840</xdr:rowOff>
    </xdr:to>
    <xdr:pic>
      <xdr:nvPicPr>
        <xdr:cNvPr id="20" name="ID_40B3B9381A7C4E2DBEB767F0964BA596" descr="C:/Users/hgj/Desktop/图片3.png图片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t="676" b="676"/>
        <a:stretch>
          <a:fillRect/>
        </a:stretch>
      </xdr:blipFill>
      <xdr:spPr>
        <a:xfrm>
          <a:off x="5398770" y="8460740"/>
          <a:ext cx="2628900" cy="223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165553</xdr:colOff>
      <xdr:row>5</xdr:row>
      <xdr:rowOff>28847</xdr:rowOff>
    </xdr:from>
    <xdr:to>
      <xdr:col>4</xdr:col>
      <xdr:colOff>0</xdr:colOff>
      <xdr:row>6</xdr:row>
      <xdr:rowOff>544</xdr:rowOff>
    </xdr:to>
    <xdr:pic>
      <xdr:nvPicPr>
        <xdr:cNvPr id="6" name="ID_13DB69A57C40464AB4ACF6B874A361B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41010" y="11096625"/>
          <a:ext cx="2501265" cy="5003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</xdr:colOff>
      <xdr:row>6</xdr:row>
      <xdr:rowOff>29845</xdr:rowOff>
    </xdr:from>
    <xdr:to>
      <xdr:col>3</xdr:col>
      <xdr:colOff>2659380</xdr:colOff>
      <xdr:row>6</xdr:row>
      <xdr:rowOff>2172335</xdr:rowOff>
    </xdr:to>
    <xdr:pic>
      <xdr:nvPicPr>
        <xdr:cNvPr id="7" name="ID_359E4C35F4074A4C99C73FC8E0639F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91150" y="16129635"/>
          <a:ext cx="2644140" cy="214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318183</xdr:colOff>
      <xdr:row>9</xdr:row>
      <xdr:rowOff>81675</xdr:rowOff>
    </xdr:from>
    <xdr:to>
      <xdr:col>3</xdr:col>
      <xdr:colOff>2405428</xdr:colOff>
      <xdr:row>9</xdr:row>
      <xdr:rowOff>2624578</xdr:rowOff>
    </xdr:to>
    <xdr:pic>
      <xdr:nvPicPr>
        <xdr:cNvPr id="14" name="ID_81C2220548294C4E9DCA859A78FF28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94045" y="23596600"/>
          <a:ext cx="2087245" cy="2543175"/>
        </a:xfrm>
        <a:prstGeom prst="rect">
          <a:avLst/>
        </a:prstGeom>
      </xdr:spPr>
    </xdr:pic>
    <xdr:clientData/>
  </xdr:twoCellAnchor>
  <xdr:twoCellAnchor editAs="oneCell">
    <xdr:from>
      <xdr:col>3</xdr:col>
      <xdr:colOff>48170</xdr:colOff>
      <xdr:row>10</xdr:row>
      <xdr:rowOff>211818</xdr:rowOff>
    </xdr:from>
    <xdr:to>
      <xdr:col>4</xdr:col>
      <xdr:colOff>129</xdr:colOff>
      <xdr:row>10</xdr:row>
      <xdr:rowOff>2394857</xdr:rowOff>
    </xdr:to>
    <xdr:pic>
      <xdr:nvPicPr>
        <xdr:cNvPr id="16" name="ID_B4B85E9D3AC841088722D8C4D5DE6F0D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23535" y="26412825"/>
          <a:ext cx="2618740" cy="2183130"/>
        </a:xfrm>
        <a:prstGeom prst="rect">
          <a:avLst/>
        </a:prstGeom>
      </xdr:spPr>
    </xdr:pic>
    <xdr:clientData/>
  </xdr:twoCellAnchor>
  <xdr:twoCellAnchor editAs="oneCell">
    <xdr:from>
      <xdr:col>3</xdr:col>
      <xdr:colOff>194534</xdr:colOff>
      <xdr:row>11</xdr:row>
      <xdr:rowOff>52145</xdr:rowOff>
    </xdr:from>
    <xdr:to>
      <xdr:col>4</xdr:col>
      <xdr:colOff>0</xdr:colOff>
      <xdr:row>11</xdr:row>
      <xdr:rowOff>3120465</xdr:rowOff>
    </xdr:to>
    <xdr:pic>
      <xdr:nvPicPr>
        <xdr:cNvPr id="8" name="ID_4C1C2C7BDA9740898713C8046B43EE8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70220" y="28834715"/>
          <a:ext cx="2472055" cy="3068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topLeftCell="A4" zoomScale="80" zoomScaleNormal="80" zoomScaleSheetLayoutView="80" workbookViewId="0">
      <selection activeCell="G5" sqref="G5"/>
    </sheetView>
  </sheetViews>
  <sheetFormatPr defaultColWidth="9" defaultRowHeight="14.4" x14ac:dyDescent="0.25"/>
  <cols>
    <col min="1" max="1" width="5.6640625" customWidth="1"/>
    <col min="2" max="2" width="33.88671875" customWidth="1"/>
    <col min="3" max="4" width="38.88671875" customWidth="1"/>
    <col min="5" max="6" width="7.6640625" customWidth="1"/>
    <col min="7" max="7" width="71" customWidth="1"/>
    <col min="8" max="8" width="52.44140625" customWidth="1"/>
  </cols>
  <sheetData>
    <row r="1" spans="1:8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408" customHeight="1" x14ac:dyDescent="0.25">
      <c r="A3" s="2">
        <v>1</v>
      </c>
      <c r="B3" s="2" t="s">
        <v>9</v>
      </c>
      <c r="C3" s="3" t="s">
        <v>10</v>
      </c>
      <c r="D3" s="4"/>
      <c r="E3" s="2" t="s">
        <v>11</v>
      </c>
      <c r="F3" s="5">
        <f>6.3*0.56*2.4*22+6.3*0.56*2.4*20+6.3*0.56*2.4*15+6.3*0.56*2.4*20+6.3*0.56*2.4*20+3.6*0.56*2.4*15+3.6*0.56*2.4*15</f>
        <v>966.47040000000004</v>
      </c>
      <c r="G3" s="6" t="s">
        <v>12</v>
      </c>
      <c r="H3" s="7" t="s">
        <v>13</v>
      </c>
    </row>
    <row r="4" spans="1:8" ht="211.8" customHeight="1" x14ac:dyDescent="0.25">
      <c r="A4" s="2">
        <v>2</v>
      </c>
      <c r="B4" s="2" t="s">
        <v>14</v>
      </c>
      <c r="C4" s="4" t="s">
        <v>15</v>
      </c>
      <c r="D4" s="8"/>
      <c r="E4" s="2" t="s">
        <v>16</v>
      </c>
      <c r="F4" s="2">
        <v>65</v>
      </c>
      <c r="G4" s="6" t="s">
        <v>17</v>
      </c>
      <c r="H4" s="7" t="s">
        <v>13</v>
      </c>
    </row>
    <row r="5" spans="1:8" ht="218.25" customHeight="1" x14ac:dyDescent="0.25">
      <c r="A5" s="2">
        <v>3</v>
      </c>
      <c r="B5" s="2" t="s">
        <v>18</v>
      </c>
      <c r="C5" s="3" t="s">
        <v>19</v>
      </c>
      <c r="D5" s="2"/>
      <c r="E5" s="2" t="s">
        <v>20</v>
      </c>
      <c r="F5" s="2">
        <v>1</v>
      </c>
      <c r="G5" s="13" t="s">
        <v>58</v>
      </c>
      <c r="H5" s="12" t="s">
        <v>56</v>
      </c>
    </row>
    <row r="6" spans="1:8" ht="396.15" customHeight="1" x14ac:dyDescent="0.25">
      <c r="A6" s="2">
        <v>4</v>
      </c>
      <c r="B6" s="2" t="s">
        <v>21</v>
      </c>
      <c r="C6" s="4" t="s">
        <v>22</v>
      </c>
      <c r="D6" s="2"/>
      <c r="E6" s="2" t="s">
        <v>20</v>
      </c>
      <c r="F6" s="2">
        <v>1</v>
      </c>
      <c r="G6" s="6" t="s">
        <v>23</v>
      </c>
      <c r="H6" s="12" t="s">
        <v>57</v>
      </c>
    </row>
    <row r="7" spans="1:8" ht="172.95" customHeight="1" x14ac:dyDescent="0.25">
      <c r="A7" s="2">
        <v>5</v>
      </c>
      <c r="B7" s="2" t="s">
        <v>24</v>
      </c>
      <c r="C7" s="4" t="s">
        <v>25</v>
      </c>
      <c r="D7" s="2"/>
      <c r="E7" s="2" t="s">
        <v>26</v>
      </c>
      <c r="F7" s="2">
        <v>2</v>
      </c>
      <c r="G7" s="6" t="s">
        <v>27</v>
      </c>
      <c r="H7" s="7" t="s">
        <v>28</v>
      </c>
    </row>
    <row r="8" spans="1:8" ht="155.25" customHeight="1" x14ac:dyDescent="0.25">
      <c r="A8" s="2">
        <v>6</v>
      </c>
      <c r="B8" s="2" t="s">
        <v>29</v>
      </c>
      <c r="C8" s="4" t="s">
        <v>30</v>
      </c>
      <c r="D8" s="2" t="str">
        <f>_xlfn.DISPIMG("ID_E628622610734E0DADCAF1BDC7388F44",1)</f>
        <v>=DISPIMG("ID_E628622610734E0DADCAF1BDC7388F44",1)</v>
      </c>
      <c r="E8" s="2" t="s">
        <v>26</v>
      </c>
      <c r="F8" s="2">
        <v>1</v>
      </c>
      <c r="G8" s="6" t="s">
        <v>31</v>
      </c>
      <c r="H8" s="7" t="s">
        <v>28</v>
      </c>
    </row>
    <row r="9" spans="1:8" ht="255.75" customHeight="1" x14ac:dyDescent="0.25">
      <c r="A9" s="2">
        <v>7</v>
      </c>
      <c r="B9" s="2" t="s">
        <v>32</v>
      </c>
      <c r="C9" s="4" t="s">
        <v>33</v>
      </c>
      <c r="D9" s="2"/>
      <c r="E9" s="2" t="s">
        <v>34</v>
      </c>
      <c r="F9" s="2">
        <v>144</v>
      </c>
      <c r="G9" s="6" t="s">
        <v>35</v>
      </c>
      <c r="H9" s="7" t="s">
        <v>36</v>
      </c>
    </row>
    <row r="10" spans="1:8" ht="211.5" customHeight="1" x14ac:dyDescent="0.25">
      <c r="A10" s="2">
        <v>8</v>
      </c>
      <c r="B10" s="2" t="s">
        <v>37</v>
      </c>
      <c r="C10" s="4" t="s">
        <v>38</v>
      </c>
      <c r="D10" s="8"/>
      <c r="E10" s="2" t="s">
        <v>39</v>
      </c>
      <c r="F10" s="2">
        <v>10</v>
      </c>
      <c r="G10" s="9" t="s">
        <v>40</v>
      </c>
      <c r="H10" s="7" t="s">
        <v>28</v>
      </c>
    </row>
    <row r="11" spans="1:8" ht="203.25" customHeight="1" x14ac:dyDescent="0.25">
      <c r="A11" s="2">
        <v>9</v>
      </c>
      <c r="B11" s="2" t="s">
        <v>41</v>
      </c>
      <c r="C11" s="4" t="s">
        <v>42</v>
      </c>
      <c r="D11" s="8"/>
      <c r="E11" s="2" t="s">
        <v>20</v>
      </c>
      <c r="F11" s="2">
        <v>4</v>
      </c>
      <c r="G11" s="9" t="s">
        <v>43</v>
      </c>
      <c r="H11" s="7" t="s">
        <v>28</v>
      </c>
    </row>
    <row r="12" spans="1:8" ht="254.25" customHeight="1" x14ac:dyDescent="0.25">
      <c r="A12" s="2">
        <v>10</v>
      </c>
      <c r="B12" s="2" t="s">
        <v>44</v>
      </c>
      <c r="C12" s="11" t="s">
        <v>45</v>
      </c>
      <c r="D12" s="2"/>
      <c r="E12" s="2" t="s">
        <v>46</v>
      </c>
      <c r="F12" s="5">
        <v>50</v>
      </c>
      <c r="G12" s="6" t="s">
        <v>47</v>
      </c>
      <c r="H12" s="7" t="s">
        <v>48</v>
      </c>
    </row>
    <row r="13" spans="1:8" ht="172.5" customHeight="1" x14ac:dyDescent="0.25">
      <c r="A13" s="2">
        <v>11</v>
      </c>
      <c r="B13" s="2" t="s">
        <v>49</v>
      </c>
      <c r="C13" s="4" t="s">
        <v>50</v>
      </c>
      <c r="D13" s="2"/>
      <c r="E13" s="2" t="s">
        <v>51</v>
      </c>
      <c r="F13" s="5">
        <v>1</v>
      </c>
      <c r="G13" s="10" t="s">
        <v>52</v>
      </c>
      <c r="H13" s="7" t="s">
        <v>28</v>
      </c>
    </row>
    <row r="14" spans="1:8" ht="211.5" customHeight="1" x14ac:dyDescent="0.25">
      <c r="A14" s="2">
        <v>12</v>
      </c>
      <c r="B14" s="4" t="s">
        <v>53</v>
      </c>
      <c r="C14" s="4" t="s">
        <v>54</v>
      </c>
      <c r="D14" s="2"/>
      <c r="E14" s="2" t="s">
        <v>51</v>
      </c>
      <c r="F14" s="5">
        <v>1</v>
      </c>
      <c r="G14" s="6" t="s">
        <v>55</v>
      </c>
      <c r="H14" s="7" t="s">
        <v>28</v>
      </c>
    </row>
  </sheetData>
  <mergeCells count="1">
    <mergeCell ref="A1:H1"/>
  </mergeCells>
  <phoneticPr fontId="7" type="noConversion"/>
  <pageMargins left="0.7" right="0.7" top="0.75" bottom="0.75" header="0.3" footer="0.3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hgj</dc:creator>
  <cp:lastModifiedBy>设监理经营部 建</cp:lastModifiedBy>
  <dcterms:created xsi:type="dcterms:W3CDTF">2023-05-12T11:15:00Z</dcterms:created>
  <dcterms:modified xsi:type="dcterms:W3CDTF">2026-08-13T08:02:04Z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EAC5F824F9544B229F80E736FD0A7594_13</vt:lpwstr>
  </property>
  <property fmtid="{D5CDD505-2E9C-101B-9397-08002B2CF9AE}" pid="4" name="CalculationRule">
    <vt:i4>0</vt:i4>
  </property>
</Properties>
</file>