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tabRatio="867" firstSheet="1" activeTab="1"/>
  </bookViews>
  <sheets>
    <sheet name="汇总表" sheetId="38" state="hidden" r:id="rId1"/>
    <sheet name="村居清单表" sheetId="54" r:id="rId2"/>
  </sheets>
  <externalReferences>
    <externalReference r:id="rId3"/>
  </externalReferences>
  <definedNames>
    <definedName name="_xlnm._FilterDatabase" localSheetId="0" hidden="1">汇总表!$A$2:$N$2161</definedName>
    <definedName name="_xlnm._FilterDatabase" localSheetId="1" hidden="1">村居清单表!$A$2:$AO$480</definedName>
  </definedNames>
  <calcPr calcId="144525"/>
</workbook>
</file>

<file path=xl/sharedStrings.xml><?xml version="1.0" encoding="utf-8"?>
<sst xmlns="http://schemas.openxmlformats.org/spreadsheetml/2006/main" count="11390" uniqueCount="6317">
  <si>
    <t>类别</t>
  </si>
  <si>
    <t>微单元名称</t>
  </si>
  <si>
    <t>视频设备数量</t>
  </si>
  <si>
    <t>人像设备数量</t>
  </si>
  <si>
    <t>车辆设备数量</t>
  </si>
  <si>
    <t>数据是否进视图库</t>
  </si>
  <si>
    <t>人像设备</t>
  </si>
  <si>
    <t>车辆设备</t>
  </si>
  <si>
    <t>视频设备</t>
  </si>
  <si>
    <t>国标编码</t>
  </si>
  <si>
    <t>设备名称</t>
  </si>
  <si>
    <t>卡口国标编码</t>
  </si>
  <si>
    <t>卡口名称</t>
  </si>
  <si>
    <t>设备国标编码</t>
  </si>
  <si>
    <t>小区</t>
  </si>
  <si>
    <t>阜宁阜南花苑</t>
  </si>
  <si>
    <t>4</t>
  </si>
  <si>
    <t>2</t>
  </si>
  <si>
    <t>是</t>
  </si>
  <si>
    <t>32092375001210225596</t>
  </si>
  <si>
    <t>阜宁阜南花苑南门向内(枪球)1</t>
  </si>
  <si>
    <t>32092375001310225596</t>
  </si>
  <si>
    <t>32092375001310459480</t>
  </si>
  <si>
    <t>阜宁阜南花苑南门向内(枪球)2</t>
  </si>
  <si>
    <t>32092375001210235834</t>
  </si>
  <si>
    <t>阜宁阜南花苑南门向外(枪球)1</t>
  </si>
  <si>
    <t>32092375001310235834</t>
  </si>
  <si>
    <t>32092375001310437558</t>
  </si>
  <si>
    <t>阜宁阜南花苑南门向外(枪球)2</t>
  </si>
  <si>
    <t>阜宁瑞林晶典</t>
  </si>
  <si>
    <t>12</t>
  </si>
  <si>
    <t>6</t>
  </si>
  <si>
    <t>32092375001210084499</t>
  </si>
  <si>
    <t>阜宁瑞林晶典南门东向内(枪球)1</t>
  </si>
  <si>
    <t>32092375001310084499</t>
  </si>
  <si>
    <t>32092375001310789018</t>
  </si>
  <si>
    <t>阜宁瑞林晶典南门东向内(枪球)2</t>
  </si>
  <si>
    <t>32092375001210224463</t>
  </si>
  <si>
    <t>阜宁瑞林晶典南门东向外(枪球)1</t>
  </si>
  <si>
    <t>32092375001310224463</t>
  </si>
  <si>
    <t>32092375001310999708</t>
  </si>
  <si>
    <t>阜宁瑞林晶典南门东向外(枪球)2</t>
  </si>
  <si>
    <t>32092375001210492899</t>
  </si>
  <si>
    <t>阜宁瑞林晶典南门西向内(枪球)1</t>
  </si>
  <si>
    <t>32092375001310492899</t>
  </si>
  <si>
    <t>32092375001310197430</t>
  </si>
  <si>
    <t>阜宁瑞林晶典南门西向内(枪球)2</t>
  </si>
  <si>
    <t>32092375001210373453</t>
  </si>
  <si>
    <t>阜宁瑞林晶典南门西向外(枪球)1</t>
  </si>
  <si>
    <t>32092375001310373453</t>
  </si>
  <si>
    <t>32092375001310214490</t>
  </si>
  <si>
    <t>阜宁瑞林晶典南门西向外(枪球)2</t>
  </si>
  <si>
    <t>32092375001210058615</t>
  </si>
  <si>
    <t>阜宁瑞林晶典西门向内(枪球)1</t>
  </si>
  <si>
    <t>32092375001310058615</t>
  </si>
  <si>
    <t>32092375001310656198</t>
  </si>
  <si>
    <t>阜宁瑞林晶典西门向内(枪球)2</t>
  </si>
  <si>
    <t>32092375001210523884</t>
  </si>
  <si>
    <t>阜宁瑞林晶典西门向外(枪球)1</t>
  </si>
  <si>
    <t>32092375001310523884</t>
  </si>
  <si>
    <t>32092375001310024839</t>
  </si>
  <si>
    <t>阜宁瑞林晶典西门向外(枪球)2</t>
  </si>
  <si>
    <t>阜宁人才邻里中心</t>
  </si>
  <si>
    <t>32092375001210261007</t>
  </si>
  <si>
    <t>阜宁人才邻里中心南门向内(枪球)1</t>
  </si>
  <si>
    <t>32092375001310261007</t>
  </si>
  <si>
    <t>32092375001310557234</t>
  </si>
  <si>
    <t>阜宁人才邻里中心南门向内(枪球)2</t>
  </si>
  <si>
    <t>32092375001210159104</t>
  </si>
  <si>
    <t>阜宁人才邻里中心南门向外(枪球)1</t>
  </si>
  <si>
    <t>32092375001310159104</t>
  </si>
  <si>
    <t>32092375001310590939</t>
  </si>
  <si>
    <t>阜宁人才邻里中心南门向外(枪球)2</t>
  </si>
  <si>
    <t>阜宁阜宁中心</t>
  </si>
  <si>
    <t>8</t>
  </si>
  <si>
    <t>32092375001210063333</t>
  </si>
  <si>
    <t>阜宁阜宁中心北门向内(枪球)1</t>
  </si>
  <si>
    <t>32092375001310063333</t>
  </si>
  <si>
    <t>32092375001310859164</t>
  </si>
  <si>
    <t>阜宁阜宁中心北门向内(枪球)2</t>
  </si>
  <si>
    <t>32092375001210294624</t>
  </si>
  <si>
    <t>阜宁阜宁中心北门向外(枪球)1</t>
  </si>
  <si>
    <t>32092375001310294624</t>
  </si>
  <si>
    <t>32092375001310028564</t>
  </si>
  <si>
    <t>阜宁阜宁中心北门向外(枪球)2</t>
  </si>
  <si>
    <t>32092375001310176151</t>
  </si>
  <si>
    <r>
      <rPr>
        <sz val="10.5"/>
        <rFont val="宋体"/>
        <charset val="134"/>
      </rPr>
      <t>阜宁阜宁中心西门向内</t>
    </r>
    <r>
      <rPr>
        <sz val="10.5"/>
        <rFont val="Segoe UI"/>
        <charset val="134"/>
      </rPr>
      <t>(</t>
    </r>
    <r>
      <rPr>
        <sz val="10.5"/>
        <rFont val="宋体"/>
        <charset val="134"/>
      </rPr>
      <t>结构化</t>
    </r>
    <r>
      <rPr>
        <sz val="10.5"/>
        <rFont val="Segoe UI"/>
        <charset val="134"/>
      </rPr>
      <t>)1</t>
    </r>
  </si>
  <si>
    <t>32092375001210176151</t>
  </si>
  <si>
    <t>32092375001310962842</t>
  </si>
  <si>
    <r>
      <rPr>
        <sz val="10.5"/>
        <rFont val="宋体"/>
        <charset val="134"/>
      </rPr>
      <t>阜宁阜宁中心西门向内</t>
    </r>
    <r>
      <rPr>
        <sz val="10.5"/>
        <rFont val="Segoe UI"/>
        <charset val="134"/>
      </rPr>
      <t>(</t>
    </r>
    <r>
      <rPr>
        <sz val="10.5"/>
        <rFont val="宋体"/>
        <charset val="134"/>
      </rPr>
      <t>结构化</t>
    </r>
    <r>
      <rPr>
        <sz val="10.5"/>
        <rFont val="Segoe UI"/>
        <charset val="134"/>
      </rPr>
      <t>)2</t>
    </r>
  </si>
  <si>
    <t>32092375001210508590</t>
  </si>
  <si>
    <t>阜宁阜宁中心西门向外(枪球)1</t>
  </si>
  <si>
    <t>32092375001310508590</t>
  </si>
  <si>
    <t>32092375001310325396</t>
  </si>
  <si>
    <t>阜宁阜宁中心西门向外(枪球)2</t>
  </si>
  <si>
    <t>阜宁东鑫花园</t>
  </si>
  <si>
    <t>32092375001210120693</t>
  </si>
  <si>
    <t>阜宁东鑫花园北门向内(枪球)1</t>
  </si>
  <si>
    <t>32092375001310120693</t>
  </si>
  <si>
    <t>32092375001310378507</t>
  </si>
  <si>
    <t>阜宁东鑫花园北门向内(枪球)2</t>
  </si>
  <si>
    <t>32092375001210095572</t>
  </si>
  <si>
    <t>阜宁东鑫花园北门向外(枪球)1</t>
  </si>
  <si>
    <t>32092375001310095572</t>
  </si>
  <si>
    <t>32092375001310615455</t>
  </si>
  <si>
    <t>阜宁东鑫花园北门向外(枪球)2</t>
  </si>
  <si>
    <t>阜宁金宁家园</t>
  </si>
  <si>
    <t>32092351001210101553</t>
  </si>
  <si>
    <t>阜宁金宁家园北门向内(枪球)1</t>
  </si>
  <si>
    <t>32092351001310101553</t>
  </si>
  <si>
    <t>32092351001310614216</t>
  </si>
  <si>
    <t>阜宁金宁家园北门向内(枪球)2</t>
  </si>
  <si>
    <t>32092351001210603121</t>
  </si>
  <si>
    <t>阜宁金宁家园北门向外(枪球)1</t>
  </si>
  <si>
    <t>32092351001310603121</t>
  </si>
  <si>
    <t>32092351001310079039</t>
  </si>
  <si>
    <t>阜宁金宁家园北门向外(枪球)2</t>
  </si>
  <si>
    <t>阜宁清华名仕园东苑</t>
  </si>
  <si>
    <t>3</t>
  </si>
  <si>
    <t>32092375001210802263</t>
  </si>
  <si>
    <t>阜宁清华名仕园东苑南门向内(抢球)1</t>
  </si>
  <si>
    <t>32092375001310802263</t>
  </si>
  <si>
    <t>32092375001310158970</t>
  </si>
  <si>
    <t>阜宁清华名仕园东苑南门向内(抢球)2</t>
  </si>
  <si>
    <t>32092375001210720859</t>
  </si>
  <si>
    <t>阜宁清华名仕园东苑南门向外(枪球)1</t>
  </si>
  <si>
    <t>32092375001310720859</t>
  </si>
  <si>
    <t>32092375001210489912</t>
  </si>
  <si>
    <t>阜宁清华名仕园东苑西门向外(枪球)1</t>
  </si>
  <si>
    <t>32092375001310489912</t>
  </si>
  <si>
    <t>32092375001310568408</t>
  </si>
  <si>
    <t>阜宁清华名仕园东苑西门向外(枪球)2</t>
  </si>
  <si>
    <t>32092375001310899468</t>
  </si>
  <si>
    <t>阜宁清华名仕园东苑南门向外(枪球)2</t>
  </si>
  <si>
    <t>阜宁胜利花苑</t>
  </si>
  <si>
    <t>32092375001210283924</t>
  </si>
  <si>
    <t>阜宁胜利花苑北门向内(枪球)1</t>
  </si>
  <si>
    <t>32092375001310283924</t>
  </si>
  <si>
    <t>32092375001310897529</t>
  </si>
  <si>
    <t>阜宁胜利花苑北门向内(枪球)2</t>
  </si>
  <si>
    <t>32092375001210801217</t>
  </si>
  <si>
    <t>阜宁胜利花苑北门向外(枪球)1</t>
  </si>
  <si>
    <t>32092375001310801217</t>
  </si>
  <si>
    <t>32092375001310647495</t>
  </si>
  <si>
    <t>阜宁胜利花苑北门向外(枪球)2</t>
  </si>
  <si>
    <t>32092375001210175943</t>
  </si>
  <si>
    <t>阜宁胜利花苑东门向内(枪球)1</t>
  </si>
  <si>
    <t>32092375001310175943</t>
  </si>
  <si>
    <t>32092375001310820901</t>
  </si>
  <si>
    <t>阜宁胜利花苑东门向内(枪球)2</t>
  </si>
  <si>
    <t>32092375001210951609</t>
  </si>
  <si>
    <t>阜宁胜利花苑东门向外(枪球)1</t>
  </si>
  <si>
    <t>32092375001310951609</t>
  </si>
  <si>
    <t>32092375001310480324</t>
  </si>
  <si>
    <t>阜宁胜利花苑东门向外(枪球)2</t>
  </si>
  <si>
    <t>32092375001210296372</t>
  </si>
  <si>
    <t>阜宁胜利花苑南门向内(枪球)1</t>
  </si>
  <si>
    <t>32092375001310296372</t>
  </si>
  <si>
    <t>32092375001310798764</t>
  </si>
  <si>
    <t>阜宁胜利花苑南门向内(枪球)2</t>
  </si>
  <si>
    <t>32092375001210065437</t>
  </si>
  <si>
    <t>阜宁胜利花苑南门向外(枪球)1</t>
  </si>
  <si>
    <t>32092375001310065437</t>
  </si>
  <si>
    <t>32092375001310228870</t>
  </si>
  <si>
    <t>阜宁胜利花苑南门向外(枪球)2</t>
  </si>
  <si>
    <t>阜宁香津华府</t>
  </si>
  <si>
    <t>32092375001210369482</t>
  </si>
  <si>
    <t>阜宁香津华府东门向内(枪球)1</t>
  </si>
  <si>
    <t>32092375001310369482</t>
  </si>
  <si>
    <t>32092375001310959139</t>
  </si>
  <si>
    <t>阜宁香津华府东门向内(枪球)2</t>
  </si>
  <si>
    <t>32092375001210651580</t>
  </si>
  <si>
    <t>阜宁香津华府东门向外(枪球)1</t>
  </si>
  <si>
    <t>32092375001310651580</t>
  </si>
  <si>
    <t>32092375001310083807</t>
  </si>
  <si>
    <t>阜宁香津华府东门向外(枪球)2</t>
  </si>
  <si>
    <t>阜宁扬州花苑</t>
  </si>
  <si>
    <t>32092375001210574994</t>
  </si>
  <si>
    <t>阜宁扬州花苑西门向内(枪球)1</t>
  </si>
  <si>
    <t>32092375001310574994</t>
  </si>
  <si>
    <t>32092375001310586116</t>
  </si>
  <si>
    <t>阜宁扬州花苑西门向内(枪球)2</t>
  </si>
  <si>
    <t>32092375001210095148</t>
  </si>
  <si>
    <t>阜宁扬州花苑西门向外(枪球)1</t>
  </si>
  <si>
    <t>32092375001310095148</t>
  </si>
  <si>
    <t>32092375001310991447</t>
  </si>
  <si>
    <t>阜宁扬州花苑西门向外(枪球)2</t>
  </si>
  <si>
    <t>阜宁跃进花苑</t>
  </si>
  <si>
    <t>10</t>
  </si>
  <si>
    <t>5</t>
  </si>
  <si>
    <t>32092375001210857964</t>
  </si>
  <si>
    <t>阜宁跃进花苑北门向内(枪球)1</t>
  </si>
  <si>
    <t>32092375001310857964</t>
  </si>
  <si>
    <t>32092375001310211378</t>
  </si>
  <si>
    <t>阜宁跃进花苑北门向内(枪球)2</t>
  </si>
  <si>
    <t>32092375001210509316</t>
  </si>
  <si>
    <t>阜宁跃进花苑北门向外(枪球)1</t>
  </si>
  <si>
    <t>32092375001310509316</t>
  </si>
  <si>
    <t>32092375001210344930</t>
  </si>
  <si>
    <t>阜宁跃进花苑东门向内(枪球)1</t>
  </si>
  <si>
    <t>32092375001310344930</t>
  </si>
  <si>
    <t>32092375001310388068</t>
  </si>
  <si>
    <t>阜宁跃进花苑东门向内(枪球)2</t>
  </si>
  <si>
    <t>32092375001210430417</t>
  </si>
  <si>
    <t>阜宁跃进花苑东门向外(枪球)1</t>
  </si>
  <si>
    <t>32092375001310430417</t>
  </si>
  <si>
    <t>32092375001310335324</t>
  </si>
  <si>
    <t>阜宁跃进花苑东门向外(枪球)2</t>
  </si>
  <si>
    <t>32092375001210835989</t>
  </si>
  <si>
    <t>阜宁跃进花苑西门向外(枪球)1</t>
  </si>
  <si>
    <t>32092375001310835989</t>
  </si>
  <si>
    <t>32092375001310146092</t>
  </si>
  <si>
    <t>阜宁跃进花苑西门向外(枪球)2</t>
  </si>
  <si>
    <t>32092375001310650804</t>
  </si>
  <si>
    <t>阜宁跃进花苑北门向外(枪球)2</t>
  </si>
  <si>
    <t>阜宁都市家园</t>
  </si>
  <si>
    <t>32092352001210164543</t>
  </si>
  <si>
    <t>阜宁都市家园西门向内(枪球)1</t>
  </si>
  <si>
    <t>32092352001310164543</t>
  </si>
  <si>
    <t>32092352001310321360</t>
  </si>
  <si>
    <t>阜宁都市家园西门向内(枪球)2</t>
  </si>
  <si>
    <t>32092352001210560036</t>
  </si>
  <si>
    <t>阜宁都市家园西门向外(枪球)1</t>
  </si>
  <si>
    <t>32092352001310560036</t>
  </si>
  <si>
    <t>32092352001310667996</t>
  </si>
  <si>
    <t>阜宁都市家园西门向外(枪球)2</t>
  </si>
  <si>
    <t>阜宁富建新村</t>
  </si>
  <si>
    <t>32092352001210581178</t>
  </si>
  <si>
    <t>阜宁富建新村东门向内(枪球)1</t>
  </si>
  <si>
    <t>32092352001310581178</t>
  </si>
  <si>
    <t>32092352001310680207</t>
  </si>
  <si>
    <t>阜宁富建新村东门向内(枪球)2</t>
  </si>
  <si>
    <t>32092352001210223263</t>
  </si>
  <si>
    <t>阜宁富建新村东门向外(枪球)1</t>
  </si>
  <si>
    <t>32092352001310223263</t>
  </si>
  <si>
    <t>32092352001310591672</t>
  </si>
  <si>
    <t>阜宁富建新村东门向外(枪球)2</t>
  </si>
  <si>
    <t>32092352001210568853</t>
  </si>
  <si>
    <t>阜宁富建新村西门向内(枪球)1</t>
  </si>
  <si>
    <t>32092352001310568853</t>
  </si>
  <si>
    <t>32092352001310381509</t>
  </si>
  <si>
    <t>阜宁富建新村西门向内(枪球)2</t>
  </si>
  <si>
    <t>32092352001210241921</t>
  </si>
  <si>
    <t>阜宁富建新村西门向外(枪球)1</t>
  </si>
  <si>
    <t>32092352001310241921</t>
  </si>
  <si>
    <t>32092352001310439744</t>
  </si>
  <si>
    <t>阜宁富建新村西门向外(枪球)2</t>
  </si>
  <si>
    <t>阜宁都市壹号</t>
  </si>
  <si>
    <t>16</t>
  </si>
  <si>
    <t>32092352001210032915</t>
  </si>
  <si>
    <t>阜宁都市壹号北门车行道向内(枪球)1</t>
  </si>
  <si>
    <t>32092352001310032915</t>
  </si>
  <si>
    <t>32092352001310185075</t>
  </si>
  <si>
    <t>阜宁都市壹号北门车行道向内(枪球)2</t>
  </si>
  <si>
    <t>32092352001210161114</t>
  </si>
  <si>
    <t>阜宁都市壹号北门车行道向外(枪球)1</t>
  </si>
  <si>
    <t>32092352001310161114</t>
  </si>
  <si>
    <t>32092352001310957327</t>
  </si>
  <si>
    <t>阜宁都市壹号北门车行道向外(枪球)2</t>
  </si>
  <si>
    <t>32092352001210457951</t>
  </si>
  <si>
    <t>阜宁都市壹号北门人行道向内(枪球)1</t>
  </si>
  <si>
    <t>32092352001310457951</t>
  </si>
  <si>
    <t>32092352001310186308</t>
  </si>
  <si>
    <t>阜宁都市壹号北门人行道向内(枪球)2</t>
  </si>
  <si>
    <t>32092352001210230173</t>
  </si>
  <si>
    <t>阜宁都市壹号北门人行道向外(枪球)1</t>
  </si>
  <si>
    <t>32092352001310230173</t>
  </si>
  <si>
    <t>32092352001310120146</t>
  </si>
  <si>
    <t>阜宁都市壹号北门人行道向外(枪球)2</t>
  </si>
  <si>
    <t>32092352001210800824</t>
  </si>
  <si>
    <t>阜宁都市壹号南门车行道向内(枪球)1</t>
  </si>
  <si>
    <t>32092352001310800824</t>
  </si>
  <si>
    <t>32092352001310330799</t>
  </si>
  <si>
    <t>阜宁都市壹号南门车行道向内(枪球)2</t>
  </si>
  <si>
    <t>32092352001210576748</t>
  </si>
  <si>
    <t>阜宁都市壹号南门车行道向外(枪球)1</t>
  </si>
  <si>
    <t>32092352001310576748</t>
  </si>
  <si>
    <t>32092352001310969702</t>
  </si>
  <si>
    <t>阜宁都市壹号南门车行道向外(枪球)2</t>
  </si>
  <si>
    <t>32092352001210146077</t>
  </si>
  <si>
    <t>阜宁都市壹号南门人行道向内(枪球)1</t>
  </si>
  <si>
    <t>32092352001310146077</t>
  </si>
  <si>
    <t>32092352001310837844</t>
  </si>
  <si>
    <t>阜宁都市壹号南门人行道向内(枪球)2</t>
  </si>
  <si>
    <t>32092352001210832551</t>
  </si>
  <si>
    <t>阜宁都市壹号南门人行道向外(枪球)1</t>
  </si>
  <si>
    <t>32092352001310832551</t>
  </si>
  <si>
    <t>32092352001310456148</t>
  </si>
  <si>
    <t>阜宁都市壹号南门人行道向外(枪球)2</t>
  </si>
  <si>
    <t>阜宁阳光花苑</t>
  </si>
  <si>
    <t>32092352001210368149</t>
  </si>
  <si>
    <t>阜宁阳光花苑北门向内(枪球)1</t>
  </si>
  <si>
    <t>32092352001310368149</t>
  </si>
  <si>
    <t>32092352001310404565</t>
  </si>
  <si>
    <t>阜宁阳光花苑东门向内(枪球)2</t>
  </si>
  <si>
    <t>32092352001210605460</t>
  </si>
  <si>
    <t>阜宁阳光花苑东门向内(枪球)1</t>
  </si>
  <si>
    <t>32092352001310605460</t>
  </si>
  <si>
    <t>32092352001310817815</t>
  </si>
  <si>
    <t>阜宁阳光花苑东门向外(枪球)2</t>
  </si>
  <si>
    <t>32092352001210695880</t>
  </si>
  <si>
    <t>阜宁阳光花苑东门向外(枪球)1</t>
  </si>
  <si>
    <t>32092352001310695880</t>
  </si>
  <si>
    <t>32092352001310991577</t>
  </si>
  <si>
    <t>阜宁阳光花苑北门向外(枪球)2</t>
  </si>
  <si>
    <t>32092352001210992158</t>
  </si>
  <si>
    <t>阜宁阳光花苑北门向外(枪球)1</t>
  </si>
  <si>
    <t>32092352001310992158</t>
  </si>
  <si>
    <t>32092352001310930031</t>
  </si>
  <si>
    <t>阜宁阳光花苑北门向内(枪球)2</t>
  </si>
  <si>
    <t>阜宁水岸丽都</t>
  </si>
  <si>
    <t>32092375001210158183</t>
  </si>
  <si>
    <t>阜宁水岸丽都北门向内(枪球)1</t>
  </si>
  <si>
    <t>32092375001310158183</t>
  </si>
  <si>
    <t>32092375001310622166</t>
  </si>
  <si>
    <t>阜宁水岸丽都北门向内(枪球)2</t>
  </si>
  <si>
    <t>32092375001210822675</t>
  </si>
  <si>
    <t>阜宁水岸丽都北门向外(枪球)1</t>
  </si>
  <si>
    <t>32092375001310822675</t>
  </si>
  <si>
    <t>32092375001310260287</t>
  </si>
  <si>
    <t>阜宁水岸丽都北门向外(枪球)2</t>
  </si>
  <si>
    <t>32092375001210250055</t>
  </si>
  <si>
    <t>阜宁水岸丽都东门向内(枪球)1</t>
  </si>
  <si>
    <t>32092375001310250055</t>
  </si>
  <si>
    <t>32092375001310948328</t>
  </si>
  <si>
    <t>阜宁水岸丽都东门向内(枪球)2</t>
  </si>
  <si>
    <t>32092375001210342657</t>
  </si>
  <si>
    <t>阜宁水岸丽都东门向外(枪球)1</t>
  </si>
  <si>
    <t>32092375001310342657</t>
  </si>
  <si>
    <t>32092375001310731326</t>
  </si>
  <si>
    <t>阜宁水岸丽都东门向外(枪球)2</t>
  </si>
  <si>
    <t>阜宁锦绣嘉园</t>
  </si>
  <si>
    <t>32092352001210828881</t>
  </si>
  <si>
    <t>阜宁锦绣嘉园北门向内(枪球)1</t>
  </si>
  <si>
    <t>32092352001310828881</t>
  </si>
  <si>
    <t>32092352001310286432</t>
  </si>
  <si>
    <t>阜宁锦绣嘉园北门向内(枪球)2</t>
  </si>
  <si>
    <t>32092352001210241948</t>
  </si>
  <si>
    <t>阜宁锦绣嘉园北门向外(枪球)1</t>
  </si>
  <si>
    <t>32092352001310241948</t>
  </si>
  <si>
    <t>32092352001310358283</t>
  </si>
  <si>
    <t>阜宁锦绣嘉园北门向外(枪球)2</t>
  </si>
  <si>
    <t>32092352001210846818</t>
  </si>
  <si>
    <t>阜宁锦绣嘉园南门向内(枪球)1</t>
  </si>
  <si>
    <t>32092352001310846818</t>
  </si>
  <si>
    <t>32092352001310911558</t>
  </si>
  <si>
    <t>阜宁锦绣嘉园南门向内(枪球)2</t>
  </si>
  <si>
    <t>32092352001210837309</t>
  </si>
  <si>
    <t>阜宁锦绣嘉园南门向外(枪球)1</t>
  </si>
  <si>
    <t>32092352001310837309</t>
  </si>
  <si>
    <t>32092352001310192520</t>
  </si>
  <si>
    <t>阜宁锦绣嘉园南门向外(枪球)2</t>
  </si>
  <si>
    <t>阜宁催湾花园</t>
  </si>
  <si>
    <t>32092375001210654678</t>
  </si>
  <si>
    <t>阜宁崔弯花苑东门向内(枪球)1</t>
  </si>
  <si>
    <t>32092375001310654678</t>
  </si>
  <si>
    <t>32092375001310325372</t>
  </si>
  <si>
    <t>阜宁崔弯花苑东门向内(枪球)2</t>
  </si>
  <si>
    <t>32092375001210766171</t>
  </si>
  <si>
    <t>阜宁崔弯花苑东门向外(枪球)1</t>
  </si>
  <si>
    <t>32092375001310766171</t>
  </si>
  <si>
    <t>32092375001310676813</t>
  </si>
  <si>
    <t>阜宁崔弯花苑东门向外(枪球)2</t>
  </si>
  <si>
    <t>32092375001310758501</t>
  </si>
  <si>
    <t>阜宁崔湾花园北门向外(结构化)1</t>
  </si>
  <si>
    <t>32092375001210758501</t>
  </si>
  <si>
    <t>32092375001310760995</t>
  </si>
  <si>
    <t>阜宁崔湾花园北门向外(结构化)2</t>
  </si>
  <si>
    <t>32092375001310105106</t>
  </si>
  <si>
    <t>阜宁崔湾花园北门向外(结构化)2-1</t>
  </si>
  <si>
    <t>32092375001210105106</t>
  </si>
  <si>
    <t>32092375001310934616</t>
  </si>
  <si>
    <t>阜宁崔湾花园北门向外(结构化)2-2</t>
  </si>
  <si>
    <t>32092375001210940611</t>
  </si>
  <si>
    <t>阜宁崔湾花园南门向内(枪球)1</t>
  </si>
  <si>
    <t>32092375001310940611</t>
  </si>
  <si>
    <t>32092375001310353629</t>
  </si>
  <si>
    <t>阜宁崔湾花园南门向内(枪球)2</t>
  </si>
  <si>
    <t>32092375001210723554</t>
  </si>
  <si>
    <t>阜宁崔湾花园南门向外(枪球)1</t>
  </si>
  <si>
    <t>32092375001310723554</t>
  </si>
  <si>
    <t>32092375001310502621</t>
  </si>
  <si>
    <t>阜宁崔湾花园南门向外(枪球)2</t>
  </si>
  <si>
    <t>阜宁帝逸国际</t>
  </si>
  <si>
    <t>32092375001210831773</t>
  </si>
  <si>
    <t>阜宁帝逸国际东门向内(枪球)1</t>
  </si>
  <si>
    <t>32092375001310831773</t>
  </si>
  <si>
    <t>32092375001310389365</t>
  </si>
  <si>
    <t>阜宁帝逸国际东门向内(枪球)2</t>
  </si>
  <si>
    <t>32092375001210747691</t>
  </si>
  <si>
    <t>阜宁帝逸国际东门向外(枪球)1</t>
  </si>
  <si>
    <t>32092375001310747691</t>
  </si>
  <si>
    <t>32092375001310299320</t>
  </si>
  <si>
    <t>阜宁帝逸国际西门向内(枪球)1</t>
  </si>
  <si>
    <t>32092375001310028030</t>
  </si>
  <si>
    <t>阜宁帝逸国际西门向内(枪球)2</t>
  </si>
  <si>
    <t>32092375001310182775</t>
  </si>
  <si>
    <t>阜宁帝逸国际西门向外(枪球)1</t>
  </si>
  <si>
    <t>32092375001310139193</t>
  </si>
  <si>
    <t>阜宁帝逸国际西门向外(枪球)2</t>
  </si>
  <si>
    <t>32092375001310645850</t>
  </si>
  <si>
    <t>阜宁帝逸国际东门向外(枪球)2</t>
  </si>
  <si>
    <t>阜宁唐城院子</t>
  </si>
  <si>
    <t>32092375001210443770</t>
  </si>
  <si>
    <t>阜宁唐城院子北门向内(枪球)1</t>
  </si>
  <si>
    <t>32092375001310443770</t>
  </si>
  <si>
    <t>32092375001310842935</t>
  </si>
  <si>
    <t>阜宁唐城院子北门向内(枪球)2</t>
  </si>
  <si>
    <t>32092375001210777297</t>
  </si>
  <si>
    <t>阜宁唐城院子北门向外(枪球)1</t>
  </si>
  <si>
    <t>32092375001310777297</t>
  </si>
  <si>
    <t>32092375001210450407</t>
  </si>
  <si>
    <t>阜宁唐城院子北门向外(结构化)1</t>
  </si>
  <si>
    <t>32092375001310450407</t>
  </si>
  <si>
    <t>32092375001310405888</t>
  </si>
  <si>
    <t>阜宁唐城院子北门向外(结构化)2</t>
  </si>
  <si>
    <t>32092375001310235403</t>
  </si>
  <si>
    <t>阜宁唐城院子北门向外(枪球)2</t>
  </si>
  <si>
    <t>阜宁翰林书苑</t>
  </si>
  <si>
    <t>32092375001210247911</t>
  </si>
  <si>
    <t>阜宁翰林书苑北门向内(枪球)1</t>
  </si>
  <si>
    <t>32092375001310247911</t>
  </si>
  <si>
    <t>32092375001310032232</t>
  </si>
  <si>
    <t>阜宁翰林书苑北门向内(枪球)2</t>
  </si>
  <si>
    <t>32092375001210762589</t>
  </si>
  <si>
    <t>阜宁翰林书苑北门向外(枪球)1</t>
  </si>
  <si>
    <t>32092375001310762589</t>
  </si>
  <si>
    <t>32092375001310933342</t>
  </si>
  <si>
    <t>阜宁翰林书苑北门向外(枪球)2</t>
  </si>
  <si>
    <t>32092375001210968786</t>
  </si>
  <si>
    <t>阜宁翰林书苑东门向内(枪球)1</t>
  </si>
  <si>
    <t>32092375001310968786</t>
  </si>
  <si>
    <t>32092375001310097296</t>
  </si>
  <si>
    <t>阜宁翰林书苑东门向内(枪球)2</t>
  </si>
  <si>
    <t>32092375001210934896</t>
  </si>
  <si>
    <t>阜宁翰林书苑东门向外(枪球)1</t>
  </si>
  <si>
    <t>32092375001310934896</t>
  </si>
  <si>
    <t>32092375001310232677</t>
  </si>
  <si>
    <t>阜宁翰林书苑东门向外(枪球)2</t>
  </si>
  <si>
    <t>阜宁观湖书苑</t>
  </si>
  <si>
    <t>32092375001210661908</t>
  </si>
  <si>
    <t>阜宁观湖书苑东门向内(枪球)1</t>
  </si>
  <si>
    <t>32092375001310661908</t>
  </si>
  <si>
    <t>32092375001310408884</t>
  </si>
  <si>
    <t>阜宁观湖书苑东门向内(枪球)2</t>
  </si>
  <si>
    <t>32092375001210168736</t>
  </si>
  <si>
    <t>阜宁观湖书苑东门向外(枪球)1</t>
  </si>
  <si>
    <t>32092375001310168736</t>
  </si>
  <si>
    <t>32092375001310374133</t>
  </si>
  <si>
    <t>阜宁观湖书苑东门向外(枪球)2</t>
  </si>
  <si>
    <t>32092375001210567292</t>
  </si>
  <si>
    <t>阜宁观湖书苑西门向内(枪球)1</t>
  </si>
  <si>
    <t>32092375001310567292</t>
  </si>
  <si>
    <t>32092375001310805565</t>
  </si>
  <si>
    <t>阜宁观湖书苑西门向内(枪球)2</t>
  </si>
  <si>
    <t>32092375001210901246</t>
  </si>
  <si>
    <t>阜宁观湖书苑西门向外(枪球)1</t>
  </si>
  <si>
    <t>32092375001310901246</t>
  </si>
  <si>
    <t>32092375001310055993</t>
  </si>
  <si>
    <t>阜宁观湖书苑西门向外(枪球)2</t>
  </si>
  <si>
    <t>阜宁厦门花苑</t>
  </si>
  <si>
    <t>1</t>
  </si>
  <si>
    <t>32092375001210755069</t>
  </si>
  <si>
    <t>阜宁厦门花苑东门向内(枪球)1</t>
  </si>
  <si>
    <t>32092375001310755069</t>
  </si>
  <si>
    <t>32092375001310915731</t>
  </si>
  <si>
    <t>阜宁厦门花苑东门向内(枪球)2</t>
  </si>
  <si>
    <t>阜宁四季花苑</t>
  </si>
  <si>
    <t>32092351001210473410</t>
  </si>
  <si>
    <t>阜宁四季花苑东门向内(枪球)1</t>
  </si>
  <si>
    <t>32092351001310473410</t>
  </si>
  <si>
    <t>32092351001310378316</t>
  </si>
  <si>
    <t>阜宁四季花苑东门向内(枪球)2</t>
  </si>
  <si>
    <t>32092351001210330556</t>
  </si>
  <si>
    <t>阜宁四季花苑东门向外(枪球)1</t>
  </si>
  <si>
    <t>32092351001310330556</t>
  </si>
  <si>
    <t>32092351001310510976</t>
  </si>
  <si>
    <t>阜宁四季花苑东门向外(枪球)2</t>
  </si>
  <si>
    <t>阜宁康宁公寓</t>
  </si>
  <si>
    <t>32092352001210583655</t>
  </si>
  <si>
    <t>阜宁康宁公寓东门向内(枪球)1</t>
  </si>
  <si>
    <t>32092352001310583655</t>
  </si>
  <si>
    <t>32092352001310262164</t>
  </si>
  <si>
    <t>阜宁康宁公寓东门向内(枪球)2</t>
  </si>
  <si>
    <t>32092352001210820030</t>
  </si>
  <si>
    <t>阜宁康宁公寓东门向外(枪球)1</t>
  </si>
  <si>
    <t>32092352001310820030</t>
  </si>
  <si>
    <t>32092352001310905099</t>
  </si>
  <si>
    <t>阜宁康宁公寓东门向外(枪球)2</t>
  </si>
  <si>
    <t>32092352001210242147</t>
  </si>
  <si>
    <t>阜宁康宁公寓西门向内(枪球)1</t>
  </si>
  <si>
    <t>32092352001310242147</t>
  </si>
  <si>
    <t>32092352001310965499</t>
  </si>
  <si>
    <t>阜宁康宁公寓西门向内(枪球)2</t>
  </si>
  <si>
    <t>32092352001210515766</t>
  </si>
  <si>
    <t>阜宁康宁公寓西门向外(枪球)1</t>
  </si>
  <si>
    <t>32092352001310515766</t>
  </si>
  <si>
    <t>32092352001310977837</t>
  </si>
  <si>
    <t>阜宁康宁公寓西门向外(枪球)2</t>
  </si>
  <si>
    <t>阜宁清华家苑</t>
  </si>
  <si>
    <t>32092351001210147712</t>
  </si>
  <si>
    <t>阜宁清华家苑南门向内(枪球)1</t>
  </si>
  <si>
    <t>32092351001310147712</t>
  </si>
  <si>
    <t>32092351001310309752</t>
  </si>
  <si>
    <t>阜宁清华家苑南门向内(枪球)2</t>
  </si>
  <si>
    <t>32092351001210683713</t>
  </si>
  <si>
    <t>阜宁清华家苑南门向外(枪球)1</t>
  </si>
  <si>
    <t>32092351001310683713</t>
  </si>
  <si>
    <t>32092351001310269148</t>
  </si>
  <si>
    <t>阜宁清华家苑南门向外(枪球)2</t>
  </si>
  <si>
    <t>阜宁盛利家园</t>
  </si>
  <si>
    <t>32092351001210238571</t>
  </si>
  <si>
    <t>阜宁盛利家园东门向内(枪球)1</t>
  </si>
  <si>
    <t>32092351001310238571</t>
  </si>
  <si>
    <t>32092351001310468336</t>
  </si>
  <si>
    <t>阜宁盛利家园东门向内(枪球)2</t>
  </si>
  <si>
    <t>32092351001210227317</t>
  </si>
  <si>
    <t>阜宁盛利家园东门向外(枪球)1</t>
  </si>
  <si>
    <t>32092351001310227317</t>
  </si>
  <si>
    <t>32092351001310391025</t>
  </si>
  <si>
    <t>阜宁盛利家园东门向外(枪球)2</t>
  </si>
  <si>
    <t>阜宁山阳花苑西区</t>
  </si>
  <si>
    <t>32092351001210905401</t>
  </si>
  <si>
    <t>阜宁山阳花苑东区西门向外(枪球)1</t>
  </si>
  <si>
    <t>32092351001310905401</t>
  </si>
  <si>
    <t>32092351001210302608</t>
  </si>
  <si>
    <t>阜宁山阳花苑西区南门向内(枪球)1</t>
  </si>
  <si>
    <t>32092351001310302608</t>
  </si>
  <si>
    <t>32092351001310231367</t>
  </si>
  <si>
    <t>阜宁山阳花苑西区南门向内(枪球)2</t>
  </si>
  <si>
    <t>32092351001310395981</t>
  </si>
  <si>
    <t>阜宁山阳花苑西区南门向南(结构化)2</t>
  </si>
  <si>
    <t>32092351001310034904</t>
  </si>
  <si>
    <t>阜宁山阳花苑西区南门向南(结构化)1</t>
  </si>
  <si>
    <t>32092351001210034904</t>
  </si>
  <si>
    <t>32092351001210529855</t>
  </si>
  <si>
    <t>阜宁山阳花苑西区南门向外(枪球)1</t>
  </si>
  <si>
    <t>32092351001310529855</t>
  </si>
  <si>
    <t>32092351001310526642</t>
  </si>
  <si>
    <t>阜宁山阳花苑西区南门向外(枪球)2</t>
  </si>
  <si>
    <t>32092351001310788594</t>
  </si>
  <si>
    <t>阜宁山阳花苑东区西门向外(枪球)2</t>
  </si>
  <si>
    <t>阜宁山阳花苑东区</t>
  </si>
  <si>
    <t>32092351001210593645</t>
  </si>
  <si>
    <t>阜宁山阳花苑西区东门向内(枪球)1</t>
  </si>
  <si>
    <t>32092351001310593645</t>
  </si>
  <si>
    <t>32092351001310952699</t>
  </si>
  <si>
    <t>阜宁山阳花苑西区东门向内(枪球)2</t>
  </si>
  <si>
    <t>阜宁光明花苑</t>
  </si>
  <si>
    <t>32092351001210980000</t>
  </si>
  <si>
    <t>阜宁光明花苑南门向内(枪球)1</t>
  </si>
  <si>
    <t>32092351001310980000</t>
  </si>
  <si>
    <t>32092351001310498704</t>
  </si>
  <si>
    <t>阜宁光明花苑南门向内(枪球)2</t>
  </si>
  <si>
    <t>32092351001210766214</t>
  </si>
  <si>
    <t>阜宁光明花苑南门向外(枪球)1</t>
  </si>
  <si>
    <t>32092351001310766214</t>
  </si>
  <si>
    <t>32092351001310612160</t>
  </si>
  <si>
    <t>阜宁光明花苑南门向外(枪球)2</t>
  </si>
  <si>
    <t>阜宁四通花苑</t>
  </si>
  <si>
    <t>32092351001210238158</t>
  </si>
  <si>
    <t>阜宁四通花苑东门向内(枪球)1</t>
  </si>
  <si>
    <t>32092351001310238158</t>
  </si>
  <si>
    <t>32092351001310710962</t>
  </si>
  <si>
    <t>阜宁四通花苑东门向内(枪球)2</t>
  </si>
  <si>
    <t>32092351001210091204</t>
  </si>
  <si>
    <t>阜宁四通花苑东门向外(枪球)1</t>
  </si>
  <si>
    <t>32092351001310091204</t>
  </si>
  <si>
    <t>32092351001310281839</t>
  </si>
  <si>
    <t>阜宁四通花苑东门向外(枪球)2</t>
  </si>
  <si>
    <t>阜宁碧水明苑</t>
  </si>
  <si>
    <t>32092353001210463494</t>
  </si>
  <si>
    <t>阜宁碧水明苑南门向内(枪球)1</t>
  </si>
  <si>
    <t>32092353001310463494</t>
  </si>
  <si>
    <t>32092353001310768119</t>
  </si>
  <si>
    <t>阜宁碧水明苑南门向内(枪球)2</t>
  </si>
  <si>
    <t>32092353001210296212</t>
  </si>
  <si>
    <t>阜宁碧水明苑南门向外(枪球)1</t>
  </si>
  <si>
    <t>32092353001310296212</t>
  </si>
  <si>
    <t>32092353001210741544</t>
  </si>
  <si>
    <t>阜宁碧水明苑西门向内(枪球)1</t>
  </si>
  <si>
    <t>32092353001310741544</t>
  </si>
  <si>
    <t>32092353001310363145</t>
  </si>
  <si>
    <t>阜宁碧水明苑西门向内(枪球)2</t>
  </si>
  <si>
    <t>32092353001210629290</t>
  </si>
  <si>
    <t>阜宁碧水明苑西门向外(枪球)1</t>
  </si>
  <si>
    <t>32092353001310629290</t>
  </si>
  <si>
    <t>32092353001310075341</t>
  </si>
  <si>
    <t>阜宁碧水明苑西门向外(枪球)2</t>
  </si>
  <si>
    <t>32092353001310247086</t>
  </si>
  <si>
    <t>阜宁碧水明苑南门向外(枪球)2</t>
  </si>
  <si>
    <t>阜宁东方广场</t>
  </si>
  <si>
    <t>32092353001210690686</t>
  </si>
  <si>
    <t>阜宁东方广场北门向内(枪球)1</t>
  </si>
  <si>
    <t>32092353001310690686</t>
  </si>
  <si>
    <t>32092353001310080197</t>
  </si>
  <si>
    <t>阜宁东方广场北门向内(枪球)2</t>
  </si>
  <si>
    <t>32092353001210883854</t>
  </si>
  <si>
    <t>阜宁东方广场北门向外(枪球)1</t>
  </si>
  <si>
    <t>32092353001310883854</t>
  </si>
  <si>
    <t>32092353001310587599</t>
  </si>
  <si>
    <t>阜宁东方广场北门向外(枪球)2</t>
  </si>
  <si>
    <t>32092353001210448420</t>
  </si>
  <si>
    <t>阜宁东方广场东门向内(枪球)1</t>
  </si>
  <si>
    <t>32092353001310448420</t>
  </si>
  <si>
    <t>32092353001310411241</t>
  </si>
  <si>
    <t>阜宁东方广场东门向内(枪球)2</t>
  </si>
  <si>
    <t>32092353001210328863</t>
  </si>
  <si>
    <t>阜宁东方广场东门向外(枪球)1</t>
  </si>
  <si>
    <t>32092353001310328863</t>
  </si>
  <si>
    <t>32092353001310194170</t>
  </si>
  <si>
    <t>阜宁东方广场东门向外(枪球)2</t>
  </si>
  <si>
    <t>阜宁河滨度假村</t>
  </si>
  <si>
    <t>32092353001210645793</t>
  </si>
  <si>
    <t>阜宁河滨度假村北门向内(枪球)1</t>
  </si>
  <si>
    <t>32092353001310645793</t>
  </si>
  <si>
    <t>32092353001310273243</t>
  </si>
  <si>
    <t>阜宁河滨度假村北门向内(枪球)2</t>
  </si>
  <si>
    <t>32092353001210059720</t>
  </si>
  <si>
    <t>阜宁河滨度假村北门向外(枪球)1</t>
  </si>
  <si>
    <t>32092353001310059720</t>
  </si>
  <si>
    <t>32092353001310317298</t>
  </si>
  <si>
    <t>阜宁河滨度假村北门向外(枪球)2</t>
  </si>
  <si>
    <t>阜宁水溪澜亭</t>
  </si>
  <si>
    <t>32092353001210463176</t>
  </si>
  <si>
    <t>阜宁水溪澜亭南门车行道向内(枪球)1</t>
  </si>
  <si>
    <t>32092353001310463176</t>
  </si>
  <si>
    <t>32092353001310050950</t>
  </si>
  <si>
    <t>阜宁水溪澜亭南门车行道向内(枪球)2</t>
  </si>
  <si>
    <t>32092353001210012868</t>
  </si>
  <si>
    <t>阜宁水溪澜亭南门车行道向外(枪球)1</t>
  </si>
  <si>
    <t>32092353001310012868</t>
  </si>
  <si>
    <t>32092353001310158129</t>
  </si>
  <si>
    <t>阜宁水溪澜亭南门车行道向外(枪球)2</t>
  </si>
  <si>
    <t>32092353001210978753</t>
  </si>
  <si>
    <t>阜宁水溪澜亭南门人行道向内(枪球)1</t>
  </si>
  <si>
    <t>32092353001310978753</t>
  </si>
  <si>
    <t>32092353001310327421</t>
  </si>
  <si>
    <t>阜宁水溪澜亭南门人行道向内(枪球)2</t>
  </si>
  <si>
    <t>32092353001210628618</t>
  </si>
  <si>
    <t>阜宁水溪澜亭南门人行道向外(枪球)1</t>
  </si>
  <si>
    <t>32092353001310628618</t>
  </si>
  <si>
    <t>32092353001310337094</t>
  </si>
  <si>
    <t>阜宁水溪澜亭南门人行道向外(枪球)2</t>
  </si>
  <si>
    <t>阜宁明珠花园西</t>
  </si>
  <si>
    <t>32092353001210912542</t>
  </si>
  <si>
    <t>阜宁明珠花园东南门向内(枪球)1</t>
  </si>
  <si>
    <t>32092353001310912542</t>
  </si>
  <si>
    <t>32092353001310327357</t>
  </si>
  <si>
    <t>阜宁明珠花园东南门向内(枪球)2</t>
  </si>
  <si>
    <t>32092353001210049891</t>
  </si>
  <si>
    <t>阜宁明珠花园东南门向外(枪球)1</t>
  </si>
  <si>
    <t>32092353001310049891</t>
  </si>
  <si>
    <t>32092353001310819290</t>
  </si>
  <si>
    <t>阜宁明珠花园东南门向外(枪球)2</t>
  </si>
  <si>
    <t>32092353001210126257</t>
  </si>
  <si>
    <t>阜宁明珠花园西南门向内(枪球)1</t>
  </si>
  <si>
    <t>32092353001310126257</t>
  </si>
  <si>
    <t>32092353001310319633</t>
  </si>
  <si>
    <t>阜宁明珠花园西南门向内(枪球)2</t>
  </si>
  <si>
    <t>32092353001210252926</t>
  </si>
  <si>
    <t>阜宁明珠花园西南门向外(枪球)1</t>
  </si>
  <si>
    <t>32092353001310252926</t>
  </si>
  <si>
    <t>32092353001310856950</t>
  </si>
  <si>
    <t>阜宁明珠花园西南门向外(枪球)2</t>
  </si>
  <si>
    <t>阜宁政府西大院</t>
  </si>
  <si>
    <t>32092353001210108055</t>
  </si>
  <si>
    <t>阜宁政府西大院南门向内(枪球)1</t>
  </si>
  <si>
    <t>32092353001310108055</t>
  </si>
  <si>
    <t>32092353001310532610</t>
  </si>
  <si>
    <t>阜宁政府西大院南门向内(枪球)2</t>
  </si>
  <si>
    <t>32092353001210138217</t>
  </si>
  <si>
    <t>阜宁政府西大院南门向外(枪球)1</t>
  </si>
  <si>
    <t>32092353001310138217</t>
  </si>
  <si>
    <t>32092353001310384874</t>
  </si>
  <si>
    <t>阜宁政府西大院南门向外(枪球)2</t>
  </si>
  <si>
    <t>阜宁新宁花苑城</t>
  </si>
  <si>
    <t>32092352001210660660</t>
  </si>
  <si>
    <t>阜宁新宁花苑城北门向内(枪球)1</t>
  </si>
  <si>
    <t>32092352001310660660</t>
  </si>
  <si>
    <t>32092352001310033140</t>
  </si>
  <si>
    <t>阜宁新宁花苑城北门向内(枪球)2</t>
  </si>
  <si>
    <t>32092352001210710802</t>
  </si>
  <si>
    <t>阜宁新宁花苑城北门向外(枪球)1</t>
  </si>
  <si>
    <t>32092352001310710802</t>
  </si>
  <si>
    <t>32092352001310139226</t>
  </si>
  <si>
    <t>阜宁新宁花苑城北门向外(枪球)2</t>
  </si>
  <si>
    <t>阜宁天顺小区</t>
  </si>
  <si>
    <t>32092353001210045491</t>
  </si>
  <si>
    <t>阜宁天顺小区西门向内(枪球)1</t>
  </si>
  <si>
    <t>32092353001310045491</t>
  </si>
  <si>
    <t>32092353001310394867</t>
  </si>
  <si>
    <t>阜宁天顺小区西门向内(枪球)2</t>
  </si>
  <si>
    <t>32092353001210964582</t>
  </si>
  <si>
    <t>阜宁天顺小区西门向外(枪球)1</t>
  </si>
  <si>
    <t>32092353001310964582</t>
  </si>
  <si>
    <t>32092353001310412571</t>
  </si>
  <si>
    <t>阜宁天顺小区西门向外(枪球)2</t>
  </si>
  <si>
    <t>阜宁中亿城市花园</t>
  </si>
  <si>
    <t>32092353001210745679</t>
  </si>
  <si>
    <t>阜宁中亿城市花园南门向内(枪球)1</t>
  </si>
  <si>
    <t>32092353001310745679</t>
  </si>
  <si>
    <t>32092353001310692169</t>
  </si>
  <si>
    <t>阜宁中亿城市花园南门向内(枪球)2</t>
  </si>
  <si>
    <t>32092353001210054962</t>
  </si>
  <si>
    <t>阜宁中亿城市花园南门向外(枪球)1</t>
  </si>
  <si>
    <t>32092353001310054962</t>
  </si>
  <si>
    <t>32092353001310380558</t>
  </si>
  <si>
    <t>阜宁中亿城市花园南门向外(枪球)2</t>
  </si>
  <si>
    <t>阜宁城中花苑</t>
  </si>
  <si>
    <t>32092353001210639387</t>
  </si>
  <si>
    <t>阜宁城中花苑北门向内(枪球)1</t>
  </si>
  <si>
    <t>32092353001310639387</t>
  </si>
  <si>
    <t>32092353001310418963</t>
  </si>
  <si>
    <t>阜宁城中花苑北门向内(枪球)2</t>
  </si>
  <si>
    <t>32092353001210586695</t>
  </si>
  <si>
    <t>阜宁城中花苑北门向外(枪球)1</t>
  </si>
  <si>
    <t>32092353001310586695</t>
  </si>
  <si>
    <t>32092353001210160554</t>
  </si>
  <si>
    <t>阜宁城中花苑南门向内(枪球)1</t>
  </si>
  <si>
    <t>32092353001310160554</t>
  </si>
  <si>
    <t>32092353001310143934</t>
  </si>
  <si>
    <t>阜宁城中花苑南门向内(枪球)2</t>
  </si>
  <si>
    <t>32092353001210494885</t>
  </si>
  <si>
    <t>阜宁城中花苑南门向外(枪球)1</t>
  </si>
  <si>
    <t>32092353001310494885</t>
  </si>
  <si>
    <t>32092353001310473554</t>
  </si>
  <si>
    <t>阜宁城中花苑南门向外(枪球)2</t>
  </si>
  <si>
    <t>32092353001310104229</t>
  </si>
  <si>
    <t>阜宁城中花苑北门向外(枪球)2</t>
  </si>
  <si>
    <t>阜宁沿海世贸花园</t>
  </si>
  <si>
    <t>32092354001210920420</t>
  </si>
  <si>
    <t>阜宁沿海世贸花园北门东向内(枪球)1</t>
  </si>
  <si>
    <t>32092354001310920420</t>
  </si>
  <si>
    <t>32092354001310125421</t>
  </si>
  <si>
    <t>阜宁沿海世贸花园北门东向内(枪球)2</t>
  </si>
  <si>
    <t>32092354001210219838</t>
  </si>
  <si>
    <t>阜宁沿海世贸花园北门东向外(枪球)1</t>
  </si>
  <si>
    <t>32092354001310219838</t>
  </si>
  <si>
    <t>32092354001310651120</t>
  </si>
  <si>
    <t>阜宁沿海世贸花园北门东向外(枪球)2</t>
  </si>
  <si>
    <t>32092354001210445121</t>
  </si>
  <si>
    <t>阜宁沿海世贸花园北门西向内(枪球)1</t>
  </si>
  <si>
    <t>32092354001310445121</t>
  </si>
  <si>
    <t>32092354001310990954</t>
  </si>
  <si>
    <t>阜宁沿海世贸花园北门西向内(枪球)2</t>
  </si>
  <si>
    <t>32092354001210702116</t>
  </si>
  <si>
    <t>阜宁沿海世贸花园北门西向外(枪球)1</t>
  </si>
  <si>
    <t>32092354001310702116</t>
  </si>
  <si>
    <t>32092354001310455009</t>
  </si>
  <si>
    <t>阜宁沿海世贸花园北门西向外(枪球)2</t>
  </si>
  <si>
    <t>32092354001210915813</t>
  </si>
  <si>
    <t>阜宁沿海世贸花园南门向内(枪球)1</t>
  </si>
  <si>
    <t>32092354001310915813</t>
  </si>
  <si>
    <t>32092354001310477609</t>
  </si>
  <si>
    <t>阜宁沿海世贸花园南门向内(枪球)2</t>
  </si>
  <si>
    <t>32092354001210174449</t>
  </si>
  <si>
    <t>阜宁沿海世贸花园南门向外(枪球)1</t>
  </si>
  <si>
    <t>32092354001310174449</t>
  </si>
  <si>
    <t>32092354001310806169</t>
  </si>
  <si>
    <t>阜宁沿海世贸花园南门向外(枪球)2</t>
  </si>
  <si>
    <t>阜宁新民小区二期</t>
  </si>
  <si>
    <t>32092358001210757731</t>
  </si>
  <si>
    <t>阜宁新民小区二期北门向内(枪球)1</t>
  </si>
  <si>
    <t>32092358001310757731</t>
  </si>
  <si>
    <t>32092358001310720408</t>
  </si>
  <si>
    <t>阜宁新民小区二期北门向内(枪球)2</t>
  </si>
  <si>
    <t>32092358001210578869</t>
  </si>
  <si>
    <t>阜宁新民小区二期北门向外(枪球)1</t>
  </si>
  <si>
    <t>32092358001310578869</t>
  </si>
  <si>
    <t>32092358001310750735</t>
  </si>
  <si>
    <t>阜宁新民小区二期北门向外(枪球)2</t>
  </si>
  <si>
    <t>32092358001210262681</t>
  </si>
  <si>
    <t>阜宁新民小区二期东北门向内(枪球)1</t>
  </si>
  <si>
    <t>32092358001310262681</t>
  </si>
  <si>
    <t>32092358001310771682</t>
  </si>
  <si>
    <t>阜宁新民小区二期东北门向内(枪球)2</t>
  </si>
  <si>
    <t>32092358001310813143</t>
  </si>
  <si>
    <t>阜宁新民小区二期东北门向外(枪球)2</t>
  </si>
  <si>
    <t>32092358001210995638</t>
  </si>
  <si>
    <t>阜宁新民小区二期东北门向外(枪球)1</t>
  </si>
  <si>
    <t>32092358001310995638</t>
  </si>
  <si>
    <t>阜宁皇家花苑</t>
  </si>
  <si>
    <t>32092354001210252453</t>
  </si>
  <si>
    <t>阜宁皇家花苑东门向内(枪球)1</t>
  </si>
  <si>
    <t>32092354001310252453</t>
  </si>
  <si>
    <t>32092354001310261087</t>
  </si>
  <si>
    <t>阜宁皇家花苑东门向内(枪球)2</t>
  </si>
  <si>
    <t>32092354001210918871</t>
  </si>
  <si>
    <t>阜宁皇家花苑东门向外(枪球)1</t>
  </si>
  <si>
    <t>32092354001310918871</t>
  </si>
  <si>
    <t>32092354001210039043</t>
  </si>
  <si>
    <t>阜宁皇家花苑北门向内(枪球)1</t>
  </si>
  <si>
    <t>32092354001310039043</t>
  </si>
  <si>
    <t>32092354001310801546</t>
  </si>
  <si>
    <t>阜宁皇家花苑北门向内(枪球)2</t>
  </si>
  <si>
    <t>32092354001210383269</t>
  </si>
  <si>
    <t>阜宁皇家花苑北门向外(枪球)1</t>
  </si>
  <si>
    <t>32092354001310383269</t>
  </si>
  <si>
    <t>32092354001310121842</t>
  </si>
  <si>
    <t>阜宁皇家花苑北门向外(枪球)2</t>
  </si>
  <si>
    <t>32092354001310629894</t>
  </si>
  <si>
    <t>阜宁皇家花苑东门向外(枪球)2</t>
  </si>
  <si>
    <t>阜宁晨光小区</t>
  </si>
  <si>
    <t>32092353001210974177</t>
  </si>
  <si>
    <t>阜宁晨光小区北门向内(枪球)1</t>
  </si>
  <si>
    <t>32092353001310974177</t>
  </si>
  <si>
    <t>32092353001310059810</t>
  </si>
  <si>
    <t>阜宁晨光小区北门向内(枪球)2</t>
  </si>
  <si>
    <t>32092353001210066904</t>
  </si>
  <si>
    <t>阜宁晨光小区北门向外(枪球)1</t>
  </si>
  <si>
    <t>32092353001310066904</t>
  </si>
  <si>
    <t>32092353001310294541</t>
  </si>
  <si>
    <t>阜宁晨光小区北门向外(枪球)2</t>
  </si>
  <si>
    <t>32092353001210302111</t>
  </si>
  <si>
    <t>阜宁晨光小区南门向内(枪球)1</t>
  </si>
  <si>
    <t>32092353001310302111</t>
  </si>
  <si>
    <t>32092353001310945953</t>
  </si>
  <si>
    <t>阜宁晨光小区南门向内(枪球)2</t>
  </si>
  <si>
    <t>32092353001210378354</t>
  </si>
  <si>
    <t>阜宁晨光小区南门向外(枪球)1</t>
  </si>
  <si>
    <t>32092353001310378354</t>
  </si>
  <si>
    <t>32092353001310195230</t>
  </si>
  <si>
    <t>阜宁晨光小区南门向外(枪球)2</t>
  </si>
  <si>
    <t>阜宁城西花苑</t>
  </si>
  <si>
    <t>32092351001210892806</t>
  </si>
  <si>
    <t>阜宁城西花苑北门向内(枪球)1</t>
  </si>
  <si>
    <t>32092351001310892806</t>
  </si>
  <si>
    <t>32092351001310436708</t>
  </si>
  <si>
    <t>阜宁城西花苑北门向内(枪球)2</t>
  </si>
  <si>
    <t>32092351001210517342</t>
  </si>
  <si>
    <t>阜宁城西花苑北门向外(枪球)1</t>
  </si>
  <si>
    <t>32092351001310517342</t>
  </si>
  <si>
    <t>32092351001310627203</t>
  </si>
  <si>
    <t>阜宁城西花苑北门向外(枪球)2</t>
  </si>
  <si>
    <t>32092351001210865728</t>
  </si>
  <si>
    <t>阜宁城西花苑南门向内(枪球)1</t>
  </si>
  <si>
    <t>32092351001310865728</t>
  </si>
  <si>
    <t>32092351001310127143</t>
  </si>
  <si>
    <t>阜宁城西花苑南门向内(枪球)2</t>
  </si>
  <si>
    <t>32092351001210044145</t>
  </si>
  <si>
    <t>阜宁城西花苑南门向外(枪球)1</t>
  </si>
  <si>
    <t>32092351001310044145</t>
  </si>
  <si>
    <t>32092351001310305312</t>
  </si>
  <si>
    <t>阜宁城西花苑南门向外(枪球)2</t>
  </si>
  <si>
    <t>32092351001210887856</t>
  </si>
  <si>
    <t>阜宁城西花苑西门向内(枪球)1</t>
  </si>
  <si>
    <t>32092351001310887856</t>
  </si>
  <si>
    <t>32092351001310413485</t>
  </si>
  <si>
    <t>阜宁城西花苑西门向内(枪球)2</t>
  </si>
  <si>
    <t>32092351001210760574</t>
  </si>
  <si>
    <t>阜宁城西花苑西门向外(枪球)1</t>
  </si>
  <si>
    <t>32092351001310760574</t>
  </si>
  <si>
    <t>32092351001310804199</t>
  </si>
  <si>
    <t>阜宁城西花苑西门向外(枪球)2</t>
  </si>
  <si>
    <t>阜宁欧景名城</t>
  </si>
  <si>
    <t>32092375001210281632</t>
  </si>
  <si>
    <t>阜宁欧景名城东门向内(枪球)1</t>
  </si>
  <si>
    <t>32092375001310281632</t>
  </si>
  <si>
    <t>32092375001310625345</t>
  </si>
  <si>
    <t>阜宁欧景名城东门向内(枪球)2</t>
  </si>
  <si>
    <t>32092375001210695258</t>
  </si>
  <si>
    <t>阜宁欧景名城东门向外(枪球)1</t>
  </si>
  <si>
    <t>32092375001310695258</t>
  </si>
  <si>
    <t>32092375001210369050</t>
  </si>
  <si>
    <t>阜宁欧景名城北门向内(枪球)1</t>
  </si>
  <si>
    <t>32092375001310369050</t>
  </si>
  <si>
    <t>32092375001310509712</t>
  </si>
  <si>
    <t>阜宁欧景名城北门向内(枪球)2</t>
  </si>
  <si>
    <t>32092375001210409177</t>
  </si>
  <si>
    <t>阜宁欧景名城北门向外(枪球)1</t>
  </si>
  <si>
    <t>32092375001310409177</t>
  </si>
  <si>
    <t>32092375001310494288</t>
  </si>
  <si>
    <t>阜宁欧景名城北门向外(枪球)2</t>
  </si>
  <si>
    <t>32092375001310312902</t>
  </si>
  <si>
    <t>阜宁欧景名城东门向外(枪球)2</t>
  </si>
  <si>
    <t>阜宁政府东大院</t>
  </si>
  <si>
    <t>32092353001210273365</t>
  </si>
  <si>
    <t>阜宁政府东大院东门向内(枪球)1</t>
  </si>
  <si>
    <t>32092353001310273365</t>
  </si>
  <si>
    <t>32092353001310213514</t>
  </si>
  <si>
    <t>阜宁政府东大院东门向内(枪球)2</t>
  </si>
  <si>
    <t>32092353001210204351</t>
  </si>
  <si>
    <t>阜宁政府东大院东门向外(枪球)1</t>
  </si>
  <si>
    <t>32092353001310204351</t>
  </si>
  <si>
    <t>32092353001310253764</t>
  </si>
  <si>
    <t>阜宁政府东大院东门向外(枪球)2</t>
  </si>
  <si>
    <t>商业综合体</t>
  </si>
  <si>
    <t>凤凰广场</t>
  </si>
  <si>
    <t>32092323001310600416</t>
  </si>
  <si>
    <t>阜宁凤凰广场1号门东向西（人枪）</t>
  </si>
  <si>
    <t>32092375091212810355</t>
  </si>
  <si>
    <t>阜宁县凤凰广场北入口(道闸)</t>
  </si>
  <si>
    <t>32092375091312810355</t>
  </si>
  <si>
    <t>32092323001310074799</t>
  </si>
  <si>
    <t>阜宁凤凰广场1号门西向东（人枪）</t>
  </si>
  <si>
    <t>32092375091212810354</t>
  </si>
  <si>
    <t>阜宁县凤凰广场北出口(道闸)</t>
  </si>
  <si>
    <t>32092375091312810354</t>
  </si>
  <si>
    <t>32092323001310799539</t>
  </si>
  <si>
    <t>阜宁凤凰广场7号门东向西（人枪）</t>
  </si>
  <si>
    <t>32092375091212810356</t>
  </si>
  <si>
    <t xml:space="preserve">阜宁县凤凰广场南入口(道闸) </t>
  </si>
  <si>
    <t>32092375091312810356</t>
  </si>
  <si>
    <t>32092323001310125439</t>
  </si>
  <si>
    <t>阜宁凤凰广场7号门西向东（人枪）</t>
  </si>
  <si>
    <t>32092375091212810357</t>
  </si>
  <si>
    <t xml:space="preserve">阜宁县凤凰广场南出口(道闸) </t>
  </si>
  <si>
    <t>32092375091312810357</t>
  </si>
  <si>
    <t>32092323001310700825</t>
  </si>
  <si>
    <t>阜宁凤凰广场8号门东向西（人枪）</t>
  </si>
  <si>
    <t>32092375091212810351</t>
  </si>
  <si>
    <t xml:space="preserve">阜宁县凤凰广场地库出口(道闸) </t>
  </si>
  <si>
    <t>32092375091312810351</t>
  </si>
  <si>
    <t>32092323001310527849</t>
  </si>
  <si>
    <t>阜宁凤凰广场8号门西向东（人枪）</t>
  </si>
  <si>
    <t>32092375091212810352</t>
  </si>
  <si>
    <t xml:space="preserve">阜宁县凤凰广场地库右入口(道闸) </t>
  </si>
  <si>
    <t>32092375091312810352</t>
  </si>
  <si>
    <t>农贸市场</t>
  </si>
  <si>
    <t>劝业农贸市场</t>
  </si>
  <si>
    <t>东风路农贸市场</t>
  </si>
  <si>
    <t>城西农贸市场</t>
  </si>
  <si>
    <t>32092352001310332667</t>
  </si>
  <si>
    <t>阜宁城西菜场大门向内（结构化）1</t>
  </si>
  <si>
    <t>32092352001210332667</t>
  </si>
  <si>
    <t>32092352001310802712</t>
  </si>
  <si>
    <t>阜宁城西菜场大门向内（结构化）2</t>
  </si>
  <si>
    <t>城北农贸市场</t>
  </si>
  <si>
    <t>32092351001310596076</t>
  </si>
  <si>
    <t>阜宁城北菜场大门向内（结构化）1</t>
  </si>
  <si>
    <t>32092351001210596076</t>
  </si>
  <si>
    <t>32092351001310245329</t>
  </si>
  <si>
    <t>阜宁城北菜场大门向内（结构化）2</t>
  </si>
  <si>
    <t>三灶农贸市场</t>
  </si>
  <si>
    <t>黄舍农贸市场</t>
  </si>
  <si>
    <t>吴滩农贸市场</t>
  </si>
  <si>
    <t>羊寨镇中心菜场</t>
  </si>
  <si>
    <t>芦蒲镇马集农贸市场</t>
  </si>
  <si>
    <t>白玉关（北沙）农贸市场</t>
  </si>
  <si>
    <t>公兴社区为超农贸市场</t>
  </si>
  <si>
    <t>益林镇益北菜场</t>
  </si>
  <si>
    <t>益林镇城东菜场</t>
  </si>
  <si>
    <t>郭墅张庄东农贸市场</t>
  </si>
  <si>
    <t>阜宁鸿泰农贸市场</t>
  </si>
  <si>
    <t>旺湖农贸市场</t>
  </si>
  <si>
    <t>迎宾农贸市场</t>
  </si>
  <si>
    <t>32092375001310140472</t>
  </si>
  <si>
    <t>阜宁县迎宾农贸市场北门向外（结构化）</t>
  </si>
  <si>
    <t>32092375051217794393</t>
  </si>
  <si>
    <t>城南农贸市场</t>
  </si>
  <si>
    <t>32092375001310214178</t>
  </si>
  <si>
    <t>阜宁县城南农贸市场北门向外（结构化）1</t>
  </si>
  <si>
    <t>32092375051211434623</t>
  </si>
  <si>
    <t>32092375001310875222</t>
  </si>
  <si>
    <t>阜宁县城南农贸市场北门向外（结构化）2</t>
  </si>
  <si>
    <t>西城农贸市场</t>
  </si>
  <si>
    <t>32092351001310730555</t>
  </si>
  <si>
    <t>阜宁县西城农贸市场西门向外（结构化）1</t>
  </si>
  <si>
    <t>32092351051212237681</t>
  </si>
  <si>
    <t>32092351001310600258</t>
  </si>
  <si>
    <t>阜宁县西城农贸市场西门向外（结构化）2</t>
  </si>
  <si>
    <t>窑桥农贸市场</t>
  </si>
  <si>
    <t>32092353001310027808</t>
  </si>
  <si>
    <t>阜宁县窑桥农贸市场东门向外（结构化）1</t>
  </si>
  <si>
    <t>32092353051216864900</t>
  </si>
  <si>
    <t>32092353001310732882</t>
  </si>
  <si>
    <t>阜宁县窑桥农贸市场东门向外（结构化）2</t>
  </si>
  <si>
    <t>晟利花园农贸市场</t>
  </si>
  <si>
    <t>32092375001310231113</t>
  </si>
  <si>
    <t>阜宁县晟利花园农贸市场南门向外（结构化）1</t>
  </si>
  <si>
    <t>32092375051215004740</t>
  </si>
  <si>
    <t>32092375001310284655</t>
  </si>
  <si>
    <t>阜宁县晟利花园农贸市场南门向外（结构化）2</t>
  </si>
  <si>
    <t>施庄农贸市场</t>
  </si>
  <si>
    <t>32092358001310101776</t>
  </si>
  <si>
    <t>阜宁县施庄农贸市场北门向外（结构化）1</t>
  </si>
  <si>
    <t>32092358051213530894</t>
  </si>
  <si>
    <t>32092358001310782667</t>
  </si>
  <si>
    <t>阜宁县施庄农贸市场北门向外（结构化）2</t>
  </si>
  <si>
    <t>陈集农贸市场</t>
  </si>
  <si>
    <t>32092367001310674232</t>
  </si>
  <si>
    <t>阜宁县陈集农贸市场正门向外（结构化）1</t>
  </si>
  <si>
    <t>32092367051214028651</t>
  </si>
  <si>
    <t>32092367001310609335</t>
  </si>
  <si>
    <t>阜宁县陈集农贸市场正门向外（结构化）2</t>
  </si>
  <si>
    <t>永兴农贸市场</t>
  </si>
  <si>
    <t>32092368001310000297</t>
  </si>
  <si>
    <t>阜宁县永兴农贸市场东门向外（结构化）1</t>
  </si>
  <si>
    <t>32092368051211945660</t>
  </si>
  <si>
    <t>32092368001310416694</t>
  </si>
  <si>
    <t>阜宁县永兴农贸市场东门向外（结构化）2</t>
  </si>
  <si>
    <t>硕集农贸市场</t>
  </si>
  <si>
    <t>32092365001310208344</t>
  </si>
  <si>
    <t>阜宁县硕集农贸市场南门向外（结构化）1</t>
  </si>
  <si>
    <t>32092365051216855578</t>
  </si>
  <si>
    <t>32092365001310723850</t>
  </si>
  <si>
    <t>阜宁县硕集农贸市场南门向外（结构化）2</t>
  </si>
  <si>
    <t>陈良克亮农贸市场</t>
  </si>
  <si>
    <t>32092359001310142202</t>
  </si>
  <si>
    <t>阜宁县陈良克亮农贸市场北门向外（结构化）1</t>
  </si>
  <si>
    <t>32092359051214572581</t>
  </si>
  <si>
    <t>32092359001310081427</t>
  </si>
  <si>
    <t>阜宁县陈良克亮农贸市场北门向外（结构化）2</t>
  </si>
  <si>
    <t>益林城中大市场</t>
  </si>
  <si>
    <t>32092369001310694849</t>
  </si>
  <si>
    <t>阜宁县益林城中大市场北门向外（结构化）1</t>
  </si>
  <si>
    <t>32092369051216337693</t>
  </si>
  <si>
    <t>32092369001310767623</t>
  </si>
  <si>
    <t>阜宁县益林城中大市场北门向外（结构化）2</t>
  </si>
  <si>
    <t>杨集兴盛农贸市场</t>
  </si>
  <si>
    <t>32092373001310754865</t>
  </si>
  <si>
    <t>阜宁县杨集兴盛农贸市场西门向外（结构化）1</t>
  </si>
  <si>
    <t>32092373051211334217</t>
  </si>
  <si>
    <t>32092373001310986695</t>
  </si>
  <si>
    <t>阜宁县杨集兴盛农贸市场西门向外（结构化）2</t>
  </si>
  <si>
    <t>罗桥镇兴隆路农贸市场</t>
  </si>
  <si>
    <t>32092372001310185821</t>
  </si>
  <si>
    <t>阜宁县罗桥镇兴隆路农贸市场南门向外（结构化）1</t>
  </si>
  <si>
    <t>32092372051217499399</t>
  </si>
  <si>
    <t>32092372001310629237</t>
  </si>
  <si>
    <t>阜宁县罗桥镇兴隆路农贸市场南门向外（结构化）2</t>
  </si>
  <si>
    <t>桥北农贸市场</t>
  </si>
  <si>
    <t>32092352001310572468</t>
  </si>
  <si>
    <t>阜宁县桥北农贸市场东门向外（结构化）1</t>
  </si>
  <si>
    <t>32092352051210273908</t>
  </si>
  <si>
    <t>32092352001310193939</t>
  </si>
  <si>
    <t>阜宁县桥北农贸市场东门向外（结构化）2</t>
  </si>
  <si>
    <t>32092352001310811095</t>
  </si>
  <si>
    <t>阜宁县桥北农贸市场西门向外（结构化）1</t>
  </si>
  <si>
    <t>32092352051218192549</t>
  </si>
  <si>
    <t>32092352001310753833</t>
  </si>
  <si>
    <t>阜宁县桥北农贸市场西门向外（结构化）2</t>
  </si>
  <si>
    <t>大关路农贸市场</t>
  </si>
  <si>
    <t>32092353001310565968</t>
  </si>
  <si>
    <t>阜宁县大关路农贸市场东北门向外（结构化）1</t>
  </si>
  <si>
    <t>32092353051211658913</t>
  </si>
  <si>
    <t>32092353001310134743</t>
  </si>
  <si>
    <t>阜宁县大关路农贸市场东北门向外（结构化）2</t>
  </si>
  <si>
    <t>32092353001310231854</t>
  </si>
  <si>
    <t>阜宁县大关路农贸市场北门向外（结构化）1</t>
  </si>
  <si>
    <t>32092353051215171349</t>
  </si>
  <si>
    <t>32092353001310109039</t>
  </si>
  <si>
    <t>阜宁县大关路农贸市场北门向外（结构化）2</t>
  </si>
  <si>
    <t>32092353001310949827</t>
  </si>
  <si>
    <t>阜宁县大关路农贸市场东北西侧门向外（结构化）1</t>
  </si>
  <si>
    <t>32092353051216422641</t>
  </si>
  <si>
    <t>32092353001310244161</t>
  </si>
  <si>
    <t>阜宁县大关路农贸市场东北西侧门向外（结构化）2</t>
  </si>
  <si>
    <t>沟墩镇朝阳农贸市场</t>
  </si>
  <si>
    <t>32092355001310170249</t>
  </si>
  <si>
    <t>阜宁县沟墩镇朝阳农贸市场东门向外（结构化）1</t>
  </si>
  <si>
    <t>32092355051218463886</t>
  </si>
  <si>
    <t>32092355001310927277</t>
  </si>
  <si>
    <t>阜宁县沟墩镇朝阳农贸市场东门向外（结构化）2</t>
  </si>
  <si>
    <t>新沟镇新胜农贸菜场</t>
  </si>
  <si>
    <t>32092364001310438763</t>
  </si>
  <si>
    <t>阜宁县新沟镇新胜农贸菜场西门南侧向外（结构化）1</t>
  </si>
  <si>
    <t>32092364051211991409</t>
  </si>
  <si>
    <t>32092364001310517398</t>
  </si>
  <si>
    <t>阜宁县新沟镇新胜农贸菜场西门南侧向外（结构化）2</t>
  </si>
  <si>
    <t>32092364001310655519</t>
  </si>
  <si>
    <t>阜宁县新沟镇新胜农贸菜场西门北侧向外（结构化）1</t>
  </si>
  <si>
    <t>32092364051215883176</t>
  </si>
  <si>
    <t>32092364001310588844</t>
  </si>
  <si>
    <t>阜宁县新沟镇新胜农贸菜场西门北侧向外（结构化）2</t>
  </si>
  <si>
    <t>合利农贸市场</t>
  </si>
  <si>
    <t>32092357001310144919</t>
  </si>
  <si>
    <t>阜宁县合利农贸市场正门向外（结构化）1</t>
  </si>
  <si>
    <t>32092357051218752132</t>
  </si>
  <si>
    <t>32092357001310361510</t>
  </si>
  <si>
    <t>阜宁县合利农贸市场正门向外（结构化）2</t>
  </si>
  <si>
    <t>32092357001310073582</t>
  </si>
  <si>
    <t>阜宁县合利农贸市场正门西侧向外（结构化）1</t>
  </si>
  <si>
    <t>32092357051212909379</t>
  </si>
  <si>
    <t>32092357001310416138</t>
  </si>
  <si>
    <t>阜宁县合利农贸市场正门西侧向外（结构化）2</t>
  </si>
  <si>
    <t>北门街农贸市场</t>
  </si>
  <si>
    <t>32092353001310190407</t>
  </si>
  <si>
    <t>阜宁县北门街农贸市场东门向外（结构化）1</t>
  </si>
  <si>
    <t>32092353051212160322</t>
  </si>
  <si>
    <t>32092353001310761166</t>
  </si>
  <si>
    <t>阜宁县北门街农贸市场东门向外（结构化）2</t>
  </si>
  <si>
    <t>崔湾农贸市场</t>
  </si>
  <si>
    <t>32092375001310227041</t>
  </si>
  <si>
    <t>阜宁县崔湾农贸市场南门向外（结构化）1</t>
  </si>
  <si>
    <t>32092375051210803522</t>
  </si>
  <si>
    <t>32092375001310684506</t>
  </si>
  <si>
    <t>阜宁县崔湾农贸市场南门向外（结构化）2</t>
  </si>
  <si>
    <t>32092375001310310692</t>
  </si>
  <si>
    <t>阜宁县崔湾农贸市场西门向外（结构化）1</t>
  </si>
  <si>
    <t>32092375051211229382</t>
  </si>
  <si>
    <t>32092375001310727668</t>
  </si>
  <si>
    <t>阜宁县崔湾农贸市场西门向外（结构化）2</t>
  </si>
  <si>
    <t>32092375001310109303</t>
  </si>
  <si>
    <t>阜宁县崔湾农贸市场东门向外（结构化）1</t>
  </si>
  <si>
    <t>32092375051211168385</t>
  </si>
  <si>
    <t>32092375001310581875</t>
  </si>
  <si>
    <t>阜宁县崔湾农贸市场东门向外（结构化）2</t>
  </si>
  <si>
    <t>板湖镇农贸市场</t>
  </si>
  <si>
    <t xml:space="preserve">32092366001310505776
</t>
  </si>
  <si>
    <t>阜宁县板湖镇农贸市场南门向外（结构化）1</t>
  </si>
  <si>
    <t>32092366051218284374</t>
  </si>
  <si>
    <t>32092366001310308064</t>
  </si>
  <si>
    <t>阜宁县板湖镇农贸市场南门向外（结构化）2</t>
  </si>
  <si>
    <t>32092366001310384723</t>
  </si>
  <si>
    <t>阜宁县板湖镇农贸市场东门向外（人枪）</t>
  </si>
  <si>
    <t>32092366001310194606</t>
  </si>
  <si>
    <t>阜宁县板湖镇农贸市场北门向外（人枪）</t>
  </si>
  <si>
    <t>32092366001310886821</t>
  </si>
  <si>
    <t>阜宁县板湖镇农贸市场西门向外（人枪）</t>
  </si>
  <si>
    <t>32092366001310199338</t>
  </si>
  <si>
    <t>阜宁县板湖镇农贸市场正门向外（人枪）</t>
  </si>
  <si>
    <t>阜东农贸市场</t>
  </si>
  <si>
    <t>32092353001310164675</t>
  </si>
  <si>
    <t>阜宁县阜东农贸市场东门向外（结构化）1</t>
  </si>
  <si>
    <t>32092353051211638945</t>
  </si>
  <si>
    <t>32092353001310082504</t>
  </si>
  <si>
    <t>阜宁县阜东农贸市场东门向外（结构化）2</t>
  </si>
  <si>
    <t>32092353001310156438</t>
  </si>
  <si>
    <t>阜宁县阜东农贸市场南门向外（结构化）1</t>
  </si>
  <si>
    <t>32092353051211141751</t>
  </si>
  <si>
    <t>32092353001310051802</t>
  </si>
  <si>
    <t>阜宁县阜东农贸市场南门向外（结构化）2</t>
  </si>
  <si>
    <t>32092353001310140051</t>
  </si>
  <si>
    <t>阜宁县阜东农贸市场西门向外（人枪）</t>
  </si>
  <si>
    <t>32092353001310684745</t>
  </si>
  <si>
    <t>阜宁县阜东农贸市场北门向外（人枪）</t>
  </si>
  <si>
    <t>大型商超</t>
  </si>
  <si>
    <t>盐城世纪联华超市有限公司阜宁店</t>
  </si>
  <si>
    <t>32092323001310040255</t>
  </si>
  <si>
    <t>阜宁东风路世纪联华北门东向西（人枪）</t>
  </si>
  <si>
    <t>32092323051210004236</t>
  </si>
  <si>
    <t>阜宁阜城大街东风路西向东卡警</t>
  </si>
  <si>
    <t>32092317051310226104</t>
  </si>
  <si>
    <t>阜宁阜城大街与东风路西向东（卡警）</t>
  </si>
  <si>
    <t>32092323001310446632</t>
  </si>
  <si>
    <t>阜宁东风路世纪联华北门西向东（人枪）</t>
  </si>
  <si>
    <t>32092323001310965691</t>
  </si>
  <si>
    <t>阜宁东风路世纪联华南门西向东（人枪）</t>
  </si>
  <si>
    <t>32092323001310599997</t>
  </si>
  <si>
    <t>阜宁东风路世纪联华超市电梯（人枪）</t>
  </si>
  <si>
    <t>盐城世纪联华超市有限公司香港路店</t>
  </si>
  <si>
    <t>32092323001310964817</t>
  </si>
  <si>
    <t>阜宁香港路世纪联华东门东向西（人枪）</t>
  </si>
  <si>
    <t>32092375031218000001</t>
  </si>
  <si>
    <t>阜宁世纪联华地库入口(道闸)</t>
  </si>
  <si>
    <t>32092375031328000001</t>
  </si>
  <si>
    <t>32092323001310058751</t>
  </si>
  <si>
    <t>阜宁香港路世纪联华东门北向南（人枪）</t>
  </si>
  <si>
    <t>32092375031218000002</t>
  </si>
  <si>
    <t>阜宁世纪联华地库出口(道闸)</t>
  </si>
  <si>
    <t>32092375031328000002</t>
  </si>
  <si>
    <t>32092323001310996282</t>
  </si>
  <si>
    <t>阜宁香港路世纪联华西门北向南（人枪）</t>
  </si>
  <si>
    <t>32092323001310565955</t>
  </si>
  <si>
    <t>阜宁香港路世纪联华西门西向东（人枪）</t>
  </si>
  <si>
    <t>永辉超市金凡店</t>
  </si>
  <si>
    <t>32092323001310825979</t>
  </si>
  <si>
    <t>阜宁永辉超市北门东向西（人枪）</t>
  </si>
  <si>
    <t>32092351051217693496</t>
  </si>
  <si>
    <t>阜宁通榆路与明达路北向北结构化1</t>
  </si>
  <si>
    <t>32092351001310010386</t>
  </si>
  <si>
    <t>32092323001310365046</t>
  </si>
  <si>
    <t>阜宁永辉超市北门西向东（人枪）</t>
  </si>
  <si>
    <t>32092323001310551208</t>
  </si>
  <si>
    <t>阜宁永辉超市南门北向南（人枪）</t>
  </si>
  <si>
    <t>32092323001310097566</t>
  </si>
  <si>
    <t>阜宁永辉超市南门南向北（人枪）</t>
  </si>
  <si>
    <t>学校</t>
  </si>
  <si>
    <t>阜宁县板湖初级中学</t>
  </si>
  <si>
    <t>32092366001310674303</t>
  </si>
  <si>
    <t>阜宁板湖初级中学大门向内(结构化)1</t>
  </si>
  <si>
    <t>32092366051210674303</t>
  </si>
  <si>
    <t>32092366001310122188</t>
  </si>
  <si>
    <t>阜宁板湖初级中学大门向内结构化2</t>
  </si>
  <si>
    <t>阜宁县沟墩实验小学</t>
  </si>
  <si>
    <t>32092355001310148311</t>
  </si>
  <si>
    <t xml:space="preserve">阜宁沟墩实验小学大门向内（结构化）1
</t>
  </si>
  <si>
    <t>32092355051216512235</t>
  </si>
  <si>
    <t>阜宁沟墩实验小学大门向内（结构化）1</t>
  </si>
  <si>
    <t>32092355001310123925</t>
  </si>
  <si>
    <t>阜宁沟墩实验小学大门向内结构化2</t>
  </si>
  <si>
    <t>阜宁县罗桥镇实验幼儿园凤谷分园</t>
  </si>
  <si>
    <t>32092372001310439133</t>
  </si>
  <si>
    <t>阜宁305县道罗桥镇实验幼儿园凤谷分园（结构化）1</t>
  </si>
  <si>
    <t>32092372001210439133</t>
  </si>
  <si>
    <t>32092372001310422669</t>
  </si>
  <si>
    <t>阜宁305县道罗桥镇实验幼儿园凤谷分园（结构化）2</t>
  </si>
  <si>
    <t>阜宁县芦蒲中心小学</t>
  </si>
  <si>
    <t>32092363001310824342</t>
  </si>
  <si>
    <t>阜宁芦蒲中心小学南门东（人球）</t>
  </si>
  <si>
    <t>32092363051215383292</t>
  </si>
  <si>
    <t>32092363001310774024</t>
  </si>
  <si>
    <t>阜宁芦蒲中心小学南门东（球）</t>
  </si>
  <si>
    <t>阜宁县东沟镇中心幼儿园</t>
  </si>
  <si>
    <t>32092368001310075507</t>
  </si>
  <si>
    <t>阜宁海河北路东沟中心幼儿园北门北向南（结构化）1</t>
  </si>
  <si>
    <t>32092368001210075507</t>
  </si>
  <si>
    <t>32092368001310943281</t>
  </si>
  <si>
    <t>阜宁海河北路东沟中心幼儿园北门北向南 （结构化）2</t>
  </si>
  <si>
    <t>阜宁县陈良初级中学</t>
  </si>
  <si>
    <t>32092359001310602665</t>
  </si>
  <si>
    <t>阜宁陈良初级中学大门向内（结构化）1</t>
  </si>
  <si>
    <t>32092359001210602665</t>
  </si>
  <si>
    <t>32092359001310125217</t>
  </si>
  <si>
    <t>阜宁陈良初级中学大门向内（结构化</t>
  </si>
  <si>
    <t>阜宁县阜城镇馨雨幼儿园</t>
  </si>
  <si>
    <t>阜宁县北汛初级中学</t>
  </si>
  <si>
    <t>32092357001310221249</t>
  </si>
  <si>
    <t>阜宁县北汛中学大门向内(结构化)1</t>
  </si>
  <si>
    <t>32092357051211422320</t>
  </si>
  <si>
    <t>32092357001310124978</t>
  </si>
  <si>
    <t>阜宁县北汛中学大门向内（结构化）</t>
  </si>
  <si>
    <t>阜宁县阳光雨露实验幼儿园有限公司</t>
  </si>
  <si>
    <t>32092375001310825285</t>
  </si>
  <si>
    <t>阜宁县阳光幼儿园徐州路大门南向外（结构化）1</t>
  </si>
  <si>
    <t>32092375001210825285</t>
  </si>
  <si>
    <t>32092375001310005337</t>
  </si>
  <si>
    <t>阜宁县阳光幼儿园徐州路大门南向外（结构化）2</t>
  </si>
  <si>
    <t>32092375001310366708</t>
  </si>
  <si>
    <t>阜宁县阳光幼儿园徐州路大门北向外（结构化）1</t>
  </si>
  <si>
    <t>32092375001210366708</t>
  </si>
  <si>
    <t>32092375001310787438</t>
  </si>
  <si>
    <t>阜宁县阳光幼儿园徐州路大门北向外（结构化）2</t>
  </si>
  <si>
    <t>阜宁县公兴初级中学</t>
  </si>
  <si>
    <t>32092371001310605471</t>
  </si>
  <si>
    <t>阜宁公兴初级中学大门向内(结构化)1</t>
  </si>
  <si>
    <t>32092371001210605471</t>
  </si>
  <si>
    <t>32092371001310123759</t>
  </si>
  <si>
    <t>阜宁公兴初级中学大门内(结构化)2</t>
  </si>
  <si>
    <t>阜宁县沟墩镇实验幼儿园</t>
  </si>
  <si>
    <t>32092355001310206885</t>
  </si>
  <si>
    <t>阜宁沟墩实验幼儿园南门西向南结构化1</t>
  </si>
  <si>
    <t>32092355001210206885</t>
  </si>
  <si>
    <t>32092355001310972833</t>
  </si>
  <si>
    <t>阜宁沟墩实验幼儿园南门西向南结构化2</t>
  </si>
  <si>
    <t>阜宁县羊寨镇北沙幼儿园</t>
  </si>
  <si>
    <t>32092362001310664408</t>
  </si>
  <si>
    <t>阜宁潘马路北沙幼儿园东门南向东（结构化）1</t>
  </si>
  <si>
    <t>32092362001210664408</t>
  </si>
  <si>
    <t>32092362001310660599</t>
  </si>
  <si>
    <t>阜宁潘马路北沙幼儿园东门南向东（结构化）2</t>
  </si>
  <si>
    <t>阜宁县古河镇秦庄小学</t>
  </si>
  <si>
    <t>阜宁县实验小学城河路校区</t>
  </si>
  <si>
    <t>32092353001310937500</t>
  </si>
  <si>
    <t>阜宁城河路实小城河路校区北门东（人球）</t>
  </si>
  <si>
    <t>32092353001210937500</t>
  </si>
  <si>
    <t>32092353001310215003</t>
  </si>
  <si>
    <t>阜宁城河路实小城河路校区北门东（球）</t>
  </si>
  <si>
    <t>阜宁县益林镇中心幼儿园</t>
  </si>
  <si>
    <t>32092369001310012830</t>
  </si>
  <si>
    <t>阜宁健康路益林镇中心幼儿园南门西向南(结构化)1</t>
  </si>
  <si>
    <t>32092369001210012830</t>
  </si>
  <si>
    <t>32092369001310271163</t>
  </si>
  <si>
    <t>阜宁健康路益林镇中心幼儿园南门西向南(结构化)2</t>
  </si>
  <si>
    <t>阜宁县芦蒲初级中学</t>
  </si>
  <si>
    <t>32092363001310648714</t>
  </si>
  <si>
    <t xml:space="preserve">阜宁芦蒲中学大门向内(结构化)1
</t>
  </si>
  <si>
    <t>32092363051218527382</t>
  </si>
  <si>
    <t>阜宁芦蒲中学大门向内(结构化)1</t>
  </si>
  <si>
    <t>32092363001310127579</t>
  </si>
  <si>
    <t>阜宁芦蒲中学大门向内（结构化）2</t>
  </si>
  <si>
    <t>阜宁县实验初级中学上海路校区</t>
  </si>
  <si>
    <t>32092375001310076279</t>
  </si>
  <si>
    <t>阜宁上海路实验初中上海路校区西门（结构化）1</t>
  </si>
  <si>
    <t>32092375001210076279</t>
  </si>
  <si>
    <t>32092375001310626608</t>
  </si>
  <si>
    <t>阜宁上海路实验初中上海路校区西门（结构化）2</t>
  </si>
  <si>
    <t>阜宁县陈良镇育苗幼儿园</t>
  </si>
  <si>
    <t>阜宁县益林镇童星幼儿园</t>
  </si>
  <si>
    <t>阜宁县实验小学向阳路校区</t>
  </si>
  <si>
    <t>32092351001310279321</t>
  </si>
  <si>
    <t>阜宁县实验小学向阳路校区大门向内 （结构化）1</t>
  </si>
  <si>
    <t>32092351001210279321</t>
  </si>
  <si>
    <t>32092351001310205714</t>
  </si>
  <si>
    <t>阜宁县实验小学向阳路校区大门向内（结构化）2</t>
  </si>
  <si>
    <t>阜宁县东沟中学</t>
  </si>
  <si>
    <t>32092368001310252838</t>
  </si>
  <si>
    <t xml:space="preserve">阜宁东沟初级中学大门向内(结构化)1
</t>
  </si>
  <si>
    <t>32092368051210475964</t>
  </si>
  <si>
    <t>阜宁东沟初级中学大门向内(结构化)1</t>
  </si>
  <si>
    <t>32092368001310127850</t>
  </si>
  <si>
    <t>阜宁东沟中学大门向内结构化2</t>
  </si>
  <si>
    <t>阜宁县陈集镇金星小学</t>
  </si>
  <si>
    <t>32092367001310352847</t>
  </si>
  <si>
    <t>阜宁陈集金星小学南门西向东（结构化）1</t>
  </si>
  <si>
    <t>32092367001210352847</t>
  </si>
  <si>
    <t>32092367001310931945</t>
  </si>
  <si>
    <t>阜宁陈集金星小学南门西向东（结构化）2</t>
  </si>
  <si>
    <t>阜宁县羊寨镇南羊小学</t>
  </si>
  <si>
    <t>32092362001310047892</t>
  </si>
  <si>
    <t>阜宁羊寨南羊小学西门南向西（结构化）1</t>
  </si>
  <si>
    <t>32092362001210047892</t>
  </si>
  <si>
    <t>32092362001310922277</t>
  </si>
  <si>
    <t>阜宁羊寨南羊小学西门南向西（结构化）2</t>
  </si>
  <si>
    <t>阜宁县明达初级中学胜利路校区</t>
  </si>
  <si>
    <t>32092351001310200728</t>
  </si>
  <si>
    <t>阜宁明达中学胜利路校区大门向内（结构化）1</t>
  </si>
  <si>
    <t>32092351001210200728</t>
  </si>
  <si>
    <t>32092351001310599947</t>
  </si>
  <si>
    <t>阜宁明达中学胜利路校区大门向内（结构化）2</t>
  </si>
  <si>
    <t>阜宁县实验小学苏州路校区</t>
  </si>
  <si>
    <t>32092375001310978951</t>
  </si>
  <si>
    <t>阜宁县实验小学苏州路校区（结构化）1</t>
  </si>
  <si>
    <t>32092375001210978951</t>
  </si>
  <si>
    <t>32092375001310558996</t>
  </si>
  <si>
    <t>阜宁县实验小学苏州路校区（结构化）2</t>
  </si>
  <si>
    <t>阜宁师范学校附属小学新兴路校区</t>
  </si>
  <si>
    <t>32092351001310197250</t>
  </si>
  <si>
    <t>阜宁县师范学校附属小学新兴路校区（结构化）1</t>
  </si>
  <si>
    <t>32092351001210197250</t>
  </si>
  <si>
    <t>32092351001310433749</t>
  </si>
  <si>
    <t>阜宁县师范学校附属小学新兴路校区（结构化）2</t>
  </si>
  <si>
    <t>阜宁县凤谷中心小学</t>
  </si>
  <si>
    <t>32092372001310603414</t>
  </si>
  <si>
    <t>阜宁罗桥凤谷中心小学南门东（人球）</t>
  </si>
  <si>
    <t>32092372051212747571</t>
  </si>
  <si>
    <t>32092372001310944533</t>
  </si>
  <si>
    <t>阜宁罗桥凤谷中心小学南门东（球）</t>
  </si>
  <si>
    <t>阜宁县古河镇中心幼儿园</t>
  </si>
  <si>
    <t>32092370001310824098</t>
  </si>
  <si>
    <t>阜宁何家坞大街古河中心幼儿园南门西向东（结构化）1</t>
  </si>
  <si>
    <t>32092370001210824098</t>
  </si>
  <si>
    <t>32092370001310852674</t>
  </si>
  <si>
    <t>阜宁何家坞大街古河中心幼儿园南门西向东（结构化）2</t>
  </si>
  <si>
    <t>阜宁县益林中心小学</t>
  </si>
  <si>
    <t>32092369001310615388</t>
  </si>
  <si>
    <t>阜宁育才路益林中心小学西门西（人球）</t>
  </si>
  <si>
    <t>32092369051218383204</t>
  </si>
  <si>
    <t>32092369001310122346</t>
  </si>
  <si>
    <t>阜宁育才路益林中心小学西门西（球）</t>
  </si>
  <si>
    <t>阜宁县羊寨镇大西小学</t>
  </si>
  <si>
    <t>阜宁县大刘初级中学</t>
  </si>
  <si>
    <t>32092367001310488702</t>
  </si>
  <si>
    <t>阜宁陈集大刘初级中学南门西向南（结构化）1</t>
  </si>
  <si>
    <t>32092367001210488702</t>
  </si>
  <si>
    <t>32092367001310727026</t>
  </si>
  <si>
    <t>阜宁陈集大刘初级中学南门西向南（结构化）2</t>
  </si>
  <si>
    <t>阜宁县施庄中心幼儿园</t>
  </si>
  <si>
    <t>32092358001310245209</t>
  </si>
  <si>
    <t>阜宁施庄中心幼儿园大门向内（结构化）1</t>
  </si>
  <si>
    <t>32092358051219486892</t>
  </si>
  <si>
    <t>32092358001310121439</t>
  </si>
  <si>
    <t>阜宁施庄中心幼儿园大门向内结构化</t>
  </si>
  <si>
    <t>阜宁县杨集中心幼儿园</t>
  </si>
  <si>
    <t>32092373001310579965</t>
  </si>
  <si>
    <t>阜宁杨集中心幼儿园大门向内（结构化）1</t>
  </si>
  <si>
    <t>32092373051214560881</t>
  </si>
  <si>
    <t>32092373001310121012</t>
  </si>
  <si>
    <t>阜宁杨集中心幼儿园大门向内结构化</t>
  </si>
  <si>
    <t>阜宁县罗桥中心小学</t>
  </si>
  <si>
    <t>32092372001310871079</t>
  </si>
  <si>
    <t xml:space="preserve">阜宁罗桥中心小学大门向内(结构化)1
</t>
  </si>
  <si>
    <t>32092372051210245932</t>
  </si>
  <si>
    <t>阜宁罗桥中心小学大门向内(结构化)1</t>
  </si>
  <si>
    <t>阜宁罗桥中心小学大门向内结构化</t>
  </si>
  <si>
    <t>阜宁县中等专业学校</t>
  </si>
  <si>
    <t>32092351001310211568</t>
  </si>
  <si>
    <t>阜宁江苏阜宁中等专业学校大门向外（结构化）1</t>
  </si>
  <si>
    <t>32092351001210211568</t>
  </si>
  <si>
    <t>32092351001310020145</t>
  </si>
  <si>
    <t>阜宁江苏阜宁中等专业学校大门向外（结构化）2</t>
  </si>
  <si>
    <t>阜宁县实验幼儿园</t>
  </si>
  <si>
    <t>32092351001310792781</t>
  </si>
  <si>
    <t>阜宁县妇联幼儿园大门（结构化）1</t>
  </si>
  <si>
    <t>32092351001210792781</t>
  </si>
  <si>
    <t>32092351001310916371</t>
  </si>
  <si>
    <t>阜宁县妇联幼儿园大门（结构化）2</t>
  </si>
  <si>
    <t>阜宁县实验高级中学</t>
  </si>
  <si>
    <t>32092375001310811584</t>
  </si>
  <si>
    <t>阜宁县实验高级中学西（结构化）1</t>
  </si>
  <si>
    <t>32092375001210811584</t>
  </si>
  <si>
    <t>32092375001310767641</t>
  </si>
  <si>
    <t>阜宁县实验高级中学西（结构化）2</t>
  </si>
  <si>
    <t>阜宁县幼儿园光明园区</t>
  </si>
  <si>
    <t>32092356001310165059</t>
  </si>
  <si>
    <t>阜宁春晖路吴滩实验园南门向外结构化1</t>
  </si>
  <si>
    <t>32092356001210165059</t>
  </si>
  <si>
    <t>32092356001310821612</t>
  </si>
  <si>
    <t>阜宁春晖路吴滩实验园南门向外结构化2</t>
  </si>
  <si>
    <t>阜宁县北沙中心小学</t>
  </si>
  <si>
    <t>32092362001310326907</t>
  </si>
  <si>
    <t>阜宁羊寨北沙中心小学东门南向北（结构化）1</t>
  </si>
  <si>
    <t>32092362001210326907</t>
  </si>
  <si>
    <t>32092362001310994425</t>
  </si>
  <si>
    <t>阜宁羊寨北沙中心小学东门南向北（结构化）2</t>
  </si>
  <si>
    <t>阜宁县硕集中心小学</t>
  </si>
  <si>
    <t>32092365001310540733</t>
  </si>
  <si>
    <t>阜宁硕集中心小学大门向内（结构化）1</t>
  </si>
  <si>
    <t>32092365001210540733</t>
  </si>
  <si>
    <t>32092365001310119358</t>
  </si>
  <si>
    <t>阜宁硕集中心小学大门向内结构化</t>
  </si>
  <si>
    <t>阜宁县吴滩初级中学</t>
  </si>
  <si>
    <t>32092356001310798328</t>
  </si>
  <si>
    <t>阜宁吴滩初级中学大门向内（结构化）1</t>
  </si>
  <si>
    <t>32092356001210798328</t>
  </si>
  <si>
    <t>32092356001310180897</t>
  </si>
  <si>
    <t>阜宁吴滩初级中学大门向内（结构化 ）2</t>
  </si>
  <si>
    <t>阜宁县羊寨中心小学</t>
  </si>
  <si>
    <t>32092362001310789774</t>
  </si>
  <si>
    <t xml:space="preserve">阜宁羊寨中心小学大门向内（结构化）1
</t>
  </si>
  <si>
    <t>32092362051210626565</t>
  </si>
  <si>
    <t>阜宁羊寨中心小学大门向内（结构化）1</t>
  </si>
  <si>
    <t>羊寨中心小学大门向内（结构化）</t>
  </si>
  <si>
    <t>阜宁县东风路幼儿园</t>
  </si>
  <si>
    <t>32092353001310250122</t>
  </si>
  <si>
    <t>阜宁县幼儿园东风路校区大门向内（结构化）1</t>
  </si>
  <si>
    <t>32092353001210250122</t>
  </si>
  <si>
    <t>32092353001310233633</t>
  </si>
  <si>
    <t>阜宁县幼儿园东风路校区大门向内（结构化）2</t>
  </si>
  <si>
    <t>阜宁县硕集中心幼儿园</t>
  </si>
  <si>
    <t>32092365001310126259</t>
  </si>
  <si>
    <t>阜宁硕集中心幼儿园大门向内（结构化）1</t>
  </si>
  <si>
    <t>32092365001210126259</t>
  </si>
  <si>
    <t>32092365001310119410</t>
  </si>
  <si>
    <t>阜宁硕集中心幼儿园大门向内结构</t>
  </si>
  <si>
    <t>阜宁县新城幼儿园</t>
  </si>
  <si>
    <t>32092375001310554335</t>
  </si>
  <si>
    <t>阜宁新城幼儿园南京路校区大门向(结构化)1</t>
  </si>
  <si>
    <t>32092375051210554335</t>
  </si>
  <si>
    <t>32092375001310050447</t>
  </si>
  <si>
    <t>阜宁新城幼儿园南京路校区大门向(结构化)2</t>
  </si>
  <si>
    <t>阜宁师范学校附属小学香港路校区</t>
  </si>
  <si>
    <t>32092375001310303230</t>
  </si>
  <si>
    <t>阜宁师范学校附属小学香港路校区（结构化）1</t>
  </si>
  <si>
    <t>32092375051210303230</t>
  </si>
  <si>
    <t>32092375001310978983</t>
  </si>
  <si>
    <t>阜宁师范学校附属小学香港路校区（结构化）2</t>
  </si>
  <si>
    <t>阜宁县益林初级中学</t>
  </si>
  <si>
    <t>32092369001310928041</t>
  </si>
  <si>
    <t xml:space="preserve">阜宁益林初级中学大门向内（结构化）1
</t>
  </si>
  <si>
    <t>32092369051212848330</t>
  </si>
  <si>
    <t>阜宁益林初级中学大门向内（结构化）1</t>
  </si>
  <si>
    <t>32092369001310125035</t>
  </si>
  <si>
    <t>阜宁县益林初级中学大门向内结构</t>
  </si>
  <si>
    <t>阜宁县陈集中学</t>
  </si>
  <si>
    <t>32092367001310207335</t>
  </si>
  <si>
    <t>阜宁陈集中学大门向内(结构化)1</t>
  </si>
  <si>
    <t>32092367051211180768</t>
  </si>
  <si>
    <t>32092367001310125014</t>
  </si>
  <si>
    <t>阜宁陈集中学大门向内（结构化）</t>
  </si>
  <si>
    <t>阜宁县三灶镇中心幼儿园</t>
  </si>
  <si>
    <t>32092360001310672206</t>
  </si>
  <si>
    <t>阜宁三灶步行街三灶中心幼儿园南门东（人球）</t>
  </si>
  <si>
    <t>32092360001210672206</t>
  </si>
  <si>
    <t>32092360001310933081</t>
  </si>
  <si>
    <t>阜宁三灶步行街三灶中心幼儿园南门东（球）</t>
  </si>
  <si>
    <t>阜宁县沟墩初级中学</t>
  </si>
  <si>
    <t>32092355001310420536</t>
  </si>
  <si>
    <t>阜宁沟墩中学大门向内（结构化）1</t>
  </si>
  <si>
    <t>32092355051213444181</t>
  </si>
  <si>
    <t>32092355001310122396</t>
  </si>
  <si>
    <t>阜宁沟墩中学大门向内（结构化）2</t>
  </si>
  <si>
    <t>阜宁县实验初中长春路校区</t>
  </si>
  <si>
    <t>32092375001310800578</t>
  </si>
  <si>
    <t>阜宁县实验中学长春路校区大门向内（结构化）1</t>
  </si>
  <si>
    <t>32092375001210800578</t>
  </si>
  <si>
    <t>32092375001310388870</t>
  </si>
  <si>
    <t>阜宁县实验中学长春路校区大门向内（结构化）2</t>
  </si>
  <si>
    <t>阜宁县阳光实验幼儿园有限公司</t>
  </si>
  <si>
    <t>阜宁县雏阳学校</t>
  </si>
  <si>
    <t>32092354001310643629</t>
  </si>
  <si>
    <t>阜宁盐城市新世纪中学大门向内（结构化）1</t>
  </si>
  <si>
    <t>32092354001210643629</t>
  </si>
  <si>
    <t>32092354001310126874</t>
  </si>
  <si>
    <t>阜宁盐城市新世纪中学大门向内</t>
  </si>
  <si>
    <t>阜宁县阜城街道新世纪幼儿园</t>
  </si>
  <si>
    <t>32092351001310467328</t>
  </si>
  <si>
    <t>阜宁汶通路新世纪幼儿园门口向内(人枪)</t>
  </si>
  <si>
    <t>32092351001210467328</t>
  </si>
  <si>
    <t>阜宁县陈良镇实验幼儿园</t>
  </si>
  <si>
    <t>32092359001310256741</t>
  </si>
  <si>
    <t>阜宁振兴路陈良实验幼儿园东门北（人球）</t>
  </si>
  <si>
    <t>32092359001210256741</t>
  </si>
  <si>
    <t>32092359001310555221</t>
  </si>
  <si>
    <t>阜宁振兴路陈良实验幼儿园东门北（球）</t>
  </si>
  <si>
    <t>阜宁县东风路幼儿园四通园区</t>
  </si>
  <si>
    <t>32092351001310035074</t>
  </si>
  <si>
    <t>阜宁东风路幼儿园四通园区北门西（人球）</t>
  </si>
  <si>
    <t>32092351001210035074</t>
  </si>
  <si>
    <t>阜宁东风路幼儿园四通园区北门西人球</t>
  </si>
  <si>
    <t>32092351001310019468</t>
  </si>
  <si>
    <t>阜宁东风路幼儿园四通园区北门西（球）</t>
  </si>
  <si>
    <t>阜宁县陈集中心小学</t>
  </si>
  <si>
    <t>32092367001310642406</t>
  </si>
  <si>
    <t xml:space="preserve">阜宁陈集中心小学大门向内(结构化)1
</t>
  </si>
  <si>
    <t>32092367001210642406</t>
  </si>
  <si>
    <t>阜宁陈集中心小学大门向内(结构化)1</t>
  </si>
  <si>
    <t xml:space="preserve">32092367001310642406
</t>
  </si>
  <si>
    <t>阜宁陈集中心小学大门向内结构化</t>
  </si>
  <si>
    <t>阜宁伟才幼儿园有限公司</t>
  </si>
  <si>
    <t>32092351001310085715</t>
  </si>
  <si>
    <t>阜宁县伟才（国际）幼儿园大门向内（结构化）1</t>
  </si>
  <si>
    <t>32092351001210085715</t>
  </si>
  <si>
    <t>32092351001310361187</t>
  </si>
  <si>
    <t>阜宁县伟才（国际）幼儿园大门向内（结构化）2</t>
  </si>
  <si>
    <t>阜宁县实验初级中学苏州路校区</t>
  </si>
  <si>
    <t>32092375001310869321</t>
  </si>
  <si>
    <t>阜宁实验中学苏州路校区大门向内（结构化）1</t>
  </si>
  <si>
    <t>32092375051210869321</t>
  </si>
  <si>
    <t>32092375001310418753</t>
  </si>
  <si>
    <t>阜宁实验中学苏州路校区大门向内（结构化）2</t>
  </si>
  <si>
    <t>阜宁县实验小学北京路校区</t>
  </si>
  <si>
    <t>32092375001310342743</t>
  </si>
  <si>
    <t>阜宁实验小学北京路校区大门向内（结构化）1</t>
  </si>
  <si>
    <t>32092375001210342743</t>
  </si>
  <si>
    <t>32092375001310264888</t>
  </si>
  <si>
    <t>阜宁实验小学北京路校区大门向内（结构化）2</t>
  </si>
  <si>
    <t>阜宁县公兴中心幼儿园</t>
  </si>
  <si>
    <t>32092371001310831597</t>
  </si>
  <si>
    <t>阜宁公兴中心幼儿园大门向内(结构化)1</t>
  </si>
  <si>
    <t>32092371051214194876</t>
  </si>
  <si>
    <t>32092371001310123212</t>
  </si>
  <si>
    <t>阜宁公兴中心幼儿园大门向内结构化</t>
  </si>
  <si>
    <t>阜宁县阜城街道新桥幼儿园</t>
  </si>
  <si>
    <t>阜宁县羊寨镇中心幼儿园</t>
  </si>
  <si>
    <t>32092362001310373521</t>
  </si>
  <si>
    <t>阜宁羊寨中心幼儿园（老园）南门西向南(结构化)1</t>
  </si>
  <si>
    <t>32092362001210373521</t>
  </si>
  <si>
    <t>32092362001310787810</t>
  </si>
  <si>
    <t>阜宁羊寨中心幼儿园（老园）南门西向南(结构化)2</t>
  </si>
  <si>
    <t>阜宁县芦蒲镇老管小学</t>
  </si>
  <si>
    <t>32092363001310788223</t>
  </si>
  <si>
    <t>阜宁蒲西路芦蒲镇老管小学南门西向南（结构化）1</t>
  </si>
  <si>
    <t>32092363001210788223</t>
  </si>
  <si>
    <t>32092363001310888496</t>
  </si>
  <si>
    <t>阜宁蒲西路芦蒲镇老管小学南门西向南（结构化）2</t>
  </si>
  <si>
    <t>阜宁县新沟镇新星幼儿园</t>
  </si>
  <si>
    <t>阜宁县郭墅中心小学</t>
  </si>
  <si>
    <t>32092361001310278801</t>
  </si>
  <si>
    <t xml:space="preserve">阜宁郭墅中心小学大门向内（结构化）1
</t>
  </si>
  <si>
    <t>32092361001210278801</t>
  </si>
  <si>
    <t>阜宁郭墅中心小学大门向内（结构化）1</t>
  </si>
  <si>
    <t xml:space="preserve">32092361001310278801
</t>
  </si>
  <si>
    <t>阜宁郭墅中心小学大门向内结构化</t>
  </si>
  <si>
    <t>阜宁县实验小学石字路校区</t>
  </si>
  <si>
    <t>32092353001310615461</t>
  </si>
  <si>
    <t>阜宁县实验小学石子路校区大门向内（结构化）1</t>
  </si>
  <si>
    <t>32092353001210615461</t>
  </si>
  <si>
    <t>32092353001310888391</t>
  </si>
  <si>
    <t>阜宁县实验小学石子路校区大门向内（结构化）2</t>
  </si>
  <si>
    <t>阜宁县胜利路幼儿园苏州路校区</t>
  </si>
  <si>
    <t>32092375001310329237</t>
  </si>
  <si>
    <t>阜宁县幼儿园苏州路校区（结构化）1</t>
  </si>
  <si>
    <t>32092375001210329237</t>
  </si>
  <si>
    <t>32092375001310834594</t>
  </si>
  <si>
    <t>阜宁县幼儿园苏州路校区（结构化）2</t>
  </si>
  <si>
    <t>阜宁县东风路幼儿园城河路园区</t>
  </si>
  <si>
    <t>32092353001310468037</t>
  </si>
  <si>
    <t>阜宁城河路东风路幼儿园城河路园区北（人球）</t>
  </si>
  <si>
    <t>32092353001210468037</t>
  </si>
  <si>
    <t>32092353001310695934</t>
  </si>
  <si>
    <t>阜宁城河路东风路幼儿园城河路园区北（球）</t>
  </si>
  <si>
    <t>阜宁县古河镇凤平幼儿园</t>
  </si>
  <si>
    <t>阜宁县芦蒲镇童营小学</t>
  </si>
  <si>
    <t>32092363001310777176</t>
  </si>
  <si>
    <t>阜宁芦蒲郭板淮线镇童营小学南门西向南（结构化）1</t>
  </si>
  <si>
    <t>32092363001210777176</t>
  </si>
  <si>
    <t>32092363001310519510</t>
  </si>
  <si>
    <t>阜宁芦蒲郭板淮线镇童营小学南门西向南（结构化）2</t>
  </si>
  <si>
    <t>阜宁县新沟实验学校</t>
  </si>
  <si>
    <t>32092364001310044193</t>
  </si>
  <si>
    <t xml:space="preserve">阜宁新沟实验学校大门向内(结构化)1
</t>
  </si>
  <si>
    <t>32092364001210044193</t>
  </si>
  <si>
    <t>阜宁新沟实验学校大门向内(结构化)1</t>
  </si>
  <si>
    <t xml:space="preserve">32092364001310044193
</t>
  </si>
  <si>
    <t>32092364001310121907</t>
  </si>
  <si>
    <t>阜宁新沟实验学校大门向内结构化</t>
  </si>
  <si>
    <t>阜宁县张庄初级中学</t>
  </si>
  <si>
    <t>32092361001310427529</t>
  </si>
  <si>
    <t xml:space="preserve">阜宁张庄初级中学大门向内（结构化）1
</t>
  </si>
  <si>
    <t>32092361051213783768</t>
  </si>
  <si>
    <t>阜宁张庄初级中学大门向内（结构化）1</t>
  </si>
  <si>
    <t xml:space="preserve">32092361001310427529
</t>
  </si>
  <si>
    <t>阜宁县张庄初级中学大门向内结构化</t>
  </si>
  <si>
    <t>阜宁县陈良中心小学</t>
  </si>
  <si>
    <t>32092359001310014652</t>
  </si>
  <si>
    <t>阜宁陈良中心小学大门向内（结构化）1</t>
  </si>
  <si>
    <t>32092359001210014652</t>
  </si>
  <si>
    <t>阜宁县罗桥镇实验幼儿园</t>
  </si>
  <si>
    <t>32092372001310194817</t>
  </si>
  <si>
    <t>阜宁罗桥实验幼儿园大门向内(结构化)1</t>
  </si>
  <si>
    <t>32092372001210194817</t>
  </si>
  <si>
    <t>32092372001310128648</t>
  </si>
  <si>
    <t>阜宁罗桥实验幼儿园大门向内结构化</t>
  </si>
  <si>
    <t>阜宁县羊寨初级中学</t>
  </si>
  <si>
    <t>32092362001310835495</t>
  </si>
  <si>
    <t xml:space="preserve">阜宁羊寨初级中学大门向内（结构化）1
</t>
  </si>
  <si>
    <t>32092362051210221088</t>
  </si>
  <si>
    <t>阜宁羊寨初级中学大门向内（结构化）1</t>
  </si>
  <si>
    <t xml:space="preserve">32092362001310835495
</t>
  </si>
  <si>
    <t>32092362001310209517</t>
  </si>
  <si>
    <t>阜宁羊寨初级中学大门向内结构化</t>
  </si>
  <si>
    <t>阜宁县阜城镇新星幼儿园</t>
  </si>
  <si>
    <t>阜宁县杨集初级中学</t>
  </si>
  <si>
    <t>阜宁县幼儿园海鑫园区</t>
  </si>
  <si>
    <t>阜宁县古河初级中学</t>
  </si>
  <si>
    <t>阜宁县沟墩镇中心幼儿园</t>
  </si>
  <si>
    <t>阜宁县施庄中心小学</t>
  </si>
  <si>
    <t>32092358001310740518</t>
  </si>
  <si>
    <t xml:space="preserve">阜宁施庄中心小学大门向内（结构化）1
</t>
  </si>
  <si>
    <t>32092358051214771730</t>
  </si>
  <si>
    <t>阜宁施庄中心小学大门向内（结构化）1</t>
  </si>
  <si>
    <t xml:space="preserve">32092358001310740518
</t>
  </si>
  <si>
    <t>阜宁施庄中心小学大门向内</t>
  </si>
  <si>
    <t>阜宁县东沟初级中学</t>
  </si>
  <si>
    <t xml:space="preserve">32092368001310252838
</t>
  </si>
  <si>
    <t>阜宁县实验小学新林路校区</t>
  </si>
  <si>
    <t>32092353001310087799</t>
  </si>
  <si>
    <t>阜宁县实验小学新林路（结构化）1</t>
  </si>
  <si>
    <t>32092353001210087799</t>
  </si>
  <si>
    <t>32092353001310335795</t>
  </si>
  <si>
    <t>阜宁县实验小学新林路（结构化）2</t>
  </si>
  <si>
    <t>阜宁县陈集镇中心幼儿园</t>
  </si>
  <si>
    <t>32092367001310646630</t>
  </si>
  <si>
    <t>阜宁杉并路陈集中心幼儿园东门北向东（结构化）1</t>
  </si>
  <si>
    <t>32092367001210646630</t>
  </si>
  <si>
    <t>32092367001310347076</t>
  </si>
  <si>
    <t>阜宁杉并路陈集中心幼儿园东门北向东（结构化）2</t>
  </si>
  <si>
    <t>阜宁县古河镇中桥小学</t>
  </si>
  <si>
    <t>阜宁县东沟中心小学</t>
  </si>
  <si>
    <t>阜宁县益林奥林匹克幼儿园</t>
  </si>
  <si>
    <t>32092369001310305589</t>
  </si>
  <si>
    <t>阜宁人民南路益林奥林匹克幼儿园西门南(人球)</t>
  </si>
  <si>
    <t>32092369001210305589</t>
  </si>
  <si>
    <t>32092369001310113066</t>
  </si>
  <si>
    <t>阜宁人民南路益林奥林匹克幼儿园西门南(球)</t>
  </si>
  <si>
    <t>32092369001310283124</t>
  </si>
  <si>
    <t>阜宁人民南路益林奥林匹克幼儿园西门南向北(结构化)1</t>
  </si>
  <si>
    <t>32092369001210283124</t>
  </si>
  <si>
    <t>32092369001310940642</t>
  </si>
  <si>
    <t>阜宁人民南路益林奥林匹克幼儿园西门南向北(结构化)2</t>
  </si>
  <si>
    <t>阜宁县益林镇益北小学</t>
  </si>
  <si>
    <t>32092369001310696170</t>
  </si>
  <si>
    <t>阜宁益林小学大门向内（结构化）1</t>
  </si>
  <si>
    <t>32092369001210696170</t>
  </si>
  <si>
    <t>阜宁县芦蒲镇安陈小学</t>
  </si>
  <si>
    <t>阜宁县实验小学长春路校区</t>
  </si>
  <si>
    <t>32092375001310422394</t>
  </si>
  <si>
    <t>阜宁县实验小学长春路校区大门向外内（结构化）1</t>
  </si>
  <si>
    <t>32092375051210422394</t>
  </si>
  <si>
    <t>32092375001310792069</t>
  </si>
  <si>
    <t>阜宁县实验小学长春路校区大门向外内（结构化）2</t>
  </si>
  <si>
    <t>阜宁县现代服务中等专业学校</t>
  </si>
  <si>
    <t>32092351001310712003</t>
  </si>
  <si>
    <t>阜宁通榆路阜宁县现代服务中专东门南（人球）</t>
  </si>
  <si>
    <t>32092351001210712003</t>
  </si>
  <si>
    <t>32092351001310518190</t>
  </si>
  <si>
    <t>阜宁通榆路阜宁县现代服务中专东门南（球）</t>
  </si>
  <si>
    <t>阜宁县十灶初级中学</t>
  </si>
  <si>
    <t>32092360001310139665</t>
  </si>
  <si>
    <t xml:space="preserve">阜宁县十灶初级中学大门向内（结构化）1
</t>
  </si>
  <si>
    <t>32092360051210919626</t>
  </si>
  <si>
    <t>阜宁县十灶初级中学大门向内（结构化）1</t>
  </si>
  <si>
    <t xml:space="preserve">32092360001310139665
</t>
  </si>
  <si>
    <t>阜宁县十灶初级中学大门向内结构化</t>
  </si>
  <si>
    <t>阜宁县三灶中心小学</t>
  </si>
  <si>
    <t>32092360001310968256</t>
  </si>
  <si>
    <t xml:space="preserve">阜宁县三灶中心小学大门向内（结构化）1
</t>
  </si>
  <si>
    <t>32092360051219806203</t>
  </si>
  <si>
    <t>阜宁县三灶中心小学大门向内（结构化）1</t>
  </si>
  <si>
    <t xml:space="preserve">32092360001310968256
</t>
  </si>
  <si>
    <t>阜宁县三灶中心小学大门向内结构化</t>
  </si>
  <si>
    <t>阜宁县新沟镇实验幼儿园春晖分园</t>
  </si>
  <si>
    <t>阜宁县新沟镇实验幼儿园</t>
  </si>
  <si>
    <t>32092364001310055524</t>
  </si>
  <si>
    <t>阜宁新沟镇中心幼儿园大门向内(结构化)1</t>
  </si>
  <si>
    <t>32092364001210055524</t>
  </si>
  <si>
    <t>32092364001310121959</t>
  </si>
  <si>
    <t>阜宁新沟中心幼儿园大门向内结构化</t>
  </si>
  <si>
    <t>阜宁县芦蒲镇实验幼儿园</t>
  </si>
  <si>
    <t>32092363001310185940</t>
  </si>
  <si>
    <t>阜宁芦蒲实验幼儿园南门东向西（结构化）1</t>
  </si>
  <si>
    <t>32092363001210185940</t>
  </si>
  <si>
    <t>32092363001310205961</t>
  </si>
  <si>
    <t>阜宁芦蒲实验幼儿园南门东向西（结构化）2</t>
  </si>
  <si>
    <t>阜宁县罗桥初级中学</t>
  </si>
  <si>
    <t>32092372001310163683</t>
  </si>
  <si>
    <t xml:space="preserve">阜宁罗桥初级中学大门向内(结构化)1
</t>
  </si>
  <si>
    <t>32092372051210667849</t>
  </si>
  <si>
    <t>阜宁罗桥初级中学大门向内(结构化)1</t>
  </si>
  <si>
    <t xml:space="preserve">32092372001310163683
</t>
  </si>
  <si>
    <t>阜宁罗桥初级中学大门向内结构化</t>
  </si>
  <si>
    <t>阜宁县羊寨镇武进希望小学</t>
  </si>
  <si>
    <t>32092362001310329579</t>
  </si>
  <si>
    <t>阜宁羊寨武进小学北门东（人球）</t>
  </si>
  <si>
    <t>32092362001210329579</t>
  </si>
  <si>
    <t>32092362001310270644</t>
  </si>
  <si>
    <t>阜宁羊寨武进小学北门东（球）</t>
  </si>
  <si>
    <t>阜宁县罗桥镇青沟小学</t>
  </si>
  <si>
    <t>32092372001310977832</t>
  </si>
  <si>
    <t>阜宁中市东路罗桥青沟小学南门西向东（结构化）1</t>
  </si>
  <si>
    <t>32092372001210977832</t>
  </si>
  <si>
    <t>32092372001310187158</t>
  </si>
  <si>
    <t>阜宁中市东路罗桥青沟小学南门西向东（结构化）2</t>
  </si>
  <si>
    <t>阜宁县吴滩中心小学</t>
  </si>
  <si>
    <t>32092356001310402212</t>
  </si>
  <si>
    <t xml:space="preserve">阜宁县吴滩中心小学大门西向内（结构化）1
</t>
  </si>
  <si>
    <t>32092356051210575545</t>
  </si>
  <si>
    <t>阜宁县吴滩中心小学大门西向内（结构化）1</t>
  </si>
  <si>
    <t>32092356001310126136</t>
  </si>
  <si>
    <t>阜宁吴滩中心小学大门西向内结构化</t>
  </si>
  <si>
    <t>阜宁县幼儿园</t>
  </si>
  <si>
    <t>32092353001310003862</t>
  </si>
  <si>
    <t>阜宁县北门街幼儿园向外（结构化）1</t>
  </si>
  <si>
    <t>32092353001210003862</t>
  </si>
  <si>
    <t>32092353001310126422</t>
  </si>
  <si>
    <t>阜宁县幼儿园门前东（球）</t>
  </si>
  <si>
    <t>阜宁县古河中心小学</t>
  </si>
  <si>
    <t>32092370001310236122</t>
  </si>
  <si>
    <t>阜宁致富大街古河中心小学北门西向东（结构化）1</t>
  </si>
  <si>
    <t>32092370001210236122</t>
  </si>
  <si>
    <t>32092370001310753363</t>
  </si>
  <si>
    <t>阜宁致富大街古河中心小学北门西向东（结构化）2</t>
  </si>
  <si>
    <t>阜宁县第一高级中学</t>
  </si>
  <si>
    <t>32092375001310052179</t>
  </si>
  <si>
    <t>阜宁县第一高级中学大门向内（结构化）1</t>
  </si>
  <si>
    <t>32092375001210052179</t>
  </si>
  <si>
    <t>32092358001310122522</t>
  </si>
  <si>
    <t>阜宁第一高级中学南门南（球）</t>
  </si>
  <si>
    <t>阜宁县杨集中心小学</t>
  </si>
  <si>
    <t>阜宁县郭墅镇中心幼儿园</t>
  </si>
  <si>
    <t>32092361001310646398</t>
  </si>
  <si>
    <t>阜宁向阳大道郭墅中心幼儿园北门西向北（结构化）1</t>
  </si>
  <si>
    <t>32092361001210646398</t>
  </si>
  <si>
    <t>32092361001310949070</t>
  </si>
  <si>
    <t>阜宁向阳大道郭墅中心幼儿园北门西向北（结构化）2</t>
  </si>
  <si>
    <t>江苏省阜宁中学</t>
  </si>
  <si>
    <t>32092375001310842261</t>
  </si>
  <si>
    <t>阜宁香港路阜宁中学大门向内（结构化）1</t>
  </si>
  <si>
    <t>32092375051210842261</t>
  </si>
  <si>
    <t>32092352001310120048</t>
  </si>
  <si>
    <t>阜宁中学南门南（球)</t>
  </si>
  <si>
    <t>阜宁县公兴中心小学</t>
  </si>
  <si>
    <t>32092371001310616625</t>
  </si>
  <si>
    <t>阜宁长治路公兴中心小学南门东（人球）</t>
  </si>
  <si>
    <t>32092371001210616625</t>
  </si>
  <si>
    <t>32092371001310311408</t>
  </si>
  <si>
    <t>阜宁长治路公兴中心小学南门东（球）</t>
  </si>
  <si>
    <t>阜宁县板湖中心小学</t>
  </si>
  <si>
    <t>32092366001310440646</t>
  </si>
  <si>
    <t>阜宁板湖小学大门向内(结构化)1</t>
  </si>
  <si>
    <t>32092366001210440646</t>
  </si>
  <si>
    <t>32092366001310129232</t>
  </si>
  <si>
    <t>阜宁板湖小学大门向内（结构化）</t>
  </si>
  <si>
    <t>阜宁县实验小学府前街校区</t>
  </si>
  <si>
    <t>32092353001310047986</t>
  </si>
  <si>
    <t>阜宁县实验小学府前街校区大门向内（结构化）1</t>
  </si>
  <si>
    <t>32092353001210047986</t>
  </si>
  <si>
    <t>32092353001310790316</t>
  </si>
  <si>
    <t>阜宁县实验小学府前街校区大门向内（结构化）2</t>
  </si>
  <si>
    <t>阜宁县合利中心小学</t>
  </si>
  <si>
    <t>32092357001310961307</t>
  </si>
  <si>
    <t>阜宁合利中心小学西门向内(结构化)1</t>
  </si>
  <si>
    <t>32092357001210961307</t>
  </si>
  <si>
    <t>32092357001310129957</t>
  </si>
  <si>
    <t>阜宁合利中心小学西门向内结构化2</t>
  </si>
  <si>
    <t>阜宁县明达初级中学育才路校区</t>
  </si>
  <si>
    <t>32092351001310616558</t>
  </si>
  <si>
    <t>阜宁县明达中学育才路校区大门向内(结构化)1</t>
  </si>
  <si>
    <t>32092351001210616558</t>
  </si>
  <si>
    <t>32092351001310154098</t>
  </si>
  <si>
    <t>阜宁县明达中学育才路校区大门向内(结构化)2</t>
  </si>
  <si>
    <t>阜宁县罗桥镇新民幼儿园</t>
  </si>
  <si>
    <t>阜宁县特殊教育学校</t>
  </si>
  <si>
    <t>32092351001310354808</t>
  </si>
  <si>
    <t>阜宁县特殊教育学校大门向外（结构化）1</t>
  </si>
  <si>
    <t>32092351001210354808</t>
  </si>
  <si>
    <t>32092351001310196453</t>
  </si>
  <si>
    <t>阜宁县特殊教育学校大门向外（结构化）2</t>
  </si>
  <si>
    <t>阜宁师范学校附属小学通榆路校区</t>
  </si>
  <si>
    <t>32092353001310680720</t>
  </si>
  <si>
    <t>阜宁阜宁县师范学校附属小学阜城大街（结构化）1</t>
  </si>
  <si>
    <t>32092353001210680720</t>
  </si>
  <si>
    <t>32092353001310253104</t>
  </si>
  <si>
    <t>阜宁阜宁县师范学校附属小学阜城大街（结构化）2</t>
  </si>
  <si>
    <t>阜宁县古河镇大梁小学</t>
  </si>
  <si>
    <t>阜宁县雏阳幼儿园</t>
  </si>
  <si>
    <t>32092354001310829903</t>
  </si>
  <si>
    <t>阜宁县雏阳幼儿园西门向外（结构化）1</t>
  </si>
  <si>
    <t>32092354051218590082</t>
  </si>
  <si>
    <t>32092354001310164409</t>
  </si>
  <si>
    <t>阜宁县雏阳幼儿园西门向外（结构化）2</t>
  </si>
  <si>
    <t>阜宁县吴滩实验幼儿园</t>
  </si>
  <si>
    <t>32092356001310985557</t>
  </si>
  <si>
    <t>阜宁县吴滩中心幼儿园北门向外（结构化）1</t>
  </si>
  <si>
    <t>32092356051210290887</t>
  </si>
  <si>
    <t>32092356001310474149</t>
  </si>
  <si>
    <t>阜宁县吴滩中心幼儿园北门向外（结构化）2</t>
  </si>
  <si>
    <t>阜宁县益林镇育苗幼儿园</t>
  </si>
  <si>
    <t>32092369001310728099</t>
  </si>
  <si>
    <t>阜宁县益林镇育苗幼儿园西门向外（枪球）2</t>
  </si>
  <si>
    <t>32092369051214479662</t>
  </si>
  <si>
    <t>阜宁县益林镇育苗幼儿园西门向外（枪球）1</t>
  </si>
  <si>
    <t>32092369001310957034</t>
  </si>
  <si>
    <t>阜宁县阜城街道童星幼儿园</t>
  </si>
  <si>
    <t>32092351001310921049</t>
  </si>
  <si>
    <t>阜宁县阜城街道童星幼儿园南门卫向外（结构化）1</t>
  </si>
  <si>
    <t>32092351051219291593</t>
  </si>
  <si>
    <t>32092351001310752129</t>
  </si>
  <si>
    <t>阜宁县阜城街道童星幼儿园南门卫向外（结构化）2</t>
  </si>
  <si>
    <t>阜宁县公兴小天才幼儿园</t>
  </si>
  <si>
    <t>32092371001310028345</t>
  </si>
  <si>
    <t>阜宁县公兴小天才幼儿园西门向外（结构化）1</t>
  </si>
  <si>
    <t>32092371051217867942</t>
  </si>
  <si>
    <t>32092371001310926885</t>
  </si>
  <si>
    <t>阜宁县公兴小天才幼儿园西门向外（结构化）2</t>
  </si>
  <si>
    <t>阜宁县龙湖幼儿园</t>
  </si>
  <si>
    <t>32092354001310804349</t>
  </si>
  <si>
    <t>阜宁县龙湖幼儿园西门向外（结构化）1</t>
  </si>
  <si>
    <t>32092354051211092723</t>
  </si>
  <si>
    <t>32092354001310193329</t>
  </si>
  <si>
    <t>阜宁县龙湖幼儿园西门向外（结构化）2</t>
  </si>
  <si>
    <t>阜宁县浩澜幼儿园</t>
  </si>
  <si>
    <t>32092352001310162703</t>
  </si>
  <si>
    <t>阜宁县浩澜幼儿园北门向外（枪球）2</t>
  </si>
  <si>
    <t>32092352051212037075</t>
  </si>
  <si>
    <t>阜宁县浩澜幼儿园北门向外（枪球）1</t>
  </si>
  <si>
    <t>32092352001310575265</t>
  </si>
  <si>
    <t>阜宁县阜城街道新苗幼儿园</t>
  </si>
  <si>
    <t>32092353001310420009</t>
  </si>
  <si>
    <t>阜宁县阜城街道新苗幼儿园东门向外（枪球）2</t>
  </si>
  <si>
    <t>32092353051218590760</t>
  </si>
  <si>
    <t>阜宁县阜城街道新苗幼儿园东门向外（枪球）1</t>
  </si>
  <si>
    <t>32092353001310513050</t>
  </si>
  <si>
    <t>阜宁县阜城街道希望幼儿园</t>
  </si>
  <si>
    <t>32092352001310114193</t>
  </si>
  <si>
    <t>阜宁县阜城街道希望幼儿园西门向外（枪球）2</t>
  </si>
  <si>
    <t>32092352051216411978</t>
  </si>
  <si>
    <t>阜宁县阜城街道希望幼儿园西门向外（枪球）1</t>
  </si>
  <si>
    <t>32092352001310499565</t>
  </si>
  <si>
    <t>阜宁县蒙特梭利幼儿园</t>
  </si>
  <si>
    <t>32092351001310734084</t>
  </si>
  <si>
    <t>阜宁县蒙特梭利幼儿园南门向内（枪球）2</t>
  </si>
  <si>
    <t>32092351051219357105</t>
  </si>
  <si>
    <t>阜宁县蒙特梭利幼儿园南门向内（枪球）1</t>
  </si>
  <si>
    <t>32092351001310579637</t>
  </si>
  <si>
    <t>32092351001310046521</t>
  </si>
  <si>
    <t>阜宁县蒙特梭利幼儿园南门向外（结构化）1</t>
  </si>
  <si>
    <t>32092351051219693663</t>
  </si>
  <si>
    <t>32092351001310860511</t>
  </si>
  <si>
    <t>阜宁县蒙特梭利幼儿园南门向外（结构化）2</t>
  </si>
  <si>
    <t>阜宁县山阳幼儿园</t>
  </si>
  <si>
    <t>32092351001310060023</t>
  </si>
  <si>
    <t>阜宁县山阳幼儿园东门向外（枪球）2</t>
  </si>
  <si>
    <t>32092351051213119158</t>
  </si>
  <si>
    <t>阜宁县山阳幼儿园东门向外（枪球）1</t>
  </si>
  <si>
    <t>32092351001310622969</t>
  </si>
  <si>
    <t>32092351001310220612</t>
  </si>
  <si>
    <t>阜宁县山阳幼儿园东门向内（结构化）1</t>
  </si>
  <si>
    <t>32092351051219192161</t>
  </si>
  <si>
    <t>阜宁县山阳幼儿园东门向内（结构化）2</t>
  </si>
  <si>
    <t>阜宁县春田花花幼儿园</t>
  </si>
  <si>
    <t>32092351001310655896</t>
  </si>
  <si>
    <t>阜宁县春田花花幼儿园北门向外（枪球）2</t>
  </si>
  <si>
    <t>32092351051215903363</t>
  </si>
  <si>
    <t>阜宁县春田花花幼儿园北门向外（枪球）1</t>
  </si>
  <si>
    <t>32092351001310086258</t>
  </si>
  <si>
    <t>32092351001310082667</t>
  </si>
  <si>
    <t>阜宁县春田花花幼儿园北门向外（结构化）1</t>
  </si>
  <si>
    <t>32092351051217117337</t>
  </si>
  <si>
    <t>32092351001310268286</t>
  </si>
  <si>
    <t>阜宁县春田花花幼儿园北门向外（结构化）2</t>
  </si>
  <si>
    <t>阜宁县胜利路幼儿园</t>
  </si>
  <si>
    <t>32092351001310696948</t>
  </si>
  <si>
    <t>阜宁县胜利路幼儿园西门向内（枪球）2</t>
  </si>
  <si>
    <t>32092351051215244344</t>
  </si>
  <si>
    <t>阜宁县胜利路幼儿园西门向内（枪球）1</t>
  </si>
  <si>
    <t>32092351001310042556</t>
  </si>
  <si>
    <t>阜宁县阜城街道向阳幼儿园</t>
  </si>
  <si>
    <t>32092351001310826956</t>
  </si>
  <si>
    <t>阜宁县阜城街道向阳幼儿园西门向外（枪球）2</t>
  </si>
  <si>
    <t>32092351051211035731</t>
  </si>
  <si>
    <t>阜宁县阜城街道向阳幼儿园西门向外（枪球）1</t>
  </si>
  <si>
    <t>32092351001310005108</t>
  </si>
  <si>
    <t>阜宁县蕊蕾幼儿园</t>
  </si>
  <si>
    <t>32092351001310465509</t>
  </si>
  <si>
    <t>阜宁县蕊蕾幼儿园东门向外（枪球）2</t>
  </si>
  <si>
    <t>阜宁县春田花花幼儿园南门向外（枪球）1</t>
  </si>
  <si>
    <t>32092351001310815738</t>
  </si>
  <si>
    <t>阜宁县蕊蕾幼儿园东门向外（结构化）1</t>
  </si>
  <si>
    <t>阜宁县阜城街道缪黄幼儿园</t>
  </si>
  <si>
    <t>32092351001310656311</t>
  </si>
  <si>
    <t>阜宁县阜城街道缪黄幼儿园东门向外（枪球）2</t>
  </si>
  <si>
    <t>32092351051219253427</t>
  </si>
  <si>
    <t>阜宁县阜城街道缪黄幼儿园东门向外（枪球）1</t>
  </si>
  <si>
    <t>32092351001310957788</t>
  </si>
  <si>
    <t>阜宁县阜城街道城南幼儿园</t>
  </si>
  <si>
    <t>32092375001310857481</t>
  </si>
  <si>
    <t>阜宁县阜城街道城南幼儿园东门向外（枪球）2</t>
  </si>
  <si>
    <t>32092375051213648898</t>
  </si>
  <si>
    <t>阜宁县阜城街道城南幼儿园东门向外（枪球）1</t>
  </si>
  <si>
    <t>32092375001310277100</t>
  </si>
  <si>
    <t>阜宁县阜城街道旭日幼儿园</t>
  </si>
  <si>
    <t>32092353001310661533</t>
  </si>
  <si>
    <t>阜宁县阜城街道旭日幼儿园西门向外（枪球）2</t>
  </si>
  <si>
    <t>32092353051219470138</t>
  </si>
  <si>
    <t>阜宁县阜城街道旭日幼儿园西门向外（枪球）1</t>
  </si>
  <si>
    <t>32092353001310175102</t>
  </si>
  <si>
    <t>阜宁县东沟镇成华幼儿园</t>
  </si>
  <si>
    <t>32092368001310717439</t>
  </si>
  <si>
    <t>阜宁县东沟镇成华幼儿园南门向外（枪球）2</t>
  </si>
  <si>
    <t>32092368051219984446</t>
  </si>
  <si>
    <t>阜宁县东沟镇成华幼儿园南门向外（枪球）1</t>
  </si>
  <si>
    <t>32092368001310730891</t>
  </si>
  <si>
    <t>32092368001310539709</t>
  </si>
  <si>
    <t>阜宁县东沟镇成华幼儿园南门向外（结构化）1</t>
  </si>
  <si>
    <t>32092368051212284412</t>
  </si>
  <si>
    <t>32092368001310331288</t>
  </si>
  <si>
    <t>阜宁县东沟镇成华幼儿园南门向外（结构化）2</t>
  </si>
  <si>
    <t>阜宁县东沟镇曙光幼儿园</t>
  </si>
  <si>
    <t>32092368001310100940</t>
  </si>
  <si>
    <t>阜宁县东沟镇曙光幼儿园南门向内（枪球）2</t>
  </si>
  <si>
    <t>32092368051214096552</t>
  </si>
  <si>
    <t>阜宁县东沟镇曙光幼儿园南门向内（枪球）1</t>
  </si>
  <si>
    <t>32092368001310384080</t>
  </si>
  <si>
    <t>阜宁县陈集镇小贝贝幼儿园</t>
  </si>
  <si>
    <t>32092367001310419754</t>
  </si>
  <si>
    <t>阜宁县陈集镇小贝贝幼儿园南门向外（枪球）2</t>
  </si>
  <si>
    <t>32092367051217482321</t>
  </si>
  <si>
    <t>阜宁县陈集镇小贝贝幼儿园南门向外（枪球）1</t>
  </si>
  <si>
    <t>32092367001310415405</t>
  </si>
  <si>
    <t>32092367001310873894</t>
  </si>
  <si>
    <t>阜宁县陈集镇小贝贝幼儿园南门向内（结构化）1</t>
  </si>
  <si>
    <t>32092367051217890137</t>
  </si>
  <si>
    <t>32092367001310731554</t>
  </si>
  <si>
    <t>阜宁县陈集镇小贝贝幼儿园南门向内（结构化）2</t>
  </si>
  <si>
    <t>阜宁县益林镇解放路幼儿园</t>
  </si>
  <si>
    <t>32092369001310626577</t>
  </si>
  <si>
    <t>阜宁县益林镇解放路幼儿园南门向外（枪球）2</t>
  </si>
  <si>
    <t>32092369051217867495</t>
  </si>
  <si>
    <t>阜宁县益林镇解放路幼儿园南门向外（枪球）1</t>
  </si>
  <si>
    <t>32092369001310961537</t>
  </si>
  <si>
    <t>32092369001310367542</t>
  </si>
  <si>
    <t>阜宁县益林镇解放路幼儿园南门向外（结构化）1</t>
  </si>
  <si>
    <t>32092369051211452746</t>
  </si>
  <si>
    <t>32092369001310739623</t>
  </si>
  <si>
    <t>阜宁县益林镇解放路幼儿园南门向外（结构化）2</t>
  </si>
  <si>
    <t>阜宁县新沟镇新华幼儿园</t>
  </si>
  <si>
    <t>32092364001310855156</t>
  </si>
  <si>
    <t>阜宁县新沟镇新华幼儿园北门向外（枪球）2</t>
  </si>
  <si>
    <t>32092364051217681856</t>
  </si>
  <si>
    <t>阜宁县新沟镇新华幼儿园北门向外（枪球）1</t>
  </si>
  <si>
    <t>32092364001310704607</t>
  </si>
  <si>
    <t>32092364001310946617</t>
  </si>
  <si>
    <t>阜宁县新沟镇新华幼儿园北门向外（结构化）1</t>
  </si>
  <si>
    <t>32092364001310134414</t>
  </si>
  <si>
    <t>阜宁县新沟镇新华幼儿园北门朝北（结构化）2</t>
  </si>
  <si>
    <t>阜宁县陈集镇兴隆幼儿园</t>
  </si>
  <si>
    <t>32092367001310144279</t>
  </si>
  <si>
    <t>阜宁县陈集镇兴隆幼儿园南门向内（枪球）2</t>
  </si>
  <si>
    <t>32092367051211007109</t>
  </si>
  <si>
    <t>阜宁县陈集镇兴隆幼儿园南门向内（枪球）1</t>
  </si>
  <si>
    <t>32092367001310808823</t>
  </si>
  <si>
    <t>32092367001310529239</t>
  </si>
  <si>
    <t>阜宁县陈集镇兴隆幼儿园南门向外（结构化）1</t>
  </si>
  <si>
    <t>32092367051211744938</t>
  </si>
  <si>
    <t>32092367001310688346</t>
  </si>
  <si>
    <t>阜宁县陈集镇兴隆幼儿园南门向外（结构化）2</t>
  </si>
  <si>
    <t>阜宁县阜城街道太阳船幼儿园</t>
  </si>
  <si>
    <t>32092353001310963777</t>
  </si>
  <si>
    <t>阜宁县太阳船幼儿园正门向外（枪球）2</t>
  </si>
  <si>
    <t>32092353051219679437</t>
  </si>
  <si>
    <t>阜宁县太阳船幼儿园正门向外（枪球）1</t>
  </si>
  <si>
    <t>32092353001310131876</t>
  </si>
  <si>
    <t>阜宁县板湖镇蓓蕾幼儿园</t>
  </si>
  <si>
    <t>32092366001310557005</t>
  </si>
  <si>
    <t>阜宁县板胡镇蓓蕾幼儿园西门向外（枪球）2</t>
  </si>
  <si>
    <t>32092366051210171780</t>
  </si>
  <si>
    <t>阜宁县板胡镇蓓蕾幼儿园西门向外（枪球）1</t>
  </si>
  <si>
    <t>32092366001310426325</t>
  </si>
  <si>
    <t>32092366001310465203</t>
  </si>
  <si>
    <t>阜宁县板湖镇蓓蕾幼儿园西门向外（结构化）1</t>
  </si>
  <si>
    <t>32092366051216040168</t>
  </si>
  <si>
    <t>32092366001310839425</t>
  </si>
  <si>
    <t>阜宁县板湖镇蓓蕾幼儿园西门向外（结构化）2</t>
  </si>
  <si>
    <t>阜宁县阜城街道金苹果幼儿园</t>
  </si>
  <si>
    <t>32092353001310396961</t>
  </si>
  <si>
    <t>阜宁县阜城街道金苹果幼儿园西门向外（枪球）2</t>
  </si>
  <si>
    <t>32092353051212754307</t>
  </si>
  <si>
    <t>阜宁县阜城街道金苹果幼儿园西门向外（枪球）1</t>
  </si>
  <si>
    <t>32092353001310663709</t>
  </si>
  <si>
    <t>阜宁县阜城镇海峡幼儿园</t>
  </si>
  <si>
    <t>32092352001310695528</t>
  </si>
  <si>
    <t>阜宁县阜城镇海峡幼儿园南门向外（枪球）2</t>
  </si>
  <si>
    <t>32092352051217483177</t>
  </si>
  <si>
    <t>阜宁县阜城镇海峡幼儿园南门向外（枪球）1</t>
  </si>
  <si>
    <t>32092352001310792441</t>
  </si>
  <si>
    <t>阜宁县益林镇神童幼儿园</t>
  </si>
  <si>
    <t>32092369001310466443</t>
  </si>
  <si>
    <t>阜宁县益林镇神童幼儿园东门向外（枪球）2</t>
  </si>
  <si>
    <t>32092369051213721302</t>
  </si>
  <si>
    <t>阜宁县益林镇神童幼儿园东门向外（枪球）1</t>
  </si>
  <si>
    <t>32092369001310292931</t>
  </si>
  <si>
    <t>阜宁县益林镇城中幼儿园</t>
  </si>
  <si>
    <t>32092369001310230888</t>
  </si>
  <si>
    <t>阜宁县益林镇城中幼儿园西门向外（枪球）2</t>
  </si>
  <si>
    <t>阜宁县益林镇城中幼儿园西门向外（枪球）1</t>
  </si>
  <si>
    <t>32092369001310805249</t>
  </si>
  <si>
    <t>阜宁县益林镇杨园幼儿园</t>
  </si>
  <si>
    <t>32092369001310232833</t>
  </si>
  <si>
    <t>阜宁县益林镇杨园幼儿园东门向外（枪球）2</t>
  </si>
  <si>
    <t>32092369051218103809</t>
  </si>
  <si>
    <t>阜宁县益林镇杨园幼儿园东门向外（枪球）1</t>
  </si>
  <si>
    <t>32092369001310266554</t>
  </si>
  <si>
    <t>32092369001310918914</t>
  </si>
  <si>
    <t>阜宁县益林镇杨园幼儿园东门向外（结构化）1</t>
  </si>
  <si>
    <t>32092369051219439625</t>
  </si>
  <si>
    <t>32092369001310562536</t>
  </si>
  <si>
    <t>阜宁县益林镇杨园幼儿园东门向外（结构化）2</t>
  </si>
  <si>
    <t>阜宁县板湖镇荣升幼儿园</t>
  </si>
  <si>
    <t>32092366001310967791</t>
  </si>
  <si>
    <t>阜宁县板湖镇荣升幼儿园南门向外（枪球）2</t>
  </si>
  <si>
    <t>32092366051219710308</t>
  </si>
  <si>
    <t>阜宁县板湖镇荣升幼儿园南门向外（枪球）1</t>
  </si>
  <si>
    <t>32092366001310081137</t>
  </si>
  <si>
    <t>32092366001310440304</t>
  </si>
  <si>
    <t>阜宁县板湖镇荣升幼儿园南门向外（结构化）1</t>
  </si>
  <si>
    <t>32092366051219091965</t>
  </si>
  <si>
    <t>32092366001310797859</t>
  </si>
  <si>
    <t>阜宁县板湖镇荣升幼儿园南门向外（结构化）2</t>
  </si>
  <si>
    <t>阜宁县益林镇益南幼儿园</t>
  </si>
  <si>
    <t>32092369001310812492</t>
  </si>
  <si>
    <t>阜宁县益林镇益南幼儿园西门向内（枪球）2</t>
  </si>
  <si>
    <t>32092369051212812741</t>
  </si>
  <si>
    <t>阜宁县益林镇益南幼儿园西门向内（枪球）1</t>
  </si>
  <si>
    <t>32092369001310429124</t>
  </si>
  <si>
    <t>32092369001310892985</t>
  </si>
  <si>
    <t>阜宁县益林镇益南幼儿园西门向外（结构化）1</t>
  </si>
  <si>
    <t>32092369051218608178</t>
  </si>
  <si>
    <t>32092369001310913279</t>
  </si>
  <si>
    <t>阜宁县益林镇益南幼儿园西门向外（结构化）2</t>
  </si>
  <si>
    <t>阜宁县杨集镇小精灵幼儿园</t>
  </si>
  <si>
    <t>32092373001310217607</t>
  </si>
  <si>
    <t>阜宁县杨集镇小精灵幼儿园南门向外（枪球）2</t>
  </si>
  <si>
    <t>32092373051211806136</t>
  </si>
  <si>
    <t>阜宁县杨集镇小精灵幼儿园南门向外（枪球）1</t>
  </si>
  <si>
    <t>32092373001310679084</t>
  </si>
  <si>
    <t>32092373001310242698</t>
  </si>
  <si>
    <t>阜宁县杨集镇小精灵幼儿园南门向外（结构化）1</t>
  </si>
  <si>
    <t>32092373051216400411</t>
  </si>
  <si>
    <t>32092373001310134594</t>
  </si>
  <si>
    <t>阜宁县杨集镇小精灵幼儿园南门向外（结构化）2</t>
  </si>
  <si>
    <t>阜宁县郭墅镇育红幼儿园</t>
  </si>
  <si>
    <t>32092361001310159729</t>
  </si>
  <si>
    <t>阜宁县郭墅镇育红幼儿园西门向内（枪球）2</t>
  </si>
  <si>
    <t>32092361051214517112</t>
  </si>
  <si>
    <t>阜宁县郭墅镇育红幼儿园西门向内（枪球）1</t>
  </si>
  <si>
    <t>32092361001310391120</t>
  </si>
  <si>
    <t>32092361001310833873</t>
  </si>
  <si>
    <t>阜宁县郭墅镇育红幼儿园西门向外（结构化）1</t>
  </si>
  <si>
    <t>32092361051216701629</t>
  </si>
  <si>
    <t>32092361001310795256</t>
  </si>
  <si>
    <t>阜宁县金沙湖幼儿园</t>
  </si>
  <si>
    <t>32092358001310401197</t>
  </si>
  <si>
    <t>阜宁县金沙湖幼儿园东门向外（结构化）1</t>
  </si>
  <si>
    <t>32092358051214478082</t>
  </si>
  <si>
    <t>32092358001310098210</t>
  </si>
  <si>
    <t>阜宁县金沙湖幼儿园东门向外（结构化）2</t>
  </si>
  <si>
    <t>32092358001310203148</t>
  </si>
  <si>
    <t>阜宁县金沙湖幼儿园东门向外（枪球）2</t>
  </si>
  <si>
    <t>32092358051211486961</t>
  </si>
  <si>
    <t>阜宁县金沙湖幼儿园东门向外（枪球）1</t>
  </si>
  <si>
    <t>32092358001310883842</t>
  </si>
  <si>
    <t>阜宁县三灶镇蓝天幼儿园</t>
  </si>
  <si>
    <t>32092360001310428132</t>
  </si>
  <si>
    <t>阜宁县三灶镇蓝天幼儿园南门向外（结构化）1</t>
  </si>
  <si>
    <t>32092360051215412805</t>
  </si>
  <si>
    <t>32092360001310117774</t>
  </si>
  <si>
    <t>阜宁县三灶镇蓝天幼儿园南门向外（结构化）2</t>
  </si>
  <si>
    <t>32092360001310145878</t>
  </si>
  <si>
    <t>阜宁县三灶镇蓝天幼儿园南门向外（枪球）2</t>
  </si>
  <si>
    <t>32092360051218879653</t>
  </si>
  <si>
    <t>阜宁县三灶镇蓝天幼儿园南门向外（枪球）1</t>
  </si>
  <si>
    <t>32092360001310002441</t>
  </si>
  <si>
    <t>阜宁县郭墅镇小博士幼儿园</t>
  </si>
  <si>
    <t>32092361001310930730</t>
  </si>
  <si>
    <t>阜宁县郭墅镇小博士幼儿园北门向内（结构化）1</t>
  </si>
  <si>
    <t>32092361051213696403</t>
  </si>
  <si>
    <t>32092361001310244703</t>
  </si>
  <si>
    <t>阜宁县郭墅镇小博士幼儿园北门向内（结构化）2</t>
  </si>
  <si>
    <t>32092361001310487487</t>
  </si>
  <si>
    <t>阜宁县郭墅镇小博士幼儿园北门向内（枪球）2</t>
  </si>
  <si>
    <t>32092361051218989305</t>
  </si>
  <si>
    <t>阜宁县郭墅镇小博士幼儿园北门向内（枪球）1</t>
  </si>
  <si>
    <t>32092361001310682101</t>
  </si>
  <si>
    <t>阜宁县合利小天使幼儿园</t>
  </si>
  <si>
    <t xml:space="preserve">32092357001310102430
</t>
  </si>
  <si>
    <t>阜宁县合利小天使幼儿园北门卫向外（枪球）2</t>
  </si>
  <si>
    <t>32092357051213165583</t>
  </si>
  <si>
    <t>阜宁县合利小天使幼儿园北门向外（枪球）1</t>
  </si>
  <si>
    <t>32092357001310020566</t>
  </si>
  <si>
    <t>阜宁县合利小天使幼儿园北门卫向外（枪球）1</t>
  </si>
  <si>
    <t>32092357001310102430</t>
  </si>
  <si>
    <t>阜宁县合利小天使幼儿园北门向外（枪球）2</t>
  </si>
  <si>
    <t>阜宁县润远外国语学校</t>
  </si>
  <si>
    <t>32092369001310413574</t>
  </si>
  <si>
    <t>阜宁县润远外国语学校东门向外（枪球）2</t>
  </si>
  <si>
    <t>32092369051211987180</t>
  </si>
  <si>
    <t>阜宁县润远外国语学校东门向外（枪球）1</t>
  </si>
  <si>
    <t>32092369001310331282</t>
  </si>
  <si>
    <t>阜宁县沟墩镇阳光幼儿园</t>
  </si>
  <si>
    <t>32092355001310973901</t>
  </si>
  <si>
    <t>阜宁县沟墩镇阳光幼儿园南门向外（结构化）1</t>
  </si>
  <si>
    <t>32092355051218070453</t>
  </si>
  <si>
    <t>32092355001310315847</t>
  </si>
  <si>
    <t>阜宁县沟墩镇阳光幼儿园南门向外（结构化）2</t>
  </si>
  <si>
    <t>32092355001310015262</t>
  </si>
  <si>
    <t>阜宁县沟墩镇阳光幼儿园南门向外（枪球）2</t>
  </si>
  <si>
    <t>32092355051214298575</t>
  </si>
  <si>
    <t>阜宁县沟墩镇阳光幼儿园南门向外（枪球）1</t>
  </si>
  <si>
    <t>32092355001310953411</t>
  </si>
  <si>
    <t>阜宁县经济开发区花园幼儿园</t>
  </si>
  <si>
    <t>32092354001310052502</t>
  </si>
  <si>
    <t>阜宁县经济开发区花园幼儿园西门向外（枪球）2</t>
  </si>
  <si>
    <t>32092354051219958304</t>
  </si>
  <si>
    <t>阜宁县经济开发区花园幼儿园西门向外（枪球）1</t>
  </si>
  <si>
    <t>32092354001310796254</t>
  </si>
  <si>
    <t>阜宁县新城幼儿园北园</t>
  </si>
  <si>
    <t>32092375001310637571</t>
  </si>
  <si>
    <t>阜宁县新城幼儿园北门向外（枪球）2</t>
  </si>
  <si>
    <t>32092375051216998630</t>
  </si>
  <si>
    <t>阜宁县新城幼儿园北门向外（枪球）1</t>
  </si>
  <si>
    <t>32092375001310331183</t>
  </si>
  <si>
    <t>32092375001310643189</t>
  </si>
  <si>
    <t>阜宁县新城幼儿园北门向外（结构化）1</t>
  </si>
  <si>
    <t>32092375051215165303</t>
  </si>
  <si>
    <t>32092375001310197720</t>
  </si>
  <si>
    <t>阜宁县新城幼儿园北门向外（结构化）2</t>
  </si>
  <si>
    <t>32092353001310045549</t>
  </si>
  <si>
    <t>阜宁县新城幼儿园北园南门向外（枪球）2</t>
  </si>
  <si>
    <t>32092353051213518969</t>
  </si>
  <si>
    <t>阜宁县新城幼儿园北园南门向外（枪球）1</t>
  </si>
  <si>
    <t>32092353001310460450</t>
  </si>
  <si>
    <t>阜宁县红果果幼儿园</t>
  </si>
  <si>
    <t>32092375001310719288</t>
  </si>
  <si>
    <t>阜宁县红果果幼儿园北门向外（结构化）1</t>
  </si>
  <si>
    <t>32092375051219861714</t>
  </si>
  <si>
    <t>32092375001310368515</t>
  </si>
  <si>
    <t>阜宁县红果果幼儿园北门向外（结构化）2</t>
  </si>
  <si>
    <t>32092375001310469945</t>
  </si>
  <si>
    <t>阜宁县红果果幼儿园北门向外（枪球）2</t>
  </si>
  <si>
    <t>32092375051213643836</t>
  </si>
  <si>
    <t>阜宁县红果果幼儿园北门向外（枪球）1</t>
  </si>
  <si>
    <t>32092375001310765736</t>
  </si>
  <si>
    <t>阜宁县阜城街道崔湾幼儿园</t>
  </si>
  <si>
    <t>32092352001310565693</t>
  </si>
  <si>
    <t>阜宁县阜城街道崔湾幼儿园南门向外（枪球）2</t>
  </si>
  <si>
    <t>32092352051214271489</t>
  </si>
  <si>
    <t>阜宁县阜城街道崔湾幼儿园南门向外（枪球）1</t>
  </si>
  <si>
    <t>32092352001310811823</t>
  </si>
  <si>
    <t>阜宁县罗桥镇中心幼儿园</t>
  </si>
  <si>
    <t>32092372001310706966</t>
  </si>
  <si>
    <t>阜宁县罗桥镇中心幼儿园北门向外（结构化）1</t>
  </si>
  <si>
    <t>32092372051219297687</t>
  </si>
  <si>
    <t>32092372001310027600</t>
  </si>
  <si>
    <t>阜宁县罗桥镇中心幼儿园北门向外（结构化）2</t>
  </si>
  <si>
    <t>32092372001310050800</t>
  </si>
  <si>
    <t>阜宁县罗桥镇中心幼儿园北门向外（枪球）2</t>
  </si>
  <si>
    <t>32092372051215144235</t>
  </si>
  <si>
    <t>阜宁县罗桥镇中心幼儿园北门向外（枪球）1</t>
  </si>
  <si>
    <t>32092372001310138635</t>
  </si>
  <si>
    <t>阜宁县罗桥镇福娃幼儿园</t>
  </si>
  <si>
    <t>32092372001310335458</t>
  </si>
  <si>
    <t>阜宁县罗桥镇福娃幼儿园南门向外（结构化）1</t>
  </si>
  <si>
    <t>32092372051214216807</t>
  </si>
  <si>
    <t>32092372001310836091</t>
  </si>
  <si>
    <t>阜宁县罗桥镇福娃幼儿园南门向外（结构化）2</t>
  </si>
  <si>
    <t>32092372001310897448</t>
  </si>
  <si>
    <t>阜宁县罗桥镇福娃幼儿园南门向外（枪球）2</t>
  </si>
  <si>
    <t>32092372051210167565</t>
  </si>
  <si>
    <t>阜宁县罗桥镇福娃幼儿园南门向外（枪球）1</t>
  </si>
  <si>
    <t>32092372001310474539</t>
  </si>
  <si>
    <t>阜宁县阜城街道小哈佛幼儿园</t>
  </si>
  <si>
    <t>32092353001310057543</t>
  </si>
  <si>
    <t>阜宁县阜城街道小哈佛幼儿园西门向内（枪球）2</t>
  </si>
  <si>
    <t>32092353051214033376</t>
  </si>
  <si>
    <t>阜宁县阜城街道小哈佛幼儿园西门向内（枪球）1</t>
  </si>
  <si>
    <t>32092353001310784609</t>
  </si>
  <si>
    <t>阜宁县东沟镇新蕾幼儿园</t>
  </si>
  <si>
    <t>32092368001310283499</t>
  </si>
  <si>
    <t>阜宁县东沟镇新蕾幼儿园西门向外（枪球）2</t>
  </si>
  <si>
    <t>32092368051218764726</t>
  </si>
  <si>
    <t>阜宁县东沟镇新蕾幼儿园西门向外（枪球）1</t>
  </si>
  <si>
    <t>32092368001310300628</t>
  </si>
  <si>
    <t>阜宁县古河镇金太阳幼儿园</t>
  </si>
  <si>
    <t>32092370001310749217</t>
  </si>
  <si>
    <t>阜宁县古河镇金太阳幼儿园北门向外（枪球）2</t>
  </si>
  <si>
    <t>32092370051213688409</t>
  </si>
  <si>
    <t>阜宁县古河镇金太阳幼儿园北门向外（枪球）1</t>
  </si>
  <si>
    <t>32092370001310645435</t>
  </si>
  <si>
    <t>阜宁县板湖镇中心幼儿园</t>
  </si>
  <si>
    <t>32092366001310917171</t>
  </si>
  <si>
    <t>阜宁县板湖镇中心幼儿园南门向外（结构化）1</t>
  </si>
  <si>
    <t>32092366051219604293</t>
  </si>
  <si>
    <t>32092366001310089665</t>
  </si>
  <si>
    <t>阜宁县板湖镇中心幼儿园南门向外（结构化）2</t>
  </si>
  <si>
    <t>32092366001310576478</t>
  </si>
  <si>
    <t>阜宁县板湖镇中心幼儿园南门向外（枪球）2</t>
  </si>
  <si>
    <t>32092366051213009192</t>
  </si>
  <si>
    <t>阜宁县板湖镇中心幼儿园南门向外（枪球）1</t>
  </si>
  <si>
    <t>32092366001310735273</t>
  </si>
  <si>
    <t>阜宁县阜城街道小红花幼儿园</t>
  </si>
  <si>
    <t>32092375001310700972</t>
  </si>
  <si>
    <t>阜宁县阜城街道小红花幼儿园东门向外（枪球）2</t>
  </si>
  <si>
    <t>32092375051213670022</t>
  </si>
  <si>
    <t>阜宁县阜城街道小红花幼儿园东门向外（枪球）1</t>
  </si>
  <si>
    <t>32092375001310927954</t>
  </si>
  <si>
    <t>阜宁县新沟振兴中学</t>
  </si>
  <si>
    <t>32092364001310998244</t>
  </si>
  <si>
    <t>阜宁县新沟振兴中学南门向外（结构化）1</t>
  </si>
  <si>
    <t>32092364051210772771</t>
  </si>
  <si>
    <t>32092364001310455545</t>
  </si>
  <si>
    <t>阜宁县新沟振兴中学南门向外（结构化）2</t>
  </si>
  <si>
    <t>32092364001310747367</t>
  </si>
  <si>
    <t>阜宁县新沟振兴中学南门向内（枪球）2</t>
  </si>
  <si>
    <t>32092364051219877680</t>
  </si>
  <si>
    <t>阜宁县新沟振兴中学南门向内（枪球）1</t>
  </si>
  <si>
    <t>32092364001310279747</t>
  </si>
  <si>
    <t>阜宁县吴滩中心幼儿园</t>
  </si>
  <si>
    <t>32092356001310898584</t>
  </si>
  <si>
    <t>阜宁县吴滩中心幼儿园北门向内（枪球）2</t>
  </si>
  <si>
    <t>32092356051213659164</t>
  </si>
  <si>
    <t>阜宁县吴滩中心幼儿园北门向内（枪球）1</t>
  </si>
  <si>
    <t>32092356001310539629</t>
  </si>
  <si>
    <t>阜宁县陈良镇中心幼儿园</t>
  </si>
  <si>
    <t>32092359001310028005</t>
  </si>
  <si>
    <t>阜宁县陈良镇中心幼儿园西门北侧向外（结构化）1</t>
  </si>
  <si>
    <t>32092359051217854688</t>
  </si>
  <si>
    <t>32092359001310692556</t>
  </si>
  <si>
    <t>阜宁县陈良镇中心幼儿园西门北侧向外（结构化）2</t>
  </si>
  <si>
    <t>32092359001310720938</t>
  </si>
  <si>
    <t>阜宁县陈良镇中心幼儿园西门南侧向外（枪球）2</t>
  </si>
  <si>
    <t>32092359051211369721</t>
  </si>
  <si>
    <t>阜宁县陈良镇中心幼儿园西门南侧向外（枪球）1</t>
  </si>
  <si>
    <t>32092359001310351326</t>
  </si>
  <si>
    <t>阜宁县罗桥镇小红花幼儿园</t>
  </si>
  <si>
    <t>32092372001310482652</t>
  </si>
  <si>
    <t>阜宁县罗桥镇小红花幼儿园西门向外（结构化）1</t>
  </si>
  <si>
    <t>32092372051217738398</t>
  </si>
  <si>
    <t>32092372001310063481</t>
  </si>
  <si>
    <t>阜宁县罗桥镇小红花幼儿园西门向外（结构化）2</t>
  </si>
  <si>
    <t>32092372001310651000</t>
  </si>
  <si>
    <t>阜宁县罗桥镇小红花幼儿园西门向外（枪球）2</t>
  </si>
  <si>
    <t>32092372051219467782</t>
  </si>
  <si>
    <t>阜宁县罗桥镇小红花幼儿园西门向外（枪球）1</t>
  </si>
  <si>
    <t>32092372001310382354</t>
  </si>
  <si>
    <t>阜宁县青沟初级中学</t>
  </si>
  <si>
    <t>32092372001310751373</t>
  </si>
  <si>
    <t>阜宁县青沟初级中学南门向外（结构化）1</t>
  </si>
  <si>
    <t>32092372051219004752</t>
  </si>
  <si>
    <t xml:space="preserve">32092372001310859829
</t>
  </si>
  <si>
    <t>阜宁县青沟初级中学南门向外（结构化）2</t>
  </si>
  <si>
    <t>32092372001310674004</t>
  </si>
  <si>
    <t>阜宁县青沟初级中学南门向外（枪球）2</t>
  </si>
  <si>
    <t>32092372051214833875</t>
  </si>
  <si>
    <t>阜宁县青沟初级中学南门向外（枪球）1</t>
  </si>
  <si>
    <t>32092372001310622446</t>
  </si>
  <si>
    <t>阜宁县蒲南中心幼儿园</t>
  </si>
  <si>
    <t>32092363001310727416</t>
  </si>
  <si>
    <t>阜宁县蒲南中心幼儿园北门向外（枪球）2</t>
  </si>
  <si>
    <t>32092363051219536796</t>
  </si>
  <si>
    <t>阜宁县蒲南中心幼儿园北门向外（枪球）1</t>
  </si>
  <si>
    <t>32092363001310208060</t>
  </si>
  <si>
    <t>阜宁县芦蒲镇三育幼儿园</t>
  </si>
  <si>
    <t>32092363001310403675</t>
  </si>
  <si>
    <t>阜宁县芦蒲镇三育幼儿园东门向外（枪球）2</t>
  </si>
  <si>
    <t>32092363051213547323</t>
  </si>
  <si>
    <t>阜宁县芦蒲镇三育幼儿园东门向外（枪球）1</t>
  </si>
  <si>
    <t>32092363001310769663</t>
  </si>
  <si>
    <t>阜宁县陈集镇镇南幼儿园</t>
  </si>
  <si>
    <t>32092367001310165187</t>
  </si>
  <si>
    <t>阜宁县陈集镇镇南幼儿园西门向内（结构化）1</t>
  </si>
  <si>
    <t>32092367051217443991</t>
  </si>
  <si>
    <t>32092367001310286177</t>
  </si>
  <si>
    <t>阜宁县陈集镇镇南幼儿园西门向内（结构化）2</t>
  </si>
  <si>
    <t>32092367001310639361</t>
  </si>
  <si>
    <t>阜宁县陈集镇镇南幼儿园西门向外（枪球）2</t>
  </si>
  <si>
    <t>32092367051214189895</t>
  </si>
  <si>
    <t>阜宁县陈集镇镇南幼儿园西门向外（枪球）1</t>
  </si>
  <si>
    <t>32092367001310105789</t>
  </si>
  <si>
    <t>医院</t>
  </si>
  <si>
    <t>阜宁县人民医院</t>
  </si>
  <si>
    <t>32092352001310402801</t>
  </si>
  <si>
    <t>阜宁县医院北院大门向内（结构化）1</t>
  </si>
  <si>
    <t>32092352001210402801</t>
  </si>
  <si>
    <t>32092352001310900776</t>
  </si>
  <si>
    <t>阜宁县医院北院大门向内（结构化）2</t>
  </si>
  <si>
    <t>阜宁县沟墩中心卫生院</t>
  </si>
  <si>
    <t>阜宁大爱妇产医院</t>
  </si>
  <si>
    <t>32092351091312840001</t>
  </si>
  <si>
    <t>阜宁大爱妇产医院(全结构)</t>
  </si>
  <si>
    <t>32092351091112840001</t>
  </si>
  <si>
    <t>阜宁大爱妇产医院医院大门入口全结构化车辆抓拍(道闸)</t>
  </si>
  <si>
    <t>阜宁县中西医结合医院</t>
  </si>
  <si>
    <t>阜宁仁爱康复医院</t>
  </si>
  <si>
    <t>32092351091312810001</t>
  </si>
  <si>
    <t>阜宁仁爱康复医院大门(人枪)</t>
  </si>
  <si>
    <t>32092351091112810001</t>
  </si>
  <si>
    <t>阜宁仁爱康复医院入口(道闸)</t>
  </si>
  <si>
    <t>阜宁东晔康复医院</t>
  </si>
  <si>
    <t>阜宁县中医院</t>
  </si>
  <si>
    <t>32092353001310365800</t>
  </si>
  <si>
    <t>阜宁中医院大门向内（结构化）1</t>
  </si>
  <si>
    <t>32092353001210365800</t>
  </si>
  <si>
    <t>32092353001310130728</t>
  </si>
  <si>
    <t>阜宁中医院大门向内（结构化）2</t>
  </si>
  <si>
    <t>阜宁施庄眼科医院</t>
  </si>
  <si>
    <t>阜宁现和康复医院</t>
  </si>
  <si>
    <t>32092351091312820001</t>
  </si>
  <si>
    <t>阜宁协和康复医院出入口(全结构)</t>
  </si>
  <si>
    <t>32092351091112820002</t>
  </si>
  <si>
    <t>协和医院大门入口全结构化（道闸）</t>
  </si>
  <si>
    <t>阜宁安康医院</t>
  </si>
  <si>
    <t>32092351091312830001</t>
  </si>
  <si>
    <t>阜宁安康医院出入口(全结构)</t>
  </si>
  <si>
    <t>32092351091112830001</t>
  </si>
  <si>
    <t>阜宁安康医院医院大门入口全结构化车辆抓拍(道闸)</t>
  </si>
  <si>
    <t>阜宁拜博口腔医院</t>
  </si>
  <si>
    <t>阜宁县公兴卫生院</t>
  </si>
  <si>
    <t>阜宁县吴滩卫生院</t>
  </si>
  <si>
    <t>阜宁县硕集卫生院</t>
  </si>
  <si>
    <t>阜宁明光老年病医院</t>
  </si>
  <si>
    <t>阜宁县古河镇卫生院</t>
  </si>
  <si>
    <t>阜宁县罗桥镇卫生院</t>
  </si>
  <si>
    <t>阜宁仁济医院</t>
  </si>
  <si>
    <t>阜宁新区医院</t>
  </si>
  <si>
    <t>32092355001310032403</t>
  </si>
  <si>
    <t>阜宁县沟墩中心卫生院正门向外（结构化）1</t>
  </si>
  <si>
    <t>32092355051212070795</t>
  </si>
  <si>
    <t>32092355001310859319</t>
  </si>
  <si>
    <t>阜宁县沟墩中心卫生院正门向外（结构化）2</t>
  </si>
  <si>
    <t>32092358001310608153</t>
  </si>
  <si>
    <t>阜宁施庄眼科医院南门向外（结构化）1</t>
  </si>
  <si>
    <t>32092358051218367448</t>
  </si>
  <si>
    <t>32092358001310131399</t>
  </si>
  <si>
    <t>阜宁施庄眼科医院南门向外（结构化）2</t>
  </si>
  <si>
    <t>32092375001310491419</t>
  </si>
  <si>
    <t>阜宁县拜博口腔医院正门向外（结构化）1</t>
  </si>
  <si>
    <t>32092375001310051886</t>
  </si>
  <si>
    <t>阜宁县拜博口腔医院正门向外（结构化）2</t>
  </si>
  <si>
    <t>32092371001310185224</t>
  </si>
  <si>
    <t>阜宁县公兴卫生院北门向外（结构化）1</t>
  </si>
  <si>
    <t>32092371051212111427</t>
  </si>
  <si>
    <t>32092371001310429269</t>
  </si>
  <si>
    <t>阜宁县公兴卫生院北门向外（结构化）2</t>
  </si>
  <si>
    <t>32092356001310184954</t>
  </si>
  <si>
    <t>阜宁县吴滩卫生院南门向外（结构化）1</t>
  </si>
  <si>
    <t>32092356051210675699</t>
  </si>
  <si>
    <t>32092356001310369750</t>
  </si>
  <si>
    <t>阜宁县吴滩卫生院南门向外（结构化）2</t>
  </si>
  <si>
    <t>32092375001310196334</t>
  </si>
  <si>
    <t>阜宁县明光老年病医院正门向外（结构化）1</t>
  </si>
  <si>
    <t>32092375051210234555</t>
  </si>
  <si>
    <t>32092375001310337151</t>
  </si>
  <si>
    <t>阜宁县明光老年病医院正门向外（结构化）2</t>
  </si>
  <si>
    <t>32092372001310644412</t>
  </si>
  <si>
    <t>阜宁县罗桥镇卫生院南门向外（结构化）1</t>
  </si>
  <si>
    <t>32092372051213370548</t>
  </si>
  <si>
    <t>32092372001310143118</t>
  </si>
  <si>
    <t>阜宁县罗桥镇卫生院南门向外（结构化）2</t>
  </si>
  <si>
    <t>阜宁现代医院</t>
  </si>
  <si>
    <t>32092354001310792880</t>
  </si>
  <si>
    <t>阜宁县现代医院正门向外（结构化）1</t>
  </si>
  <si>
    <t>32092354051219437776</t>
  </si>
  <si>
    <t>32092354001310877905</t>
  </si>
  <si>
    <t>阜宁县现代医院正门向外（结构化）2</t>
  </si>
  <si>
    <t>阜宁县陈良中心卫生院</t>
  </si>
  <si>
    <t>32092359001310324532</t>
  </si>
  <si>
    <t>阜宁县陈良中心卫生院北门向外（结构化）1</t>
  </si>
  <si>
    <t>32092359051217489560</t>
  </si>
  <si>
    <t>32092359001310785053</t>
  </si>
  <si>
    <t>阜宁县陈良中心卫生院北门向外（结构化）2</t>
  </si>
  <si>
    <t>阜宁县施庄卫生院</t>
  </si>
  <si>
    <t>32092358001310500026</t>
  </si>
  <si>
    <t>阜宁县施庄卫生院南门向外（结构化）1</t>
  </si>
  <si>
    <t>32092358051219160569</t>
  </si>
  <si>
    <t>32092358001310988720</t>
  </si>
  <si>
    <t>阜宁县施庄卫生院南门向外（结构化）2</t>
  </si>
  <si>
    <t>阜宁县陈集中心卫生院</t>
  </si>
  <si>
    <t>32092367001310438543</t>
  </si>
  <si>
    <t>阜宁县陈集中心卫生院西门向外（结构化）1</t>
  </si>
  <si>
    <t>32092367051219923563</t>
  </si>
  <si>
    <t>32092367001310388269</t>
  </si>
  <si>
    <t>阜宁县陈集中心卫生院西门向外（结构化）2</t>
  </si>
  <si>
    <t>阜宁县新沟镇卫生院</t>
  </si>
  <si>
    <t>32092364001310401291</t>
  </si>
  <si>
    <t>阜宁县新沟镇卫生院南门向内（结构化）1</t>
  </si>
  <si>
    <t>32092364051213388404</t>
  </si>
  <si>
    <t>32092364001310950360</t>
  </si>
  <si>
    <t>阜宁县新沟镇卫生院南门向内（结构化）2</t>
  </si>
  <si>
    <t>32092364001310004944</t>
  </si>
  <si>
    <t>阜宁县新沟镇卫生院南门向外（结构化）1</t>
  </si>
  <si>
    <t>32092364051219662617</t>
  </si>
  <si>
    <t>32092364001310108654</t>
  </si>
  <si>
    <t>阜宁县新沟镇卫生院南门向外（结构化）2</t>
  </si>
  <si>
    <t>阜宁县杨集卫生院</t>
  </si>
  <si>
    <t>32092373001310471058</t>
  </si>
  <si>
    <t>阜宁县杨集镇中心卫生院西门向外（结构化）1</t>
  </si>
  <si>
    <t>32092373051215889616</t>
  </si>
  <si>
    <t>32092373001310683962</t>
  </si>
  <si>
    <t>阜宁县杨集镇中心卫生院西门向外（结构化）2</t>
  </si>
  <si>
    <t>阜宁城北医院</t>
  </si>
  <si>
    <t>32092352001310745602</t>
  </si>
  <si>
    <t>阜宁县城北医院正门东侧向外（结构化）1</t>
  </si>
  <si>
    <t>32092352051217489487</t>
  </si>
  <si>
    <t>32092352001310671117</t>
  </si>
  <si>
    <t>阜宁县城北医院正门东侧向外（结构化）2</t>
  </si>
  <si>
    <t>32092352001310336411</t>
  </si>
  <si>
    <t>阜宁县城北医院正门西侧向外（结构化）1</t>
  </si>
  <si>
    <t>32092352051211156831</t>
  </si>
  <si>
    <t>32092352001310749014</t>
  </si>
  <si>
    <t>阜宁县城北医院正门西侧向外（结构化）2</t>
  </si>
  <si>
    <t>阜宁明光五官科医院</t>
  </si>
  <si>
    <t>32092351001310648654</t>
  </si>
  <si>
    <t>阜宁县明光五官科医院南门向外（结构化）1</t>
  </si>
  <si>
    <t>32092351051210594297</t>
  </si>
  <si>
    <t>阜宁县明光五官科医院正门向外（结构化）1</t>
  </si>
  <si>
    <t>32092351001310007956</t>
  </si>
  <si>
    <t>阜宁县明光五官科医院正门向外（结构化）2</t>
  </si>
  <si>
    <t>阜宁县第三人民医院</t>
  </si>
  <si>
    <t>32092353001310083337</t>
  </si>
  <si>
    <t>阜宁县第三人民医院正门东侧向外（结构化）1</t>
  </si>
  <si>
    <t>32092353051217570282</t>
  </si>
  <si>
    <t>32092353001310366383</t>
  </si>
  <si>
    <t>阜宁县第三人民医院正门东侧向外（结构化）2</t>
  </si>
  <si>
    <t>32092353001310361428</t>
  </si>
  <si>
    <t>阜宁县第三人民医院正门西侧向外（结构化）1</t>
  </si>
  <si>
    <t>32092353051218493505</t>
  </si>
  <si>
    <t>32092353001310303320</t>
  </si>
  <si>
    <t>阜宁县第三人民医院正门西侧向外（结构化）2</t>
  </si>
  <si>
    <t>阜宁县阜城卫生院</t>
  </si>
  <si>
    <t>32092353001310390240</t>
  </si>
  <si>
    <t>阜宁县阜城卫生院正门向外（结构化）1</t>
  </si>
  <si>
    <t>32092353051218969044</t>
  </si>
  <si>
    <t>32092353001310421834</t>
  </si>
  <si>
    <t>阜宁县阜城卫生院正门向外（结构化）2</t>
  </si>
  <si>
    <t>阜宁县东沟中心卫生院</t>
  </si>
  <si>
    <t>32092368001310223731</t>
  </si>
  <si>
    <t>阜宁县东沟中心卫生院南门东侧向外（结构化）1</t>
  </si>
  <si>
    <t>32092368051212107462</t>
  </si>
  <si>
    <t>32092368001310815313</t>
  </si>
  <si>
    <t>阜宁县东沟中心卫生院南门东侧向外（结构化）2</t>
  </si>
  <si>
    <t>32092368001310996297</t>
  </si>
  <si>
    <t>阜宁县东沟中心卫生院南门向外（结构化）1</t>
  </si>
  <si>
    <t>32092368051216103227</t>
  </si>
  <si>
    <t>32092368001310127329</t>
  </si>
  <si>
    <t>阜宁县东沟中心卫生院南门向外（结构化）2</t>
  </si>
  <si>
    <t>32092370001310498841</t>
  </si>
  <si>
    <t>阜宁县古河镇卫生院正门向内（结构化）1</t>
  </si>
  <si>
    <t>32092370051216346877</t>
  </si>
  <si>
    <t xml:space="preserve">阜宁县古河镇卫生院正门向内（结构化）1
</t>
  </si>
  <si>
    <t>32092370001310078443</t>
  </si>
  <si>
    <t xml:space="preserve">阜宁县古河镇卫生院正门向内（结构化）2
</t>
  </si>
  <si>
    <t>阜宁城西医院</t>
  </si>
  <si>
    <t>32092351001310282596</t>
  </si>
  <si>
    <t>阜宁县阜城镇城西医院院北门向外（人枪）</t>
  </si>
  <si>
    <t>32092365001310559763</t>
  </si>
  <si>
    <t>阜宁县硕集卫生院停车场正门向外（结构化）1</t>
  </si>
  <si>
    <t>32092365051211134154</t>
  </si>
  <si>
    <t>32092365001310876666</t>
  </si>
  <si>
    <t>阜宁县硕集卫生院停车场正门向外（结构化）2</t>
  </si>
  <si>
    <t>32092365001310536369</t>
  </si>
  <si>
    <t>阜宁县硕集卫生院入口正门向外（结构化）1</t>
  </si>
  <si>
    <t>32092365051211569816</t>
  </si>
  <si>
    <t>32092365001310039623</t>
  </si>
  <si>
    <t>阜宁县硕集卫生院入口正门向外（结构化）2</t>
  </si>
  <si>
    <t>阜宁县羊寨中心卫生院</t>
  </si>
  <si>
    <t>32092362001310684449</t>
  </si>
  <si>
    <t>阜宁县羊寨中心卫生院南门向内（结构化）1</t>
  </si>
  <si>
    <t>32092362051215350702</t>
  </si>
  <si>
    <t>32092362001310631273</t>
  </si>
  <si>
    <t>阜宁县羊寨中心卫生院南门向内（结构化）2</t>
  </si>
  <si>
    <t>阜宁县芦蒲镇卫生院</t>
  </si>
  <si>
    <t>32092363001310796578</t>
  </si>
  <si>
    <t>阜宁县芦蒲镇卫生院南门向外（结构化）1</t>
  </si>
  <si>
    <t>32092363051219641393</t>
  </si>
  <si>
    <t>32092363001310973774</t>
  </si>
  <si>
    <t>阜宁县芦蒲镇卫生院南门向外（结构化）2</t>
  </si>
  <si>
    <t>阜宁县合利卫生院</t>
  </si>
  <si>
    <t>32092357001310452910</t>
  </si>
  <si>
    <t>阜宁县合利卫生院正门向外（结构化）1</t>
  </si>
  <si>
    <t>32092357051215944654</t>
  </si>
  <si>
    <t>32092357001310877359</t>
  </si>
  <si>
    <t>阜宁县合利卫生院正门向外（结构化）2</t>
  </si>
  <si>
    <t>32092357001310671567</t>
  </si>
  <si>
    <t>阜宁县合利卫生院正门向内（结构化）1</t>
  </si>
  <si>
    <t>32092357051217079824</t>
  </si>
  <si>
    <t>32092357001310300409</t>
  </si>
  <si>
    <t>阜宁县合利卫生院正门向内（结构化）2</t>
  </si>
  <si>
    <t>阜宁县三灶镇卫生院</t>
  </si>
  <si>
    <t>32092360001310338720</t>
  </si>
  <si>
    <t>阜宁县三灶镇卫生院西门向外（结构化）1</t>
  </si>
  <si>
    <t>32092360051211763893</t>
  </si>
  <si>
    <t>32092360001310113681</t>
  </si>
  <si>
    <t>阜宁县三灶镇卫生院西门向外（结构化）2</t>
  </si>
  <si>
    <t>阜宁县板湖镇卫生院</t>
  </si>
  <si>
    <t>32092366001310532157</t>
  </si>
  <si>
    <t>阜宁县板湖镇卫生院东门东侧向外（结构化）1</t>
  </si>
  <si>
    <t>32092366051216576759</t>
  </si>
  <si>
    <t>32092366001310650855</t>
  </si>
  <si>
    <t>阜宁县板湖镇卫生院东门东侧向外（结构化）2</t>
  </si>
  <si>
    <t>32092366001310097599</t>
  </si>
  <si>
    <t>阜宁县板湖镇卫生院东门西侧向外（结构化）1</t>
  </si>
  <si>
    <t>32092366051214452814</t>
  </si>
  <si>
    <t>32092366001310079752</t>
  </si>
  <si>
    <t>阜宁县板湖镇卫生院东门西侧向外（结构化）2</t>
  </si>
  <si>
    <t>32092369001310244604</t>
  </si>
  <si>
    <t>阜宁县中西医结合医院西门西侧向外（结构化）1</t>
  </si>
  <si>
    <t>32092369051217859972</t>
  </si>
  <si>
    <t>32092369001310427979</t>
  </si>
  <si>
    <t>阜宁县中西医结合医院西门西侧向外（结构化）2</t>
  </si>
  <si>
    <t>32092369001310158207</t>
  </si>
  <si>
    <t>阜宁县中西医结合医院西门向外（结构化）1</t>
  </si>
  <si>
    <t>32092369051218132534</t>
  </si>
  <si>
    <t>32092369001310365201</t>
  </si>
  <si>
    <t>阜宁县中西医结合医院西门向外（结构化）2</t>
  </si>
  <si>
    <t>高铁站</t>
  </si>
  <si>
    <t>阜宁南站</t>
  </si>
  <si>
    <t>32092398001310000219</t>
  </si>
  <si>
    <t>阜宁高铁南站安检口向北(人枪)1</t>
  </si>
  <si>
    <t>32092398051212878969</t>
  </si>
  <si>
    <t>阜宁高铁南站站前路西向东（标卡）</t>
  </si>
  <si>
    <t>32092398001310000103</t>
  </si>
  <si>
    <t>阜宁高铁南站站前路西向东(标卡)</t>
  </si>
  <si>
    <t>32092398581314000054</t>
  </si>
  <si>
    <t>阜宁高铁南站站前广场西向东(球)</t>
  </si>
  <si>
    <t>32092398001310000220</t>
  </si>
  <si>
    <t>阜宁高铁南站安检口向北(人枪)2</t>
  </si>
  <si>
    <t>阜宁东站</t>
  </si>
  <si>
    <t>32092350001310010941</t>
  </si>
  <si>
    <t>阜宁东站进站口西（人枪）2</t>
  </si>
  <si>
    <t>32092333051212090033</t>
  </si>
  <si>
    <t>阜宁迎宾大道0KM+250M处西向东（标卡）</t>
  </si>
  <si>
    <t>32092333001310148575</t>
  </si>
  <si>
    <t>阜宁迎宾大道0KM+250M处西向东（标卡）1</t>
  </si>
  <si>
    <t>32092350001310015765</t>
  </si>
  <si>
    <t>阜宁火车站顶北侧北向高空（球）</t>
  </si>
  <si>
    <t>出租车</t>
  </si>
  <si>
    <t>苏JY975F</t>
  </si>
  <si>
    <t>32092358071507060287</t>
  </si>
  <si>
    <t>阜宁玉环苏JY975F外</t>
  </si>
  <si>
    <t>苏JX488P</t>
  </si>
  <si>
    <t>32092358071507060285</t>
  </si>
  <si>
    <t>阜宁玉环苏JX488P外</t>
  </si>
  <si>
    <t>苏JW652D</t>
  </si>
  <si>
    <t>32092358071507060283</t>
  </si>
  <si>
    <t>阜宁玉环苏JW652D外</t>
  </si>
  <si>
    <t>苏JW378S</t>
  </si>
  <si>
    <t>32092358071507060281</t>
  </si>
  <si>
    <t>阜宁玉环苏JW378S外</t>
  </si>
  <si>
    <t>苏JW359A</t>
  </si>
  <si>
    <t>32092358071507060279</t>
  </si>
  <si>
    <t>阜宁玉环苏JW359A外</t>
  </si>
  <si>
    <t>苏JW175J</t>
  </si>
  <si>
    <t>32092358071507060277</t>
  </si>
  <si>
    <t>阜宁玉环苏JW175J外</t>
  </si>
  <si>
    <t>苏JV929W</t>
  </si>
  <si>
    <t>32092358071507060275</t>
  </si>
  <si>
    <t>阜宁玉环苏JV929W外</t>
  </si>
  <si>
    <t>苏JV893N</t>
  </si>
  <si>
    <t>32092358071507060273</t>
  </si>
  <si>
    <t>阜宁玉环苏JV893N外</t>
  </si>
  <si>
    <t>苏JU685N</t>
  </si>
  <si>
    <t>32092358071507060351</t>
  </si>
  <si>
    <t>阜宁玉环苏JU685N外</t>
  </si>
  <si>
    <t>苏JU666Z</t>
  </si>
  <si>
    <t>32092358071507060271</t>
  </si>
  <si>
    <t>阜宁玉环苏JU666Z外</t>
  </si>
  <si>
    <t>苏JU626Z</t>
  </si>
  <si>
    <t>32092358071507060269</t>
  </si>
  <si>
    <t>阜宁玉环苏JU626Z外</t>
  </si>
  <si>
    <t>苏JU595K</t>
  </si>
  <si>
    <t>32092358071507060267</t>
  </si>
  <si>
    <t>阜宁玉环苏JU595K外</t>
  </si>
  <si>
    <t>苏JU177Q</t>
  </si>
  <si>
    <t>32092358071507060265</t>
  </si>
  <si>
    <t>阜宁玉环苏JU177Q外</t>
  </si>
  <si>
    <t>苏JU133H</t>
  </si>
  <si>
    <t>32092358071507060263</t>
  </si>
  <si>
    <t>阜宁玉环苏JU133H外</t>
  </si>
  <si>
    <t>苏JT315B</t>
  </si>
  <si>
    <t>32092358071507060261</t>
  </si>
  <si>
    <t>阜宁玉环苏JT315B外</t>
  </si>
  <si>
    <t>苏JS787W</t>
  </si>
  <si>
    <t>32092358071507060259</t>
  </si>
  <si>
    <t>阜宁玉环苏JS787W外</t>
  </si>
  <si>
    <t>苏JS291V</t>
  </si>
  <si>
    <t>32092358071507060257</t>
  </si>
  <si>
    <t>阜宁玉环苏JS291V外</t>
  </si>
  <si>
    <t>苏JR812U</t>
  </si>
  <si>
    <t>32092358071507060255</t>
  </si>
  <si>
    <t>阜宁玉环苏JR812U外</t>
  </si>
  <si>
    <t>苏JR753W</t>
  </si>
  <si>
    <t>32092358071507060253</t>
  </si>
  <si>
    <t>阜宁玉环苏JR753W外</t>
  </si>
  <si>
    <t>苏JP977J</t>
  </si>
  <si>
    <t>32092358071507060251</t>
  </si>
  <si>
    <t>阜宁玉环苏JP977J外</t>
  </si>
  <si>
    <t>苏JP875X</t>
  </si>
  <si>
    <t>32092358071507060249</t>
  </si>
  <si>
    <t>阜宁玉环苏JP875X外</t>
  </si>
  <si>
    <t>苏JP588Q</t>
  </si>
  <si>
    <t>32092358071507060247</t>
  </si>
  <si>
    <t>阜宁玉环苏JP588Q外</t>
  </si>
  <si>
    <t>苏JP372D</t>
  </si>
  <si>
    <t>32092358071507060245</t>
  </si>
  <si>
    <t>阜宁玉环苏JP372D外</t>
  </si>
  <si>
    <t>苏JOWV00</t>
  </si>
  <si>
    <t>32092358071507060243</t>
  </si>
  <si>
    <t>阜宁玉环苏JOWV00外</t>
  </si>
  <si>
    <t>苏JOSK55</t>
  </si>
  <si>
    <t>32092358071507060241</t>
  </si>
  <si>
    <t>阜宁玉环苏JOSK55外</t>
  </si>
  <si>
    <t>苏JM894Y</t>
  </si>
  <si>
    <t>32092358071507060239</t>
  </si>
  <si>
    <t>阜宁玉环苏JM894Y外</t>
  </si>
  <si>
    <t>苏JM727Q</t>
  </si>
  <si>
    <t>32092358071507060237</t>
  </si>
  <si>
    <t>阜宁玉环苏JM727Q外</t>
  </si>
  <si>
    <t>苏JM239M</t>
  </si>
  <si>
    <t>32092358071507060235</t>
  </si>
  <si>
    <t>阜宁玉环苏JM239M外</t>
  </si>
  <si>
    <t>苏JM1993</t>
  </si>
  <si>
    <t>32092358071507060399</t>
  </si>
  <si>
    <t>阜宁玉环苏JM1993外</t>
  </si>
  <si>
    <t>苏JM1986</t>
  </si>
  <si>
    <t>32092358071507060397</t>
  </si>
  <si>
    <t>阜宁玉环苏JM1986外</t>
  </si>
  <si>
    <t>苏JM1822</t>
  </si>
  <si>
    <t>32092358071507060395</t>
  </si>
  <si>
    <t>阜宁玉环苏JM1822外</t>
  </si>
  <si>
    <t>苏JM1770</t>
  </si>
  <si>
    <t>32092358071507060393</t>
  </si>
  <si>
    <t>阜宁玉环苏JM1770外</t>
  </si>
  <si>
    <t>苏JM1739</t>
  </si>
  <si>
    <t>32092358071507060391</t>
  </si>
  <si>
    <t>阜宁玉环苏JM1739外</t>
  </si>
  <si>
    <t>苏JM1708</t>
  </si>
  <si>
    <t>32092358071507060389</t>
  </si>
  <si>
    <t>阜宁玉环苏JM1708外</t>
  </si>
  <si>
    <t>苏JM1552</t>
  </si>
  <si>
    <t>32092358071507060387</t>
  </si>
  <si>
    <t>阜宁玉环苏JM1552外</t>
  </si>
  <si>
    <t>苏JM1539</t>
  </si>
  <si>
    <t>32092358071507060385</t>
  </si>
  <si>
    <t>阜宁玉环苏JM1539外</t>
  </si>
  <si>
    <t>苏JM1511</t>
  </si>
  <si>
    <t>32092358071507060383</t>
  </si>
  <si>
    <t>阜宁玉环苏JM1511外</t>
  </si>
  <si>
    <t>苏JM1506</t>
  </si>
  <si>
    <t>32092358071507060381</t>
  </si>
  <si>
    <t>阜宁玉环苏JM1506外</t>
  </si>
  <si>
    <t>苏JM1383</t>
  </si>
  <si>
    <t>32092358071507060379</t>
  </si>
  <si>
    <t>阜宁玉环苏JM1383外</t>
  </si>
  <si>
    <t>苏JM1365</t>
  </si>
  <si>
    <t>32092358071507060377</t>
  </si>
  <si>
    <t>阜宁玉环苏JM1365外</t>
  </si>
  <si>
    <t>苏JM1322</t>
  </si>
  <si>
    <t>32092358071507060375</t>
  </si>
  <si>
    <t>阜宁玉环苏JM1322外</t>
  </si>
  <si>
    <t>苏JM1312</t>
  </si>
  <si>
    <t>32092358071507060373</t>
  </si>
  <si>
    <t>阜宁玉环苏JM1312外</t>
  </si>
  <si>
    <t>苏JM1306</t>
  </si>
  <si>
    <t>32092358071507060371</t>
  </si>
  <si>
    <t>阜宁玉环苏JM1306外</t>
  </si>
  <si>
    <t>苏JM1277</t>
  </si>
  <si>
    <t>32092358071507060369</t>
  </si>
  <si>
    <t>阜宁玉环苏JM1277外</t>
  </si>
  <si>
    <t>苏JM1255</t>
  </si>
  <si>
    <t>32092358071507060367</t>
  </si>
  <si>
    <t>阜宁玉环苏JM1255外</t>
  </si>
  <si>
    <t>苏JM1203</t>
  </si>
  <si>
    <t>32092358071507060365</t>
  </si>
  <si>
    <t>阜宁玉环苏JM1203外</t>
  </si>
  <si>
    <t>苏JM1182</t>
  </si>
  <si>
    <t>32092358071507060363</t>
  </si>
  <si>
    <t>阜宁玉环苏JM1182外</t>
  </si>
  <si>
    <t>苏JM1162</t>
  </si>
  <si>
    <t>32092358071507060361</t>
  </si>
  <si>
    <t>阜宁玉环苏JM1162外</t>
  </si>
  <si>
    <t>苏JM1150</t>
  </si>
  <si>
    <t>32092358071507060359</t>
  </si>
  <si>
    <t>阜宁玉环苏JM1150外</t>
  </si>
  <si>
    <t>苏JL8937</t>
  </si>
  <si>
    <t>32092358071507060343</t>
  </si>
  <si>
    <t>阜宁玉环苏JL8937外</t>
  </si>
  <si>
    <t>苏JL8923</t>
  </si>
  <si>
    <t>32092358071507060341</t>
  </si>
  <si>
    <t>阜宁玉环苏JL8923外</t>
  </si>
  <si>
    <t>苏JL8752</t>
  </si>
  <si>
    <t>32092358071507060339</t>
  </si>
  <si>
    <t>阜宁玉环苏JL8752外</t>
  </si>
  <si>
    <t>苏JL8749</t>
  </si>
  <si>
    <t>32092358071507060337</t>
  </si>
  <si>
    <t>阜宁玉环苏JL8749外</t>
  </si>
  <si>
    <t>苏JL8745</t>
  </si>
  <si>
    <t>32092358071507060335</t>
  </si>
  <si>
    <t>阜宁玉环苏JL8745外</t>
  </si>
  <si>
    <t>苏JL8735</t>
  </si>
  <si>
    <t>32092358071507060333</t>
  </si>
  <si>
    <t>阜宁玉环苏JL8735外</t>
  </si>
  <si>
    <t>苏JL8725</t>
  </si>
  <si>
    <t>32092358071507060331</t>
  </si>
  <si>
    <t>阜宁玉环苏JL8725外</t>
  </si>
  <si>
    <t>苏JL8720</t>
  </si>
  <si>
    <t>32092358071507060329</t>
  </si>
  <si>
    <t>阜宁玉环苏JL8720外</t>
  </si>
  <si>
    <t>苏JL8715</t>
  </si>
  <si>
    <t>32092358071507060327</t>
  </si>
  <si>
    <t>阜宁玉环苏JL8715外</t>
  </si>
  <si>
    <t>苏JL8705</t>
  </si>
  <si>
    <t>32092358071507060325</t>
  </si>
  <si>
    <t>阜宁玉环苏JL8705外</t>
  </si>
  <si>
    <t>苏JL8645</t>
  </si>
  <si>
    <t>32092358071507060323</t>
  </si>
  <si>
    <t>阜宁玉环苏JL8645外</t>
  </si>
  <si>
    <t>苏JL8496</t>
  </si>
  <si>
    <t>32092358071507060321</t>
  </si>
  <si>
    <t>阜宁玉环苏JL8496外</t>
  </si>
  <si>
    <t>苏JL8495</t>
  </si>
  <si>
    <t>32092358071507060319</t>
  </si>
  <si>
    <t>阜宁玉环苏JL8495外</t>
  </si>
  <si>
    <t>苏JL8483</t>
  </si>
  <si>
    <t>32092358071507060317</t>
  </si>
  <si>
    <t>阜宁玉环苏JL8483外</t>
  </si>
  <si>
    <t>苏JL8465</t>
  </si>
  <si>
    <t>32092358071507060315</t>
  </si>
  <si>
    <t>阜宁玉环苏JL8465外</t>
  </si>
  <si>
    <t>苏JL8450</t>
  </si>
  <si>
    <t>32092358071507060313</t>
  </si>
  <si>
    <t>阜宁玉环苏JL8450外</t>
  </si>
  <si>
    <t>苏JL8433</t>
  </si>
  <si>
    <t>32092358071507060311</t>
  </si>
  <si>
    <t>阜宁玉环苏JL8433外</t>
  </si>
  <si>
    <t>苏JL8432</t>
  </si>
  <si>
    <t>32092358071507060309</t>
  </si>
  <si>
    <t>阜宁玉环苏JL8432外</t>
  </si>
  <si>
    <t>苏JL8327</t>
  </si>
  <si>
    <t>32092358071507060307</t>
  </si>
  <si>
    <t>阜宁玉环苏JL8327外</t>
  </si>
  <si>
    <t>苏JL8311</t>
  </si>
  <si>
    <t>32092358071507060305</t>
  </si>
  <si>
    <t>阜宁玉环苏JL8311外</t>
  </si>
  <si>
    <t>苏JL8252</t>
  </si>
  <si>
    <t>32092358071507060303</t>
  </si>
  <si>
    <t>阜宁玉环苏JL8252外</t>
  </si>
  <si>
    <t>苏JL8251</t>
  </si>
  <si>
    <t>32092358071507060301</t>
  </si>
  <si>
    <t>阜宁玉环苏JL8251外</t>
  </si>
  <si>
    <t>苏JL8245</t>
  </si>
  <si>
    <t>32092358071507060299</t>
  </si>
  <si>
    <t>阜宁玉环苏JL8245外</t>
  </si>
  <si>
    <t>苏JL8237</t>
  </si>
  <si>
    <t>32092358071507060297</t>
  </si>
  <si>
    <t>阜宁玉环苏JL8237外</t>
  </si>
  <si>
    <t>苏JL8150</t>
  </si>
  <si>
    <t>32092358071507060295</t>
  </si>
  <si>
    <t>阜宁玉环苏JL8150外</t>
  </si>
  <si>
    <t>苏JL8135</t>
  </si>
  <si>
    <t>32092358071507060293</t>
  </si>
  <si>
    <t>阜宁玉环苏JL8135外</t>
  </si>
  <si>
    <t>苏JL8102</t>
  </si>
  <si>
    <t>32092358071507060291</t>
  </si>
  <si>
    <t>阜宁玉环苏JL8102外</t>
  </si>
  <si>
    <t>苏JL8075</t>
  </si>
  <si>
    <t>32092358071507060289</t>
  </si>
  <si>
    <t>阜宁玉环苏JL8075外</t>
  </si>
  <si>
    <t>苏JJ906M</t>
  </si>
  <si>
    <t>32092358071507060357</t>
  </si>
  <si>
    <t>阜宁玉环苏JJ906M外</t>
  </si>
  <si>
    <t>苏JH418Q</t>
  </si>
  <si>
    <t>32092358071507060233</t>
  </si>
  <si>
    <t>阜宁玉环苏JH418Q外</t>
  </si>
  <si>
    <t>苏JH31M2</t>
  </si>
  <si>
    <t>32092358071507060355</t>
  </si>
  <si>
    <t>阜宁玉环苏JH31M2外</t>
  </si>
  <si>
    <t>苏JH12W3</t>
  </si>
  <si>
    <t>32092358071507060345</t>
  </si>
  <si>
    <t>阜宁玉环苏JH12W3外</t>
  </si>
  <si>
    <t>苏JG92X7</t>
  </si>
  <si>
    <t>32092358071507060353</t>
  </si>
  <si>
    <t>阜宁玉环苏JG92X7外</t>
  </si>
  <si>
    <t>苏JG31P9</t>
  </si>
  <si>
    <t>32092358071507060231</t>
  </si>
  <si>
    <t>阜宁玉环苏JG31P9外</t>
  </si>
  <si>
    <t>苏JF83J6</t>
  </si>
  <si>
    <t>32092358071507060229</t>
  </si>
  <si>
    <t>阜宁玉环苏JF83J6外</t>
  </si>
  <si>
    <t>苏JF80X8</t>
  </si>
  <si>
    <t>32092358071507060349</t>
  </si>
  <si>
    <t>阜宁玉环苏JF80X8外</t>
  </si>
  <si>
    <t>苏JF577C</t>
  </si>
  <si>
    <t>32092358071507060227</t>
  </si>
  <si>
    <t>阜宁玉环苏JF577C外</t>
  </si>
  <si>
    <t>苏JF571Y</t>
  </si>
  <si>
    <t>32092358071507060225</t>
  </si>
  <si>
    <t>阜宁玉环苏JF571Y外</t>
  </si>
  <si>
    <t>苏JF27P9</t>
  </si>
  <si>
    <t>32092358071507060223</t>
  </si>
  <si>
    <t>阜宁玉环苏JF27P9外</t>
  </si>
  <si>
    <t>苏JD433H</t>
  </si>
  <si>
    <t>32092358071507060221</t>
  </si>
  <si>
    <t>阜宁玉环苏JD433H外</t>
  </si>
  <si>
    <t>苏JD3981</t>
  </si>
  <si>
    <t>32092358071507060169</t>
  </si>
  <si>
    <t>阜宁玉环苏JD39817外</t>
  </si>
  <si>
    <t>苏JD3939</t>
  </si>
  <si>
    <t>32092358071507060167</t>
  </si>
  <si>
    <t>阜宁玉环苏JD39393外</t>
  </si>
  <si>
    <t>苏JD3938</t>
  </si>
  <si>
    <t>32092358071507060165</t>
  </si>
  <si>
    <t>阜宁玉环苏JD39386外</t>
  </si>
  <si>
    <t>苏JD3929</t>
  </si>
  <si>
    <t>32092358071507060163</t>
  </si>
  <si>
    <t>阜宁玉环苏JD39295外</t>
  </si>
  <si>
    <t>苏JD3919</t>
  </si>
  <si>
    <t>32092358071507060161</t>
  </si>
  <si>
    <t>阜宁玉环苏JD39196外</t>
  </si>
  <si>
    <t>苏JD3900</t>
  </si>
  <si>
    <t>32092358071507060159</t>
  </si>
  <si>
    <t>阜宁玉环苏JD39005外</t>
  </si>
  <si>
    <t>苏JD3896</t>
  </si>
  <si>
    <t>32092358071507060157</t>
  </si>
  <si>
    <t>阜宁玉环苏JD38968外</t>
  </si>
  <si>
    <t>苏JD3889</t>
  </si>
  <si>
    <t>32092358071507060155</t>
  </si>
  <si>
    <t>阜宁玉环苏JD38898外</t>
  </si>
  <si>
    <t>苏JD3888</t>
  </si>
  <si>
    <t>32092358071507060153</t>
  </si>
  <si>
    <t>阜宁玉环苏JD38886外</t>
  </si>
  <si>
    <t>苏JD3880</t>
  </si>
  <si>
    <t>32092358071507060151</t>
  </si>
  <si>
    <t>阜宁玉环苏JD38808外</t>
  </si>
  <si>
    <t>苏JD3872</t>
  </si>
  <si>
    <t>32092358071507060149</t>
  </si>
  <si>
    <t>阜宁玉环苏JD38725外</t>
  </si>
  <si>
    <t>苏JD3851</t>
  </si>
  <si>
    <t>32092358071507060147</t>
  </si>
  <si>
    <t>阜宁玉环苏JD38519外</t>
  </si>
  <si>
    <t>32092358071507060145</t>
  </si>
  <si>
    <t>阜宁玉环苏JD38518外</t>
  </si>
  <si>
    <t>苏JD3830</t>
  </si>
  <si>
    <t>32092358071507060143</t>
  </si>
  <si>
    <t>阜宁玉环苏JD38303外</t>
  </si>
  <si>
    <t>苏JD3800</t>
  </si>
  <si>
    <t>32092358071507060141</t>
  </si>
  <si>
    <t>阜宁玉环苏JD38007外</t>
  </si>
  <si>
    <t>32092358071507060139</t>
  </si>
  <si>
    <t>阜宁玉环苏JD38005外</t>
  </si>
  <si>
    <t>苏JD3795</t>
  </si>
  <si>
    <t>32092358071507060137</t>
  </si>
  <si>
    <t>阜宁玉环苏JD37956外</t>
  </si>
  <si>
    <t>苏JD3785</t>
  </si>
  <si>
    <t>32092358071507060135</t>
  </si>
  <si>
    <t>阜宁玉环苏JD37855外</t>
  </si>
  <si>
    <t>苏JD3776</t>
  </si>
  <si>
    <t>32092358071507060133</t>
  </si>
  <si>
    <t>阜宁玉环苏JD37768外</t>
  </si>
  <si>
    <t>苏JD3732</t>
  </si>
  <si>
    <t>32092358071507060131</t>
  </si>
  <si>
    <t>阜宁玉环苏JD37322外</t>
  </si>
  <si>
    <t>苏JD3725</t>
  </si>
  <si>
    <t>32092358071507060129</t>
  </si>
  <si>
    <t>阜宁玉环苏JD37259外</t>
  </si>
  <si>
    <t>苏JD3718</t>
  </si>
  <si>
    <t>32092358071507060127</t>
  </si>
  <si>
    <t>阜宁玉环苏JD37189外</t>
  </si>
  <si>
    <t>苏JD3688</t>
  </si>
  <si>
    <t>32092358071507060125</t>
  </si>
  <si>
    <t>阜宁玉环苏JD36888外</t>
  </si>
  <si>
    <t>苏JD3680</t>
  </si>
  <si>
    <t>32092358071507060123</t>
  </si>
  <si>
    <t>阜宁玉环苏JD36800外</t>
  </si>
  <si>
    <t>苏JD3668</t>
  </si>
  <si>
    <t>32092358071507060121</t>
  </si>
  <si>
    <t>阜宁玉环苏JD36689外</t>
  </si>
  <si>
    <t>苏JD3658</t>
  </si>
  <si>
    <t>32092358071507060119</t>
  </si>
  <si>
    <t>阜宁玉环苏JD36588外</t>
  </si>
  <si>
    <t>苏JD3639</t>
  </si>
  <si>
    <t>32092358071507060117</t>
  </si>
  <si>
    <t>阜宁玉环苏JD36395外</t>
  </si>
  <si>
    <t>苏JD3619</t>
  </si>
  <si>
    <t>32092358071507060115</t>
  </si>
  <si>
    <t>阜宁玉环苏JD36197外</t>
  </si>
  <si>
    <t>苏JD3609</t>
  </si>
  <si>
    <t>32092358071507060113</t>
  </si>
  <si>
    <t>阜宁玉环苏JD36099外</t>
  </si>
  <si>
    <t>苏JD3579</t>
  </si>
  <si>
    <t>32092358071507060111</t>
  </si>
  <si>
    <t>阜宁玉环苏JD35797外</t>
  </si>
  <si>
    <t>苏JD3569</t>
  </si>
  <si>
    <t>32092358071507060109</t>
  </si>
  <si>
    <t>阜宁玉环苏JD35697外</t>
  </si>
  <si>
    <t>苏JD3558</t>
  </si>
  <si>
    <t>32092358071507060107</t>
  </si>
  <si>
    <t>阜宁玉环苏JD35585外</t>
  </si>
  <si>
    <t>苏JD3536</t>
  </si>
  <si>
    <t>32092358071507060105</t>
  </si>
  <si>
    <t>阜宁玉环苏JD35368外</t>
  </si>
  <si>
    <t>苏JD3533</t>
  </si>
  <si>
    <t>32092358071507060103</t>
  </si>
  <si>
    <t>阜宁玉环苏JD35338外</t>
  </si>
  <si>
    <t>苏JD3395</t>
  </si>
  <si>
    <t>32092358071507060101</t>
  </si>
  <si>
    <t>阜宁玉环苏JD33951外</t>
  </si>
  <si>
    <t>苏JD3390</t>
  </si>
  <si>
    <t>32092358071507060099</t>
  </si>
  <si>
    <t>阜宁玉环苏JD33909外</t>
  </si>
  <si>
    <t>苏JD3386</t>
  </si>
  <si>
    <t>32092358071507060097</t>
  </si>
  <si>
    <t>阜宁玉环苏JD33867外</t>
  </si>
  <si>
    <t>苏JD3385</t>
  </si>
  <si>
    <t>32092358071507060095</t>
  </si>
  <si>
    <t>阜宁玉环苏JD33856外</t>
  </si>
  <si>
    <t>苏JD3381</t>
  </si>
  <si>
    <t>32092358071507060093</t>
  </si>
  <si>
    <t>阜宁玉环苏JD33811外</t>
  </si>
  <si>
    <t>苏JD3380</t>
  </si>
  <si>
    <t>32092358071507060091</t>
  </si>
  <si>
    <t>阜宁玉环苏JD33808外</t>
  </si>
  <si>
    <t>苏JD3379</t>
  </si>
  <si>
    <t>32092358071507060089</t>
  </si>
  <si>
    <t>阜宁玉环苏JD33792外</t>
  </si>
  <si>
    <t>苏JD3375</t>
  </si>
  <si>
    <t>32092358071507060087</t>
  </si>
  <si>
    <t>阜宁玉环苏JD33757外</t>
  </si>
  <si>
    <t>苏JD3373</t>
  </si>
  <si>
    <t>32092358071507060085</t>
  </si>
  <si>
    <t>阜宁玉环苏JD33738外</t>
  </si>
  <si>
    <t>苏JD3369</t>
  </si>
  <si>
    <t>32092358071507060083</t>
  </si>
  <si>
    <t>阜宁玉环苏JD33696外</t>
  </si>
  <si>
    <t>32092358071507060081</t>
  </si>
  <si>
    <t>阜宁玉环苏JD33692外</t>
  </si>
  <si>
    <t>苏JD3368</t>
  </si>
  <si>
    <t>32092358071507060079</t>
  </si>
  <si>
    <t>阜宁玉环苏JD33683外</t>
  </si>
  <si>
    <t>苏JD3367</t>
  </si>
  <si>
    <t>32092358071507060077</t>
  </si>
  <si>
    <t>阜宁玉环苏JD33675外</t>
  </si>
  <si>
    <t>苏JD3366</t>
  </si>
  <si>
    <t>32092358071507060075</t>
  </si>
  <si>
    <t>阜宁玉环苏JD33668外</t>
  </si>
  <si>
    <t>苏JD3365</t>
  </si>
  <si>
    <t>32092358071507060073</t>
  </si>
  <si>
    <t>阜宁玉环苏JD33652外</t>
  </si>
  <si>
    <t>苏JD3361</t>
  </si>
  <si>
    <t>32092358071507060071</t>
  </si>
  <si>
    <t>阜宁玉环苏JD33616外</t>
  </si>
  <si>
    <t>苏JD3356</t>
  </si>
  <si>
    <t>32092358071507060069</t>
  </si>
  <si>
    <t>阜宁玉环苏JD33562外</t>
  </si>
  <si>
    <t>苏JD3355</t>
  </si>
  <si>
    <t>32092358071507060067</t>
  </si>
  <si>
    <t>阜宁玉环苏JD33558外</t>
  </si>
  <si>
    <t>苏JD3352</t>
  </si>
  <si>
    <t>32092358071507060065</t>
  </si>
  <si>
    <t>阜宁玉环苏JD33529外</t>
  </si>
  <si>
    <t>32092358071507060063</t>
  </si>
  <si>
    <t>阜宁玉环苏JD33527外</t>
  </si>
  <si>
    <t>苏JD3338</t>
  </si>
  <si>
    <t>32092358071507060061</t>
  </si>
  <si>
    <t>阜宁玉环苏JD33386外</t>
  </si>
  <si>
    <t>苏JD3333</t>
  </si>
  <si>
    <t>32092358071507060059</t>
  </si>
  <si>
    <t>阜宁玉环苏JD33339外</t>
  </si>
  <si>
    <t>32092358071507060057</t>
  </si>
  <si>
    <t>阜宁玉环苏JD33337外</t>
  </si>
  <si>
    <t>苏JD3329</t>
  </si>
  <si>
    <t>32092358071507060055</t>
  </si>
  <si>
    <t>阜宁玉环苏JD33295外</t>
  </si>
  <si>
    <t>苏JD3328</t>
  </si>
  <si>
    <t>32092358071507060053</t>
  </si>
  <si>
    <t>阜宁玉环苏JD33285外</t>
  </si>
  <si>
    <t>苏JD3327</t>
  </si>
  <si>
    <t>32092358071507060051</t>
  </si>
  <si>
    <t>阜宁玉环苏JD33278外</t>
  </si>
  <si>
    <t>32092358071507060049</t>
  </si>
  <si>
    <t>阜宁玉环苏JD33277外</t>
  </si>
  <si>
    <t>苏JD3325</t>
  </si>
  <si>
    <t>32092358071507060047</t>
  </si>
  <si>
    <t>阜宁玉环苏JD33259外</t>
  </si>
  <si>
    <t>32092358071507060045</t>
  </si>
  <si>
    <t>阜宁玉环苏JD33257外</t>
  </si>
  <si>
    <t>苏JD3321</t>
  </si>
  <si>
    <t>32092358071507060043</t>
  </si>
  <si>
    <t>阜宁玉环苏JD33219外</t>
  </si>
  <si>
    <t>32092358071507060041</t>
  </si>
  <si>
    <t>阜宁玉环苏JD33217外</t>
  </si>
  <si>
    <t>32092358071507060039</t>
  </si>
  <si>
    <t>阜宁玉环苏JD33216外</t>
  </si>
  <si>
    <t>苏JD3319</t>
  </si>
  <si>
    <t>32092358071507060037</t>
  </si>
  <si>
    <t>阜宁玉环苏JD33195外</t>
  </si>
  <si>
    <t>苏JD3317</t>
  </si>
  <si>
    <t>32092358071507060035</t>
  </si>
  <si>
    <t>阜宁玉环苏JD33175外</t>
  </si>
  <si>
    <t>苏JD3312</t>
  </si>
  <si>
    <t>32092358071507060033</t>
  </si>
  <si>
    <t>阜宁玉环苏JD33126外</t>
  </si>
  <si>
    <t>苏JD3311</t>
  </si>
  <si>
    <t>32092358071507060031</t>
  </si>
  <si>
    <t>阜宁玉环苏JD33111外</t>
  </si>
  <si>
    <t>苏JD3305</t>
  </si>
  <si>
    <t>32092358071507060029</t>
  </si>
  <si>
    <t>阜宁玉环苏JD33057外</t>
  </si>
  <si>
    <t>苏JD3296</t>
  </si>
  <si>
    <t>32092358071507060027</t>
  </si>
  <si>
    <t>阜宁玉环苏JD32968外</t>
  </si>
  <si>
    <t>苏JD3282</t>
  </si>
  <si>
    <t>32092358071507060025</t>
  </si>
  <si>
    <t>阜宁玉环苏JD32828外</t>
  </si>
  <si>
    <t>苏JD3236</t>
  </si>
  <si>
    <t>32092358071507060023</t>
  </si>
  <si>
    <t>阜宁玉环苏JD32362外</t>
  </si>
  <si>
    <t>苏JD3231</t>
  </si>
  <si>
    <t>32092358071507060021</t>
  </si>
  <si>
    <t>阜宁玉环苏JD32317外</t>
  </si>
  <si>
    <t>苏JD3215</t>
  </si>
  <si>
    <t>32092358071507060019</t>
  </si>
  <si>
    <t>阜宁玉环苏JD32157外</t>
  </si>
  <si>
    <t>苏JD3173</t>
  </si>
  <si>
    <t>32092358071507060017</t>
  </si>
  <si>
    <t>阜宁玉环苏JD31738外</t>
  </si>
  <si>
    <t>苏JD3169</t>
  </si>
  <si>
    <t>32092358071507060015</t>
  </si>
  <si>
    <t>阜宁玉环苏JD31698外</t>
  </si>
  <si>
    <t>苏JD3166</t>
  </si>
  <si>
    <t>32092358071507060013</t>
  </si>
  <si>
    <t>阜宁玉环苏JD31668外</t>
  </si>
  <si>
    <t>苏JD3107</t>
  </si>
  <si>
    <t>32092358071507060011</t>
  </si>
  <si>
    <t>阜宁玉环苏JD31073外</t>
  </si>
  <si>
    <t>苏JD3102</t>
  </si>
  <si>
    <t>32092358071507060009</t>
  </si>
  <si>
    <t>阜宁玉环苏JD31023外</t>
  </si>
  <si>
    <t>苏JD3055</t>
  </si>
  <si>
    <t>32092358071507060007</t>
  </si>
  <si>
    <t>阜宁玉环苏JD30558外</t>
  </si>
  <si>
    <t>苏JD3050</t>
  </si>
  <si>
    <t>32092358071507060005</t>
  </si>
  <si>
    <t>阜宁玉环苏JD30505外</t>
  </si>
  <si>
    <t>苏JD3012</t>
  </si>
  <si>
    <t>32092358071507060003</t>
  </si>
  <si>
    <t>阜宁玉环苏JD30127外</t>
  </si>
  <si>
    <t>苏JD0888</t>
  </si>
  <si>
    <t>32092358071507060001</t>
  </si>
  <si>
    <t>阜宁玉环苏JD08886外</t>
  </si>
  <si>
    <t>苏JB22R7</t>
  </si>
  <si>
    <t>32092358071507060219</t>
  </si>
  <si>
    <t>阜宁玉环苏JB22R7外</t>
  </si>
  <si>
    <t>苏J9PL23</t>
  </si>
  <si>
    <t>32092358071507060217</t>
  </si>
  <si>
    <t>阜宁玉环苏J9PL23外</t>
  </si>
  <si>
    <t>苏J9PG25</t>
  </si>
  <si>
    <t>32092358071507060215</t>
  </si>
  <si>
    <t>阜宁玉环苏J9PG25外</t>
  </si>
  <si>
    <t>苏J9DL49</t>
  </si>
  <si>
    <t>32092358071507060213</t>
  </si>
  <si>
    <t>阜宁玉环苏J9DL49外</t>
  </si>
  <si>
    <t>苏J8XJ17</t>
  </si>
  <si>
    <t>32092358071507060211</t>
  </si>
  <si>
    <t>阜宁玉环苏J8XJ17外</t>
  </si>
  <si>
    <t>苏J8TL89</t>
  </si>
  <si>
    <t>32092358071507060209</t>
  </si>
  <si>
    <t>阜宁玉环苏J8TL89外</t>
  </si>
  <si>
    <t>苏J8SX52</t>
  </si>
  <si>
    <t>32092358071507060207</t>
  </si>
  <si>
    <t>阜宁玉环苏J8SX52外</t>
  </si>
  <si>
    <t>苏J8SE96</t>
  </si>
  <si>
    <t>32092358071507060205</t>
  </si>
  <si>
    <t>阜宁玉环苏J8SE96外</t>
  </si>
  <si>
    <t>苏J7TP22</t>
  </si>
  <si>
    <t>32092358071507060203</t>
  </si>
  <si>
    <t>阜宁玉环苏J7TP22外</t>
  </si>
  <si>
    <t>苏J6XV77</t>
  </si>
  <si>
    <t>32092358071507060201</t>
  </si>
  <si>
    <t>阜宁玉环苏J6XV77外</t>
  </si>
  <si>
    <t>苏J6BN95</t>
  </si>
  <si>
    <t>32092358071507060199</t>
  </si>
  <si>
    <t>阜宁玉环苏J6BN95外</t>
  </si>
  <si>
    <t>苏J5YB32</t>
  </si>
  <si>
    <t>32092358071507060197</t>
  </si>
  <si>
    <t>阜宁玉环苏J5YB32外</t>
  </si>
  <si>
    <t>苏J5WJ86</t>
  </si>
  <si>
    <t>32092358071507060347</t>
  </si>
  <si>
    <t>阜宁玉环苏J5WJ86外</t>
  </si>
  <si>
    <t>苏J5PD69</t>
  </si>
  <si>
    <t>32092358071507060195</t>
  </si>
  <si>
    <t>阜宁玉环苏J5PD69外</t>
  </si>
  <si>
    <t>苏J5EE84</t>
  </si>
  <si>
    <t>32092358071507060193</t>
  </si>
  <si>
    <t>阜宁玉环苏J5EE84外</t>
  </si>
  <si>
    <t>苏J3RK75</t>
  </si>
  <si>
    <t>32092358071507060191</t>
  </si>
  <si>
    <t>阜宁玉环苏J3RK75外</t>
  </si>
  <si>
    <t>苏J3RG97</t>
  </si>
  <si>
    <t>32092358071507060189</t>
  </si>
  <si>
    <t>阜宁玉环苏J3RG97外</t>
  </si>
  <si>
    <t>苏J3QA37</t>
  </si>
  <si>
    <t>32092358071507060187</t>
  </si>
  <si>
    <t>阜宁玉环苏J3QA37外</t>
  </si>
  <si>
    <t>苏J3PL55</t>
  </si>
  <si>
    <t>32092358071507060185</t>
  </si>
  <si>
    <t>阜宁玉环苏J3PL55外</t>
  </si>
  <si>
    <t>苏J3ND98</t>
  </si>
  <si>
    <t>32092358071507060183</t>
  </si>
  <si>
    <t>阜宁玉环苏J3ND98外</t>
  </si>
  <si>
    <t>苏J2ZJ38</t>
  </si>
  <si>
    <t>32092358071507060181</t>
  </si>
  <si>
    <t>阜宁玉环苏J2ZJ38外</t>
  </si>
  <si>
    <t>苏J2PU13</t>
  </si>
  <si>
    <t>32092358071507060179</t>
  </si>
  <si>
    <t>阜宁玉环苏J2PU13外</t>
  </si>
  <si>
    <t>苏J1ZD55</t>
  </si>
  <si>
    <t>32092358071507060177</t>
  </si>
  <si>
    <t>阜宁玉环苏J1ZD55外</t>
  </si>
  <si>
    <t>苏J1WC57</t>
  </si>
  <si>
    <t>32092358071507060175</t>
  </si>
  <si>
    <t>阜宁玉环苏J1WC57外</t>
  </si>
  <si>
    <t>苏J1SB77</t>
  </si>
  <si>
    <t>32092358071507060173</t>
  </si>
  <si>
    <t>阜宁玉环苏J1SB77外</t>
  </si>
  <si>
    <t>苏J1HU09</t>
  </si>
  <si>
    <t>32092358071507060171</t>
  </si>
  <si>
    <t>阜宁玉环苏J1HU09外</t>
  </si>
  <si>
    <t>公交车</t>
  </si>
  <si>
    <t>苏J00083D</t>
  </si>
  <si>
    <t>阜宁县/兴阜派出所/二类视频/交通其他接入/公交车公司/苏J00083D</t>
  </si>
  <si>
    <t>苏J00089D</t>
  </si>
  <si>
    <t>阜宁县/兴阜派出所/二类视频/交通其他接入/公交车公司/苏J00089D</t>
  </si>
  <si>
    <t>苏J00638D</t>
  </si>
  <si>
    <t>阜宁县/兴阜派出所/二类视频/交通其他接入/公交车公司/苏J00638D</t>
  </si>
  <si>
    <t>苏J00660D</t>
  </si>
  <si>
    <t>阜宁县/兴阜派出所/二类视频/交通其他接入/公交车公司/苏J00660D</t>
  </si>
  <si>
    <t>苏J00808D</t>
  </si>
  <si>
    <t>阜宁县/兴阜派出所/二类视频/交通其他接入/公交车公司/苏J00808D</t>
  </si>
  <si>
    <t>苏J00818D</t>
  </si>
  <si>
    <t>阜宁县/兴阜派出所/二类视频/交通其他接入/公交车公司/苏J00818D</t>
  </si>
  <si>
    <t>苏J00866D</t>
  </si>
  <si>
    <t>阜宁县/兴阜派出所/二类视频/交通其他接入/公交车公司/苏J00866D</t>
  </si>
  <si>
    <t>苏J00868D</t>
  </si>
  <si>
    <t>阜宁县/兴阜派出所/二类视频/交通其他接入/公交车公司/苏J00868D</t>
  </si>
  <si>
    <t>苏J00880D</t>
  </si>
  <si>
    <t>阜宁县/兴阜派出所/二类视频/交通其他接入/公交车公司/苏J00880D</t>
  </si>
  <si>
    <t>苏J00881D</t>
  </si>
  <si>
    <t>阜宁县/兴阜派出所/二类视频/交通其他接入/公交车公司/苏J00881D</t>
  </si>
  <si>
    <t>苏J00888D</t>
  </si>
  <si>
    <t>阜宁县/兴阜派出所/二类视频/交通其他接入/公交车公司/苏J00888D</t>
  </si>
  <si>
    <t>苏J00889D</t>
  </si>
  <si>
    <t>阜宁县/兴阜派出所/二类视频/交通其他接入/公交车公司/苏J00889D</t>
  </si>
  <si>
    <t>苏J00895D</t>
  </si>
  <si>
    <t>阜宁县/兴阜派出所/二类视频/交通其他接入/公交车公司/苏J00895D</t>
  </si>
  <si>
    <t>苏J00898D</t>
  </si>
  <si>
    <t>阜宁县/兴阜派出所/二类视频/交通其他接入/公交车公司/苏J00898D</t>
  </si>
  <si>
    <t>苏J00899D</t>
  </si>
  <si>
    <t>阜宁县/兴阜派出所/二类视频/交通其他接入/公交车公司/苏J00899D</t>
  </si>
  <si>
    <t>苏J01111D</t>
  </si>
  <si>
    <t>阜宁县/兴阜派出所/二类视频/交通其他接入/公交车公司/苏J01111D</t>
  </si>
  <si>
    <t>苏J01112D</t>
  </si>
  <si>
    <t>阜宁县/兴阜派出所/二类视频/交通其他接入/公交车公司/苏J01112D</t>
  </si>
  <si>
    <t>苏J01122D</t>
  </si>
  <si>
    <t>阜宁县/兴阜派出所/二类视频/交通其他接入/公交车公司/苏J01122D</t>
  </si>
  <si>
    <t>苏J01186D</t>
  </si>
  <si>
    <t>阜宁县/兴阜派出所/二类视频/交通其他接入/公交车公司/苏J01186D</t>
  </si>
  <si>
    <t>苏J01188D</t>
  </si>
  <si>
    <t>阜宁县/兴阜派出所/二类视频/交通其他接入/公交车公司/苏J01188D</t>
  </si>
  <si>
    <t>苏J01199D</t>
  </si>
  <si>
    <t>阜宁县/兴阜派出所/二类视频/交通其他接入/公交车公司/苏J01199D</t>
  </si>
  <si>
    <t>苏J01578D</t>
  </si>
  <si>
    <t>阜宁县/兴阜派出所/二类视频/交通其他接入/公交车公司/苏J01578D</t>
  </si>
  <si>
    <t>苏J01660D</t>
  </si>
  <si>
    <t>阜宁县/兴阜派出所/二类视频/交通其他接入/公交车公司/苏J01660D</t>
  </si>
  <si>
    <t>苏J01777D</t>
  </si>
  <si>
    <t>阜宁县/兴阜派出所/二类视频/交通其他接入/公交车公司/苏J01777D</t>
  </si>
  <si>
    <t>苏J01808D</t>
  </si>
  <si>
    <t>阜宁县/兴阜派出所/二类视频/交通其他接入/公交车公司/苏J01808D</t>
  </si>
  <si>
    <t>苏J01818D</t>
  </si>
  <si>
    <t>阜宁县/兴阜派出所/二类视频/交通其他接入/公交车公司/苏J01818D</t>
  </si>
  <si>
    <t>苏J01819D</t>
  </si>
  <si>
    <t>阜宁县/兴阜派出所/二类视频/交通其他接入/公交车公司/苏J01819D</t>
  </si>
  <si>
    <t>苏J01838D</t>
  </si>
  <si>
    <t>阜宁县/兴阜派出所/二类视频/交通其他接入/公交车公司/苏J01838D</t>
  </si>
  <si>
    <t>苏J01855D</t>
  </si>
  <si>
    <t>阜宁县/兴阜派出所/二类视频/交通其他接入/公交车公司/苏J01855D</t>
  </si>
  <si>
    <t>苏J01888D</t>
  </si>
  <si>
    <t>阜宁县/兴阜派出所/二类视频/交通其他接入/公交车公司/苏J01888D</t>
  </si>
  <si>
    <t>苏J01889D</t>
  </si>
  <si>
    <t>阜宁县/兴阜派出所/二类视频/交通其他接入/公交车公司/苏J01889D</t>
  </si>
  <si>
    <t>苏J01898D</t>
  </si>
  <si>
    <t>阜宁县/兴阜派出所/二类视频/交通其他接入/公交车公司/苏J01898D</t>
  </si>
  <si>
    <t>苏J01899D</t>
  </si>
  <si>
    <t>阜宁县/兴阜派出所/二类视频/交通其他接入/公交车公司/苏J01899D</t>
  </si>
  <si>
    <t>苏J02088D</t>
  </si>
  <si>
    <t>阜宁县/兴阜派出所/二类视频/交通其他接入/公交车公司/苏J02088D</t>
  </si>
  <si>
    <t>苏J02278D</t>
  </si>
  <si>
    <t>阜宁县/兴阜派出所/二类视频/交通其他接入/公交车公司/苏J02278D</t>
  </si>
  <si>
    <t>苏J02808D</t>
  </si>
  <si>
    <t>阜宁县/兴阜派出所/二类视频/交通其他接入/公交车公司/苏J02808D</t>
  </si>
  <si>
    <t>苏J02828D</t>
  </si>
  <si>
    <t>阜宁县/兴阜派出所/二类视频/交通其他接入/公交车公司/苏J02828D</t>
  </si>
  <si>
    <t>苏J02866D</t>
  </si>
  <si>
    <t>阜宁县/兴阜派出所/二类视频/交通其他接入/公交车公司/苏J02866D</t>
  </si>
  <si>
    <t>苏J02889D</t>
  </si>
  <si>
    <t>阜宁县/兴阜派出所/二类视频/交通其他接入/公交车公司/苏J02889D</t>
  </si>
  <si>
    <t>苏J02919D</t>
  </si>
  <si>
    <t>阜宁县/兴阜派出所/二类视频/交通其他接入/公交车公司/苏J02919D</t>
  </si>
  <si>
    <t>苏J03318D</t>
  </si>
  <si>
    <t>阜宁县/兴阜派出所/二类视频/交通其他接入/公交车公司/苏J03318D</t>
  </si>
  <si>
    <t>苏J03358D</t>
  </si>
  <si>
    <t>阜宁县/兴阜派出所/二类视频/交通其他接入/公交车公司/苏J03358D</t>
  </si>
  <si>
    <t>苏J03668D</t>
  </si>
  <si>
    <t>阜宁县/兴阜派出所/二类视频/交通其他接入/公交车公司/苏J03668D</t>
  </si>
  <si>
    <t>苏J03669D</t>
  </si>
  <si>
    <t>阜宁县/兴阜派出所/二类视频/交通其他接入/公交车公司/苏J03669D</t>
  </si>
  <si>
    <t>苏J03698D</t>
  </si>
  <si>
    <t>阜宁县/兴阜派出所/二类视频/交通其他接入/公交车公司/苏J03698D</t>
  </si>
  <si>
    <t>苏J05278D</t>
  </si>
  <si>
    <t>阜宁县/兴阜派出所/二类视频/交通其他接入/公交车公司/苏J05278D</t>
  </si>
  <si>
    <t>苏J05338D</t>
  </si>
  <si>
    <t>阜宁县/兴阜派出所/二类视频/交通其他接入/公交车公司/苏J05338D</t>
  </si>
  <si>
    <t>苏J05366D</t>
  </si>
  <si>
    <t>阜宁县/兴阜派出所/二类视频/交通其他接入/公交车公司/苏J05366D</t>
  </si>
  <si>
    <t>苏J05368D</t>
  </si>
  <si>
    <t>阜宁县/兴阜派出所/二类视频/交通其他接入/公交车公司/苏J05368D</t>
  </si>
  <si>
    <t>苏J05388D</t>
  </si>
  <si>
    <t>阜宁县/兴阜派出所/二类视频/交通其他接入/公交车公司/苏J05388D</t>
  </si>
  <si>
    <t>苏J05399D</t>
  </si>
  <si>
    <t>阜宁县/兴阜派出所/二类视频/交通其他接入/公交车公司/苏J05399D</t>
  </si>
  <si>
    <t>苏J05666D</t>
  </si>
  <si>
    <t>阜宁县/兴阜派出所/二类视频/交通其他接入/公交车公司/苏J05666D</t>
  </si>
  <si>
    <t>苏J05668D</t>
  </si>
  <si>
    <t>阜宁县/兴阜派出所/二类视频/交通其他接入/公交车公司/苏J05668D</t>
  </si>
  <si>
    <t>苏J05678D</t>
  </si>
  <si>
    <t>阜宁县/兴阜派出所/二类视频/交通其他接入/公交车公司/苏J05678D</t>
  </si>
  <si>
    <t>苏J05688D</t>
  </si>
  <si>
    <t>阜宁县/兴阜派出所/二类视频/交通其他接入/公交车公司/苏J05688D</t>
  </si>
  <si>
    <t>苏J05696D</t>
  </si>
  <si>
    <t>阜宁县/兴阜派出所/二类视频/交通其他接入/公交车公司/苏J05696D</t>
  </si>
  <si>
    <t>苏J06186D</t>
  </si>
  <si>
    <t>阜宁县/兴阜派出所/二类视频/交通其他接入/公交车公司/苏J06186D</t>
  </si>
  <si>
    <t>苏J06308D</t>
  </si>
  <si>
    <t>阜宁县/兴阜派出所/二类视频/交通其他接入/公交车公司/苏J06308D</t>
  </si>
  <si>
    <t>苏J06328D</t>
  </si>
  <si>
    <t>阜宁县/兴阜派出所/二类视频/交通其他接入/公交车公司/苏J06328D</t>
  </si>
  <si>
    <t>苏J06333D</t>
  </si>
  <si>
    <t>阜宁县/兴阜派出所/二类视频/交通其他接入/公交车公司/苏J06333D</t>
  </si>
  <si>
    <t>苏J06336D</t>
  </si>
  <si>
    <t>阜宁县/兴阜派出所/二类视频/交通其他接入/公交车公司/苏J06336D</t>
  </si>
  <si>
    <t>苏J06366D</t>
  </si>
  <si>
    <t>阜宁县/兴阜派出所/二类视频/交通其他接入/公交车公司/苏J06366D</t>
  </si>
  <si>
    <t>苏J06388D</t>
  </si>
  <si>
    <t>阜宁县/兴阜派出所/二类视频/交通其他接入/公交车公司/苏J06388D</t>
  </si>
  <si>
    <t>苏J06508D</t>
  </si>
  <si>
    <t>阜宁县/兴阜派出所/二类视频/交通其他接入/公交车公司/苏J06508D</t>
  </si>
  <si>
    <t>苏J06566D</t>
  </si>
  <si>
    <t>阜宁县/兴阜派出所/二类视频/交通其他接入/公交车公司/苏J06566D</t>
  </si>
  <si>
    <t>苏J06588D</t>
  </si>
  <si>
    <t>阜宁县/兴阜派出所/二类视频/交通其他接入/公交车公司/苏J06588D</t>
  </si>
  <si>
    <t>苏J06598D</t>
  </si>
  <si>
    <t>阜宁县/兴阜派出所/二类视频/交通其他接入/公交车公司/苏J06598D</t>
  </si>
  <si>
    <t>苏J06818D</t>
  </si>
  <si>
    <t>阜宁县/兴阜派出所/二类视频/交通其他接入/公交车公司/苏J06818D</t>
  </si>
  <si>
    <t>苏J06885D</t>
  </si>
  <si>
    <t>阜宁县/兴阜派出所/二类视频/交通其他接入/公交车公司/苏J06885D</t>
  </si>
  <si>
    <t>苏J06955D</t>
  </si>
  <si>
    <t>阜宁县/兴阜派出所/二类视频/交通其他接入/公交车公司/苏J06955D</t>
  </si>
  <si>
    <t>苏J07008D</t>
  </si>
  <si>
    <t>阜宁县/兴阜派出所/二类视频/交通其他接入/公交车公司/苏J07008D</t>
  </si>
  <si>
    <t>苏J07036D</t>
  </si>
  <si>
    <t>阜宁县/兴阜派出所/二类视频/交通其他接入/公交车公司/苏J07036D</t>
  </si>
  <si>
    <t>苏J07088D</t>
  </si>
  <si>
    <t>阜宁县/兴阜派出所/二类视频/交通其他接入/公交车公司/苏J07088D</t>
  </si>
  <si>
    <t>苏J07099D</t>
  </si>
  <si>
    <t>阜宁县/兴阜派出所/二类视频/交通其他接入/公交车公司/苏J07099D</t>
  </si>
  <si>
    <t>苏J07298D</t>
  </si>
  <si>
    <t>阜宁县/兴阜派出所/二类视频/交通其他接入/公交车公司/苏J07298D</t>
  </si>
  <si>
    <t>苏J07506D</t>
  </si>
  <si>
    <t>阜宁县/兴阜派出所/二类视频/交通其他接入/公交车公司/苏J07506D</t>
  </si>
  <si>
    <t>苏J07508D</t>
  </si>
  <si>
    <t>阜宁县/兴阜派出所/二类视频/交通其他接入/公交车公司/苏J07508D</t>
  </si>
  <si>
    <t>苏J07599D</t>
  </si>
  <si>
    <t>阜宁县/兴阜派出所/二类视频/交通其他接入/公交车公司/苏J07599D</t>
  </si>
  <si>
    <t>苏J07656D</t>
  </si>
  <si>
    <t>阜宁县/兴阜派出所/二类视频/交通其他接入/公交车公司/苏J07656D</t>
  </si>
  <si>
    <t>苏J07668D</t>
  </si>
  <si>
    <t>阜宁县/兴阜派出所/二类视频/交通其他接入/公交车公司/苏J07668D</t>
  </si>
  <si>
    <t>苏J07908D</t>
  </si>
  <si>
    <t>阜宁县/兴阜派出所/二类视频/交通其他接入/公交车公司/苏J07908D</t>
  </si>
  <si>
    <t>苏J08078D</t>
  </si>
  <si>
    <t>阜宁县/兴阜派出所/二类视频/交通其他接入/公交车公司/苏J08078D</t>
  </si>
  <si>
    <t>苏J08155D</t>
  </si>
  <si>
    <t>阜宁县/兴阜派出所/二类视频/交通其他接入/公交车公司/苏J08155D</t>
  </si>
  <si>
    <t>苏J08186D</t>
  </si>
  <si>
    <t>阜宁县/兴阜派出所/二类视频/交通其他接入/公交车公司/苏J08186D</t>
  </si>
  <si>
    <t>苏J08201D</t>
  </si>
  <si>
    <t>阜宁县/兴阜派出所/二类视频/交通其他接入/公交车公司/苏J08201D</t>
  </si>
  <si>
    <t>苏J08278D</t>
  </si>
  <si>
    <t>阜宁县/兴阜派出所/二类视频/交通其他接入/公交车公司/苏J08278D</t>
  </si>
  <si>
    <t>苏J08288D</t>
  </si>
  <si>
    <t>阜宁县/兴阜派出所/二类视频/交通其他接入/公交车公司/苏J08288D</t>
  </si>
  <si>
    <t>苏J08296D</t>
  </si>
  <si>
    <t>阜宁县/兴阜派出所/二类视频/交通其他接入/公交车公司/苏J08296D</t>
  </si>
  <si>
    <t>苏J08385D</t>
  </si>
  <si>
    <t>阜宁县/兴阜派出所/二类视频/交通其他接入/公交车公司/苏J08385D</t>
  </si>
  <si>
    <t>苏J08558D</t>
  </si>
  <si>
    <t>阜宁县/兴阜派出所/二类视频/交通其他接入/公交车公司/苏J08558D</t>
  </si>
  <si>
    <t>苏J08577D</t>
  </si>
  <si>
    <t>阜宁县/兴阜派出所/二类视频/交通其他接入/公交车公司/苏J08577D</t>
  </si>
  <si>
    <t>苏J08766D</t>
  </si>
  <si>
    <t>阜宁县/兴阜派出所/二类视频/交通其他接入/公交车公司/苏J08766D</t>
  </si>
  <si>
    <t>苏J08826D</t>
  </si>
  <si>
    <t>阜宁县/兴阜派出所/二类视频/交通其他接入/公交车公司/苏J08826D</t>
  </si>
  <si>
    <t>苏J08918D</t>
  </si>
  <si>
    <t>阜宁县/兴阜派出所/二类视频/交通其他接入/公交车公司/苏J08918D</t>
  </si>
  <si>
    <t>苏J09099D</t>
  </si>
  <si>
    <t>阜宁县/兴阜派出所/二类视频/交通其他接入/公交车公司/苏J09099D</t>
  </si>
  <si>
    <t>苏J09538D</t>
  </si>
  <si>
    <t>阜宁县/兴阜派出所/二类视频/交通其他接入/公交车公司/苏J09538D</t>
  </si>
  <si>
    <t>苏J09818D</t>
  </si>
  <si>
    <t>阜宁县/兴阜派出所/二类视频/交通其他接入/公交车公司/苏J09818D</t>
  </si>
  <si>
    <t>苏J09869D</t>
  </si>
  <si>
    <t>阜宁县/兴阜派出所/二类视频/交通其他接入/公交车公司/苏J09869D</t>
  </si>
  <si>
    <t>苏J09898D</t>
  </si>
  <si>
    <t>阜宁县/兴阜派出所/二类视频/交通其他接入/公交车公司/苏J09898D</t>
  </si>
  <si>
    <t>苏J09908D</t>
  </si>
  <si>
    <t>阜宁县/兴阜派出所/二类视频/交通其他接入/公交车公司/苏J09908D</t>
  </si>
  <si>
    <t>苏J09939D</t>
  </si>
  <si>
    <t>阜宁县/兴阜派出所/二类视频/交通其他接入/公交车公司/苏J09939D</t>
  </si>
  <si>
    <t>苏J09969D</t>
  </si>
  <si>
    <t>阜宁县/兴阜派出所/二类视频/交通其他接入/公交车公司/苏J09969D</t>
  </si>
  <si>
    <t>苏J09978D</t>
  </si>
  <si>
    <t>阜宁县/兴阜派出所/二类视频/交通其他接入/公交车公司/苏J09978D</t>
  </si>
  <si>
    <t>苏J3992D</t>
  </si>
  <si>
    <t>阜宁县/兴阜派出所/二类视频/交通其他接入/公交车公司/苏J3992D</t>
  </si>
  <si>
    <t>苏JAL025</t>
  </si>
  <si>
    <t>阜宁县/兴阜派出所/二类视频/交通其他接入/公交车公司/苏JAL025</t>
  </si>
  <si>
    <t>苏JAL149</t>
  </si>
  <si>
    <t>阜宁县/兴阜派出所/二类视频/交通其他接入/公交车公司/苏JAL149</t>
  </si>
  <si>
    <t>苏JBL049</t>
  </si>
  <si>
    <t>阜宁县/兴阜派出所/二类视频/交通其他接入/公交车公司/苏JBL049</t>
  </si>
  <si>
    <t>苏JD6075</t>
  </si>
  <si>
    <t>阜宁县/兴阜派出所/二类视频/交通其他接入/公交车公司/苏JD6075</t>
  </si>
  <si>
    <t>苏JJ7131</t>
  </si>
  <si>
    <t>阜宁县/兴阜派出所/二类视频/交通其他接入/公交车公司/苏JJ7131</t>
  </si>
  <si>
    <t>苏JJ7250</t>
  </si>
  <si>
    <t>阜宁县/兴阜派出所/二类视频/交通其他接入/公交车公司/苏JJ7250</t>
  </si>
  <si>
    <t>苏JJ7253</t>
  </si>
  <si>
    <t>阜宁县/兴阜派出所/二类视频/交通其他接入/公交车公司/苏JJ7253</t>
  </si>
  <si>
    <t>苏JJ7310</t>
  </si>
  <si>
    <t>阜宁县/兴阜派出所/二类视频/交通其他接入/公交车公司/苏JJ7310</t>
  </si>
  <si>
    <t>苏JJ7511</t>
  </si>
  <si>
    <t>阜宁县/兴阜派出所/二类视频/交通其他接入/公交车公司/苏JJ7511</t>
  </si>
  <si>
    <t>苏JJ7602</t>
  </si>
  <si>
    <t>阜宁县/兴阜派出所/二类视频/交通其他接入/公交车公司/苏JJ7602</t>
  </si>
  <si>
    <t>苏JJ7605</t>
  </si>
  <si>
    <t>阜宁县/兴阜派出所/二类视频/交通其他接入/公交车公司/苏JJ7605</t>
  </si>
  <si>
    <t>苏JJ7633</t>
  </si>
  <si>
    <t>阜宁县/兴阜派出所/二类视频/交通其他接入/公交车公司/苏JJ7633</t>
  </si>
  <si>
    <t>苏JJ7676</t>
  </si>
  <si>
    <t>阜宁县/兴阜派出所/二类视频/交通其他接入/公交车公司/苏JJ7676</t>
  </si>
  <si>
    <t>苏JJ7683</t>
  </si>
  <si>
    <t>阜宁县/兴阜派出所/二类视频/交通其他接入/公交车公司/苏JJ7683</t>
  </si>
  <si>
    <t>苏JJ7690</t>
  </si>
  <si>
    <t>阜宁县/兴阜派出所/二类视频/交通其他接入/公交车公司/苏JJ7690</t>
  </si>
  <si>
    <t>苏JJ7691</t>
  </si>
  <si>
    <t>阜宁县/兴阜派出所/二类视频/交通其他接入/公交车公司/苏JJ7691</t>
  </si>
  <si>
    <t>苏JJ7692</t>
  </si>
  <si>
    <t>阜宁县/兴阜派出所/二类视频/交通其他接入/公交车公司/苏JJ7692</t>
  </si>
  <si>
    <t>苏JJ7702</t>
  </si>
  <si>
    <t>阜宁县/兴阜派出所/二类视频/交通其他接入/公交车公司/苏JJ7702</t>
  </si>
  <si>
    <t>苏JJ7705</t>
  </si>
  <si>
    <t>阜宁县/兴阜派出所/二类视频/交通其他接入/公交车公司/苏JJ7705</t>
  </si>
  <si>
    <t>苏JJ7712</t>
  </si>
  <si>
    <t>阜宁县/兴阜派出所/二类视频/交通其他接入/公交车公司/苏JJ7712</t>
  </si>
  <si>
    <t>苏JJ7717</t>
  </si>
  <si>
    <t>阜宁县/兴阜派出所/二类视频/交通其他接入/公交车公司/苏JJ7717</t>
  </si>
  <si>
    <t>苏JJ7721</t>
  </si>
  <si>
    <t>阜宁县/兴阜派出所/二类视频/交通其他接入/公交车公司/苏JJ7721</t>
  </si>
  <si>
    <t>苏JJ7726</t>
  </si>
  <si>
    <t>阜宁县/兴阜派出所/二类视频/交通其他接入/公交车公司/苏JJ7726</t>
  </si>
  <si>
    <t>苏JJ7731</t>
  </si>
  <si>
    <t>阜宁县/兴阜派出所/二类视频/交通其他接入/公交车公司/苏JJ7731</t>
  </si>
  <si>
    <t>苏JJ7732</t>
  </si>
  <si>
    <t>阜宁县/兴阜派出所/二类视频/交通其他接入/公交车公司/苏JJ7732</t>
  </si>
  <si>
    <t>苏JJ7738</t>
  </si>
  <si>
    <t>阜宁县/兴阜派出所/二类视频/交通其他接入/公交车公司/苏JJ7738</t>
  </si>
  <si>
    <t>苏JJ7750</t>
  </si>
  <si>
    <t>阜宁县/兴阜派出所/二类视频/交通其他接入/公交车公司/苏JJ7750</t>
  </si>
  <si>
    <t>苏JJ7752</t>
  </si>
  <si>
    <t>阜宁县/兴阜派出所/二类视频/交通其他接入/公交车公司/苏JJ7752</t>
  </si>
  <si>
    <t>苏JJ7760</t>
  </si>
  <si>
    <t>阜宁县/兴阜派出所/二类视频/交通其他接入/公交车公司/苏JJ7760</t>
  </si>
  <si>
    <t>苏JJ7762</t>
  </si>
  <si>
    <t>阜宁县/兴阜派出所/二类视频/交通其他接入/公交车公司/苏JJ7762</t>
  </si>
  <si>
    <t>苏JJ7780</t>
  </si>
  <si>
    <t>阜宁县/兴阜派出所/二类视频/交通其他接入/公交车公司/苏JJ7780</t>
  </si>
  <si>
    <t>苏JJ7782</t>
  </si>
  <si>
    <t>阜宁县/兴阜派出所/二类视频/交通其他接入/公交车公司/苏JJ7782</t>
  </si>
  <si>
    <t>苏JJ7783</t>
  </si>
  <si>
    <t>阜宁县/兴阜派出所/二类视频/交通其他接入/公交车公司/苏JJ7783</t>
  </si>
  <si>
    <t>苏JJ7793</t>
  </si>
  <si>
    <t>阜宁县/兴阜派出所/二类视频/交通其他接入/公交车公司/苏JJ7793</t>
  </si>
  <si>
    <t>苏JJ7798</t>
  </si>
  <si>
    <t>阜宁县/兴阜派出所/二类视频/交通其他接入/公交车公司/苏JJ7798</t>
  </si>
  <si>
    <t>苏JJ7801</t>
  </si>
  <si>
    <t>阜宁县/兴阜派出所/二类视频/交通其他接入/公交车公司/苏JJ7801</t>
  </si>
  <si>
    <t>苏JJ7808</t>
  </si>
  <si>
    <t>阜宁县/兴阜派出所/二类视频/交通其他接入/公交车公司/苏JJ7808</t>
  </si>
  <si>
    <t>苏JJ7809</t>
  </si>
  <si>
    <t>阜宁县/兴阜派出所/二类视频/交通其他接入/公交车公司/苏JJ7809</t>
  </si>
  <si>
    <t>苏JJ7816</t>
  </si>
  <si>
    <t>阜宁县/兴阜派出所/二类视频/交通其他接入/公交车公司/苏JJ7816</t>
  </si>
  <si>
    <t>苏JJ7820</t>
  </si>
  <si>
    <t>阜宁县/兴阜派出所/二类视频/交通其他接入/公交车公司/苏JJ7820</t>
  </si>
  <si>
    <t>苏JJ7851</t>
  </si>
  <si>
    <t>阜宁县/兴阜派出所/二类视频/交通其他接入/公交车公司/苏JJ7851</t>
  </si>
  <si>
    <t>苏JJ7856</t>
  </si>
  <si>
    <t>阜宁县/兴阜派出所/二类视频/交通其他接入/公交车公司/苏JJ7856</t>
  </si>
  <si>
    <t>苏JJ7858</t>
  </si>
  <si>
    <t>阜宁县/兴阜派出所/二类视频/交通其他接入/公交车公司/苏JJ7858</t>
  </si>
  <si>
    <t>苏JJ7859</t>
  </si>
  <si>
    <t>阜宁县/兴阜派出所/二类视频/交通其他接入/公交车公司/苏JJ7859</t>
  </si>
  <si>
    <t>苏JJ7862</t>
  </si>
  <si>
    <t>阜宁县/兴阜派出所/二类视频/交通其他接入/公交车公司/苏JJ7862</t>
  </si>
  <si>
    <t>苏JJ7868</t>
  </si>
  <si>
    <t>阜宁县/兴阜派出所/二类视频/交通其他接入/公交车公司/苏JJ7868</t>
  </si>
  <si>
    <t>苏JJ7870</t>
  </si>
  <si>
    <t>阜宁县/兴阜派出所/二类视频/交通其他接入/公交车公司/苏JJ7870</t>
  </si>
  <si>
    <t>苏JJ7871</t>
  </si>
  <si>
    <t>阜宁县/兴阜派出所/二类视频/交通其他接入/公交车公司/苏JJ7871</t>
  </si>
  <si>
    <t>苏JJ7875</t>
  </si>
  <si>
    <t>阜宁县/兴阜派出所/二类视频/交通其他接入/公交车公司/苏JJ7875</t>
  </si>
  <si>
    <t>苏JJ7876</t>
  </si>
  <si>
    <t>阜宁县/兴阜派出所/二类视频/交通其他接入/公交车公司/苏JJ7876</t>
  </si>
  <si>
    <t>苏JJ7878</t>
  </si>
  <si>
    <t>阜宁县/兴阜派出所/二类视频/交通其他接入/公交车公司/苏JJ7878</t>
  </si>
  <si>
    <t>苏JJ7879</t>
  </si>
  <si>
    <t>阜宁县/兴阜派出所/二类视频/交通其他接入/公交车公司/苏JJ7879</t>
  </si>
  <si>
    <t>苏JJ7881</t>
  </si>
  <si>
    <t>阜宁县/兴阜派出所/二类视频/交通其他接入/公交车公司/苏JJ7881</t>
  </si>
  <si>
    <t>苏JJ7883</t>
  </si>
  <si>
    <t>阜宁县/兴阜派出所/二类视频/交通其他接入/公交车公司/苏JJ7883</t>
  </si>
  <si>
    <t>苏JJ7886</t>
  </si>
  <si>
    <t>阜宁县/兴阜派出所/二类视频/交通其他接入/公交车公司/苏JJ7886</t>
  </si>
  <si>
    <t>苏JJ7887</t>
  </si>
  <si>
    <t>阜宁县/兴阜派出所/二类视频/交通其他接入/公交车公司/苏JJ7887</t>
  </si>
  <si>
    <t>苏JJ7889</t>
  </si>
  <si>
    <t>阜宁县/兴阜派出所/二类视频/交通其他接入/公交车公司/苏JJ7889</t>
  </si>
  <si>
    <t>苏JJ7890</t>
  </si>
  <si>
    <t>阜宁县/兴阜派出所/二类视频/交通其他接入/公交车公司/苏JJ7890</t>
  </si>
  <si>
    <t>苏JJ7895</t>
  </si>
  <si>
    <t>阜宁县/兴阜派出所/二类视频/交通其他接入/公交车公司/苏JJ7895</t>
  </si>
  <si>
    <t>苏JJ7899</t>
  </si>
  <si>
    <t>阜宁县/兴阜派出所/二类视频/交通其他接入/公交车公司/苏JJ7899</t>
  </si>
  <si>
    <t>苏JJ7900</t>
  </si>
  <si>
    <t>阜宁县/兴阜派出所/二类视频/交通其他接入/公交车公司/苏JJ7900</t>
  </si>
  <si>
    <t>苏JJ7906</t>
  </si>
  <si>
    <t>阜宁县/兴阜派出所/二类视频/交通其他接入/公交车公司/苏JJ7906</t>
  </si>
  <si>
    <t>苏JJ7907</t>
  </si>
  <si>
    <t>阜宁县/兴阜派出所/二类视频/交通其他接入/公交车公司/苏JJ7907</t>
  </si>
  <si>
    <t>苏JJ7938</t>
  </si>
  <si>
    <t>阜宁县/兴阜派出所/二类视频/交通其他接入/公交车公司/苏JJ7938</t>
  </si>
  <si>
    <t>苏JL009</t>
  </si>
  <si>
    <t>阜宁县/兴阜派出所/二类视频/交通其他接入/公交车公司/苏JL009</t>
  </si>
  <si>
    <t>苏JL2838</t>
  </si>
  <si>
    <t>阜宁县/兴阜派出所/二类视频/交通其他接入/公交车公司/苏JL2838</t>
  </si>
  <si>
    <t>苏JL2870</t>
  </si>
  <si>
    <t>阜宁县/兴阜派出所/二类视频/交通其他接入/公交车公司/苏JL2870</t>
  </si>
  <si>
    <t>苏JL2875</t>
  </si>
  <si>
    <t>阜宁县/兴阜派出所/二类视频/交通其他接入/公交车公司/苏JL2875</t>
  </si>
  <si>
    <t>苏JL2876</t>
  </si>
  <si>
    <t>阜宁县/兴阜派出所/二类视频/交通其他接入/公交车公司/苏JL2876</t>
  </si>
  <si>
    <t>苏JL2878</t>
  </si>
  <si>
    <t>阜宁县/兴阜派出所/二类视频/交通其他接入/公交车公司/苏JL2878</t>
  </si>
  <si>
    <t>苏JL2885</t>
  </si>
  <si>
    <t>阜宁县/兴阜派出所/二类视频/交通其他接入/公交车公司/苏JL2885</t>
  </si>
  <si>
    <t>苏JL2888</t>
  </si>
  <si>
    <t>阜宁县/兴阜派出所/二类视频/交通其他接入/公交车公司/苏JL2888</t>
  </si>
  <si>
    <t>苏JL2889</t>
  </si>
  <si>
    <t>阜宁县/兴阜派出所/二类视频/交通其他接入/公交车公司/苏JL2889</t>
  </si>
  <si>
    <t>苏JL2899</t>
  </si>
  <si>
    <t>阜宁县/兴阜派出所/二类视频/交通其他接入/公交车公司/苏JL2899</t>
  </si>
  <si>
    <t>苏JL2900</t>
  </si>
  <si>
    <t>阜宁县/兴阜派出所/二类视频/交通其他接入/公交车公司/苏JL2900</t>
  </si>
  <si>
    <t>苏JL2983</t>
  </si>
  <si>
    <t>阜宁县/兴阜派出所/二类视频/交通其他接入/公交车公司/苏JL2983</t>
  </si>
  <si>
    <t>苏JL5023</t>
  </si>
  <si>
    <t>阜宁县/兴阜派出所/二类视频/交通其他接入/公交车公司/苏JL5023</t>
  </si>
  <si>
    <t>苏JL5097</t>
  </si>
  <si>
    <t>阜宁县/兴阜派出所/二类视频/交通其他接入/公交车公司/苏JL5097</t>
  </si>
  <si>
    <t>苏JL5129</t>
  </si>
  <si>
    <t>阜宁县/兴阜派出所/二类视频/交通其他接入/公交车公司/苏JL5129</t>
  </si>
  <si>
    <t>苏JL5163</t>
  </si>
  <si>
    <t>阜宁县/兴阜派出所/二类视频/交通其他接入/公交车公司/苏JL5163</t>
  </si>
  <si>
    <t>苏JL5179</t>
  </si>
  <si>
    <t>阜宁县/兴阜派出所/二类视频/交通其他接入/公交车公司/苏JL5179</t>
  </si>
  <si>
    <t>苏JL5190</t>
  </si>
  <si>
    <t>阜宁县/兴阜派出所/二类视频/交通其他接入/公交车公司/苏JL5190</t>
  </si>
  <si>
    <t>苏JL5220</t>
  </si>
  <si>
    <t>阜宁县/兴阜派出所/二类视频/交通其他接入/公交车公司/苏JL5220</t>
  </si>
  <si>
    <t>苏JL5226</t>
  </si>
  <si>
    <t>阜宁县/兴阜派出所/二类视频/交通其他接入/公交车公司/苏JL5226</t>
  </si>
  <si>
    <t>苏JL5262</t>
  </si>
  <si>
    <t>阜宁县/兴阜派出所/二类视频/交通其他接入/公交车公司/苏JL5262</t>
  </si>
  <si>
    <t>苏JL5269</t>
  </si>
  <si>
    <t>阜宁县/兴阜派出所/二类视频/交通其他接入/公交车公司/苏JL5269</t>
  </si>
  <si>
    <t>苏JL5323</t>
  </si>
  <si>
    <t>阜宁县/兴阜派出所/二类视频/交通其他接入/公交车公司/苏JL5323</t>
  </si>
  <si>
    <t>苏JL5337</t>
  </si>
  <si>
    <t>阜宁县/兴阜派出所/二类视频/交通其他接入/公交车公司/苏JL5337</t>
  </si>
  <si>
    <t>苏JL5378</t>
  </si>
  <si>
    <t>阜宁县/兴阜派出所/二类视频/交通其他接入/公交车公司/苏JL5378</t>
  </si>
  <si>
    <t>苏JL5575</t>
  </si>
  <si>
    <t>阜宁县/兴阜派出所/二类视频/交通其他接入/公交车公司/苏JL5575</t>
  </si>
  <si>
    <t>苏JL5629</t>
  </si>
  <si>
    <t>阜宁县/兴阜派出所/二类视频/交通其他接入/公交车公司/苏JL5629</t>
  </si>
  <si>
    <t>苏JL5670</t>
  </si>
  <si>
    <t>阜宁县/兴阜派出所/二类视频/交通其他接入/公交车公司/苏JL5670</t>
  </si>
  <si>
    <t>苏JL5675</t>
  </si>
  <si>
    <t>阜宁县/兴阜派出所/二类视频/交通其他接入/公交车公司/苏JL5675</t>
  </si>
  <si>
    <t>苏JL5682</t>
  </si>
  <si>
    <t>阜宁县/兴阜派出所/二类视频/交通其他接入/公交车公司/苏JL5682</t>
  </si>
  <si>
    <t>苏JL5708</t>
  </si>
  <si>
    <t>阜宁县/兴阜派出所/二类视频/交通其他接入/公交车公司/苏JL5708</t>
  </si>
  <si>
    <t>苏JL5709</t>
  </si>
  <si>
    <t>阜宁县/兴阜派出所/二类视频/交通其他接入/公交车公司/苏JL5709</t>
  </si>
  <si>
    <t>苏JL5737</t>
  </si>
  <si>
    <t>阜宁县/兴阜派出所/二类视频/交通其他接入/公交车公司/苏JL5737</t>
  </si>
  <si>
    <t>苏JL5756</t>
  </si>
  <si>
    <t>阜宁县/兴阜派出所/二类视频/交通其他接入/公交车公司/苏JL5756</t>
  </si>
  <si>
    <t>苏JL5766</t>
  </si>
  <si>
    <t>阜宁县/兴阜派出所/二类视频/交通其他接入/公交车公司/苏JL5766</t>
  </si>
  <si>
    <t>苏JL5769</t>
  </si>
  <si>
    <t>阜宁县/兴阜派出所/二类视频/交通其他接入/公交车公司/苏JL5769</t>
  </si>
  <si>
    <t>苏JL5770</t>
  </si>
  <si>
    <t>阜宁县/兴阜派出所/二类视频/交通其他接入/公交车公司/苏JL5770</t>
  </si>
  <si>
    <t>苏JL5790</t>
  </si>
  <si>
    <t>阜宁县/兴阜派出所/二类视频/交通其他接入/公交车公司/苏JL5790</t>
  </si>
  <si>
    <t>苏JL5796</t>
  </si>
  <si>
    <t>阜宁县/兴阜派出所/二类视频/交通其他接入/公交车公司/苏JL5796</t>
  </si>
  <si>
    <t>苏JL5799</t>
  </si>
  <si>
    <t>阜宁县/兴阜派出所/二类视频/交通其他接入/公交车公司/苏JL5799</t>
  </si>
  <si>
    <t>苏JL5809</t>
  </si>
  <si>
    <t>阜宁县/兴阜派出所/二类视频/交通其他接入/公交车公司/苏JL5809</t>
  </si>
  <si>
    <t>苏JO0626D</t>
  </si>
  <si>
    <t>阜宁县/兴阜派出所/二类视频/交通其他接入/公交车公司/苏JO0626D</t>
  </si>
  <si>
    <t>苏JO1138D</t>
  </si>
  <si>
    <t>阜宁县/兴阜派出所/二类视频/交通其他接入/公交车公司/苏JO1138D</t>
  </si>
  <si>
    <t>苏JO1636D</t>
  </si>
  <si>
    <t>阜宁县/兴阜派出所/二类视频/交通其他接入/公交车公司/苏JO1636D</t>
  </si>
  <si>
    <t>苏JO2833D</t>
  </si>
  <si>
    <t>阜宁县/兴阜派出所/二类视频/交通其他接入/公交车公司/苏JO2833D</t>
  </si>
  <si>
    <t>苏JO3266D</t>
  </si>
  <si>
    <t>阜宁县/兴阜派出所/二类视频/交通其他接入/公交车公司/苏JO3266D</t>
  </si>
  <si>
    <t>苏JO3508D</t>
  </si>
  <si>
    <t>阜宁县/兴阜派出所/二类视频/交通其他接入/公交车公司/苏JO3508D</t>
  </si>
  <si>
    <t>苏JO5156D</t>
  </si>
  <si>
    <t>阜宁县/兴阜派出所/二类视频/交通其他接入/公交车公司/苏JO5156D</t>
  </si>
  <si>
    <t>苏JO5258D</t>
  </si>
  <si>
    <t>阜宁县/兴阜派出所/二类视频/交通其他接入/公交车公司/苏JO5258D</t>
  </si>
  <si>
    <t>苏JO5308D</t>
  </si>
  <si>
    <t>阜宁县/兴阜派出所/二类视频/交通其他接入/公交车公司/苏JO5308D</t>
  </si>
  <si>
    <t>苏JO5336D</t>
  </si>
  <si>
    <t>阜宁县/兴阜派出所/二类视频/交通其他接入/公交车公司/苏JO5336D</t>
  </si>
  <si>
    <t>苏JO5393D</t>
  </si>
  <si>
    <t>阜宁县/兴阜派出所/二类视频/交通其他接入/公交车公司/苏JO5393D</t>
  </si>
  <si>
    <t>苏JO5396D</t>
  </si>
  <si>
    <t>阜宁县/兴阜派出所/二类视频/交通其他接入/公交车公司/苏JO5396D</t>
  </si>
  <si>
    <t>苏JO5858D</t>
  </si>
  <si>
    <t>阜宁县/兴阜派出所/二类视频/交通其他接入/公交车公司/苏JO5858D</t>
  </si>
  <si>
    <t>苏JO6236D</t>
  </si>
  <si>
    <t>阜宁县/兴阜派出所/二类视频/交通其他接入/公交车公司/苏JO6236D</t>
  </si>
  <si>
    <t>苏JO6299D</t>
  </si>
  <si>
    <t>阜宁县/兴阜派出所/二类视频/交通其他接入/公交车公司/苏JO6299D</t>
  </si>
  <si>
    <t>苏JO6638D</t>
  </si>
  <si>
    <t>阜宁县/兴阜派出所/二类视频/交通其他接入/公交车公司/苏JO6638D</t>
  </si>
  <si>
    <t>苏JQ6102</t>
  </si>
  <si>
    <t>阜宁县/兴阜派出所/二类视频/交通其他接入/公交车公司/苏JQ6102</t>
  </si>
  <si>
    <t>苏JQ6120</t>
  </si>
  <si>
    <t>阜宁县/兴阜派出所/二类视频/交通其他接入/公交车公司/苏JQ6120</t>
  </si>
  <si>
    <t>苏JQ6132</t>
  </si>
  <si>
    <t>阜宁县/兴阜派出所/二类视频/交通其他接入/公交车公司/苏JQ6132</t>
  </si>
  <si>
    <t>苏JQ6152</t>
  </si>
  <si>
    <t>阜宁县/兴阜派出所/二类视频/交通其他接入/公交车公司/苏JQ6152</t>
  </si>
  <si>
    <t>苏JQ6153</t>
  </si>
  <si>
    <t>阜宁县/兴阜派出所/二类视频/交通其他接入/公交车公司/苏JQ6153</t>
  </si>
  <si>
    <t>苏JQ6157</t>
  </si>
  <si>
    <t>阜宁县/兴阜派出所/二类视频/交通其他接入/公交车公司/苏JQ6157</t>
  </si>
  <si>
    <t>苏JQ6167</t>
  </si>
  <si>
    <t>阜宁县/兴阜派出所/二类视频/交通其他接入/公交车公司/苏JQ6167</t>
  </si>
  <si>
    <t>苏JQ6170</t>
  </si>
  <si>
    <t>阜宁县/兴阜派出所/二类视频/交通其他接入/公交车公司/苏JQ6170</t>
  </si>
  <si>
    <t>苏JQ6193</t>
  </si>
  <si>
    <t>阜宁县/兴阜派出所/二类视频/交通其他接入/公交车公司/苏JQ6193</t>
  </si>
  <si>
    <t>苏JQ6501</t>
  </si>
  <si>
    <t>阜宁县/兴阜派出所/二类视频/交通其他接入/公交车公司/苏JQ6501</t>
  </si>
  <si>
    <t>苏JQ6507</t>
  </si>
  <si>
    <t>阜宁县/兴阜派出所/二类视频/交通其他接入/公交车公司/苏JQ6507</t>
  </si>
  <si>
    <t>苏JQ6517</t>
  </si>
  <si>
    <t>阜宁县/兴阜派出所/二类视频/交通其他接入/公交车公司/苏JQ6517</t>
  </si>
  <si>
    <t>苏JQ6553</t>
  </si>
  <si>
    <t>阜宁县/兴阜派出所/二类视频/交通其他接入/公交车公司/苏JQ6553</t>
  </si>
  <si>
    <t>苏JQ6570</t>
  </si>
  <si>
    <t>阜宁县/兴阜派出所/二类视频/交通其他接入/公交车公司/苏JQ6570</t>
  </si>
  <si>
    <t>苏JQ6571</t>
  </si>
  <si>
    <t>阜宁县/兴阜派出所/二类视频/交通其他接入/公交车公司/苏JQ6571</t>
  </si>
  <si>
    <t>苏JQ6591</t>
  </si>
  <si>
    <t>阜宁县/兴阜派出所/二类视频/交通其他接入/公交车公司/苏JQ6591</t>
  </si>
  <si>
    <t>苏JQ6592</t>
  </si>
  <si>
    <t>阜宁县/兴阜派出所/二类视频/交通其他接入/公交车公司/苏JQ6592</t>
  </si>
  <si>
    <t>苏JS6907</t>
  </si>
  <si>
    <t>阜宁县/兴阜派出所/二类视频/交通其他接入/公交车公司/苏JS6907</t>
  </si>
  <si>
    <t>苏JS6913</t>
  </si>
  <si>
    <t>阜宁县/兴阜派出所/二类视频/交通其他接入/公交车公司/苏JS6913</t>
  </si>
  <si>
    <t>苏JS6927</t>
  </si>
  <si>
    <t>阜宁县/兴阜派出所/二类视频/交通其他接入/公交车公司/苏JS6927</t>
  </si>
  <si>
    <t>苏JS6953</t>
  </si>
  <si>
    <t>阜宁县/兴阜派出所/二类视频/交通其他接入/公交车公司/苏JS6953</t>
  </si>
  <si>
    <t>苏JS6957</t>
  </si>
  <si>
    <t>阜宁县/兴阜派出所/二类视频/交通其他接入/公交车公司/苏JS6957</t>
  </si>
  <si>
    <t>苏JS6971</t>
  </si>
  <si>
    <t>阜宁县/兴阜派出所/二类视频/交通其他接入/公交车公司/苏JS6971</t>
  </si>
  <si>
    <t>苏JS6972</t>
  </si>
  <si>
    <t>阜宁县/兴阜派出所/二类视频/交通其他接入/公交车公司/苏JS6972</t>
  </si>
  <si>
    <t>苏JS6975</t>
  </si>
  <si>
    <t>阜宁县/兴阜派出所/二类视频/交通其他接入/公交车公司/苏JS6975</t>
  </si>
  <si>
    <t>苏JT3949</t>
  </si>
  <si>
    <t>阜宁县/兴阜派出所/二类视频/交通其他接入/公交车公司/苏JT3949</t>
  </si>
  <si>
    <t>苏JT3979</t>
  </si>
  <si>
    <t>阜宁县/兴阜派出所/二类视频/交通其他接入/公交车公司/苏JT3979</t>
  </si>
  <si>
    <t>苏JT3998</t>
  </si>
  <si>
    <t>阜宁县/兴阜派出所/二类视频/交通其他接入/公交车公司/苏JT3998</t>
  </si>
  <si>
    <t>苏JT3999</t>
  </si>
  <si>
    <t>阜宁县/兴阜派出所/二类视频/交通其他接入/公交车公司/苏JT3999</t>
  </si>
  <si>
    <t>苏JTL001</t>
  </si>
  <si>
    <t>阜宁县/兴阜派出所/二类视频/交通其他接入/公交车公司/苏JTL001</t>
  </si>
  <si>
    <t>苏JTL010</t>
  </si>
  <si>
    <t>阜宁县/兴阜派出所/二类视频/交通其他接入/公交车公司/苏JTL010</t>
  </si>
  <si>
    <t>苏JTL018</t>
  </si>
  <si>
    <t>阜宁县/兴阜派出所/二类视频/交通其他接入/公交车公司/苏JTL018</t>
  </si>
  <si>
    <t>苏JTL019</t>
  </si>
  <si>
    <t>阜宁县/兴阜派出所/二类视频/交通其他接入/公交车公司/苏JTL019</t>
  </si>
  <si>
    <t>苏JTL026</t>
  </si>
  <si>
    <t>阜宁县/兴阜派出所/二类视频/交通其他接入/公交车公司/苏JTL026</t>
  </si>
  <si>
    <t>苏JTL029</t>
  </si>
  <si>
    <t>阜宁县/兴阜派出所/二类视频/交通其他接入/公交车公司/苏JTL029</t>
  </si>
  <si>
    <t>苏JTL035</t>
  </si>
  <si>
    <t>阜宁县/兴阜派出所/二类视频/交通其他接入/公交车公司/苏JTL035</t>
  </si>
  <si>
    <t>苏JTL039</t>
  </si>
  <si>
    <t>阜宁县/兴阜派出所/二类视频/交通其他接入/公交车公司/苏JTL039</t>
  </si>
  <si>
    <t>苏JTL058</t>
  </si>
  <si>
    <t>阜宁县/兴阜派出所/二类视频/交通其他接入/公交车公司/苏JTL058</t>
  </si>
  <si>
    <t>苏JTL059</t>
  </si>
  <si>
    <t>阜宁县/兴阜派出所/二类视频/交通其他接入/公交车公司/苏JTL059</t>
  </si>
  <si>
    <t>苏JTL065</t>
  </si>
  <si>
    <t>阜宁县/兴阜派出所/二类视频/交通其他接入/公交车公司/苏JTL065</t>
  </si>
  <si>
    <t>苏JTL068</t>
  </si>
  <si>
    <t>阜宁县/兴阜派出所/二类视频/交通其他接入/公交车公司/苏JTL068</t>
  </si>
  <si>
    <t>苏JTL069</t>
  </si>
  <si>
    <t>阜宁县/兴阜派出所/二类视频/交通其他接入/公交车公司/苏JTL069</t>
  </si>
  <si>
    <t>苏JTL078</t>
  </si>
  <si>
    <t>阜宁县/兴阜派出所/二类视频/交通其他接入/公交车公司/苏JTL078</t>
  </si>
  <si>
    <t>苏JTL079</t>
  </si>
  <si>
    <t>阜宁县/兴阜派出所/二类视频/交通其他接入/公交车公司/苏JTL079</t>
  </si>
  <si>
    <t>苏JTL089</t>
  </si>
  <si>
    <t>阜宁县/兴阜派出所/二类视频/交通其他接入/公交车公司/苏JTL089</t>
  </si>
  <si>
    <t>苏JTL096</t>
  </si>
  <si>
    <t>阜宁县/兴阜派出所/二类视频/交通其他接入/公交车公司/苏JTL096</t>
  </si>
  <si>
    <t>苏JTL098</t>
  </si>
  <si>
    <t>阜宁县/兴阜派出所/二类视频/交通其他接入/公交车公司/苏JTL098</t>
  </si>
  <si>
    <t>苏JTL099</t>
  </si>
  <si>
    <t>阜宁县/兴阜派出所/二类视频/交通其他接入/公交车公司/苏JTL099</t>
  </si>
  <si>
    <t>苏JTL106</t>
  </si>
  <si>
    <t>阜宁县/兴阜派出所/二类视频/交通其他接入/公交车公司/苏JTL106</t>
  </si>
  <si>
    <t>苏JTL108</t>
  </si>
  <si>
    <t>阜宁县/兴阜派出所/二类视频/交通其他接入/公交车公司/苏JTL108</t>
  </si>
  <si>
    <t>苏JTL109</t>
  </si>
  <si>
    <t>阜宁县/兴阜派出所/二类视频/交通其他接入/公交车公司/苏JTL109</t>
  </si>
  <si>
    <t>苏JTL111</t>
  </si>
  <si>
    <t>阜宁县/兴阜派出所/二类视频/交通其他接入/公交车公司/苏JTL111</t>
  </si>
  <si>
    <t>苏JTL116</t>
  </si>
  <si>
    <t>阜宁县/兴阜派出所/二类视频/交通其他接入/公交车公司/苏JTL116</t>
  </si>
  <si>
    <t>苏JTL118</t>
  </si>
  <si>
    <t>阜宁县/兴阜派出所/二类视频/交通其他接入/公交车公司/苏JTL118</t>
  </si>
  <si>
    <t>苏JTL119</t>
  </si>
  <si>
    <t>阜宁县/兴阜派出所/二类视频/交通其他接入/公交车公司/苏JTL119</t>
  </si>
  <si>
    <t>苏JTL126</t>
  </si>
  <si>
    <t>阜宁县/兴阜派出所/二类视频/交通其他接入/公交车公司/苏JTL126</t>
  </si>
  <si>
    <t>苏JTL128</t>
  </si>
  <si>
    <t>阜宁县/兴阜派出所/二类视频/交通其他接入/公交车公司/苏JTL128</t>
  </si>
  <si>
    <t>苏JTL129</t>
  </si>
  <si>
    <t>阜宁县/兴阜派出所/二类视频/交通其他接入/公交车公司/苏JTL129</t>
  </si>
  <si>
    <t>苏JTL136</t>
  </si>
  <si>
    <t>阜宁县/兴阜派出所/二类视频/交通其他接入/公交车公司/苏JTL136</t>
  </si>
  <si>
    <t>苏JTL138</t>
  </si>
  <si>
    <t>阜宁县/兴阜派出所/二类视频/交通其他接入/公交车公司/苏JTL138</t>
  </si>
  <si>
    <t>苏JTL139</t>
  </si>
  <si>
    <t>阜宁县/兴阜派出所/二类视频/交通其他接入/公交车公司/苏JTL139</t>
  </si>
  <si>
    <t>苏JTL159</t>
  </si>
  <si>
    <t>阜宁县/兴阜派出所/二类视频/交通其他接入/公交车公司/苏JTL159</t>
  </si>
  <si>
    <t>苏JTL549</t>
  </si>
  <si>
    <t>阜宁县/兴阜派出所/二类视频/交通其他接入/公交车公司/苏JTL549</t>
  </si>
  <si>
    <t>苏JV6021</t>
  </si>
  <si>
    <t>阜宁县/兴阜派出所/二类视频/交通其他接入/公交车公司/苏JV6021</t>
  </si>
  <si>
    <t>苏JV6902</t>
  </si>
  <si>
    <t>阜宁县/兴阜派出所/二类视频/交通其他接入/公交车公司/苏JV6902</t>
  </si>
  <si>
    <t>苏JV6912</t>
  </si>
  <si>
    <t>阜宁县/兴阜派出所/二类视频/交通其他接入/公交车公司/苏JV6912</t>
  </si>
  <si>
    <t>苏JV6921</t>
  </si>
  <si>
    <t>阜宁县/兴阜派出所/二类视频/交通其他接入/公交车公司/苏JV6921</t>
  </si>
  <si>
    <t>苏JV6923</t>
  </si>
  <si>
    <t>阜宁县/兴阜派出所/二类视频/交通其他接入/公交车公司/苏JV6923</t>
  </si>
  <si>
    <t>苏JV6935</t>
  </si>
  <si>
    <t>阜宁县/兴阜派出所/二类视频/交通其他接入/公交车公司/苏JV6935</t>
  </si>
  <si>
    <t>苏JV6952</t>
  </si>
  <si>
    <t>阜宁县/兴阜派出所/二类视频/交通其他接入/公交车公司/苏JV6952</t>
  </si>
  <si>
    <t>苏JV6973</t>
  </si>
  <si>
    <t>阜宁县/兴阜派出所/二类视频/交通其他接入/公交车公司/苏JV6973</t>
  </si>
  <si>
    <t>苏JV6975</t>
  </si>
  <si>
    <t>阜宁县/兴阜派出所/二类视频/交通其他接入/公交车公司/苏JV6975</t>
  </si>
  <si>
    <t>苏JW6101</t>
  </si>
  <si>
    <t>阜宁县/兴阜派出所/二类视频/交通其他接入/公交车公司/苏JW6101</t>
  </si>
  <si>
    <t>苏JW6108</t>
  </si>
  <si>
    <t>阜宁县/兴阜派出所/二类视频/交通其他接入/公交车公司/苏JW6108</t>
  </si>
  <si>
    <t>苏JW6110</t>
  </si>
  <si>
    <t>阜宁县/兴阜派出所/二类视频/交通其他接入/公交车公司/苏JW6110</t>
  </si>
  <si>
    <t>苏JW6111</t>
  </si>
  <si>
    <t>阜宁县/兴阜派出所/二类视频/交通其他接入/公交车公司/苏JW6111</t>
  </si>
  <si>
    <t>苏JW6126</t>
  </si>
  <si>
    <t>阜宁县/兴阜派出所/二类视频/交通其他接入/公交车公司/苏JW6126</t>
  </si>
  <si>
    <t>苏JW6155</t>
  </si>
  <si>
    <t>阜宁县/兴阜派出所/二类视频/交通其他接入/公交车公司/苏JW6155</t>
  </si>
  <si>
    <t>苏JW6166</t>
  </si>
  <si>
    <t>阜宁县/兴阜派出所/二类视频/交通其他接入/公交车公司/苏JW6166</t>
  </si>
  <si>
    <t>苏JW6182</t>
  </si>
  <si>
    <t>阜宁县/兴阜派出所/二类视频/交通其他接入/公交车公司/苏JW6182</t>
  </si>
  <si>
    <t>苏JW6186</t>
  </si>
  <si>
    <t>阜宁县/兴阜派出所/二类视频/交通其他接入/公交车公司/苏JW6186</t>
  </si>
  <si>
    <t>苏JW6188</t>
  </si>
  <si>
    <t>阜宁县/兴阜派出所/二类视频/交通其他接入/公交车公司/苏JW6188</t>
  </si>
  <si>
    <t>苏JW6701</t>
  </si>
  <si>
    <t>阜宁县/兴阜派出所/二类视频/交通其他接入/公交车公司/苏JW6701</t>
  </si>
  <si>
    <t>苏JW6715</t>
  </si>
  <si>
    <t>阜宁县/兴阜派出所/二类视频/交通其他接入/公交车公司/苏JW6715</t>
  </si>
  <si>
    <t>苏JW6720</t>
  </si>
  <si>
    <t>阜宁县/兴阜派出所/二类视频/交通其他接入/公交车公司/苏JW6720</t>
  </si>
  <si>
    <t>苏JW6730</t>
  </si>
  <si>
    <t>阜宁县/兴阜派出所/二类视频/交通其他接入/公交车公司/苏JW6730</t>
  </si>
  <si>
    <t>苏JW6731</t>
  </si>
  <si>
    <t>阜宁县/兴阜派出所/二类视频/交通其他接入/公交车公司/苏JW6731</t>
  </si>
  <si>
    <t>苏JW6732</t>
  </si>
  <si>
    <t>阜宁县/兴阜派出所/二类视频/交通其他接入/公交车公司/苏JW6732</t>
  </si>
  <si>
    <t>苏JW6739</t>
  </si>
  <si>
    <t>阜宁县/兴阜派出所/二类视频/交通其他接入/公交车公司/苏JW6739</t>
  </si>
  <si>
    <t>苏JW6751</t>
  </si>
  <si>
    <t>阜宁县/兴阜派出所/二类视频/交通其他接入/公交车公司/苏JW6751</t>
  </si>
  <si>
    <t>苏JW6761</t>
  </si>
  <si>
    <t>阜宁县/兴阜派出所/二类视频/交通其他接入/公交车公司/苏JW6761</t>
  </si>
  <si>
    <t>苏JW6762</t>
  </si>
  <si>
    <t>阜宁县/兴阜派出所/二类视频/交通其他接入/公交车公司/苏JW6762</t>
  </si>
  <si>
    <t>苏JW6783</t>
  </si>
  <si>
    <t>阜宁县/兴阜派出所/二类视频/交通其他接入/公交车公司/苏JW6783</t>
  </si>
  <si>
    <t>苏JW6790</t>
  </si>
  <si>
    <t>阜宁县/兴阜派出所/二类视频/交通其他接入/公交车公司/苏JW6790</t>
  </si>
  <si>
    <t>苏JW6793</t>
  </si>
  <si>
    <t>阜宁县/兴阜派出所/二类视频/交通其他接入/公交车公司/苏JW6793</t>
  </si>
  <si>
    <t>苏JW6903</t>
  </si>
  <si>
    <t>阜宁县/兴阜派出所/二类视频/交通其他接入/公交车公司/苏JW6903</t>
  </si>
  <si>
    <t>苏JW6917</t>
  </si>
  <si>
    <t>阜宁县/兴阜派出所/二类视频/交通其他接入/公交车公司/苏JW6917</t>
  </si>
  <si>
    <t>苏JY1013</t>
  </si>
  <si>
    <t>阜宁县/兴阜派出所/二类视频/交通其他接入/公交车公司/苏JY1013</t>
  </si>
  <si>
    <t>苏JY1025</t>
  </si>
  <si>
    <t>阜宁县/兴阜派出所/二类视频/交通其他接入/公交车公司/苏JY1025</t>
  </si>
  <si>
    <t>苏JY1027</t>
  </si>
  <si>
    <t>阜宁县/兴阜派出所/二类视频/交通其他接入/公交车公司/苏JY1027</t>
  </si>
  <si>
    <t>苏JY1072</t>
  </si>
  <si>
    <t>阜宁县/兴阜派出所/二类视频/交通其他接入/公交车公司/苏JY1072</t>
  </si>
  <si>
    <t>苏JY1125</t>
  </si>
  <si>
    <t>阜宁县/兴阜派出所/二类视频/交通其他接入/公交车公司/苏JY1125</t>
  </si>
  <si>
    <t>苏JY1205</t>
  </si>
  <si>
    <t>阜宁县/兴阜派出所/二类视频/交通其他接入/公交车公司/苏JY1205</t>
  </si>
  <si>
    <t>苏JY1267</t>
  </si>
  <si>
    <t>阜宁县/兴阜派出所/二类视频/交通其他接入/公交车公司/苏JY1267</t>
  </si>
  <si>
    <t>苏JY1275</t>
  </si>
  <si>
    <t>阜宁县/兴阜派出所/二类视频/交通其他接入/公交车公司/苏JY1275</t>
  </si>
  <si>
    <t>苏JY1301</t>
  </si>
  <si>
    <t>阜宁县/兴阜派出所/二类视频/交通其他接入/公交车公司/苏JY1301</t>
  </si>
  <si>
    <t>苏JY1351</t>
  </si>
  <si>
    <t>阜宁县/兴阜派出所/二类视频/交通其他接入/公交车公司/苏JY1351</t>
  </si>
  <si>
    <t>苏JY1572</t>
  </si>
  <si>
    <t>阜宁县/兴阜派出所/二类视频/交通其他接入/公交车公司/苏JY1572</t>
  </si>
  <si>
    <t>苏JY1632</t>
  </si>
  <si>
    <t>阜宁县/兴阜派出所/二类视频/交通其他接入/公交车公司/苏JY1632</t>
  </si>
  <si>
    <t>苏JY1651</t>
  </si>
  <si>
    <t>阜宁县/兴阜派出所/二类视频/交通其他接入/公交车公司/苏JY1651</t>
  </si>
  <si>
    <t>苏JY1652</t>
  </si>
  <si>
    <t>阜宁县/兴阜派出所/二类视频/交通其他接入/公交车公司/苏JY1652</t>
  </si>
  <si>
    <t>苏JY1702</t>
  </si>
  <si>
    <t>阜宁县/兴阜派出所/二类视频/交通其他接入/公交车公司/苏JY1702</t>
  </si>
  <si>
    <t>苏JY1713</t>
  </si>
  <si>
    <t>阜宁县/兴阜派出所/二类视频/交通其他接入/公交车公司/苏JY1713</t>
  </si>
  <si>
    <t>苏JY1732</t>
  </si>
  <si>
    <t>阜宁县/兴阜派出所/二类视频/交通其他接入/公交车公司/苏JY1732</t>
  </si>
  <si>
    <t>苏JY1825</t>
  </si>
  <si>
    <t>阜宁县/兴阜派出所/二类视频/交通其他接入/公交车公司/苏JY1825</t>
  </si>
  <si>
    <t>苏JY1925</t>
  </si>
  <si>
    <t>阜宁县/兴阜派出所/二类视频/交通其他接入/公交车公司/苏JY1925</t>
  </si>
  <si>
    <t>苏JY1967</t>
  </si>
  <si>
    <t>阜宁县/兴阜派出所/二类视频/交通其他接入/公交车公司/苏JY1967</t>
  </si>
  <si>
    <t>苏JY5250</t>
  </si>
  <si>
    <t>阜宁县/兴阜派出所/二类视频/交通其他接入/公交车公司/苏JY5250</t>
  </si>
  <si>
    <t>苏JY7250</t>
  </si>
  <si>
    <t>阜宁县/兴阜派出所/二类视频/交通其他接入/公交车公司/苏JY7250</t>
  </si>
  <si>
    <t>苏JY9071</t>
  </si>
  <si>
    <t>阜宁县/兴阜派出所/二类视频/交通其他接入/公交车公司/苏JY9071</t>
  </si>
  <si>
    <t>苏JY9725</t>
  </si>
  <si>
    <t>阜宁县/兴阜派出所/二类视频/交通其他接入/公交车公司/苏JY9725</t>
  </si>
  <si>
    <t>宗教</t>
  </si>
  <si>
    <t>西徐基督教活动场所</t>
  </si>
  <si>
    <t>32092360001310226713</t>
  </si>
  <si>
    <t>阜宁县西徐基督教活动场所西门向外（结构化）1</t>
  </si>
  <si>
    <t>32092360051215192051</t>
  </si>
  <si>
    <t>32092360001310904058</t>
  </si>
  <si>
    <t>阜宁县西徐基督教活动场所西门向外（结构化）2</t>
  </si>
  <si>
    <t>马集基督教活动场所</t>
  </si>
  <si>
    <t>32092363001310841937</t>
  </si>
  <si>
    <t>阜宁县马集基督教活动场所正门向外（结构化）1</t>
  </si>
  <si>
    <t>32092363051210745743</t>
  </si>
  <si>
    <t>32092363001310122449</t>
  </si>
  <si>
    <t>阜宁县马集基督教活动场所正门向外（结构化）2</t>
  </si>
  <si>
    <t>徐庄基督教活动场所</t>
  </si>
  <si>
    <t>32092363001310646740</t>
  </si>
  <si>
    <t>阜宁县徐庄基督教活动场所正门向外（结构化）1</t>
  </si>
  <si>
    <t>32092363051213416967</t>
  </si>
  <si>
    <t>32092363001310543579</t>
  </si>
  <si>
    <t>阜宁县徐庄基督教活动场所正门向外（结构化）2</t>
  </si>
  <si>
    <t>童营基督教活动场所</t>
  </si>
  <si>
    <t>32092363001310153273</t>
  </si>
  <si>
    <t>阜宁县童营基督教活动场所正门向外（结构化）1</t>
  </si>
  <si>
    <t>32092363051211235037</t>
  </si>
  <si>
    <t>32092363001310182501</t>
  </si>
  <si>
    <t>阜宁县童营基督教活动场所正门向外（结构化）2</t>
  </si>
  <si>
    <t>阜宁县兴国寺</t>
  </si>
  <si>
    <t>阜宁县盘龙古寺</t>
  </si>
  <si>
    <t>阜宁县马躲寺</t>
  </si>
  <si>
    <t>阜宁县太平庵</t>
  </si>
  <si>
    <t>阜宁县兴隆寺</t>
  </si>
  <si>
    <t>阜宁县宝林寺</t>
  </si>
  <si>
    <t>陈集基督教堂</t>
  </si>
  <si>
    <t>32092367001310859195</t>
  </si>
  <si>
    <t>阜宁陈集基督教堂南向北（结构化）</t>
  </si>
  <si>
    <t>城北基督教堂</t>
  </si>
  <si>
    <t>32092375001310904396</t>
  </si>
  <si>
    <t>阜宁城北基督教堂西向东（结构化）</t>
  </si>
  <si>
    <t>32092317051212086029</t>
  </si>
  <si>
    <t>阜宁澳门路与苏州路东向西卡警</t>
  </si>
  <si>
    <t>32092317051310237250</t>
  </si>
  <si>
    <t>阜宁澳门路与苏州路东向西（卡警）</t>
  </si>
  <si>
    <t>城东基督教堂</t>
  </si>
  <si>
    <t>32092353001310223776</t>
  </si>
  <si>
    <t>阜宁城东基督教堂向西（结构化）</t>
  </si>
  <si>
    <t>32092351001210936560</t>
  </si>
  <si>
    <t>阜宁城河路与阜阳路北向北结构化1</t>
  </si>
  <si>
    <t>32092351001310936560</t>
  </si>
  <si>
    <t>城西基督教堂</t>
  </si>
  <si>
    <t>32092351001310338909</t>
  </si>
  <si>
    <t>阜宁城西教堂东北向东（结构化）1</t>
  </si>
  <si>
    <t>32092317051211795002</t>
  </si>
  <si>
    <t>阜宁向阳路光明路北向南禁行</t>
  </si>
  <si>
    <t>32092317051310722784</t>
  </si>
  <si>
    <t>阜宁向阳路光明路北向南（标卡）</t>
  </si>
  <si>
    <t>郭墅基督教堂</t>
  </si>
  <si>
    <t>阜宁郭墅基督教堂北向南（结构化）</t>
  </si>
  <si>
    <t>32092317051212086097</t>
  </si>
  <si>
    <t>阜宁S329与希望路东向西卡警</t>
  </si>
  <si>
    <t>32092317051310574622</t>
  </si>
  <si>
    <t>县城基督教堂</t>
  </si>
  <si>
    <t>32092375001310212350</t>
  </si>
  <si>
    <t>阜宁城南教堂东南向北（结构化）1</t>
  </si>
  <si>
    <t>32092317051212083030</t>
  </si>
  <si>
    <t>阜宁澳门路与扬州路西向东卡警</t>
  </si>
  <si>
    <t>32092317051310162621</t>
  </si>
  <si>
    <t>阜宁澳门路与扬州路西向东（卡警）</t>
  </si>
  <si>
    <t>32092375001310298903</t>
  </si>
  <si>
    <t>阜宁城南教堂东南向北（结构化）2</t>
  </si>
  <si>
    <t>羊寨基督教堂</t>
  </si>
  <si>
    <t>32092361001310172537</t>
  </si>
  <si>
    <t>阜宁羊寨基督教堂北向南（结构化）</t>
  </si>
  <si>
    <t>32092362011212153298</t>
  </si>
  <si>
    <t>阜宁桃源华府北门向南</t>
  </si>
  <si>
    <t>32092362011310901927</t>
  </si>
  <si>
    <t>阜宁桃源华府北门向南（结构化）1</t>
  </si>
  <si>
    <t>益林基督教堂</t>
  </si>
  <si>
    <t>32092369001310940601</t>
  </si>
  <si>
    <t>阜宁益林教堂西北角向东（结构化）</t>
  </si>
  <si>
    <t>32092317051212083105</t>
  </si>
  <si>
    <t>阜宁S234与S348（37KM+100M）西向东卡警</t>
  </si>
  <si>
    <t>白匣基督教活动场所</t>
  </si>
  <si>
    <t>板湖基督教活动场所</t>
  </si>
  <si>
    <t>北荡基督教活动场所</t>
  </si>
  <si>
    <t>北沙基督教活动场所</t>
  </si>
  <si>
    <t>北汛基督教活动场所</t>
  </si>
  <si>
    <t>曹安基督教活动场所</t>
  </si>
  <si>
    <t>岔头基督教活动场所</t>
  </si>
  <si>
    <t>陈良基督教活动场所</t>
  </si>
  <si>
    <t>陈吕基督教活动场所</t>
  </si>
  <si>
    <t>陈徐基督教活动场所</t>
  </si>
  <si>
    <t>楚杨基督教活动场所</t>
  </si>
  <si>
    <t>大曹庄基督教活动场所</t>
  </si>
  <si>
    <t>大墩基督教活动场所</t>
  </si>
  <si>
    <t>大西基督教活动场所</t>
  </si>
  <si>
    <t>大郑基督教会活动场所</t>
  </si>
  <si>
    <t>戴圩基督教活动场所</t>
  </si>
  <si>
    <t>单港南基督教活动场所</t>
  </si>
  <si>
    <t>灯张基督教活动场所</t>
  </si>
  <si>
    <t>丁横基督教活动场所</t>
  </si>
  <si>
    <t>东湾基督教活动场所</t>
  </si>
  <si>
    <t>董舍基督教活动场所</t>
  </si>
  <si>
    <t>丰墩基督教活动场所</t>
  </si>
  <si>
    <t>冯庄基督教活动场所</t>
  </si>
  <si>
    <t>凤谷基督教活动场所</t>
  </si>
  <si>
    <t>阜沙基督教活动场所</t>
  </si>
  <si>
    <t>淦东基督教活动场所</t>
  </si>
  <si>
    <t>岗刘基督教活动场所</t>
  </si>
  <si>
    <t>公兴基督教活动场所</t>
  </si>
  <si>
    <t>沟墩基督教活动场所</t>
  </si>
  <si>
    <t>古河基督教活动场所</t>
  </si>
  <si>
    <t>古颜基督教活动场所</t>
  </si>
  <si>
    <t>挂扬基督教活动场所</t>
  </si>
  <si>
    <t>官路基督教活动场所</t>
  </si>
  <si>
    <t>海陵基督教活动场所</t>
  </si>
  <si>
    <t>海啸基督教活动场所</t>
  </si>
  <si>
    <t>合东基督教活动场所</t>
  </si>
  <si>
    <t>红旗基督教活动场所</t>
  </si>
  <si>
    <t>洪桥基督教活动场所</t>
  </si>
  <si>
    <t>嵇刘基督教活动场所</t>
  </si>
  <si>
    <t>建华基督教活动场所</t>
  </si>
  <si>
    <t>金星基督教活动场所</t>
  </si>
  <si>
    <t>坎东基督教活动场所</t>
  </si>
  <si>
    <t>孔荡基督教活动场所</t>
  </si>
  <si>
    <t>孔苏基督教活动场所</t>
  </si>
  <si>
    <t>侉周基督教活动场所</t>
  </si>
  <si>
    <t>老曹基督教活动场所</t>
  </si>
  <si>
    <t>梨园基督教活动场所</t>
  </si>
  <si>
    <t>立新基督教活动场所</t>
  </si>
  <si>
    <t>梁庄基督教活动场所</t>
  </si>
  <si>
    <t>两河基督教活动场所</t>
  </si>
  <si>
    <t>刘侯基督教活动场所</t>
  </si>
  <si>
    <t>刘嘴基督教活动场所</t>
  </si>
  <si>
    <t>罗庄基督教活动场所</t>
  </si>
  <si>
    <t>马北基督教活动场所</t>
  </si>
  <si>
    <t>马荡基督教活动场所</t>
  </si>
  <si>
    <t>马躲基督教活动场所</t>
  </si>
  <si>
    <t>马岗基督教活动场所</t>
  </si>
  <si>
    <t>蒙恩堂基督教活动场所</t>
  </si>
  <si>
    <t>孟滩基督教活动场所</t>
  </si>
  <si>
    <t>南荡基督教活动场所</t>
  </si>
  <si>
    <t>南洋基督教活动场所</t>
  </si>
  <si>
    <t>裴圩基督教活动场所</t>
  </si>
  <si>
    <t>戚桥基督教活动场所</t>
  </si>
  <si>
    <t>旗杆基督教活动场所</t>
  </si>
  <si>
    <t>前昌基督教活动场所</t>
  </si>
  <si>
    <t>前墩基督教活动场所</t>
  </si>
  <si>
    <t>前进基督教活动场所</t>
  </si>
  <si>
    <t>前汪基督教活动场所</t>
  </si>
  <si>
    <t>前灶基督教活动场所</t>
  </si>
  <si>
    <t>乔罗基督教活动场所</t>
  </si>
  <si>
    <t>桥头基督教活动场所</t>
  </si>
  <si>
    <t>青墩基督教活动场所</t>
  </si>
  <si>
    <t>青二基督教活动场所</t>
  </si>
  <si>
    <t>人民基督教活动场所</t>
  </si>
  <si>
    <t>三马基督教活动场所</t>
  </si>
  <si>
    <t>沙岗基督教活动场所</t>
  </si>
  <si>
    <t>射滨基督教活动场所</t>
  </si>
  <si>
    <t>沈朱基督教活动场所</t>
  </si>
  <si>
    <t>世明基督教活动场所</t>
  </si>
  <si>
    <t>双马基督教活动场所</t>
  </si>
  <si>
    <t>双营基督教活动场所</t>
  </si>
  <si>
    <t>苏荡基督教活动场所</t>
  </si>
  <si>
    <t>苏港基督教活动场所</t>
  </si>
  <si>
    <t>孙庄基督教活动场所</t>
  </si>
  <si>
    <t>唐城基督教活动场所</t>
  </si>
  <si>
    <t>田舍基督教活动场所</t>
  </si>
  <si>
    <t>条岗基督教活动场所</t>
  </si>
  <si>
    <t>停港基督教活动场所</t>
  </si>
  <si>
    <t>同心基督教活动场所</t>
  </si>
  <si>
    <t>头灶基督教活动场所</t>
  </si>
  <si>
    <t>涂桥天爱基督教活动场所</t>
  </si>
  <si>
    <t>湾东基督教活动场所</t>
  </si>
  <si>
    <t>万灶基督教活动场所</t>
  </si>
  <si>
    <t>汪朱基督教活动场所</t>
  </si>
  <si>
    <t>王集基督教活动场所</t>
  </si>
  <si>
    <t>王山基督教活动场所</t>
  </si>
  <si>
    <t>韦岳基督教活动场所</t>
  </si>
  <si>
    <t>吴滩基督教活动场所</t>
  </si>
  <si>
    <t>五里墩基督教活动场所</t>
  </si>
  <si>
    <t>五里基督教活动场所</t>
  </si>
  <si>
    <t>五星基督教活动场所</t>
  </si>
  <si>
    <t>西圩基督教活动场所</t>
  </si>
  <si>
    <t>西周基督教活动场所</t>
  </si>
  <si>
    <t>小舍基督教活动场所</t>
  </si>
  <si>
    <t>小许基督教活动场所</t>
  </si>
  <si>
    <t>小灶基督教活动场所</t>
  </si>
  <si>
    <t>新储基督教活动场所</t>
  </si>
  <si>
    <t>新荡基督教活动场所</t>
  </si>
  <si>
    <t>新岗基督教活动场所</t>
  </si>
  <si>
    <t>新海基督教活动场所</t>
  </si>
  <si>
    <t>新合基督教活动场所</t>
  </si>
  <si>
    <t>新建基督教活动场所</t>
  </si>
  <si>
    <t>新区基督教活动场所</t>
  </si>
  <si>
    <t>新胜基督教活动场所</t>
  </si>
  <si>
    <t>新新基督教活动场所</t>
  </si>
  <si>
    <t>兴庄基督教活动场所</t>
  </si>
  <si>
    <t>许湾基督教活动场所</t>
  </si>
  <si>
    <t>薛庄基督教活动场所</t>
  </si>
  <si>
    <t>雪泉基督教活动场所</t>
  </si>
  <si>
    <t>杨集基督教活动场所</t>
  </si>
  <si>
    <t>杨陆基督教活动场所</t>
  </si>
  <si>
    <t>杨石基督教活动场所</t>
  </si>
  <si>
    <t>洋桥基督教活动场所</t>
  </si>
  <si>
    <t>姚场基督教活动场所</t>
  </si>
  <si>
    <t>窑湾基督教活动场所</t>
  </si>
  <si>
    <t>殷庄基督教活动场所</t>
  </si>
  <si>
    <t>永昌基督教活动场所</t>
  </si>
  <si>
    <t>永兴基督教活动场所</t>
  </si>
  <si>
    <t>灶吴基督教活动场所</t>
  </si>
  <si>
    <t>张段基督教活动场所</t>
  </si>
  <si>
    <t>中桥基督教活动场所</t>
  </si>
  <si>
    <t>钟左基督教活动场所</t>
  </si>
  <si>
    <t>周门基督教活动场所</t>
  </si>
  <si>
    <t>砖桥基督教活动场所</t>
  </si>
  <si>
    <t>庄杨基督教活动场所</t>
  </si>
  <si>
    <t>邹圩基督教活动场所</t>
  </si>
  <si>
    <t>景区和大型活动场所</t>
  </si>
  <si>
    <t>阜宁铁军纪念馆</t>
  </si>
  <si>
    <t>32092353001310478527</t>
  </si>
  <si>
    <t>阜宁铁军广场东南角向西北（人枪）</t>
  </si>
  <si>
    <t>32092317051212083012</t>
  </si>
  <si>
    <t>阜宁城河路与胜利路西向东卡警</t>
  </si>
  <si>
    <t>32092317051310353747</t>
  </si>
  <si>
    <t>阜宁城河路与胜利路西向东（卡警）</t>
  </si>
  <si>
    <t>32092353001310562782</t>
  </si>
  <si>
    <t>阜宁城河路铁军广场西（球）</t>
  </si>
  <si>
    <t>阜宁盘龙古寺</t>
  </si>
  <si>
    <t>阜宁马家荡旅游景区</t>
  </si>
  <si>
    <t>阜宁桃花源景区</t>
  </si>
  <si>
    <t>七彩阜宁国家农业公园</t>
  </si>
  <si>
    <t>阜宁金沙湖旅游景区</t>
  </si>
  <si>
    <t>32092375001310837985</t>
  </si>
  <si>
    <t>阜宁金沙湖风景区大门向内（结构化）1</t>
  </si>
  <si>
    <t>32092375001210299343</t>
  </si>
  <si>
    <t>阜宁济南路金沙湖管委会东向南（结构化）1</t>
  </si>
  <si>
    <t>32092375001310299343</t>
  </si>
  <si>
    <t>32092375001310096301</t>
  </si>
  <si>
    <t>阜宁金沙湖风景区大门向内（结构化）2</t>
  </si>
  <si>
    <t>阜宁庙湾古城景区</t>
  </si>
  <si>
    <t>32092353001310000270</t>
  </si>
  <si>
    <t>阜宁庙湾古城大门向内（结构化）1</t>
  </si>
  <si>
    <t>32092353051211038536</t>
  </si>
  <si>
    <t>阜宁射河北路东向西（标卡）</t>
  </si>
  <si>
    <t>32092333001310211481</t>
  </si>
  <si>
    <t>阜宁射河北路东向西（标卡）1</t>
  </si>
  <si>
    <t>32092353001310371789</t>
  </si>
  <si>
    <t>阜宁庙湾古城大门向内（结构化）2</t>
  </si>
  <si>
    <t>洗浴</t>
  </si>
  <si>
    <t>阜宁县悦湖浴室有限公司</t>
  </si>
  <si>
    <t>阜宁皇家足道保健有限公司</t>
  </si>
  <si>
    <t>江苏金沙湖温泉酒店管理有限责任公司</t>
  </si>
  <si>
    <t>阜宁县御龙阁休闲商务有限公司</t>
  </si>
  <si>
    <t>阜宁顺水人情健康管理有限公司</t>
  </si>
  <si>
    <t>32092323001310111833</t>
  </si>
  <si>
    <t>阜宁顺水人情健康管理有限公司一楼大厅向西(人枪)</t>
  </si>
  <si>
    <t>32092317051212084002</t>
  </si>
  <si>
    <t>阜宁向阳路与开发区大道南向北卡警</t>
  </si>
  <si>
    <t>32092317051310678788</t>
  </si>
  <si>
    <t>阜宁向阳路与开发区大道南向北（卡警）</t>
  </si>
  <si>
    <t>阜宁县箐瓦台洗浴休闲中心</t>
  </si>
  <si>
    <t>阜宁县碧水池沐浴中心</t>
  </si>
  <si>
    <t>阜宁县阜城水云香洗浴中心</t>
  </si>
  <si>
    <t>阜宁县羊寨镇碧海云天洗浴中心</t>
  </si>
  <si>
    <t>阜宁县羊寨镇在水一方洗浴中心</t>
  </si>
  <si>
    <t>阜宁县沟墩华达沐浴中心</t>
  </si>
  <si>
    <t>阜宁县阜城上品瑶池洗浴中心</t>
  </si>
  <si>
    <t>阜宁县繁华娱乐中心</t>
  </si>
  <si>
    <t>阜宁县东沟镇兴盛洗浴中心</t>
  </si>
  <si>
    <t>阜宁县吴滩街道雅苑沐浴中心</t>
  </si>
  <si>
    <t>阜宁县东沟镇金海岸洗浴中心</t>
  </si>
  <si>
    <t>阜宁县罗桥镇东凤洗浴中心</t>
  </si>
  <si>
    <t>阜宁县陈集镇碧水云天洗浴中心</t>
  </si>
  <si>
    <t>阜宁县古河镇九龙湾洗浴中心</t>
  </si>
  <si>
    <t>阜宁县阜城清泉沐浴会所</t>
  </si>
  <si>
    <t>阜宁县阜城天宇沐浴会所</t>
  </si>
  <si>
    <t>阜宁县天一沐浴会所</t>
  </si>
  <si>
    <t>阜宁县阜城镇上善若水足道养生会所</t>
  </si>
  <si>
    <t>32092323001310654204</t>
  </si>
  <si>
    <t>阜宁上善若水洗浴中心一楼北向东（人枪）</t>
  </si>
  <si>
    <t>32092317051212083027</t>
  </si>
  <si>
    <t>阜宁澳门路与上海路西向东卡警</t>
  </si>
  <si>
    <t>32092317051310941249</t>
  </si>
  <si>
    <t xml:space="preserve">阜宁澳门路与上海路西向东（卡警） </t>
  </si>
  <si>
    <t>32092323001310110924</t>
  </si>
  <si>
    <t>阜宁上善若水洗浴中心一楼大厅向东(人枪)</t>
  </si>
  <si>
    <t>阜宁县新沟镇鑫鹏浴城</t>
  </si>
  <si>
    <t>阜宁兴富浴城</t>
  </si>
  <si>
    <t>阜宁县郭墅镇崑崙峯浴城</t>
  </si>
  <si>
    <t>阜宁县郭墅福达浴城</t>
  </si>
  <si>
    <t>阜宁县郭墅镇天赐泉浴城</t>
  </si>
  <si>
    <t>阜宁县益林三星池浴城</t>
  </si>
  <si>
    <t>阜宁县益林镇锦绣浴城</t>
  </si>
  <si>
    <t>阜宁县益林镇馨洁雅湾浴城</t>
  </si>
  <si>
    <t>阜宁县益林建新浴城</t>
  </si>
  <si>
    <t>阜宁县益林镇新天浴城</t>
  </si>
  <si>
    <t>阜宁县阜城富康浴城</t>
  </si>
  <si>
    <t>阜宁县东沟镇光明浴城</t>
  </si>
  <si>
    <t>阜宁县郭墅镇镇东浴城</t>
  </si>
  <si>
    <t>阜宁县沟墩镇天池浴城</t>
  </si>
  <si>
    <t>阜宁县东沟镇天一浴城</t>
  </si>
  <si>
    <t>阜宁县东沟镇星龙云浴城</t>
  </si>
  <si>
    <t>阜宁县东沟镇红星浴城</t>
  </si>
  <si>
    <t>阜宁县益林镇芳林浴城</t>
  </si>
  <si>
    <t>阜宁县益林镇高大浴城</t>
  </si>
  <si>
    <t>阜宁县阜城镇在水一方水疗会馆</t>
  </si>
  <si>
    <t>阜宁县阜城清华池养身会馆</t>
  </si>
  <si>
    <t>阜宁县阜城浪淘沙汗蒸洗浴会馆</t>
  </si>
  <si>
    <t>超市</t>
  </si>
  <si>
    <t>32092351001310125478</t>
  </si>
  <si>
    <t>阜宁永辉超市大门向内（结构化）1</t>
  </si>
  <si>
    <t>32092351001310913583</t>
  </si>
  <si>
    <t>阜宁永辉超市大门向内（结构化）2</t>
  </si>
  <si>
    <t>娱乐场所</t>
  </si>
  <si>
    <t>阜宁县阜城开馆歌厅</t>
  </si>
  <si>
    <t>32092323001310114182</t>
  </si>
  <si>
    <t>阜宁K馆KTV(人枪)</t>
  </si>
  <si>
    <t>32092353051219055484</t>
  </si>
  <si>
    <t>阜宁沿岗路与石字街南向北（结构化）1</t>
  </si>
  <si>
    <t>32092353001310221712</t>
  </si>
  <si>
    <t>阜宁县君宁会歌舞娱乐有限公司</t>
  </si>
  <si>
    <t>32092353001310357774</t>
  </si>
  <si>
    <t>君宁会KTV（结构化）1</t>
  </si>
  <si>
    <t>32092317051212083020</t>
  </si>
  <si>
    <t>阜宁阜城大街与园林路西向东卡警</t>
  </si>
  <si>
    <t>32092317051310661171'</t>
  </si>
  <si>
    <t>阜宁阜城大街与园林路西向东（卡警）</t>
  </si>
  <si>
    <t>32092353001310005153</t>
  </si>
  <si>
    <t>君宁会KTV（结构化）2</t>
  </si>
  <si>
    <t>阜宁县欢乐迪歌厅</t>
  </si>
  <si>
    <t>阜宁县阜城甲壳虫量贩式歌厅</t>
  </si>
  <si>
    <t>32092323001310119145</t>
  </si>
  <si>
    <t>阜宁县阜城甲壳虫量贩式歌厅二楼大厅(人枪)</t>
  </si>
  <si>
    <t>阜宁县益林镇欢乐颂练歌房</t>
  </si>
  <si>
    <t>阜宁县益林镇永利练歌房</t>
  </si>
  <si>
    <t>阜宁县益林镇小上海练歌房</t>
  </si>
  <si>
    <t>阜宁县阜城米唐果娱乐城</t>
  </si>
  <si>
    <t>32092323001310113730</t>
  </si>
  <si>
    <t>阜宁县阜城米唐果娱乐城电梯口向东(人枪)</t>
  </si>
  <si>
    <t>32092375051218213028</t>
  </si>
  <si>
    <t>澳门路与常州路向南（结构化）</t>
  </si>
  <si>
    <t>32092375001310736842</t>
  </si>
  <si>
    <t>阜宁澳门路与常州路向南（结构化）1</t>
  </si>
  <si>
    <t>阜宁县阜城镇鼎红娱乐会所</t>
  </si>
  <si>
    <t>32092323001310112633</t>
  </si>
  <si>
    <t>阜宁鼎红娱乐会所一楼大厅向东(人枪)</t>
  </si>
  <si>
    <t>阜宁澳门路与上海路西向东（卡警）</t>
  </si>
  <si>
    <t>阜宁县阜城百嘉乐主题歌厅</t>
  </si>
  <si>
    <t>32092323001310113647</t>
  </si>
  <si>
    <t>阜宁县阜城百嘉乐主题歌厅电梯口向北(人枪)</t>
  </si>
  <si>
    <t>32092333051210853216</t>
  </si>
  <si>
    <t>长春路上海路西向东（微卡）</t>
  </si>
  <si>
    <t>32092333001310939268</t>
  </si>
  <si>
    <t>阜宁长春路与上海路西向东（微卡）</t>
  </si>
  <si>
    <t>阜宁百家门歌厅</t>
  </si>
  <si>
    <t>阜宁县阜城好乐迪歌城</t>
  </si>
  <si>
    <t>32092323001310110418</t>
  </si>
  <si>
    <t>阜宁县阜城好乐迪歌城二楼大厅向东(人枪)</t>
  </si>
  <si>
    <t>32092352051214688607</t>
  </si>
  <si>
    <t>阜宁阜师路中间向西（结构化）1</t>
  </si>
  <si>
    <t>32092352001310379393</t>
  </si>
  <si>
    <t>阜宁县东方不夜城歌厅</t>
  </si>
  <si>
    <t>阜宁县阜城红玫瑰歌厅</t>
  </si>
  <si>
    <t>阜宁县阜城红磨坊歌站</t>
  </si>
  <si>
    <t>阜宁县星时空歌房</t>
  </si>
  <si>
    <t>阜宁县阜城神话歌厅</t>
  </si>
  <si>
    <t>阜宁县步步高歌厅</t>
  </si>
  <si>
    <t>阜宁县阜城金鼎皇宫娱乐会所</t>
  </si>
  <si>
    <t>宾馆</t>
  </si>
  <si>
    <t>富建林海国际饭店有限公司</t>
  </si>
  <si>
    <t>阜宁县阜城颐兴庭商务宾馆</t>
  </si>
  <si>
    <t>华鑫会所</t>
  </si>
  <si>
    <t>江苏御庭大酒店有限公司</t>
  </si>
  <si>
    <t>江苏嘉隆国际大酒店有限公司</t>
  </si>
  <si>
    <t>阜宁县阜城镇蓝图酒店</t>
  </si>
  <si>
    <t>阜宁县月华轩商务宾馆</t>
  </si>
  <si>
    <t>江苏行健旅业有限公司</t>
  </si>
  <si>
    <t>阜宁县阜城和达宾馆</t>
  </si>
  <si>
    <t>阜宁县益林镇天马假日大酒店</t>
  </si>
  <si>
    <t>盐城市阜宁县豪廷精品酒店</t>
  </si>
  <si>
    <t>盐城尚悦精品酒店有限公司</t>
  </si>
  <si>
    <t>阜宁蓝盾之家酒店有限公司</t>
  </si>
  <si>
    <t>阜宁县阜城镇大自然快捷酒店</t>
  </si>
  <si>
    <t>阜宁县阜城纽世约时尚宾馆</t>
  </si>
  <si>
    <t>江苏宏玮大酒店有限公司</t>
  </si>
  <si>
    <t>阜宁城同酒店有限公司</t>
  </si>
  <si>
    <t>江苏大汉餐饮管理有限公司</t>
  </si>
  <si>
    <t>阜宁县宝丰商务酒店有限公司</t>
  </si>
  <si>
    <t>江苏云庭酒店有限公司</t>
  </si>
  <si>
    <t>阜宁县阜城爱吧主题宾馆</t>
  </si>
  <si>
    <t>阜宁县阜城镇金海岸大酒店</t>
  </si>
  <si>
    <t>阜宁春伟酒店管理有限公司</t>
  </si>
  <si>
    <t>广优(盐城)商业管理有限公司</t>
  </si>
  <si>
    <t>阜宁县阜城镇捷虎宾馆</t>
  </si>
  <si>
    <t>盐城锦林酒店管理有限公司</t>
  </si>
  <si>
    <t>盐城兰陵酒店管理有限公司</t>
  </si>
  <si>
    <t>阜宁县丽都酒店管理有限公司</t>
  </si>
  <si>
    <t>阜宁豪合缘酒店管理有限公司</t>
  </si>
  <si>
    <t>阜宁县锦红酒店管理有限公司</t>
  </si>
  <si>
    <t>盐城丽枫酒店管理有限公司</t>
  </si>
  <si>
    <t>江苏唐城酒店管理有限公司</t>
  </si>
  <si>
    <t>阜宁县阜城港城酒店</t>
  </si>
  <si>
    <t>江苏彤邦酒店管理有限公司</t>
  </si>
  <si>
    <t>阜宁锦朵酒店管理有限公司</t>
  </si>
  <si>
    <t>盐城安寓酒店有限公司</t>
  </si>
  <si>
    <t>江苏金沙水悦度假酒店有限公司</t>
  </si>
  <si>
    <t>阜宁县翔图快捷宾馆有限公司</t>
  </si>
  <si>
    <t>阜宁县阜城鑫笋宾馆</t>
  </si>
  <si>
    <t>阜宁大爱旅馆有限公司</t>
  </si>
  <si>
    <t>阜宁东霓酒店管理有限公司</t>
  </si>
  <si>
    <t>阜宁县阜城珢河宾馆</t>
  </si>
  <si>
    <t>阜宁县桔子主题宾馆有限公司</t>
  </si>
  <si>
    <t>阜宁春鸣宾馆有限公司</t>
  </si>
  <si>
    <t>江苏海亚商务酒店有限公司</t>
  </si>
  <si>
    <t>江苏福星源宾馆有限公司</t>
  </si>
  <si>
    <t>剧毒易制爆危险化学品企业</t>
  </si>
  <si>
    <t>江苏丽王科技有限公司</t>
  </si>
  <si>
    <t>阜宁阿特斯阳光电力科技有限公司</t>
  </si>
  <si>
    <t>阜宁苏民绿色能源科技有限公司</t>
  </si>
  <si>
    <t>江苏黄河药业股份有限公司</t>
  </si>
  <si>
    <t>江苏赛晟源新材料科技有限公司</t>
  </si>
  <si>
    <t>阜宁富伟家纺有限公司</t>
  </si>
  <si>
    <t>赛得利（盐城）纤维有限公司</t>
  </si>
  <si>
    <t>易制毒化学品企业</t>
  </si>
  <si>
    <t>拓金(江苏)五金有限公司</t>
  </si>
  <si>
    <t>阜宁希望饲料有限责任公司</t>
  </si>
  <si>
    <t>盐城市胜达化工有限公司</t>
  </si>
  <si>
    <t>阜宁清红化工贸易有限公司</t>
  </si>
  <si>
    <t>盐城市德瓦赫新材料科技有限公司</t>
  </si>
  <si>
    <t>中海油阜宁热电有限责任公司</t>
  </si>
  <si>
    <t>盐城德安德新材料科技有限公司</t>
  </si>
  <si>
    <t>盐城栖岭农业科技有限公司</t>
  </si>
  <si>
    <t>盐城市万林管业有限公司</t>
  </si>
  <si>
    <t>阜宁协鑫光伏科技有限公司</t>
  </si>
  <si>
    <t>阜宁科力达化工产品有限公司</t>
  </si>
  <si>
    <t>盐城市巨鼎化工产品有限公司</t>
  </si>
  <si>
    <t>阜宁县天盛玻璃饰品有限公司</t>
  </si>
  <si>
    <t>盐城惠华金属线有限公司</t>
  </si>
  <si>
    <t>阜宁县正辉化工产品有限公司</t>
  </si>
  <si>
    <t>阜宁县自来水有限公司</t>
  </si>
  <si>
    <t>阜宁创新铸业有限公司</t>
  </si>
  <si>
    <t>江苏泛华环境科技有限公司</t>
  </si>
  <si>
    <t>盐城市创越新材料科技有限公司</t>
  </si>
  <si>
    <t>阜宁协鑫再生能源发电有限公司</t>
  </si>
  <si>
    <t>盐城市威顺化工产品贸易有限公司</t>
  </si>
  <si>
    <t>盐城祥升铸造有限公司</t>
  </si>
  <si>
    <t>江苏优普汽配有限公司</t>
  </si>
  <si>
    <t>江苏通宁电子器材股份有限公司</t>
  </si>
  <si>
    <t>阜宁县恒河油脂有限公司</t>
  </si>
  <si>
    <t>盐城市恒星石油化学有限公司</t>
  </si>
  <si>
    <t>江苏昊晨机械制造有限公司</t>
  </si>
  <si>
    <t>盐城市中天磁材有限公司</t>
  </si>
  <si>
    <t>阜宁县环境卫生管理所</t>
  </si>
  <si>
    <t>阜宁威示标电子有限公司</t>
  </si>
  <si>
    <t>盐城金烨新材料科技有限公司</t>
  </si>
  <si>
    <t>盐城市阜宁生态环境监测站</t>
  </si>
  <si>
    <t>江苏瑞达环保科技有限公</t>
  </si>
  <si>
    <t>江苏中核恒宏交通科技有限公司</t>
  </si>
  <si>
    <t>江苏恒达机械制造有限公司</t>
  </si>
  <si>
    <t>盐城安捷化工贸易有限公司</t>
  </si>
  <si>
    <t>阜宁邦捷化工贸易有限公司</t>
  </si>
  <si>
    <t>阜宁县综合检验检测中心</t>
  </si>
  <si>
    <t>盐城吉瓦新材料科技有限公司</t>
  </si>
  <si>
    <t>阜宁县双鹤涂料有限公司</t>
  </si>
  <si>
    <t>江苏双昌生物科技股份有限公司</t>
  </si>
  <si>
    <t>盐城建达新型建材有限公司</t>
  </si>
  <si>
    <t>盐城金科亚麻纺织有限公司</t>
  </si>
  <si>
    <t>阜宁阿特斯光伏科技有限公司</t>
  </si>
  <si>
    <t>江苏彩瑞实业有限公司</t>
  </si>
  <si>
    <t>盐城利民农化有限公司</t>
  </si>
  <si>
    <t>阜宁县北控水处理有限公司</t>
  </si>
  <si>
    <t>江苏洛克精密铸造有限公司</t>
  </si>
  <si>
    <t>阜宁县疾病预防控制中心</t>
  </si>
  <si>
    <t>江苏丽王科技股份有限公司</t>
  </si>
  <si>
    <t>盐城淇岸环境科技有限公司</t>
  </si>
  <si>
    <t>阜宁长青生物质能源有限公司</t>
  </si>
  <si>
    <t>江苏九如食品有限公司</t>
  </si>
  <si>
    <t>江苏亚旗环保科技有限公司</t>
  </si>
  <si>
    <t>中材科技（阜宁）风电叶片有限公司</t>
  </si>
  <si>
    <t>江苏绿瑞特环境科技有限公司</t>
  </si>
  <si>
    <t>江苏固牌新材料科技有限公司</t>
  </si>
  <si>
    <t>阜宁县水处理发展有限公司</t>
  </si>
  <si>
    <t>上纬（江苏）新材料有限公司</t>
  </si>
  <si>
    <t>盐城市世波电子有限公司</t>
  </si>
  <si>
    <t>江苏威业食品有限公司</t>
  </si>
  <si>
    <t>阜宁县工业污水处理有限公司</t>
  </si>
  <si>
    <t>凯杰福（江苏）新材料科技有限公司</t>
  </si>
  <si>
    <t>阜宁县阜城金洪生物科技经营部</t>
  </si>
  <si>
    <t>市县际卡口</t>
  </si>
  <si>
    <t>洋桥市际卡口</t>
  </si>
  <si>
    <t>32092333001310327118</t>
  </si>
  <si>
    <t>阜宁S328洋桥西向东（标卡）</t>
  </si>
  <si>
    <t>32092370051215331697</t>
  </si>
  <si>
    <t>阜宁S328洋桥东向西（标卡）</t>
  </si>
  <si>
    <t>32092333001310083514</t>
  </si>
  <si>
    <t>阜宁S328洋桥北向（球）</t>
  </si>
  <si>
    <t>32092333001310519149</t>
  </si>
  <si>
    <t>32092333001310865741</t>
  </si>
  <si>
    <t>阜宁S328洋桥南向（球）</t>
  </si>
  <si>
    <t>羊寨市际卡口</t>
  </si>
  <si>
    <t>32092333001310850548</t>
  </si>
  <si>
    <t>阜宁阜羊线羊寨西向东（标卡）1</t>
  </si>
  <si>
    <t>32092333051216445678</t>
  </si>
  <si>
    <t>阜宁阜羊线羊寨东向西（标卡</t>
  </si>
  <si>
    <t>32092333001310315348</t>
  </si>
  <si>
    <t>阜宁阜羊线羊寨北向（球）</t>
  </si>
  <si>
    <t>32092333001310822706</t>
  </si>
  <si>
    <t>阜宁阜羊线羊寨西向东（标卡）2</t>
  </si>
  <si>
    <t>32092333001310777644</t>
  </si>
  <si>
    <t>阜宁阜羊线羊寨东向西（标卡）1</t>
  </si>
  <si>
    <t>32092333001310156803</t>
  </si>
  <si>
    <t>阜宁阜羊线羊寨南向（球）</t>
  </si>
  <si>
    <t>32092333001310943910</t>
  </si>
  <si>
    <t>阜宁阜羊线羊寨东向西（标卡）2</t>
  </si>
  <si>
    <t>阜宁S348与淮安交界卡口</t>
  </si>
  <si>
    <t>32092333001310924619</t>
  </si>
  <si>
    <t>阜宁s234与益罗路东向西（标卡1）</t>
  </si>
  <si>
    <t>32092333051215279465</t>
  </si>
  <si>
    <t>阜宁s348与淮安交界南向北（标卡）</t>
  </si>
  <si>
    <t>32092333001310449100</t>
  </si>
  <si>
    <t>阜宁新S234益罗路西向（球）</t>
  </si>
  <si>
    <t>32092333001310224548</t>
  </si>
  <si>
    <t>阜宁s234与益罗路东向西（标卡2）</t>
  </si>
  <si>
    <t>32092333001310113363</t>
  </si>
  <si>
    <t>阜宁s234与益罗路东向西（标卡3）</t>
  </si>
  <si>
    <t>32092333001310248044</t>
  </si>
  <si>
    <t>阜宁s234与益罗路西向东（标卡1）</t>
  </si>
  <si>
    <t>32092333001310679544</t>
  </si>
  <si>
    <t>阜宁s234与益罗路西向东（标卡2）</t>
  </si>
  <si>
    <t>32092333001310173135</t>
  </si>
  <si>
    <t>阜宁s234与益罗路西向东（标卡3）</t>
  </si>
  <si>
    <t>阜宁罗桥青沟卡口</t>
  </si>
  <si>
    <t>32092333001310883249</t>
  </si>
  <si>
    <t>阜宁罗桥青沟南向北标卡</t>
  </si>
  <si>
    <t>32092333051218697499</t>
  </si>
  <si>
    <t>阜宁罗桥青沟南向北（标卡）</t>
  </si>
  <si>
    <t>32092372001310122028</t>
  </si>
  <si>
    <t>阜宁县青沟大桥南向北（球）</t>
  </si>
  <si>
    <t>32092333001310772281</t>
  </si>
  <si>
    <t>阜宁罗桥青沟北向南标卡</t>
  </si>
  <si>
    <t>32092333051216236755</t>
  </si>
  <si>
    <t>阜宁罗桥青沟北向南（标卡）</t>
  </si>
  <si>
    <t>罗桥凤谷卡口</t>
  </si>
  <si>
    <t>32092333001310763791</t>
  </si>
  <si>
    <t>阜宁罗桥凤谷南向北（标卡）</t>
  </si>
  <si>
    <t>32092372051211979638</t>
  </si>
  <si>
    <t>32092372001310127266</t>
  </si>
  <si>
    <t>阜宁凤谷西头的水泥路东向西（枪）</t>
  </si>
  <si>
    <t>32092333001310810532</t>
  </si>
  <si>
    <t>阜宁罗桥凤谷北向南（标卡）</t>
  </si>
  <si>
    <t>32092333051219478475</t>
  </si>
  <si>
    <t>新芦蒲大桥卡口</t>
  </si>
  <si>
    <t>32092333001310407101</t>
  </si>
  <si>
    <t>阜宁新芦蒲大桥东向西 （标卡）</t>
  </si>
  <si>
    <t>32092333051211654828</t>
  </si>
  <si>
    <t>阜宁新芦蒲大桥东向西(球)</t>
  </si>
  <si>
    <t>32092333001310522628</t>
  </si>
  <si>
    <t>32092333001310440388</t>
  </si>
  <si>
    <t>阜宁新芦蒲大桥西向东（标卡）</t>
  </si>
  <si>
    <t>32092333051212286691</t>
  </si>
  <si>
    <t>阜宁新芦蒲大桥西向东 （标卡）</t>
  </si>
  <si>
    <t>童北线长北村卡口</t>
  </si>
  <si>
    <t>32092333001310287361</t>
  </si>
  <si>
    <t>阜宁童北线长北北向南（标卡）</t>
  </si>
  <si>
    <t>32092363051214913736</t>
  </si>
  <si>
    <t>32092333001310353072</t>
  </si>
  <si>
    <t>童北线长北村进城球机</t>
  </si>
  <si>
    <t>32092333001310622694</t>
  </si>
  <si>
    <t>阜宁童北线长北南向北（标卡）</t>
  </si>
  <si>
    <t>32092333051218979978</t>
  </si>
  <si>
    <t>32092333001310816638</t>
  </si>
  <si>
    <t>童北线长北村出城球机</t>
  </si>
  <si>
    <t>公兴县际卡口</t>
  </si>
  <si>
    <t>32092333001310357910</t>
  </si>
  <si>
    <t>阜宁G343嘎粮河桥东向西标卡</t>
  </si>
  <si>
    <t>32092333051218673083</t>
  </si>
  <si>
    <t>阜宁G343嘎粮河桥东向西（标卡）</t>
  </si>
  <si>
    <t>32092333001310537089</t>
  </si>
  <si>
    <t>阜宁G343嘎粮河桥南向（球）</t>
  </si>
  <si>
    <t>32092333001310749456</t>
  </si>
  <si>
    <t>阜宁G343嘎粮河桥西向东标卡</t>
  </si>
  <si>
    <t>32092333051216470795</t>
  </si>
  <si>
    <t>阜宁G343嘎粮河桥西向东（标卡）</t>
  </si>
  <si>
    <t>永甲线永兴村卡口</t>
  </si>
  <si>
    <t>32092333001310538385</t>
  </si>
  <si>
    <t>阜宁永甲线永兴东向西（标卡）</t>
  </si>
  <si>
    <t>32092333051213384690</t>
  </si>
  <si>
    <t>32092333001310306600</t>
  </si>
  <si>
    <t>阜宁永甲线永兴南向（球）</t>
  </si>
  <si>
    <t>32092333001310512364</t>
  </si>
  <si>
    <t>阜宁永甲线永兴西向东（标卡）</t>
  </si>
  <si>
    <t>32092368051210494839</t>
  </si>
  <si>
    <t>32092333001310629133</t>
  </si>
  <si>
    <t>阜宁永甲线永兴北向（球）</t>
  </si>
  <si>
    <t>阜阳线沟墩墩北村卡口</t>
  </si>
  <si>
    <t>32092333001310070194</t>
  </si>
  <si>
    <t>阜宁阜阳线沟墩墩北东向西（标卡）</t>
  </si>
  <si>
    <t>32092333051219255471</t>
  </si>
  <si>
    <t>32092333001310850509</t>
  </si>
  <si>
    <t>阜宁阜阳线沟墩墩北东向（球）</t>
  </si>
  <si>
    <t>32092333001310932941</t>
  </si>
  <si>
    <t>阜宁阜阳线沟墩墩北西向东（标卡）</t>
  </si>
  <si>
    <t>32092333051213234419</t>
  </si>
  <si>
    <t>32092333001310901978</t>
  </si>
  <si>
    <t>阜宁通阜线三灶南向（球）</t>
  </si>
  <si>
    <t>三灶县际卡口</t>
  </si>
  <si>
    <t>32092333001310999412</t>
  </si>
  <si>
    <t>阜宁通阜线三灶东向西（标卡）</t>
  </si>
  <si>
    <t>32092333051217067857</t>
  </si>
  <si>
    <t>32092333001310923131</t>
  </si>
  <si>
    <t>阜宁通阜线三灶北向（球）</t>
  </si>
  <si>
    <t>32092333001310791916</t>
  </si>
  <si>
    <t>阜宁通阜线三灶西向东（标卡）</t>
  </si>
  <si>
    <t>32092333051218444809</t>
  </si>
  <si>
    <t>合利县际卡口</t>
  </si>
  <si>
    <t>32092333001310282180</t>
  </si>
  <si>
    <t>阜宁合利大桥南向北（标卡）</t>
  </si>
  <si>
    <t>32092356051217894729</t>
  </si>
  <si>
    <t>32092333001310290075</t>
  </si>
  <si>
    <t>阜宁合利大桥西向（球）</t>
  </si>
  <si>
    <t>32092333001310029932</t>
  </si>
  <si>
    <t>阜宁合利大桥北向南（标卡）</t>
  </si>
  <si>
    <t>32092333051210502105</t>
  </si>
  <si>
    <t>吴滩与射阳交界处卡口</t>
  </si>
  <si>
    <t>32092333001310742373</t>
  </si>
  <si>
    <t>阜宁吴滩射阳交界处东向西标卡</t>
  </si>
  <si>
    <t>32092333051217986135</t>
  </si>
  <si>
    <t>阜宁吴滩射阳交界处东向西（标卡）</t>
  </si>
  <si>
    <t>32092333001310799710</t>
  </si>
  <si>
    <t>阜宁吴滩射阳交界处东向（球）</t>
  </si>
  <si>
    <t>32092333001310369951</t>
  </si>
  <si>
    <t>阜宁吴滩射阳交界处西向东标卡</t>
  </si>
  <si>
    <t>32092356051213747178</t>
  </si>
  <si>
    <t>阜宁吴滩射阳交界处西向东（标卡）</t>
  </si>
  <si>
    <t>32092333001310022262</t>
  </si>
  <si>
    <t>阜宁吴滩射阳交界处西向（球）</t>
  </si>
  <si>
    <t>丰渔村国道卡口</t>
  </si>
  <si>
    <t>32092333001310472221</t>
  </si>
  <si>
    <t>阜宁204国道丰渔村南向北(标卡)</t>
  </si>
  <si>
    <t>32092333051218694527</t>
  </si>
  <si>
    <t>32092333001310847962</t>
  </si>
  <si>
    <t>阜宁G204丰渔村东（球）</t>
  </si>
  <si>
    <t>32092333001310041570</t>
  </si>
  <si>
    <t>阜宁204国道丰渔村北向南(标卡)</t>
  </si>
  <si>
    <t>32092333051210922065</t>
  </si>
  <si>
    <t>32092333001310045189</t>
  </si>
  <si>
    <t>阜宁G204丰渔村西（球）</t>
  </si>
  <si>
    <t>老234省道公兴段卡口</t>
  </si>
  <si>
    <t>32092333001310032448</t>
  </si>
  <si>
    <t>阜宁老s234公兴东向西（标卡）</t>
  </si>
  <si>
    <t>32092333051211765795</t>
  </si>
  <si>
    <t>32092333001310029267</t>
  </si>
  <si>
    <t>阜宁老234公兴卡口（球）</t>
  </si>
  <si>
    <t>32092333001310149946</t>
  </si>
  <si>
    <t>阜宁老s234公兴西向东（标卡）</t>
  </si>
  <si>
    <t>32092333051212883313</t>
  </si>
  <si>
    <t>S231省道建湖卡口</t>
  </si>
  <si>
    <t>32092333001310714044</t>
  </si>
  <si>
    <t>阜宁S231建湖交界处南向北（标卡）</t>
  </si>
  <si>
    <t>32092333051219515770</t>
  </si>
  <si>
    <t>32092333001310330496</t>
  </si>
  <si>
    <t>阜宁S232建湖交界处北向（球）</t>
  </si>
  <si>
    <t>32092333001310846408</t>
  </si>
  <si>
    <t>阜宁S231建湖交界处北向南（标卡）</t>
  </si>
  <si>
    <t>32092333051219945843</t>
  </si>
  <si>
    <t>吴滩县际卡口</t>
  </si>
  <si>
    <t>32092333001310777549</t>
  </si>
  <si>
    <t>阜宁S329吴滩邓舍东向西（标卡）</t>
  </si>
  <si>
    <t>32092333051212827455</t>
  </si>
  <si>
    <t>32092333001310326809</t>
  </si>
  <si>
    <t>阜宁S329吴滩邓舍北向（球）</t>
  </si>
  <si>
    <t>32092333001310497701</t>
  </si>
  <si>
    <t>阜宁S329吴滩邓舍西向东（标卡）</t>
  </si>
  <si>
    <t>32092356051218528507</t>
  </si>
  <si>
    <t>32092333001310524529</t>
  </si>
  <si>
    <t>阜宁S329吴滩邓舍南向（球）</t>
  </si>
  <si>
    <t>童北线北沙段卡口</t>
  </si>
  <si>
    <t>32092333001310994895</t>
  </si>
  <si>
    <t>阜宁童北线北沙南向北（标卡）</t>
  </si>
  <si>
    <t>32092362051217137990</t>
  </si>
  <si>
    <t>32092333001310501306</t>
  </si>
  <si>
    <t>阜宁童北线北沙南向（球）</t>
  </si>
  <si>
    <t>32092333001310755375</t>
  </si>
  <si>
    <t>阜宁童北线北沙北向南（标卡）</t>
  </si>
  <si>
    <t>32092333051215714444</t>
  </si>
  <si>
    <t>城东出城卡口</t>
  </si>
  <si>
    <t>32092333001310045549</t>
  </si>
  <si>
    <t>阜宁G204城东南向北（标卡）</t>
  </si>
  <si>
    <t>32092333051219502354</t>
  </si>
  <si>
    <t>32092333001310052162</t>
  </si>
  <si>
    <t>阜宁G204城东东向（球）</t>
  </si>
  <si>
    <t>32092333001310944792</t>
  </si>
  <si>
    <t>阜宁G204城东北向南（标卡）</t>
  </si>
  <si>
    <t>32092333051216094757</t>
  </si>
  <si>
    <t>32092333001310929071</t>
  </si>
  <si>
    <t>阜宁G204城东西向（球）</t>
  </si>
  <si>
    <t>陈良县际卡口</t>
  </si>
  <si>
    <t>32092333001320753853</t>
  </si>
  <si>
    <t>阜宁施陈线陈良阜建桥北向南（标卡）</t>
  </si>
  <si>
    <t>32092333051218365879</t>
  </si>
  <si>
    <t>高速服务区和出入口</t>
  </si>
  <si>
    <t>S35阜溧高速东沟入口</t>
  </si>
  <si>
    <t>32092333001320792951</t>
  </si>
  <si>
    <t>阜宁阜兴泰东沟西向东（标卡）</t>
  </si>
  <si>
    <t>32092333051217363823</t>
  </si>
  <si>
    <t>阜宁S75东沟西向东（标卡）</t>
  </si>
  <si>
    <t>阜宁阜兴泰东沟东向西（标卡）</t>
  </si>
  <si>
    <t>32092333001310349922</t>
  </si>
  <si>
    <t>阜宁阜兴泰东沟西（球）</t>
  </si>
  <si>
    <t>S35阜溧高速阜宁主线入口</t>
  </si>
  <si>
    <t>32092333001310841993</t>
  </si>
  <si>
    <t>阜宁阜兴泰高速s329北向南（标卡）</t>
  </si>
  <si>
    <t>32092333051211365205</t>
  </si>
  <si>
    <t>阜宁S75新沟北向南（标卡）</t>
  </si>
  <si>
    <t>32092333001320568638</t>
  </si>
  <si>
    <t>阜宁阜兴泰高速s329南向北（标卡）</t>
  </si>
  <si>
    <t>32092333001310305158</t>
  </si>
  <si>
    <t>阜宁阜兴泰高速s329南向北（球）</t>
  </si>
  <si>
    <t>停车场</t>
  </si>
  <si>
    <t>城河路北门街停车场</t>
  </si>
  <si>
    <t>劝业场停车场</t>
  </si>
  <si>
    <t>小渔村停车场</t>
  </si>
  <si>
    <t>中医院北门外停车场</t>
  </si>
  <si>
    <t>党政机关</t>
  </si>
  <si>
    <t>阜宁县人民政府</t>
  </si>
  <si>
    <t>32092375001310146034</t>
  </si>
  <si>
    <t>阜宁县政府门前（结构化）1</t>
  </si>
  <si>
    <t>32092375051210146034</t>
  </si>
  <si>
    <t>32092375001310139087</t>
  </si>
  <si>
    <t>阜宁县政府门前（结构化）2</t>
  </si>
  <si>
    <t>阜宁县人民代表大会常务委员会办公室</t>
  </si>
  <si>
    <t>中国人民政治协商会议江苏省阜宁县委员会办公室</t>
  </si>
  <si>
    <t>阜城镇人民政府</t>
  </si>
  <si>
    <t>江苏省阜宁县经济开发区管理委员会</t>
  </si>
  <si>
    <t>郭墅镇人民政府</t>
  </si>
  <si>
    <t/>
  </si>
  <si>
    <t>新沟镇人民政府</t>
  </si>
  <si>
    <t>32092364001310119300</t>
  </si>
  <si>
    <t>阜宁新沟镇人民政府大门向内(结构化)1</t>
  </si>
  <si>
    <t>32092364001210119300</t>
  </si>
  <si>
    <t>32092364001310122926</t>
  </si>
  <si>
    <t>阜宁新沟镇人民政府大门向内结构化</t>
  </si>
  <si>
    <t>陈集镇人民政府</t>
  </si>
  <si>
    <t>板湖镇人民政府</t>
  </si>
  <si>
    <t>芦蒲镇人民政府</t>
  </si>
  <si>
    <t>羊寨镇人民政府</t>
  </si>
  <si>
    <t>益林镇人民政府</t>
  </si>
  <si>
    <t>罗桥镇人民政府</t>
  </si>
  <si>
    <t>东沟镇人民政府</t>
  </si>
  <si>
    <t>32092368001310684401</t>
  </si>
  <si>
    <t>阜宁东沟镇人民政府大门向内(结构化)1</t>
  </si>
  <si>
    <t>32092368001210684401</t>
  </si>
  <si>
    <t>32092368001310121896</t>
  </si>
  <si>
    <t>阜宁市民东沟镇政府门前北向南球</t>
  </si>
  <si>
    <t>古河镇人民政府</t>
  </si>
  <si>
    <t>32092370001310514911</t>
  </si>
  <si>
    <t>阜宁古河人民政府大门向内(结构化)1</t>
  </si>
  <si>
    <t>32092370001210514911</t>
  </si>
  <si>
    <t xml:space="preserve">32092370001310129499
</t>
  </si>
  <si>
    <t>阜宁古河人民政府大门向内结构化</t>
  </si>
  <si>
    <t>陈良镇人民政府</t>
  </si>
  <si>
    <t>32092359001210008618</t>
  </si>
  <si>
    <t>阜宁陈良镇人民政府大门向内（结构化）1</t>
  </si>
  <si>
    <t>32092359001310698598</t>
  </si>
  <si>
    <t>阜宁陈良镇人民政府大门向内（结构化）2</t>
  </si>
  <si>
    <t>沟墩镇人民政府</t>
  </si>
  <si>
    <t>新闻单位</t>
  </si>
  <si>
    <t>阜宁县融媒体中心</t>
  </si>
  <si>
    <t>金融机构</t>
  </si>
  <si>
    <t>中国农业发展银行阜宁县支行</t>
  </si>
  <si>
    <t>阜宁民生村镇银行营业部</t>
  </si>
  <si>
    <t>阜宁民生村镇银行阜城支行</t>
  </si>
  <si>
    <t>阜宁民生村镇银行沟墩支行</t>
  </si>
  <si>
    <t>南京银行股份有限公司阜宁支行</t>
  </si>
  <si>
    <t>阜宁支行营业部</t>
  </si>
  <si>
    <t>阜宁金鑫支行</t>
  </si>
  <si>
    <t>阜宁县城东支行</t>
  </si>
  <si>
    <t>阜宁城南支行</t>
  </si>
  <si>
    <t>江苏阜宁农商商业银行股份有限公司沟墩支行</t>
  </si>
  <si>
    <t>江苏阜宁农商商业银行股份有限公司吴滩支行</t>
  </si>
  <si>
    <t>江苏阜宁农商商业银行股份有限公司合利支行</t>
  </si>
  <si>
    <t>江苏阜宁农商商业银行股份有限公司陈良支行</t>
  </si>
  <si>
    <t>江苏阜宁农商商业银行股份有限公司施庄支行</t>
  </si>
  <si>
    <t>江苏阜宁农商商业银行股份有限公司城南支行</t>
  </si>
  <si>
    <t>江苏阜宁农商商业银行股份有限公司城北支行</t>
  </si>
  <si>
    <t>江苏阜宁农商商业银行股份有限公司三灶支行</t>
  </si>
  <si>
    <t>江苏阜宁农商商业银行股份有限公司郭墅支行</t>
  </si>
  <si>
    <t>江苏阜宁农商商业银行股份有限公司新沟支行</t>
  </si>
  <si>
    <t>江苏阜宁农商商业银行股份有限公司陈集支行</t>
  </si>
  <si>
    <t>江苏阜宁农商商业银行股份有限公司羊寨支行</t>
  </si>
  <si>
    <t>阜宁城南新区自助银行</t>
  </si>
  <si>
    <t>阜宁园林路自助银行</t>
  </si>
  <si>
    <t>阜宁大关路自助银行</t>
  </si>
  <si>
    <t>阜宁香港路自助银行</t>
  </si>
  <si>
    <t>江苏阜宁农商商业银行股份有限公司硕集支行</t>
  </si>
  <si>
    <t>江苏银行阜宁支行</t>
  </si>
  <si>
    <t>江苏银行阜宁新城支行</t>
  </si>
  <si>
    <t>中国银行股份有限公司阜宁支行营业部</t>
  </si>
  <si>
    <t>中国银行股份有限公司阜宁富昌支行</t>
  </si>
  <si>
    <t>中国银行股份有限公司阜宁金誉支行</t>
  </si>
  <si>
    <t>中国银行股份有限公司阜宁新区支行</t>
  </si>
  <si>
    <t>江苏阜宁农商商业银行股份有限公司板湖支行</t>
  </si>
  <si>
    <t>中国银行股份有限公司阜宁益林支行</t>
  </si>
  <si>
    <t>江苏阜宁农商商业银行股份有限公司芦蒲支行</t>
  </si>
  <si>
    <t>江苏阜宁农商商业银行股份有限公司东沟支行</t>
  </si>
  <si>
    <t>江苏阜宁农商商业银行股份有限公司益林支行</t>
  </si>
  <si>
    <t>江苏阜宁农商商业银行股份有限公司公兴支行</t>
  </si>
  <si>
    <t>江苏阜宁农商商业银行股份有限公司杨集支行</t>
  </si>
  <si>
    <t>江苏阜宁农商商业银行股份有限公司古河支行</t>
  </si>
  <si>
    <t>江苏阜宁农商商业银行股份有限公司罗桥支行</t>
  </si>
  <si>
    <t>江苏阜宁农商商业银行股份有限公司城西支行</t>
  </si>
  <si>
    <t>江苏阜宁农商商业银行股份有限公司城东支行</t>
  </si>
  <si>
    <t>江苏阜宁农商商业银行股份有限公司开发区支行</t>
  </si>
  <si>
    <t>江苏阜宁农商商业银行股份有限公司新区支行</t>
  </si>
  <si>
    <t>江苏阜宁农商商业银行股份有限公司城河支行</t>
  </si>
  <si>
    <t>江苏阜宁农商商业银行股份有限公司迎宾支行</t>
  </si>
  <si>
    <t>江苏阜宁农商商业银行股份有限公司海陵支行</t>
  </si>
  <si>
    <t>江苏阜宁农商商业银行股份有限公司阜城支行</t>
  </si>
  <si>
    <t>江苏阜宁农商商业银行股份有限公司北沙分理处</t>
  </si>
  <si>
    <t>江苏阜宁农商商业银行股份有限公司金沙湖支行</t>
  </si>
  <si>
    <t>江苏阜宁农商商业银行股份有限公司城中自助银行</t>
  </si>
  <si>
    <t>江苏阜宁农商商业银行股份有限公司扬州路自助银行</t>
  </si>
  <si>
    <t>江苏阜宁农商商业银行股份有限公司青沟自助银行</t>
  </si>
  <si>
    <t>江苏阜宁农商商业银行股份有限公司海鑫华府自助银行</t>
  </si>
  <si>
    <t>江苏阜宁农商商业银行股份有限公司高峰自助银行</t>
  </si>
  <si>
    <t>江苏阜宁农商商业银行股份有限公司永兴自助银行</t>
  </si>
  <si>
    <t>江苏阜宁农商商业银行股份有限公司东风路自助银行</t>
  </si>
  <si>
    <t>江苏阜宁农商商业银行股份有限公司向阳路自助银行</t>
  </si>
  <si>
    <t>江苏阜宁农商商业银行股份有限公司光明路自助银行</t>
  </si>
  <si>
    <t>江苏阜宁农商商业银行股份有限公司营业部</t>
  </si>
  <si>
    <t>中国农业银行股份有限公司阜宁陈良支行</t>
  </si>
  <si>
    <t>中国农业银行股份有限公司阜宁东沟支行</t>
  </si>
  <si>
    <t>中国农业银行股份有限公司阜宁益林支行</t>
  </si>
  <si>
    <t>中国农业银行股份有限公司阜宁板湖支行</t>
  </si>
  <si>
    <t>中国农业银行股份有限公司阜宁陈集支行</t>
  </si>
  <si>
    <t>中国农业银行股份有限公司阜宁丽都支行</t>
  </si>
  <si>
    <t>中国农业银行股份有限公司阜宁阜城支行</t>
  </si>
  <si>
    <t>中国农业银行股份有限公司阜宁城北支行</t>
  </si>
  <si>
    <t>中国农业银行股份有限公司阜宁城中支行</t>
  </si>
  <si>
    <t>中国农业银行股份有限公司阜宁县支行营业部</t>
  </si>
  <si>
    <t>中国农业银行股份有限公司阜宁沟墩支行</t>
  </si>
  <si>
    <t>江苏常熟农村商业银行股份有限公司阜宁益林分理处</t>
  </si>
  <si>
    <t>江苏常熟农村商业银行股份有限公司阜宁支行</t>
  </si>
  <si>
    <t>中国工商银行股份有限公司盐城分行阜宁阜西自助银行</t>
  </si>
  <si>
    <t>中国工商银行股份有限公司盐城分行阜宁支行营业室</t>
  </si>
  <si>
    <t>中国工商银行股份有限公司盐城分行阜宁城东支行</t>
  </si>
  <si>
    <t>中国工商银行股份有限公司盐城分行阜宁城中支行</t>
  </si>
  <si>
    <t>中国工商银行股份有限公司盐城分行阜宁城南支行</t>
  </si>
  <si>
    <t>中国邮政储蓄银行股份有限公司阜宁县沟墩营业所</t>
  </si>
  <si>
    <t>中国邮政储蓄银行股份有限公司阜宁县吴滩营业所</t>
  </si>
  <si>
    <t>中国邮政储蓄银行股份有限公司阜宁县施庄营业所</t>
  </si>
  <si>
    <t>中国邮政储蓄银行股份有限公司阜宁县陈良营业所</t>
  </si>
  <si>
    <t>中国邮政储蓄银行股份有限公司阜宁县新沟营业所</t>
  </si>
  <si>
    <t>中国邮政储蓄银行股份有限公司阜宁县陈集营业所</t>
  </si>
  <si>
    <t>中国邮政储蓄银行股份有限公司阜宁县东沟营业所</t>
  </si>
  <si>
    <t>中国邮政储蓄银行股份有限公司阜宁县板湖营业所</t>
  </si>
  <si>
    <t>中国邮政储蓄银行股份有限公司阜宁县永兴营业所</t>
  </si>
  <si>
    <t>中国邮政储蓄银行股份有限公司阜宁县公兴营业所</t>
  </si>
  <si>
    <t>中国邮政储蓄银行股份有限公司阜宁县益林营业所</t>
  </si>
  <si>
    <t>中国邮政储蓄银行股份有限公司阜宁县罗桥营业所</t>
  </si>
  <si>
    <t>中国邮政储蓄银行股份有限公司阜宁县城西营业所</t>
  </si>
  <si>
    <t>中国邮政储蓄银行股份有限公司阜宁县三灶营业所</t>
  </si>
  <si>
    <t>中国邮政储蓄银行股份有限公司阜宁县芦蒲营业所</t>
  </si>
  <si>
    <t>中国邮政储蓄银行股份有限公司阜宁县杨集营业所</t>
  </si>
  <si>
    <t>中国邮政储蓄银行股份有限公司阜宁县城东营业所</t>
  </si>
  <si>
    <t>中国邮政储蓄银行股份有限公司阜宁县硕集营业所</t>
  </si>
  <si>
    <t>中国邮政储蓄银行股份有限公司阜宁县郭墅营业所</t>
  </si>
  <si>
    <t>中国邮政储蓄银行股份有限公司阜宁县风谷营业所</t>
  </si>
  <si>
    <t>中国邮政储蓄银行股份有限公司阜宁县北沙营业所</t>
  </si>
  <si>
    <t>中国邮政储蓄银行股份有限公司阜宁县古河营业所</t>
  </si>
  <si>
    <t>中国邮政储蓄银行股份有限公司阜宁县城南营业所</t>
  </si>
  <si>
    <t>中国邮政储蓄银行股份有限公司阜宁县城中营业所</t>
  </si>
  <si>
    <t>中国邮储银行股份有限公司阜宁营业部</t>
  </si>
  <si>
    <t>中国邮储银行股份有限公司阜宁阜城大街支行</t>
  </si>
  <si>
    <t>中国邮储银行股份有限公司阜宁南城区支行</t>
  </si>
  <si>
    <t>中国邮储银行股份有限公司阜宁羊寨支行</t>
  </si>
  <si>
    <t>供水单位</t>
  </si>
  <si>
    <t>阜宁县自来水有限公司城东水厂</t>
  </si>
  <si>
    <t>32092354001310961939</t>
  </si>
  <si>
    <t>阜宁城东水厂大门向内（结构化）1</t>
  </si>
  <si>
    <t>32092354001210961939</t>
  </si>
  <si>
    <t>32092354001310129426</t>
  </si>
  <si>
    <t>阜宁城东水厂大门向内（结构化）</t>
  </si>
  <si>
    <t>阜宁县自来水有限公司城西水厂</t>
  </si>
  <si>
    <t>32092351001310170506</t>
  </si>
  <si>
    <t>阜宁城西水厂大门向内（结构化）1</t>
  </si>
  <si>
    <t>32092351001210170506</t>
  </si>
  <si>
    <t>32092351001310185862</t>
  </si>
  <si>
    <t>阜宁城西水厂大门向内（结构化）2</t>
  </si>
  <si>
    <t>阜宁县自来水有限公司新城水厂</t>
  </si>
  <si>
    <t>凯发新泉水务（阜宁）有限公司</t>
  </si>
  <si>
    <t>供电单位</t>
  </si>
  <si>
    <t>国网江苏省电力有限公司阜宁县供电公司</t>
  </si>
  <si>
    <t>阜宁澳洋科技公司热电厂（自备）</t>
  </si>
  <si>
    <t>加油站</t>
  </si>
  <si>
    <t>中国石油天然气股份有限公司江苏阜宁跃进加油站</t>
  </si>
  <si>
    <t>盐城市东联石油有限公司阜宁芦蒲加油站</t>
  </si>
  <si>
    <t>阜宁县新宁加油站</t>
  </si>
  <si>
    <t>阜宁县陈集陈曙加油站</t>
  </si>
  <si>
    <t>阜宁县东沟金鑫加油站有限公司</t>
  </si>
  <si>
    <t>江苏盐阜公路运输集团阜宁有限公司向阳加油站</t>
  </si>
  <si>
    <t>阜宁县兴达加油站</t>
  </si>
  <si>
    <t>中国石化销售股份有限公司江苏盐城阜宁新桥加油站</t>
  </si>
  <si>
    <t>中国石化销售股份有限公司江苏盐城阜宁新西加油站</t>
  </si>
  <si>
    <t>中国石化销售股份有限公司江苏盐城阜宁金沙湖加油站</t>
  </si>
  <si>
    <t>阜宁县北沙海峡加油站</t>
  </si>
  <si>
    <t>阜宁县新晨加油站</t>
  </si>
  <si>
    <t>阜宁县羊城加油站</t>
  </si>
  <si>
    <t>中国石化销售股份有限公司江苏盐城阜宁古河加油站</t>
  </si>
  <si>
    <t>中国石化销售股份有限公司江苏盐城阜宁通达加油站</t>
  </si>
  <si>
    <t>阜宁县河海加油站</t>
  </si>
  <si>
    <t>苏州贝林达石油化工有限公司阜宁盐阜加油站</t>
  </si>
  <si>
    <t>中国石油天然气股份有限公司江苏阜宁开发区加油站</t>
  </si>
  <si>
    <t>中国石油天然气股份有限公司江苏阜宁西城加油站</t>
  </si>
  <si>
    <t>阜宁县硕集南舍加油站</t>
  </si>
  <si>
    <t>阜宁县拥军加油站</t>
  </si>
  <si>
    <t>阜宁县东沟加油站</t>
  </si>
  <si>
    <t>上海中油阜宁益林加油站有限公司</t>
  </si>
  <si>
    <t>中国石化销售股份有限公司江苏盐城阜宁城东加油站</t>
  </si>
  <si>
    <t>中国石化销售股份有限公司江苏盐城阜宁奔驰加油站</t>
  </si>
  <si>
    <t>中海油销售盐城有限公司阜宁陈良加油站</t>
  </si>
  <si>
    <t>盐城市东联石油有限公司阜宁板湖加油站</t>
  </si>
  <si>
    <t>阜宁明月金属材料加工有限公司益林镇加油站</t>
  </si>
  <si>
    <t>阜宁县公兴加油站</t>
  </si>
  <si>
    <t>盐城市东联石油有限公司阜宁陈良加油站</t>
  </si>
  <si>
    <t>中国石化销售股份有限公司江苏盐城阜宁新区加油站</t>
  </si>
  <si>
    <t>阜宁县必生加油站</t>
  </si>
  <si>
    <t>中国石化销售股份有限公司江苏盐城阜宁城南加油站</t>
  </si>
  <si>
    <t>中国石化销售股份有限公司江苏盐城阜宁益林加油站</t>
  </si>
  <si>
    <t>阜宁县保安服务公司蓝盾加油站</t>
  </si>
  <si>
    <t>中国石化销售股份有限公司江苏盐城阜宁城中加油站</t>
  </si>
  <si>
    <t>中国石化销售股份有限公司江苏盐城阜宁城北加油站</t>
  </si>
  <si>
    <t>阜宁县陈集石化加油站</t>
  </si>
  <si>
    <t>供气供油供热单位</t>
  </si>
  <si>
    <t>阜宁县液化气有限公司</t>
  </si>
  <si>
    <t>新阜宁液化气有限公司</t>
  </si>
  <si>
    <t>阜宁天达燃气有限公司</t>
  </si>
  <si>
    <t>盐城天达（东益）燃气有限公司</t>
  </si>
  <si>
    <t>阜宁泰达燃气有限公司</t>
  </si>
  <si>
    <t>阜宁县中油恒燃石油燃气有限公司</t>
  </si>
  <si>
    <t>博物馆、纪念馆、展览馆、档案馆和重点文物保护单位</t>
  </si>
  <si>
    <t>阜宁县烈士陵园</t>
  </si>
  <si>
    <t>阜宁县博物馆</t>
  </si>
  <si>
    <t>新四军盐阜区抗日阵亡将士纪念塔</t>
  </si>
  <si>
    <t>网吧</t>
  </si>
  <si>
    <t>鼎元网咖（证：鼎元网吧）</t>
  </si>
  <si>
    <t>甲骨文网吧</t>
  </si>
  <si>
    <t>真情网络会所（证：真情久久网吧）</t>
  </si>
  <si>
    <t>飞鲸电竞馆（证：神话网吧）</t>
  </si>
  <si>
    <t>海豹网吧</t>
  </si>
  <si>
    <t>城益网吧</t>
  </si>
  <si>
    <t>欣欣网络（证：欣欣网吧）</t>
  </si>
  <si>
    <t>32092351001310033415</t>
  </si>
  <si>
    <t>欣欣网吧西向东（人枪）</t>
  </si>
  <si>
    <t>32092351001210624273</t>
  </si>
  <si>
    <t>阜宁胜利北路（盛利家苑对面）东向东（结构化）1</t>
  </si>
  <si>
    <t>32092351001320674532</t>
  </si>
  <si>
    <t>胜利北路与无名路东向东（结构化）</t>
  </si>
  <si>
    <t>虫庆网吧</t>
  </si>
  <si>
    <t>趣味网络（证：趣味网吧）</t>
  </si>
  <si>
    <t>32092353001310858505</t>
  </si>
  <si>
    <t>趣味网吧北向南（人枪）</t>
  </si>
  <si>
    <t>32092323051210004160</t>
  </si>
  <si>
    <t>向阳路东风路北向南（微卡）</t>
  </si>
  <si>
    <t>32092333001310913065</t>
  </si>
  <si>
    <t>阜宁向阳路与东风路北向南（微卡）</t>
  </si>
  <si>
    <t>星际网吧</t>
  </si>
  <si>
    <t>战网天地网吧</t>
  </si>
  <si>
    <t>恒信网吧</t>
  </si>
  <si>
    <t>杰拉网咖（证：鑫城网吧）</t>
  </si>
  <si>
    <t>易恋网吧</t>
  </si>
  <si>
    <t>咪咪网吧</t>
  </si>
  <si>
    <t>益林新芯语网吧</t>
  </si>
  <si>
    <t>益林驼鸟网吧</t>
  </si>
  <si>
    <t>益林超越网吧</t>
  </si>
  <si>
    <t>零度网络会所（证：零度网吧）</t>
  </si>
  <si>
    <t>沟墩稻草人网吧</t>
  </si>
  <si>
    <t>双飞网吧</t>
  </si>
  <si>
    <t>32092368001310466834</t>
  </si>
  <si>
    <t>东沟双飞网吧</t>
  </si>
  <si>
    <t>32092368001210330316</t>
  </si>
  <si>
    <t>阜宁育才路东沟初中南门西向南(结构化) 1</t>
  </si>
  <si>
    <t>32092368001310330316</t>
  </si>
  <si>
    <t>育才路东沟初中南门西向南(结构化)</t>
  </si>
  <si>
    <t>新天地网吧</t>
  </si>
  <si>
    <t>诚信网络会所</t>
  </si>
  <si>
    <t>北岸网络会所（证：华泰网吧）</t>
  </si>
  <si>
    <t>风云网络会所（证：振华网吧）</t>
  </si>
  <si>
    <t>32092354001310996748</t>
  </si>
  <si>
    <t>风云网络会所东向西(人枪)</t>
  </si>
  <si>
    <t>32092317051212084302</t>
  </si>
  <si>
    <t>阜宁向阳路与开发区大道南向北标卡</t>
  </si>
  <si>
    <t>阜宁向阳路与开发区大道南向北（标卡）</t>
  </si>
  <si>
    <t>郭墅三鑫网吧（证：红色动力新生网络服务有限公司）</t>
  </si>
  <si>
    <t>网速网吧</t>
  </si>
  <si>
    <t>七零八零网吧</t>
  </si>
  <si>
    <t>阜宁新民网吧</t>
  </si>
  <si>
    <t>32092358001310211499</t>
  </si>
  <si>
    <t>新民网络会所（人枪）</t>
  </si>
  <si>
    <t>32092358001310399910</t>
  </si>
  <si>
    <t>阜宁和平居委会（原施庄镇政府旁）（结构化）1</t>
  </si>
  <si>
    <t>32092358001310121119</t>
  </si>
  <si>
    <t>梓源网咖（梓源网吧）</t>
  </si>
  <si>
    <t>32092353001310917991</t>
  </si>
  <si>
    <t>梓源网吧西向东（人枪）</t>
  </si>
  <si>
    <t>32092323051210004245</t>
  </si>
  <si>
    <t>城河路东风路南向北（微卡）</t>
  </si>
  <si>
    <t>32092333001310914045</t>
  </si>
  <si>
    <t>阜宁城河北路与东风路南向北（微卡）</t>
  </si>
  <si>
    <t>幻速网咖</t>
  </si>
  <si>
    <t>星空电竞馆（证：友好网吧）</t>
  </si>
  <si>
    <t>春风里音乐网吧（证：春风里网咖）</t>
  </si>
  <si>
    <t>32092353001310872167</t>
  </si>
  <si>
    <t>春风里网吧西向东（人枪）</t>
  </si>
  <si>
    <t>32092353051217970679</t>
  </si>
  <si>
    <t>阜宁园林路石字街南向北（结构化1）</t>
  </si>
  <si>
    <t>32092353001320453904</t>
  </si>
  <si>
    <t>阜宁园林路石字街南向北（结构化）</t>
  </si>
  <si>
    <t>箐瓦台网吧</t>
  </si>
  <si>
    <t>32092353001310310169</t>
  </si>
  <si>
    <t>青瓦台网吧东向西（人枪）</t>
  </si>
  <si>
    <t>32092300051216511246</t>
  </si>
  <si>
    <t>阜宁射河北路东风路西向西结构化1</t>
  </si>
  <si>
    <t>32092353001320264322</t>
  </si>
  <si>
    <t>杰拉网咖2店（证：起点网吧）</t>
  </si>
  <si>
    <t>心网网络会所（证：心网之恋网吧）</t>
  </si>
  <si>
    <t>听雨轩网吧</t>
  </si>
  <si>
    <t>情缘网咖（证：传奇网吧）</t>
  </si>
  <si>
    <t>32092356001310992702</t>
  </si>
  <si>
    <t>传奇网吧北向南（人枪）</t>
  </si>
  <si>
    <t>32092356001210997598</t>
  </si>
  <si>
    <t>阜宁吴滩街道办事处（镇政府）大门（结构化）1</t>
  </si>
  <si>
    <t>32092356001320381191</t>
  </si>
  <si>
    <t>阜宁吴滩街道办事处大门向内结构化</t>
  </si>
  <si>
    <t>汽车站</t>
  </si>
  <si>
    <t>阜宁客运站</t>
  </si>
  <si>
    <t>32092323001310739826</t>
  </si>
  <si>
    <t>阜宁汽车站进站口北向南（结构化）1</t>
  </si>
  <si>
    <t>32092317051212083035</t>
  </si>
  <si>
    <t>阜宁香港路与开发区大道西向东卡警</t>
  </si>
  <si>
    <t>32092317051320344560</t>
  </si>
  <si>
    <t>阜宁香港路路与开发区大道西向东（卡警）</t>
  </si>
  <si>
    <t>32092323001310416084</t>
  </si>
  <si>
    <t>阜宁汽车站进站口北向南（结构化）2</t>
  </si>
  <si>
    <t>公交站台</t>
  </si>
  <si>
    <t>百盛东苑1</t>
  </si>
  <si>
    <t>百盛东苑2</t>
  </si>
  <si>
    <t>天宇华庄（西门）1</t>
  </si>
  <si>
    <t>天宇华庄（西门）2</t>
  </si>
  <si>
    <t>东风小区1</t>
  </si>
  <si>
    <t>东风小区2</t>
  </si>
  <si>
    <t>世纪联华1</t>
  </si>
  <si>
    <t>32092323001310522370</t>
  </si>
  <si>
    <t>阜宁阜城大街北侧世纪联华公交站(结构化)1</t>
  </si>
  <si>
    <t>32092323051210434519</t>
  </si>
  <si>
    <t>32092323001310323175</t>
  </si>
  <si>
    <t>阜宁阜城大街北侧世纪联华公交站(结构化)2</t>
  </si>
  <si>
    <t>世纪联华2</t>
  </si>
  <si>
    <t>32092323001310126121</t>
  </si>
  <si>
    <t>阜宁阜城大街南侧世纪联华公交站(结构化)1</t>
  </si>
  <si>
    <t>32092323051210434522</t>
  </si>
  <si>
    <t>32092323001310660550</t>
  </si>
  <si>
    <t>阜宁阜城大街南侧世纪联华公交站(结构化)2</t>
  </si>
  <si>
    <t>汽车客运站</t>
  </si>
  <si>
    <t>城北医院</t>
  </si>
  <si>
    <t>32092323001310530360</t>
  </si>
  <si>
    <t>阜宁阜城大街北侧城北医院公交站(结构化)1</t>
  </si>
  <si>
    <t>32092323051210434533</t>
  </si>
  <si>
    <t>32092323001310458442</t>
  </si>
  <si>
    <t>阜宁阜城大街北侧城北医院公交站(结构化)2</t>
  </si>
  <si>
    <t>福馨花苑1</t>
  </si>
  <si>
    <t>32092323001310982065</t>
  </si>
  <si>
    <t>阜宁阜城大街北侧福鑫花园公交站(结构化)1</t>
  </si>
  <si>
    <t>32092323051210434509</t>
  </si>
  <si>
    <t>32092323001310312463</t>
  </si>
  <si>
    <t>阜宁阜城大街北侧福鑫花园公交站(结构化)2</t>
  </si>
  <si>
    <t>福馨花苑2</t>
  </si>
  <si>
    <t>32092323001310209141</t>
  </si>
  <si>
    <t>阜宁阜城大街南侧福鑫花园公交站(结构化)1</t>
  </si>
  <si>
    <t>32092323051210434510</t>
  </si>
  <si>
    <t>32092323001310124972</t>
  </si>
  <si>
    <t>阜宁阜城大街南侧福鑫花园公交站(结构化)2</t>
  </si>
  <si>
    <t>府前街1</t>
  </si>
  <si>
    <t>32092323001310215585</t>
  </si>
  <si>
    <t>阜宁阜城大街北侧府前街公交站向东(结构化)1</t>
  </si>
  <si>
    <t>32092323051210434521</t>
  </si>
  <si>
    <t>32092323001310109922</t>
  </si>
  <si>
    <t>阜宁阜城大街北侧府前街公交站向东(结构化)2</t>
  </si>
  <si>
    <t>府前街2</t>
  </si>
  <si>
    <t>32092323001310150315</t>
  </si>
  <si>
    <t>阜宁阜城大街南侧府前街公交站(结构化)1</t>
  </si>
  <si>
    <t>32092323051210434523</t>
  </si>
  <si>
    <t>32092323001310440485</t>
  </si>
  <si>
    <t>阜宁阜城大街南侧府前街公交站向(结构化)2</t>
  </si>
  <si>
    <t>阜东大桥1</t>
  </si>
  <si>
    <t>阜东大桥2</t>
  </si>
  <si>
    <t>阜康路1</t>
  </si>
  <si>
    <t>32092323001310871515</t>
  </si>
  <si>
    <t>阜宁阜城大街北侧阜康路公交站向东(结构化)1</t>
  </si>
  <si>
    <t>32092323051210434517</t>
  </si>
  <si>
    <t>32092323001310079752</t>
  </si>
  <si>
    <t>阜宁阜城大街北侧阜康路公交站向东(结构化)2</t>
  </si>
  <si>
    <t>阜康路2</t>
  </si>
  <si>
    <t>32092323001310884101</t>
  </si>
  <si>
    <t>阜宁阜城大街南侧阜康路向西公交站(结构化)1</t>
  </si>
  <si>
    <t>32092323051210434511</t>
  </si>
  <si>
    <t>32092323001310028152</t>
  </si>
  <si>
    <t>阜宁阜城大街南侧阜康路向西公交站(结构化)2</t>
  </si>
  <si>
    <t>阜宁宾馆1</t>
  </si>
  <si>
    <t>32092323001310083197</t>
  </si>
  <si>
    <t>阜宁阜城大街北侧阜宁宾馆公交站(结构化)1</t>
  </si>
  <si>
    <t>32092323051210434531</t>
  </si>
  <si>
    <t>32092323001310955273</t>
  </si>
  <si>
    <t>阜宁阜城大街北侧阜宁宾馆公交站(结构化)2</t>
  </si>
  <si>
    <t>阜宁宾馆2</t>
  </si>
  <si>
    <t>32092323001310125709</t>
  </si>
  <si>
    <t>阜宁阜城大街南侧阜宁宾馆公交站(结构化)1</t>
  </si>
  <si>
    <t>32092323051210434532</t>
  </si>
  <si>
    <t>32092323001310554001</t>
  </si>
  <si>
    <t>阜宁阜城大街南侧阜宁宾馆公交站(结构化)2</t>
  </si>
  <si>
    <t>阜师东路1</t>
  </si>
  <si>
    <t>32092323001310784827</t>
  </si>
  <si>
    <t>阜宁阜城大街北侧阜师东路公交站(结构化)1</t>
  </si>
  <si>
    <t>32092323051210434516</t>
  </si>
  <si>
    <t>32092323001310538549</t>
  </si>
  <si>
    <t>阜宁阜城大街北侧阜师东路公交站(结构化)2</t>
  </si>
  <si>
    <t>阜师东路2</t>
  </si>
  <si>
    <t>32092323001310136684</t>
  </si>
  <si>
    <t>阜宁阜城大街南侧阜师东路公交站(结构化)1</t>
  </si>
  <si>
    <t>32092323051210434537</t>
  </si>
  <si>
    <t>32092323001310379473</t>
  </si>
  <si>
    <t>阜宁阜城大街南侧阜师东路公交站(结构化)2</t>
  </si>
  <si>
    <t>实验小学（石字路）</t>
  </si>
  <si>
    <t>32092323001310371735</t>
  </si>
  <si>
    <t>阜宁阜城大街北侧实验小学石子路校(结构化)1</t>
  </si>
  <si>
    <t>32092323051210434520</t>
  </si>
  <si>
    <t>32092323001310613129</t>
  </si>
  <si>
    <t>阜宁阜城大街实验小学石子路公交站(结构化)2</t>
  </si>
  <si>
    <t>世纪联华（阜城大街）1</t>
  </si>
  <si>
    <t>世纪联华（阜城大街）2</t>
  </si>
  <si>
    <t>县人民医院1</t>
  </si>
  <si>
    <t>32092323001310565394</t>
  </si>
  <si>
    <t>阜宁阜城大街北侧县院北院公交站东(结构化)1</t>
  </si>
  <si>
    <t>32092323051210434540</t>
  </si>
  <si>
    <t>32092323001310552107</t>
  </si>
  <si>
    <t>阜宁阜城大街北侧县院北院公交站东(结构化)2</t>
  </si>
  <si>
    <t>县人民医院2</t>
  </si>
  <si>
    <t>32092323001310364671</t>
  </si>
  <si>
    <t>阜宁阜城大街南侧县院北院公交站西(结构化)1</t>
  </si>
  <si>
    <t>32092323051210434541</t>
  </si>
  <si>
    <t>32092323001310830746</t>
  </si>
  <si>
    <t>阜宁阜城大街南侧县院北院公交站西(结构化)2</t>
  </si>
  <si>
    <t>兴谷商贸城</t>
  </si>
  <si>
    <t>宝丰国际1</t>
  </si>
  <si>
    <t>32092323001310914250</t>
  </si>
  <si>
    <t>阜宁香港路东首北公交站东向西（结构化）1</t>
  </si>
  <si>
    <t>32092300051215122790</t>
  </si>
  <si>
    <t>32092323001310121905</t>
  </si>
  <si>
    <t>阜宁香港路东首北公交站东向西（结构化）2</t>
  </si>
  <si>
    <t>宝丰国际2</t>
  </si>
  <si>
    <t>32092323001310902980</t>
  </si>
  <si>
    <t>32092323051210902980</t>
  </si>
  <si>
    <t>阜宁香港路东首北公交站西向东（结构化）1</t>
  </si>
  <si>
    <t>32092323001310128996</t>
  </si>
  <si>
    <t>阜宁香港路东首北公交站西向东（结构化）2</t>
  </si>
  <si>
    <t>碧水豪苑1</t>
  </si>
  <si>
    <t>32092323001310398453</t>
  </si>
  <si>
    <t>阜宁上海路碧水豪园东公交站向南（结构化）1</t>
  </si>
  <si>
    <t>32092300051218765559</t>
  </si>
  <si>
    <t>32092323001310128482</t>
  </si>
  <si>
    <t>阜宁上海路碧水豪园东公交站向南（结构化）2</t>
  </si>
  <si>
    <t>碧水豪苑2</t>
  </si>
  <si>
    <t>32092323001310418551</t>
  </si>
  <si>
    <t>阜宁上海路东侧碧水豪苑公交站向南(结构化)1</t>
  </si>
  <si>
    <t>32092323051219178012</t>
  </si>
  <si>
    <t>32092323001310019913</t>
  </si>
  <si>
    <t>阜宁上海路东侧碧水豪苑公交站向南(结构化)2</t>
  </si>
  <si>
    <t>大关路菜场1</t>
  </si>
  <si>
    <t>32092323001310808666</t>
  </si>
  <si>
    <t>阜宁大关路菜场东公交站向南（结构化）1</t>
  </si>
  <si>
    <t>32092300051212596287</t>
  </si>
  <si>
    <t>32092323001310123372</t>
  </si>
  <si>
    <t>阜宁大关路菜场东公交站向南（结构化）2</t>
  </si>
  <si>
    <t>大关路菜场2</t>
  </si>
  <si>
    <t>32092323001310125055</t>
  </si>
  <si>
    <t>阜宁大关路菜场西公交站向南（结构化）1</t>
  </si>
  <si>
    <t>32092300051218322341</t>
  </si>
  <si>
    <t>32092323001310411388</t>
  </si>
  <si>
    <t>阜宁大关路菜场西公交站向南（结构化）2</t>
  </si>
  <si>
    <t>阜宁中学1</t>
  </si>
  <si>
    <t>32092323001310906027</t>
  </si>
  <si>
    <t>阜宁香港路阜中高中部门前公交站向西（结构化）1</t>
  </si>
  <si>
    <t>32092323001310121858</t>
  </si>
  <si>
    <t>阜宁香港路阜中高中部门前公交站向东（结构化）2</t>
  </si>
  <si>
    <t>阜宁中学2</t>
  </si>
  <si>
    <t>32092323001310253888</t>
  </si>
  <si>
    <t>阜宁阜宁高中部对面公交站向南（结构化）1</t>
  </si>
  <si>
    <t>32092300051210889396</t>
  </si>
  <si>
    <t>32092323001310126677</t>
  </si>
  <si>
    <t>阜宁阜宁高中部对面公交站向南（结构化）2</t>
  </si>
  <si>
    <t>骏秀苑1</t>
  </si>
  <si>
    <t>32092323001310987691</t>
  </si>
  <si>
    <t>阜宁城河路北侧骏秀苑向东公交站(结构化)1</t>
  </si>
  <si>
    <t>32092323051210434556</t>
  </si>
  <si>
    <t>32092323001310589030</t>
  </si>
  <si>
    <t>阜宁城河路北侧骏秀苑向东公交站(结构化)2</t>
  </si>
  <si>
    <t>骏秀苑2</t>
  </si>
  <si>
    <t>32092323001310577253</t>
  </si>
  <si>
    <t>阜宁骏秀苑公交站南侧向西(结构化)1</t>
  </si>
  <si>
    <t>32092323051210434557</t>
  </si>
  <si>
    <t>32092323001310999667</t>
  </si>
  <si>
    <t>阜宁骏秀苑公交站南侧向西(结构化)2</t>
  </si>
  <si>
    <t>人社局1</t>
  </si>
  <si>
    <t>32092323001310388005</t>
  </si>
  <si>
    <t>阜宁劳动局门口公交站南向北（结构化）1</t>
  </si>
  <si>
    <t>32092323001210388005</t>
  </si>
  <si>
    <t>32092323001310126014</t>
  </si>
  <si>
    <t>阜宁劳动局门口公交站南向北（结构化）2</t>
  </si>
  <si>
    <t>人社局2</t>
  </si>
  <si>
    <t>32092323001310698853</t>
  </si>
  <si>
    <t>劳动局对面公交站北向南结构化1</t>
  </si>
  <si>
    <t>32092323001310124195</t>
  </si>
  <si>
    <t>劳动局对面公交站北向南结构化2</t>
  </si>
  <si>
    <t>实验初中（西门）1</t>
  </si>
  <si>
    <t>32092323001310355369</t>
  </si>
  <si>
    <t>阜宁上海路实验中学公交站向北（结构化）1</t>
  </si>
  <si>
    <t>32092323001310125310</t>
  </si>
  <si>
    <t>阜宁上海路实验中学公交站向北（结构化）2</t>
  </si>
  <si>
    <t>实验初中（西门）2</t>
  </si>
  <si>
    <t>32092323001310504139</t>
  </si>
  <si>
    <t>阜宁上海路实验中学公交站向南（结构化）1</t>
  </si>
  <si>
    <t>32092323051215533026</t>
  </si>
  <si>
    <t>32092323001310680903</t>
  </si>
  <si>
    <t>阜宁上海路实验中学公交站向南（结构化）2</t>
  </si>
  <si>
    <t>天鹅丽都（东门）1</t>
  </si>
  <si>
    <t>32092323001310795727</t>
  </si>
  <si>
    <t>阜宁上海路冠城华府东公交站向北（结构化）1</t>
  </si>
  <si>
    <t>32092323051215659088</t>
  </si>
  <si>
    <t>32092323001310122315</t>
  </si>
  <si>
    <t>阜宁上海路冠城华府东公交站向北（结构化）2</t>
  </si>
  <si>
    <t>天鹅丽都（东门）2</t>
  </si>
  <si>
    <t>32092323001310320722</t>
  </si>
  <si>
    <t>阜宁上海路冠城华府西公交站向南（结构化）1</t>
  </si>
  <si>
    <t>32092300051210853951</t>
  </si>
  <si>
    <t>32092323001310122367</t>
  </si>
  <si>
    <t>阜宁上海路冠城华府西公交站向南（结构化）2</t>
  </si>
  <si>
    <t>天宇华庄（北门）1</t>
  </si>
  <si>
    <t>32092323001310333258</t>
  </si>
  <si>
    <t>阜宁向阳路北侧天宇华庄公交站向东(结构化)1</t>
  </si>
  <si>
    <t>32092323051210434558</t>
  </si>
  <si>
    <t>32092323001310314105</t>
  </si>
  <si>
    <t>阜宁向阳路北侧天宇华庄公交站向东(结构化)2</t>
  </si>
  <si>
    <t>天宇华庄（北门）2</t>
  </si>
  <si>
    <t>32092323001310834571</t>
  </si>
  <si>
    <t>阜宁向阳路南侧天宇华庄公交站向西(结构化)1</t>
  </si>
  <si>
    <t>32092323051210434549</t>
  </si>
  <si>
    <t>32092323001310516918</t>
  </si>
  <si>
    <t>阜宁向阳路南侧天宇华庄公交站向西(结构化)2</t>
  </si>
  <si>
    <t>兴富小区1</t>
  </si>
  <si>
    <t>兴富小区2</t>
  </si>
  <si>
    <t>邮政局（北）1</t>
  </si>
  <si>
    <t>32092323001310001848</t>
  </si>
  <si>
    <t>阜宁向阳路北侧邮政局公交站向东(结构化)1</t>
  </si>
  <si>
    <t>32092323051210434513</t>
  </si>
  <si>
    <t>32092323001310178655</t>
  </si>
  <si>
    <t>阜宁向阳路北侧邮政局公交站向东(结构化)2</t>
  </si>
  <si>
    <t>邮政局（北）2</t>
  </si>
  <si>
    <t>32092323001310884620</t>
  </si>
  <si>
    <t>阜宁向阳路南侧邮政局向西公交站(结构化)1</t>
  </si>
  <si>
    <t>32092323051210434512</t>
  </si>
  <si>
    <t>32092323001310651048</t>
  </si>
  <si>
    <t>阜宁向阳路南侧邮政局向西公交站(结构化)2</t>
  </si>
  <si>
    <t>政务中心1</t>
  </si>
  <si>
    <t>32092323001310321527</t>
  </si>
  <si>
    <t>阜宁香港路公安局公交站向西（结构化）1</t>
  </si>
  <si>
    <t>32092300051210748530</t>
  </si>
  <si>
    <t>32092323001310128818</t>
  </si>
  <si>
    <t>阜宁香港路公安局公交站向西（结构化）2</t>
  </si>
  <si>
    <t>政务中心2</t>
  </si>
  <si>
    <t>32092323001310543488</t>
  </si>
  <si>
    <t>阜宁香港路北侧清华明仕园公交站向东（结构化）1</t>
  </si>
  <si>
    <t>32092333051219051010</t>
  </si>
  <si>
    <t>32092323001310526415</t>
  </si>
  <si>
    <t>阜宁香港路北侧清华明仕园公交站向东（结构化）2</t>
  </si>
  <si>
    <t>彩虹路1</t>
  </si>
  <si>
    <t>彩虹路2</t>
  </si>
  <si>
    <t>明达中学1</t>
  </si>
  <si>
    <t>明达中学2</t>
  </si>
  <si>
    <t>铁军广场1</t>
  </si>
  <si>
    <t>32092323001310591657</t>
  </si>
  <si>
    <t>阜宁城河路北侧铁军广场公交站向东(结构化)1</t>
  </si>
  <si>
    <t>32092323051210434546</t>
  </si>
  <si>
    <t>32092323001310522010</t>
  </si>
  <si>
    <t>阜宁城河路北侧铁军广场公交站向东(结构化)2</t>
  </si>
  <si>
    <t>铁军广场2</t>
  </si>
  <si>
    <t>32092323001310489026</t>
  </si>
  <si>
    <t>阜宁城河路南侧铁军广场公交站向西(结构化)1</t>
  </si>
  <si>
    <t>32092323051210434548</t>
  </si>
  <si>
    <t>32092323001310362208</t>
  </si>
  <si>
    <t>阜宁城河路南侧铁军广场公交站向西(结构化)2</t>
  </si>
  <si>
    <t>县委党校1</t>
  </si>
  <si>
    <t>县委党校2</t>
  </si>
  <si>
    <t>县政府1</t>
  </si>
  <si>
    <t>32092323001310178475</t>
  </si>
  <si>
    <t>阜宁香港路县政府对面（结构化）1</t>
  </si>
  <si>
    <t>32092323051216605626</t>
  </si>
  <si>
    <t>32092323001310120307</t>
  </si>
  <si>
    <t>阜宁香港路县政府对面（结构化）2</t>
  </si>
  <si>
    <t>县政府2</t>
  </si>
  <si>
    <t>32092323001310587815</t>
  </si>
  <si>
    <t>阜宁香港路县政府门前公交站西向东（结构化）1</t>
  </si>
  <si>
    <t>32092300051213697920</t>
  </si>
  <si>
    <t>32092323001310127878</t>
  </si>
  <si>
    <t>阜宁香港路县政府门前公交站西向东（结构化）2</t>
  </si>
  <si>
    <t>中国银行（向阳路）1</t>
  </si>
  <si>
    <t>32092323001310421259</t>
  </si>
  <si>
    <t>向阳路中行北边公交站向西结构化1</t>
  </si>
  <si>
    <t>32092323001310124339</t>
  </si>
  <si>
    <t>向阳路中行北边公交站向西结构化2</t>
  </si>
  <si>
    <t>中国银行（向阳路）2</t>
  </si>
  <si>
    <t>32092323001310890983</t>
  </si>
  <si>
    <t>阜宁向阳路中行北边路南公交站向东（结构化）1</t>
  </si>
  <si>
    <t>32092300051210751398</t>
  </si>
  <si>
    <t>32092323001310127370</t>
  </si>
  <si>
    <t>阜宁向阳路中行北边路南公交站向东（结构化）2</t>
  </si>
  <si>
    <t>保险公司1</t>
  </si>
  <si>
    <t>保险公司2</t>
  </si>
  <si>
    <t>东方人才1</t>
  </si>
  <si>
    <t>东方人才2</t>
  </si>
  <si>
    <t>广电大厦1</t>
  </si>
  <si>
    <t>广电大厦2</t>
  </si>
  <si>
    <t>人民法院1</t>
  </si>
  <si>
    <t>32092323001310936190</t>
  </si>
  <si>
    <t>阜宁香港路北侧法院公交站向东(结构化)1</t>
  </si>
  <si>
    <t>32092323051210434524</t>
  </si>
  <si>
    <t>32092323001310245010</t>
  </si>
  <si>
    <t>阜宁香港路北侧法院公交站向东(结构化)2</t>
  </si>
  <si>
    <t>人民法院2</t>
  </si>
  <si>
    <t>32092323001310899066</t>
  </si>
  <si>
    <t>阜宁香港路南侧法院向西公交站向西(结构化)1</t>
  </si>
  <si>
    <t>32092323051210434525</t>
  </si>
  <si>
    <t>32092323001310441341</t>
  </si>
  <si>
    <t>阜宁香港路南侧法院向西公交站向西(结构化)2</t>
  </si>
  <si>
    <t>通榆新村1</t>
  </si>
  <si>
    <t>通榆新村2</t>
  </si>
  <si>
    <t>中医院1</t>
  </si>
  <si>
    <t>32092323001310968365</t>
  </si>
  <si>
    <t>阜宁城河路南侧中医院公交站向西(结构化)1</t>
  </si>
  <si>
    <t>32092323051210434550</t>
  </si>
  <si>
    <t>32092323001310655481</t>
  </si>
  <si>
    <t>阜宁城河路南侧中医院公交站向西(结构化)2</t>
  </si>
  <si>
    <t>中医院2</t>
  </si>
  <si>
    <t>32092323001310965624</t>
  </si>
  <si>
    <t>阜宁城河南路北侧中医院公交站向东（结构化）1</t>
  </si>
  <si>
    <t>32092300051216943745</t>
  </si>
  <si>
    <t>32092323001310411983</t>
  </si>
  <si>
    <t>阜宁城河南路北侧中医院公交站向东（结构化）2</t>
  </si>
  <si>
    <t>自来水公司1</t>
  </si>
  <si>
    <t>32092323001310666740</t>
  </si>
  <si>
    <t>阜宁城河路南侧自来水公司公交站向西(结构化)1</t>
  </si>
  <si>
    <t>32092323051210434527</t>
  </si>
  <si>
    <t>32092323001310567335</t>
  </si>
  <si>
    <t>阜宁城河路南侧自来水公司公交站向西(结构化)2</t>
  </si>
  <si>
    <t>自来水公司2</t>
  </si>
  <si>
    <t>32092323001310909246</t>
  </si>
  <si>
    <t>阜宁城河路北侧自来水公司公交站向(结构化)1</t>
  </si>
  <si>
    <t>32092323051210434526</t>
  </si>
  <si>
    <t>32092323001310845931</t>
  </si>
  <si>
    <t>阜宁城河路北侧自来水公司公交站(结构化)2</t>
  </si>
  <si>
    <t>南县院1</t>
  </si>
  <si>
    <t>南县院2</t>
  </si>
  <si>
    <t>胜利路菜场1</t>
  </si>
  <si>
    <t>32092323001310341204</t>
  </si>
  <si>
    <t>阜宁胜利路西侧胜利路菜场公交站(结构化)1</t>
  </si>
  <si>
    <t>32092323051210434529</t>
  </si>
  <si>
    <t>32092323001310050838</t>
  </si>
  <si>
    <t>阜宁胜利路西侧胜利路菜场公交站(结构化)2</t>
  </si>
  <si>
    <t>胜利路菜场2</t>
  </si>
  <si>
    <t>32092323001310425934</t>
  </si>
  <si>
    <t>阜宁胜利路东侧胜利路菜场公交站(结构化)1</t>
  </si>
  <si>
    <t>32092323051210434528</t>
  </si>
  <si>
    <t>32092323001310579406</t>
  </si>
  <si>
    <t>阜宁胜利路东侧胜利路菜场公交站(结构化)2</t>
  </si>
  <si>
    <t>阜宁卫校1</t>
  </si>
  <si>
    <t>32092323001310375650</t>
  </si>
  <si>
    <t>阜宁卫校公交站向南(结构化)1</t>
  </si>
  <si>
    <t>32092323051210434545</t>
  </si>
  <si>
    <t>32092323001310216682</t>
  </si>
  <si>
    <t>阜宁卫校公交站向南(结构化)2</t>
  </si>
  <si>
    <t>阜宁卫校2</t>
  </si>
  <si>
    <t>鑫富达1</t>
  </si>
  <si>
    <t>鑫富达2</t>
  </si>
  <si>
    <t>中国人寿1</t>
  </si>
  <si>
    <t>中国人寿2</t>
  </si>
  <si>
    <t>瑞林经典1</t>
  </si>
  <si>
    <t>瑞林经典2</t>
  </si>
  <si>
    <t>小商品市场</t>
  </si>
  <si>
    <t>天鹅湖大酒店1</t>
  </si>
  <si>
    <t>32092323001310075862</t>
  </si>
  <si>
    <t>阜宁白天鹅公园西公交站向北（结构化）1</t>
  </si>
  <si>
    <t>32092323001210075862</t>
  </si>
  <si>
    <t>32092323001310122263</t>
  </si>
  <si>
    <t>阜宁白天鹅公园西公交站向北（结构化）2</t>
  </si>
  <si>
    <t>天鹅湖大酒店2</t>
  </si>
  <si>
    <t>金凡广场1</t>
  </si>
  <si>
    <t>金凡广场2</t>
  </si>
  <si>
    <t>中材科技1</t>
  </si>
  <si>
    <t>中材科技2</t>
  </si>
  <si>
    <t>金宁三环1</t>
  </si>
  <si>
    <t>金宁三环2</t>
  </si>
  <si>
    <t>京冶轴承1</t>
  </si>
  <si>
    <t>京冶轴承2</t>
  </si>
  <si>
    <t>开发区管委会1</t>
  </si>
  <si>
    <t>开发区管委会2</t>
  </si>
  <si>
    <t>龙湖新城1</t>
  </si>
  <si>
    <t>龙湖新城2</t>
  </si>
  <si>
    <t>神山风电1</t>
  </si>
  <si>
    <t>神山风电2</t>
  </si>
  <si>
    <t>金海新能源</t>
  </si>
  <si>
    <t>澳洋欧洲花苑1</t>
  </si>
  <si>
    <t>澳洋欧洲花苑2</t>
  </si>
  <si>
    <t>残联大厦1</t>
  </si>
  <si>
    <t>残联大厦2</t>
  </si>
  <si>
    <t>城西村部（新兴路）1</t>
  </si>
  <si>
    <t>城西村部（新兴路）2</t>
  </si>
  <si>
    <t>德惠尚书府1</t>
  </si>
  <si>
    <t>德惠尚书府2</t>
  </si>
  <si>
    <t>阜城镇政府1</t>
  </si>
  <si>
    <t>阜城镇政府2</t>
  </si>
  <si>
    <t>公交西站（圆盘南）1</t>
  </si>
  <si>
    <t>32092323001310007951</t>
  </si>
  <si>
    <t>阜宁城西路东侧公交西站公交站向南(结构化)1</t>
  </si>
  <si>
    <t>32092323051210434553</t>
  </si>
  <si>
    <t>32092323001310097251</t>
  </si>
  <si>
    <t>阜宁城西路东侧公交西站公交站向南(结构化)2</t>
  </si>
  <si>
    <t>公交西站（圆盘南）2</t>
  </si>
  <si>
    <t>32092323001310877662</t>
  </si>
  <si>
    <t>阜宁城西路西侧公交西站公交站向北(结构化)1</t>
  </si>
  <si>
    <t>32092323051210434552</t>
  </si>
  <si>
    <t>光明花苑1</t>
  </si>
  <si>
    <t>32092323001310809981</t>
  </si>
  <si>
    <t>阜宁城西路西侧公交西站公交站向北(结构化)2</t>
  </si>
  <si>
    <t>光明花苑2</t>
  </si>
  <si>
    <t>光明路（南）</t>
  </si>
  <si>
    <t>海峡大市场</t>
  </si>
  <si>
    <t>锦香花苑（东门）1</t>
  </si>
  <si>
    <t>32092323001310400390</t>
  </si>
  <si>
    <t>阜宁香港路南侧锦香花苑公交站向西(结构化)1</t>
  </si>
  <si>
    <t>32092323051210434543</t>
  </si>
  <si>
    <t>32092323001310799470</t>
  </si>
  <si>
    <t>阜宁香港路南侧锦香花苑公交站向西(结构化)2</t>
  </si>
  <si>
    <t>锦香花苑（东门）2</t>
  </si>
  <si>
    <t>32092323001310863088</t>
  </si>
  <si>
    <t>阜宁香港路北侧锦香花苑向西公交(结构化)1</t>
  </si>
  <si>
    <t>32092323051210434542</t>
  </si>
  <si>
    <t>32092323001310070710</t>
  </si>
  <si>
    <t>阜宁香港路北侧锦香花苑向西公交站(结构化)2</t>
  </si>
  <si>
    <t>丽锦佳园1</t>
  </si>
  <si>
    <t>32092323001310568311</t>
  </si>
  <si>
    <t>阜宁丽锦佳园公交站向南（结构化）1</t>
  </si>
  <si>
    <t>32092300051216551267</t>
  </si>
  <si>
    <t>32092323001310076192</t>
  </si>
  <si>
    <t>阜宁丽锦佳园公交站向南（结构化）2</t>
  </si>
  <si>
    <t>丽锦佳园2</t>
  </si>
  <si>
    <t>32092323001310239541</t>
  </si>
  <si>
    <t>阜宁城西路西丽锦佳园公交站向北(结构化)1</t>
  </si>
  <si>
    <t>32092323051210434554</t>
  </si>
  <si>
    <t>32092323001310925478</t>
  </si>
  <si>
    <t>阜宁城西路西丽锦佳园公交站向北(结构化)2</t>
  </si>
  <si>
    <t>实验初中（南门）1</t>
  </si>
  <si>
    <t>实验初中（南门）2</t>
  </si>
  <si>
    <t>双多化工桥北1</t>
  </si>
  <si>
    <t>32092323001310968878</t>
  </si>
  <si>
    <t>阜宁城西路东侧双多化工向北公交站(结构化)1</t>
  </si>
  <si>
    <t>32092323051210434551</t>
  </si>
  <si>
    <t>32092323001310734196</t>
  </si>
  <si>
    <t>阜宁城西路东侧双多化工向北公交站(结构化)2</t>
  </si>
  <si>
    <t>双多化工桥北2</t>
  </si>
  <si>
    <t>32092323001310925830</t>
  </si>
  <si>
    <t>阜宁城西路西侧双多化工向南公交站(结构化)1</t>
  </si>
  <si>
    <t>32092323051210434518</t>
  </si>
  <si>
    <t>32092323001310273867</t>
  </si>
  <si>
    <t>阜宁城西路西侧双多化工向南公交站(结构化)2</t>
  </si>
  <si>
    <t>温馨花苑1</t>
  </si>
  <si>
    <t>温馨花苑2</t>
  </si>
  <si>
    <t>协和医院1</t>
  </si>
  <si>
    <t>协和医院2</t>
  </si>
  <si>
    <t>邮政局（东）</t>
  </si>
  <si>
    <t>皮防所</t>
  </si>
  <si>
    <t>623纪念馆</t>
  </si>
  <si>
    <t>大桥新村</t>
  </si>
  <si>
    <t>老年公寓</t>
  </si>
  <si>
    <t>长春路小学门口</t>
  </si>
  <si>
    <t>北门街（向阳路）1</t>
  </si>
  <si>
    <t>北门街（向阳路）2</t>
  </si>
  <si>
    <t>东风路北向阳路1</t>
  </si>
  <si>
    <t>东风路北向阳路2</t>
  </si>
  <si>
    <t>新区医院1</t>
  </si>
  <si>
    <t>32092323001310709746</t>
  </si>
  <si>
    <t>阜宁新区医院门前公交站向西（结构化）1</t>
  </si>
  <si>
    <t>32092300051217393484</t>
  </si>
  <si>
    <t>32092323001310123248</t>
  </si>
  <si>
    <t>阜宁新区医院门前公交站向西（结构化）2</t>
  </si>
  <si>
    <t>新区医院2</t>
  </si>
  <si>
    <t>32092323001310502999</t>
  </si>
  <si>
    <t>阜宁新区医院门前公交站西向东（结构化）1</t>
  </si>
  <si>
    <t>32092323051214531664</t>
  </si>
  <si>
    <t>32092323001310129473</t>
  </si>
  <si>
    <t>阜宁新区医院门前公交站西向东（结构化）2</t>
  </si>
  <si>
    <t>阜宁中学（南门)1</t>
  </si>
  <si>
    <t>阜宁中学（南门)2</t>
  </si>
  <si>
    <t>32092323001310261936</t>
  </si>
  <si>
    <t>阜宁香港路南侧阜中高中部公交站向西（结构化）1</t>
  </si>
  <si>
    <t>32092323051212239661</t>
  </si>
  <si>
    <t>阜宁香港路阜中高中部门前公交站向西结构化1</t>
  </si>
  <si>
    <t>32092323001310981416</t>
  </si>
  <si>
    <t>阜宁香港路南侧阜中高中部公交站向西（结构化）2</t>
  </si>
  <si>
    <t>方黄中学1</t>
  </si>
  <si>
    <t>32092323001310048891</t>
  </si>
  <si>
    <t>阜宁迎宾大道南侧芳黄初中公交站(结构化)1</t>
  </si>
  <si>
    <t>32092323051210434536</t>
  </si>
  <si>
    <t>32092323001310930653</t>
  </si>
  <si>
    <t>阜宁迎宾大道南侧芳黄初中公交站(结构化)2</t>
  </si>
  <si>
    <t>方黄中学2</t>
  </si>
  <si>
    <t>32092323001310528496</t>
  </si>
  <si>
    <t>阜宁迎宾大道北侧芳黄初中公交站(结构化)1</t>
  </si>
  <si>
    <t>32092323051210434534</t>
  </si>
  <si>
    <t>32092323001310874089</t>
  </si>
  <si>
    <t>阜宁迎宾大道北侧芳黄初中公交站(结构化)2</t>
  </si>
  <si>
    <t>十里风光带1</t>
  </si>
  <si>
    <t>32092323001310154684</t>
  </si>
  <si>
    <t>阜宁迎宾大道北侧十里风光带公交站(结构化)1</t>
  </si>
  <si>
    <t>32092323051210434539</t>
  </si>
  <si>
    <t>32092323001310010214</t>
  </si>
  <si>
    <t>阜宁迎宾大道北侧十里风光带公交站(结构化)2</t>
  </si>
  <si>
    <t>十里风光带2</t>
  </si>
  <si>
    <t>32092323001310683328</t>
  </si>
  <si>
    <t>阜宁迎宾大道南侧十里风光带公交站(结构化)1</t>
  </si>
  <si>
    <t>32092323051210434535</t>
  </si>
  <si>
    <t>32092323001310960898</t>
  </si>
  <si>
    <t>阜宁迎宾大道南侧十里风光带公交站(结构化)2</t>
  </si>
  <si>
    <t>盘龙古寺1</t>
  </si>
  <si>
    <t>32092323001310979248</t>
  </si>
  <si>
    <t>阜宁迎宾大道北侧盘龙古寺公交站(结构化)1</t>
  </si>
  <si>
    <t>32092323051210434560</t>
  </si>
  <si>
    <t>32092323001310962406</t>
  </si>
  <si>
    <t>阜宁迎宾大道北侧盘龙古寺公交站(结构化)2</t>
  </si>
  <si>
    <t>盘龙古寺2</t>
  </si>
  <si>
    <t>32092323001310608875</t>
  </si>
  <si>
    <t>阜宁迎宾大道南侧盘龙古寺公交站(结构化)1</t>
  </si>
  <si>
    <t>32092323051210434559</t>
  </si>
  <si>
    <t>32092323001310632705</t>
  </si>
  <si>
    <t>阜宁迎宾大道南侧盘龙古寺公交站(结构化)2</t>
  </si>
  <si>
    <t>芦浦镇1</t>
  </si>
  <si>
    <t>芦浦镇2</t>
  </si>
  <si>
    <t>德惠尚书房（东门）1</t>
  </si>
  <si>
    <t>德惠尚书房（东门）2</t>
  </si>
  <si>
    <t>公交西站（圆盘西）1</t>
  </si>
  <si>
    <t>公交西站（圆盘西）2</t>
  </si>
  <si>
    <t>许合村1</t>
  </si>
  <si>
    <t>许合村2</t>
  </si>
  <si>
    <t>环市水路卡口</t>
  </si>
  <si>
    <t>总数72个，其中环市界河：废黄河5个，淮河入海水道1个，渔滨河4个，窑头河3个；其他内河：59个。</t>
  </si>
  <si>
    <t>智慧村居前端点位工作量清单</t>
  </si>
  <si>
    <t>序号</t>
  </si>
  <si>
    <t>辖区</t>
  </si>
  <si>
    <t>所属村委会</t>
  </si>
  <si>
    <t>点位名称</t>
  </si>
  <si>
    <t>经度</t>
  </si>
  <si>
    <t>纬度</t>
  </si>
  <si>
    <t>双镜头结构化相机</t>
  </si>
  <si>
    <t>400万室内4G人脸枪机</t>
  </si>
  <si>
    <t>单镜头结构化相机</t>
  </si>
  <si>
    <t>400万人脸枪机</t>
  </si>
  <si>
    <t>400万枪球联动</t>
  </si>
  <si>
    <t>400万双镜头高清球机</t>
  </si>
  <si>
    <t>全彩摄像机</t>
  </si>
  <si>
    <t>高空球机180°</t>
  </si>
  <si>
    <t>车辆道闸</t>
  </si>
  <si>
    <t>行人道闸</t>
  </si>
  <si>
    <t>抱杆箱</t>
  </si>
  <si>
    <t>1光8电千兆工业级交换机</t>
  </si>
  <si>
    <t>6口poe交换机</t>
  </si>
  <si>
    <t>U型支架</t>
  </si>
  <si>
    <t>L型4.5米杆*1</t>
  </si>
  <si>
    <t>L型6.5米杆*2</t>
  </si>
  <si>
    <t>L型6.5米杆*3</t>
  </si>
  <si>
    <t>L型6.5米杆*4</t>
  </si>
  <si>
    <t>L型6.5米杆*5</t>
  </si>
  <si>
    <t>T型6.5米杆*4</t>
  </si>
  <si>
    <t>安装组件(1-3m自行调节)</t>
  </si>
  <si>
    <t>接地棒及组件含安装及测量</t>
  </si>
  <si>
    <t>电源线（2*2.5）</t>
  </si>
  <si>
    <t>电源线（3*1.0）</t>
  </si>
  <si>
    <t>6类网线</t>
  </si>
  <si>
    <t>单模光缆-4芯</t>
  </si>
  <si>
    <t>管道
沟通</t>
  </si>
  <si>
    <t>顶管</t>
  </si>
  <si>
    <t>手井</t>
  </si>
  <si>
    <t>供电开户</t>
  </si>
  <si>
    <t>光纤租赁</t>
  </si>
  <si>
    <t>杆件迁移</t>
  </si>
  <si>
    <t>铁塔租赁</t>
  </si>
  <si>
    <t>人像接入授权</t>
  </si>
  <si>
    <t>备注</t>
  </si>
  <si>
    <t>盐东派出所</t>
  </si>
  <si>
    <t>盐东（集）</t>
  </si>
  <si>
    <t>曙阳村村部北路口（集）</t>
  </si>
  <si>
    <t>移位了</t>
  </si>
  <si>
    <t>曙阳村供销合作社门前（集）</t>
  </si>
  <si>
    <t>双目结构化1台，立杆1根，机箱一个，电网开户，取电70米，3米，东侧，东西看</t>
  </si>
  <si>
    <t>曙阳村卫生院北路口（集）</t>
  </si>
  <si>
    <t>曙阳村七组中心十字路口北（集）</t>
  </si>
  <si>
    <t>双目结构化1台，立杆1根，机箱一个，电网开户，取电40米，3米，南侧，南北看</t>
  </si>
  <si>
    <t>生建村五组中心十字路口（集）</t>
  </si>
  <si>
    <t>双目球1台，支架一个，机箱一个，电网开户，取电20米，看集</t>
  </si>
  <si>
    <t>东南村齐齐哈尔路（集）</t>
  </si>
  <si>
    <t>双目球1台，立杆1根，机箱一个，电网开户，取电16米，3米，东侧，东西看</t>
  </si>
  <si>
    <t>艳阳村三组（集）</t>
  </si>
  <si>
    <t>双目结构化1台，立杆1根，机箱一个，电网开户，取电100米，3米，北侧，北，西看</t>
  </si>
  <si>
    <t>艳阳村三组北（集）</t>
  </si>
  <si>
    <t>双目结构化1台，立杆1根，机箱一个，电网开户，取电160米，3米，南侧，南，西看</t>
  </si>
  <si>
    <t>正洋村委会(补盲）</t>
  </si>
  <si>
    <t>盐东镇正洋村艳庆丰路与环保大道交汇口东侧桥东头</t>
  </si>
  <si>
    <t>双目结构化1，东西，取电150，网利旧</t>
  </si>
  <si>
    <t>东南村委会（补盲）</t>
  </si>
  <si>
    <t>盐东镇东南村大宏路与s349省道交汇口</t>
  </si>
  <si>
    <t>加装，双目结构化1，东西，箱1，取电200，网利旧</t>
  </si>
  <si>
    <t>盐东镇东南村陈李线与s349省道交汇口</t>
  </si>
  <si>
    <t>双目结构化1，南北，7*4，取电230，网</t>
  </si>
  <si>
    <t>盐东镇东南村东南四组669号门口绿化带</t>
  </si>
  <si>
    <t>枪球联动1，东西，取电150，网</t>
  </si>
  <si>
    <t>盐东镇东南村南桂路与s349省道交汇口南侧丁子路口</t>
  </si>
  <si>
    <t>双目结构化1南北，单目结构化1（东），7*4，东南北，取电220，网利旧</t>
  </si>
  <si>
    <t>艳阳村委会(补盲）</t>
  </si>
  <si>
    <t>盐东镇艳阳村艳阳二组高荣电站西北侧</t>
  </si>
  <si>
    <t>双目结构化1，东西，取电200，网</t>
  </si>
  <si>
    <t>盐东镇艳阳村艳阳一组97号</t>
  </si>
  <si>
    <t>双目结构化1（东西），单目结构化1（北），东西北，取电200，网</t>
  </si>
  <si>
    <t>李灶居委会(补盲）</t>
  </si>
  <si>
    <t>盐东镇坞港路与政和路交汇口东侧</t>
  </si>
  <si>
    <t>双目结构化1，东西，7*4，取电100，网</t>
  </si>
  <si>
    <t>盐东镇坞港路与政和路交汇口南侧</t>
  </si>
  <si>
    <t>枪球联动1，南北，取电150，网</t>
  </si>
  <si>
    <t>盐东镇坞港路与盐新路交汇口东侧</t>
  </si>
  <si>
    <t>枪球联动1，东西，抱杆（4米臂），取电150，网</t>
  </si>
  <si>
    <t>盐东镇坞港路与盐新路交汇口西侧丁字路口</t>
  </si>
  <si>
    <t>双目结构化1（东西跳出），单目结构化1（北横置），东西北，7*4（跳出）加装抱杆（横置），取电500，网（可利旧）</t>
  </si>
  <si>
    <t>盐东镇坞港路与纬二路交汇口</t>
  </si>
  <si>
    <t>双目结构化1（南北），单目结构化1（西），南北西，取电600，网</t>
  </si>
  <si>
    <t>盐东镇坞港路与政和路交汇口西侧十字路口</t>
  </si>
  <si>
    <t>单目结构化1，北，取电250，网</t>
  </si>
  <si>
    <t>盐东镇创富大道与政和路交汇口南侧</t>
  </si>
  <si>
    <t>双目结构化1，南，7*4，取电300，网</t>
  </si>
  <si>
    <t>盐东镇盐海路与鹤翔路交汇口东南角</t>
  </si>
  <si>
    <t>枪球联动1，北，7*4，取电150，网利旧</t>
  </si>
  <si>
    <t>盐东镇盐东镇政府西北角李灶路中段路口北侧</t>
  </si>
  <si>
    <t>双目结构化1，南北，7*4，取电210，网</t>
  </si>
  <si>
    <t>盐东镇创业大道与鹤翔路交汇口西侧</t>
  </si>
  <si>
    <t>单目结构化1，西，7*4，取电1000，网</t>
  </si>
  <si>
    <t>农业园区居委会（补盲）</t>
  </si>
  <si>
    <t>盐东镇洋桥社区南区3栋门口绿化带</t>
  </si>
  <si>
    <t>枪球联动1，西、西北，取电100，网</t>
  </si>
  <si>
    <t>盐东镇洋桥社区南区72栋东北侧南港林带桥东头</t>
  </si>
  <si>
    <t>新冲村</t>
  </si>
  <si>
    <t>盐东镇新冲村新冲七组87号西南侧</t>
  </si>
  <si>
    <t>双目结构化1，东西，抱杆，取电100，网利旧</t>
  </si>
  <si>
    <t>生建村</t>
  </si>
  <si>
    <t>盐东镇生建村生建村三组75号</t>
  </si>
  <si>
    <t>加装，双目结构化1，东西，取电100，网利旧</t>
  </si>
  <si>
    <t>盐东镇生建村生建三组10号</t>
  </si>
  <si>
    <t>双目结构化1，南北，取电110，网利旧</t>
  </si>
  <si>
    <t>盐东镇生建村村部门口</t>
  </si>
  <si>
    <t>双目结构化1，枪球联动1，西北，取电100，网</t>
  </si>
  <si>
    <t>新建村</t>
  </si>
  <si>
    <t>盐东镇新建村新建四组11号</t>
  </si>
  <si>
    <t>加装，双目结构化1，西北，箱1，取电100，网利旧</t>
  </si>
  <si>
    <t>盐东镇新建村新建一组64号</t>
  </si>
  <si>
    <t>加装，双目结构化1，东北，箱1，取电100，网利旧</t>
  </si>
  <si>
    <t>盐东镇新建村跃进河桥北头</t>
  </si>
  <si>
    <t>双目结构化1，单目结构化1，东西南，取电200，网</t>
  </si>
  <si>
    <t>盐东镇兆丰村兆丰一组五中沟桥北南头</t>
  </si>
  <si>
    <t>双目结构化1，抱杆，南北，取电100，网</t>
  </si>
  <si>
    <t>盐东镇新建村七中沟桥南头</t>
  </si>
  <si>
    <t>双目结构化1，南北，取电120，网</t>
  </si>
  <si>
    <t>盐东镇新建村新建一组85号</t>
  </si>
  <si>
    <t>双目结构化1（南北），单目结构化1（东），南北东，取电120，网</t>
  </si>
  <si>
    <t>盐东镇新建村新建七组4号</t>
  </si>
  <si>
    <t>双目结构化1，东西，取电300，网</t>
  </si>
  <si>
    <t>兆丰村</t>
  </si>
  <si>
    <t>盐东镇兆丰村兆丰五组70号</t>
  </si>
  <si>
    <t>盐东镇兆丰村兆丰二组66号</t>
  </si>
  <si>
    <t>双目结构化1，南北，抱杆，箱1，取电100，网利旧</t>
  </si>
  <si>
    <t>环科城派出所</t>
  </si>
  <si>
    <t>环科城（集）</t>
  </si>
  <si>
    <t>庆丰村汉驰河桥北（集）</t>
  </si>
  <si>
    <t>双目球1台，立杆1根，机箱一个，电网开户，取电60米，5米，北侧，南北看</t>
  </si>
  <si>
    <t>庆丰村村部北丁字路口（集）</t>
  </si>
  <si>
    <t>双目结构化1台，立杆1根，机箱一个，电网开户，取电300米，5米，北侧，南北看</t>
  </si>
  <si>
    <t>新港酒店门前十字路口（集）</t>
  </si>
  <si>
    <t>单目结构化1台，机箱，杆件，电网利旧，原有村村通杆件利旧，南侧，往北看</t>
  </si>
  <si>
    <t>凤翔家园绿巢路北（集）</t>
  </si>
  <si>
    <t>枪球联动1台，立杆1根，机箱一个，电网开户，取电600米，顶管500米，5米，北侧，南北看</t>
  </si>
  <si>
    <t>农副产品加工交易园区村委会(补盲）</t>
  </si>
  <si>
    <t>环科城金盛汽车生活馆东面</t>
  </si>
  <si>
    <t>双目结构化1，西南，7*4，取电200，网</t>
  </si>
  <si>
    <t>环科城华东市场东门口</t>
  </si>
  <si>
    <t>双目结构化1，东西，取电500，网</t>
  </si>
  <si>
    <t>新港村委会(补盲）</t>
  </si>
  <si>
    <t>环科城政新路与云溪路交汇处</t>
  </si>
  <si>
    <t>双目结构化1，南北，取电200，网利旧</t>
  </si>
  <si>
    <t>环科城监管中心公交站台</t>
  </si>
  <si>
    <t>加装，双目结构化1，东西，取电120，网利旧</t>
  </si>
  <si>
    <t>环科城富民水果市场外侧东北角</t>
  </si>
  <si>
    <t>双目结构化1，西北，7*4，取电150，网</t>
  </si>
  <si>
    <t>环科城镇北路与曙光大道交汇处东侧</t>
  </si>
  <si>
    <t>双结构化1，东西，抱杆，取电150，网利旧</t>
  </si>
  <si>
    <t>环科城绿洲半岛东门出口处</t>
  </si>
  <si>
    <t>双目结构化2，东西（双臂），取电200，网利旧</t>
  </si>
  <si>
    <t>民联村委会(补盲）</t>
  </si>
  <si>
    <t>环科城和阳公司环保大道出口处绿化带东侧</t>
  </si>
  <si>
    <t>双目结构化1，东北，取电200，网</t>
  </si>
  <si>
    <t>环科城和阳公司云溪路北停车场出口</t>
  </si>
  <si>
    <t>双目结构化1，东西，取电150，网</t>
  </si>
  <si>
    <t>环科城和阳公司云溪路东出口</t>
  </si>
  <si>
    <t>双目结构化1，东西，取电110，网</t>
  </si>
  <si>
    <t>环科城宝蓝路与汇金路交汇口北侧</t>
  </si>
  <si>
    <t>双目结构化1，南北，取电100，网利旧</t>
  </si>
  <si>
    <t>环科城云溪路与汇金路交汇口北侧</t>
  </si>
  <si>
    <t>双目结构化1，南北，取电120，网利旧</t>
  </si>
  <si>
    <t>新民村委会(补盲）</t>
  </si>
  <si>
    <t>环科城环保科技城实验学校南门对面</t>
  </si>
  <si>
    <t>双目结构化1（东西），枪球联动1（北），东西北，取电150，网</t>
  </si>
  <si>
    <t>环科城新民村五组41号</t>
  </si>
  <si>
    <t>双目结构化1，南西，抱杆，取电180，网</t>
  </si>
  <si>
    <t>庆丰村委会(补盲）</t>
  </si>
  <si>
    <t>环科城庆丰村三组曙阳林带桥东</t>
  </si>
  <si>
    <t>双目结构化1，东西，取电180，网利旧</t>
  </si>
  <si>
    <t>环科城庆丰村慧达医疗西侧路口</t>
  </si>
  <si>
    <t>双目结构化1，南北，取电200，网</t>
  </si>
  <si>
    <t>环科城庆丰村园区中心路十字路口北侧</t>
  </si>
  <si>
    <t>双目结构化1，南北，7*4，取电150，网</t>
  </si>
  <si>
    <t>环科城庆丰村庆丰村部东侧</t>
  </si>
  <si>
    <t>双目结构化1，南北，7*4，取电200，网</t>
  </si>
  <si>
    <t>环科城庆丰村老226省道与349省道交汇处</t>
  </si>
  <si>
    <t>双目结构化1，南北，7*4，取电120，网</t>
  </si>
  <si>
    <t>环科城庆丰村盐美线与349省道交接处</t>
  </si>
  <si>
    <t>加装，单结构化1，南，取电100，网利旧</t>
  </si>
  <si>
    <t>绍林村</t>
  </si>
  <si>
    <t>环科城云科技工瑞鹤路校区西门外侧</t>
  </si>
  <si>
    <t>双目结构化1，枪球联动1，取电100，网利旧</t>
  </si>
  <si>
    <t>环科城云科技工瑞鹤路校区西门内侧</t>
  </si>
  <si>
    <t>单目结构化1，西，取电100，网利旧</t>
  </si>
  <si>
    <t>环科城凤翔路与汇金路交汇口东侧</t>
  </si>
  <si>
    <t>双目结构化1，东西，取电220，网</t>
  </si>
  <si>
    <t>环科城世纪大道路与凤翔路交汇口西侧北</t>
  </si>
  <si>
    <t>双目结构化1，东西，取电200，网利旧</t>
  </si>
  <si>
    <t>环科城世纪大道路与凤翔路交汇口西侧南</t>
  </si>
  <si>
    <t>双目结构化1，东西，取电250，网利旧</t>
  </si>
  <si>
    <t>环科城世纪大道路与凤翔路交汇口北侧西</t>
  </si>
  <si>
    <t>加装（车道），单目结构化2，抱杆（非机动），北，取电100，网利旧</t>
  </si>
  <si>
    <t>环科城世纪大道路与凤翔路交汇口南侧乡道入口处</t>
  </si>
  <si>
    <t>双目结构化1，南北，取电300，网</t>
  </si>
  <si>
    <t>环科城绍林村绍林大桥南侧</t>
  </si>
  <si>
    <t>双目结构化1，南北，抱杆，取电150，网</t>
  </si>
  <si>
    <t>环科城绍林村绍林七组南民线与世纪大道交汇处绿化带</t>
  </si>
  <si>
    <t>双目结构化1，东、西、东偏西，西偏东，取电700，网</t>
  </si>
  <si>
    <t>环科城亭湖鹤翔人才公寓鹤翔路东出口</t>
  </si>
  <si>
    <t>双目结构化1，北西，7*3，取电200，网</t>
  </si>
  <si>
    <t>环科城亭湖鹤翔人才公寓18号楼西侧娱乐室入口</t>
  </si>
  <si>
    <t>双目结构化1（南北），单目结构化1（西），南北西，上墙，取电150，网</t>
  </si>
  <si>
    <t>环科城亭湖鹤翔人才公寓20号楼北侧公寓出口西面水泥平台</t>
  </si>
  <si>
    <t>双目结构化1，东南，取电200，网利旧</t>
  </si>
  <si>
    <t>凤洋村</t>
  </si>
  <si>
    <t>世纪万家超市门前十字路口东</t>
  </si>
  <si>
    <t>双目结构化1台，机箱一个，电网利旧，取电80米，东侧，东西看，原有监控杆件利旧</t>
  </si>
  <si>
    <t>环科城宝瓶湖社区医院门诊楼对面</t>
  </si>
  <si>
    <t>双目结构化1，单目结构化1，北东西，取电200，网</t>
  </si>
  <si>
    <t>环科城五星科技园北门口</t>
  </si>
  <si>
    <t>环科城五星科技园北门对面绿化带</t>
  </si>
  <si>
    <t>枪球联动1，南，取电400，网</t>
  </si>
  <si>
    <t>环科城生态大道与镇北路交汇处</t>
  </si>
  <si>
    <t>双目结构化2（北向，南向），单目结构化1（西），7*4，北南西，取电1800，网</t>
  </si>
  <si>
    <t>环科城凤翔嘉园东门</t>
  </si>
  <si>
    <t>枪球联动1，东南，7*4，取电150，网</t>
  </si>
  <si>
    <t>南洋派出所</t>
  </si>
  <si>
    <t>民航村委会(补盲）</t>
  </si>
  <si>
    <t>星光大道东出口</t>
  </si>
  <si>
    <t>双目结构化1台，立杆1根，机箱一个，电网开户，取电300米，6.5*2米，东侧，东西看</t>
  </si>
  <si>
    <t>黄海路高架入口匝道与老机场路交叉口</t>
  </si>
  <si>
    <t>双目结构化1台，机箱一个，电网开户，取电150米，杆件利旧</t>
  </si>
  <si>
    <t>青墩连接线新洋港大桥南</t>
  </si>
  <si>
    <t>双目球2台，立杆1根，机箱一个，支架2个，电网开户，取电300米，横臂1米，不伸出路牙</t>
  </si>
  <si>
    <t>新洋村委会(补盲）</t>
  </si>
  <si>
    <t>东环路新洋港大桥</t>
  </si>
  <si>
    <t>双目球2台，支架2个，机箱2个，电网开户，取电200米，</t>
  </si>
  <si>
    <t>东环路与黄海路交叉口</t>
  </si>
  <si>
    <t>双目球3台，机箱3个，电网开户，取电400米，装在信号灯杆件上</t>
  </si>
  <si>
    <t>长乐水世界大门（用人脸）</t>
  </si>
  <si>
    <t>单目结构化4台，机箱一个，支架4个，电网开户，取电100米，进3台，出1台，</t>
  </si>
  <si>
    <t>太和明苑西门南侧</t>
  </si>
  <si>
    <t>双目结构化1台，机箱利旧，杆件利旧，电网利旧，把西边视频相机角度往东调</t>
  </si>
  <si>
    <t>太和明苑扒悦里超市门前</t>
  </si>
  <si>
    <t>双目结构化1台，立杆1根，机箱一个，电网开户，取电100米，4.5米</t>
  </si>
  <si>
    <t>老机场路与东环路交叉口</t>
  </si>
  <si>
    <t>双目结构化2台，立杆2根，机箱2个，电网开户，取电300米，4.5米</t>
  </si>
  <si>
    <t>高产村</t>
  </si>
  <si>
    <t>青年路与曙光大道交叉口</t>
  </si>
  <si>
    <t>双目结构化1台，立杆1根，机箱一个，电网开户，取电60米，2米，南侧，南北看，重点人员</t>
  </si>
  <si>
    <t>南洋新疆买买提烧烤店</t>
  </si>
  <si>
    <t>单目结构化1台，支架一个，机箱一个，电网开户，看烧烤店门口</t>
  </si>
  <si>
    <t>生物工程学院西门门前</t>
  </si>
  <si>
    <t>双目结构化1台，支架一个，机箱一个，电网开户，取电100米，南侧，南北看</t>
  </si>
  <si>
    <t>青墩派出所</t>
  </si>
  <si>
    <t>青墩派出所（集）</t>
  </si>
  <si>
    <t>警务站北（集）</t>
  </si>
  <si>
    <t>枪球联动1台，机箱一个，电网利旧，取电70米，原有监控杆件利旧，南侧，往北看</t>
  </si>
  <si>
    <t>龙蹍村一组曰青河桥北（集）</t>
  </si>
  <si>
    <t>单目结构化1台，机箱，杆件，电网利旧，往北看</t>
  </si>
  <si>
    <t>龙蹍一组烈士陵园西侧弯口处（集）</t>
  </si>
  <si>
    <t>双目球1台，立杆1根，机箱一个，电网开户，取电100米，3米，南侧，南北看</t>
  </si>
  <si>
    <t>青墩村村部门口南（集）</t>
  </si>
  <si>
    <t>双目结构化1台，立杆1根，机箱一个，电网开户，取电60米，3米，南侧，南北看</t>
  </si>
  <si>
    <t>青墩村村部北（集）</t>
  </si>
  <si>
    <t>双目结构化1台，单目结构化1台，机箱一个，电网利旧，取电50米，原有监控杆件利旧，南侧双目，南北看，西侧单目，往东看</t>
  </si>
  <si>
    <t>正东村幼儿园北（集）</t>
  </si>
  <si>
    <t>双目结构化1台，机箱，杆件，电网利旧，原有监控杆件加装，南北看</t>
  </si>
  <si>
    <t>方向村老村部门口（集）</t>
  </si>
  <si>
    <t>双目结构化1台，立杆1根，机箱一个，电网开户，取电80米，东侧，东西看</t>
  </si>
  <si>
    <t>新洋线组股园村一组南出口（补盲）</t>
  </si>
  <si>
    <t>双目球1台，立杆1根，机箱一个，电网开户，取电260米，5米，东侧，东西看</t>
  </si>
  <si>
    <t>股园村村部北（集）</t>
  </si>
  <si>
    <t>双目结构化1台，立杆1根，机箱一个，电网开户，取电90米，3米，南侧，南北看</t>
  </si>
  <si>
    <t>自然村八组中心路（集）</t>
  </si>
  <si>
    <t>双目结构化1台，立杆1根，机箱一个，电网开户，取电50米，东侧，东西看</t>
  </si>
  <si>
    <t>龙庙村九组中心丁字路口南（集）</t>
  </si>
  <si>
    <t>双目结构化1台，立杆1根，机箱一个，电网开户，取电80米，3米，南侧，南北看</t>
  </si>
  <si>
    <t>头灶村头灶小区南门西（集）</t>
  </si>
  <si>
    <t>双目结构化1台，支架一个，机箱一个，电网开户，取电90米，西侧，东西看</t>
  </si>
  <si>
    <t>头灶村镇头灶小区南门东（集）</t>
  </si>
  <si>
    <t>双目结构化1台，支架一个，机箱一个，电网开户，取电80米，西侧，东西看</t>
  </si>
  <si>
    <t>头灶村五组村委会南（集）</t>
  </si>
  <si>
    <t>双目结构化1台，立杆1根，机箱一个，电网开户，取电160米，3米，东侧，东西看</t>
  </si>
  <si>
    <t>月青村委会(补盲）</t>
  </si>
  <si>
    <t>立凯K区北门</t>
  </si>
  <si>
    <t>双目球1台，枪球联动1台，立杆1根，机箱一个，电网开户，取电400米，5米，南侧，东西，北看</t>
  </si>
  <si>
    <t>立凯K区东门</t>
  </si>
  <si>
    <t>双目球1台，机箱一个，支架一个，电网开户，取电100米，信号灯杆件加装，看大门</t>
  </si>
  <si>
    <t>盐中村委会(补盲）</t>
  </si>
  <si>
    <t>盐中村八组与龙蹍村交界处</t>
  </si>
  <si>
    <t>双目结构化1台，立杆1根，机箱一个，电网开户，取电300米，3米，东侧，东西看</t>
  </si>
  <si>
    <t>立凯东门门前</t>
  </si>
  <si>
    <t>枪球联动1台，立杆1根，机箱一个，电网开户，取电60米，4.5米，东侧，正对大门看</t>
  </si>
  <si>
    <t>立凯K区西门</t>
  </si>
  <si>
    <t>双目球1台，机箱利旧，电网利旧，杆件利旧，南北老</t>
  </si>
  <si>
    <t>天合光能东南门</t>
  </si>
  <si>
    <t>双目球1台，立杆1根，机箱一个，电网开户，取电400米，5米，看大门口</t>
  </si>
  <si>
    <t>三尖居委会（补盲）</t>
  </si>
  <si>
    <t>立凯精密西南出口</t>
  </si>
  <si>
    <t>双目结构化1台，机箱一个，电网开户，取电300米</t>
  </si>
  <si>
    <t>农业银行门前东</t>
  </si>
  <si>
    <t>双目结构化1台，支架一个，机箱一个，电网开户，取电10米，东侧，东西看</t>
  </si>
  <si>
    <t>立凯H区北门西</t>
  </si>
  <si>
    <t>双目球1台，立杆1根，机箱一个，电网开户，取电500米，5米，西侧，东西看</t>
  </si>
  <si>
    <t>三尖村安置区西出口</t>
  </si>
  <si>
    <t>双目结构化1台，支架一个，机箱一个，电网开户，取电10米，北侧，南北看</t>
  </si>
  <si>
    <t>青墩徐州烧烤门前</t>
  </si>
  <si>
    <t>双目结构化1台，支架1根，机箱一个，电网开户，取电20米，3米，东侧，东西看</t>
  </si>
  <si>
    <t>日康村</t>
  </si>
  <si>
    <t>曰康村八组南出口</t>
  </si>
  <si>
    <t>双目结构化1台，立杆1根，机箱一个，电网开户，取电70米，3米，北侧，南北看</t>
  </si>
  <si>
    <t>曰康村一组北出口</t>
  </si>
  <si>
    <t>双目结构化1台，立杆1根，机箱一个，电网开户，取电100米，3米，西侧，东西看</t>
  </si>
  <si>
    <t>曰康村六组南出口</t>
  </si>
  <si>
    <t>双目结构化1台，立杆1根，机箱一个，电网开户，取电200米，3米，东侧，东西看</t>
  </si>
  <si>
    <t>龙庙村</t>
  </si>
  <si>
    <t>龙庙村四组中心丁字路口东</t>
  </si>
  <si>
    <t>龙庙村二组向阳河桥北</t>
  </si>
  <si>
    <t>龙庙村九组二中商店门前</t>
  </si>
  <si>
    <t>龙庙大桥东侧弯口处</t>
  </si>
  <si>
    <t>龙庙三组西出口</t>
  </si>
  <si>
    <t>双目结构化1台，立杆一根，机箱一个，电网开户，取电80米，2米，南侧，南北看</t>
  </si>
  <si>
    <t>龙庙二组西出口</t>
  </si>
  <si>
    <t>龙庙八组西出口</t>
  </si>
  <si>
    <t>龙庙十组西出口</t>
  </si>
  <si>
    <t>兴隆村</t>
  </si>
  <si>
    <t>兴隆村穆林园停车场</t>
  </si>
  <si>
    <t>兴隆村九组18米跨河桥北</t>
  </si>
  <si>
    <t>双目结构化1台，立杆1根，机箱一个，电网开户，取电60米，2米，北侧，南北看</t>
  </si>
  <si>
    <t>陈井村</t>
  </si>
  <si>
    <t>陈井村三组西出口</t>
  </si>
  <si>
    <t>双目结构化1台，立杆1根，机箱一个，电网开户，取电70米，西侧，东西看</t>
  </si>
  <si>
    <t>陈井村一组生产河桥南</t>
  </si>
  <si>
    <t>双目结构化1台，立杆1根，机箱一个，电网开户，取电40米，2米，南侧，南北看</t>
  </si>
  <si>
    <t>陈井村七组生产河桥南</t>
  </si>
  <si>
    <t>双目结构化1台，立杆1根，机箱一个，电网开户，取电160米，3米，南侧，南北看</t>
  </si>
  <si>
    <t>陈井村七组与才堂村交界处</t>
  </si>
  <si>
    <t>双目结构化1台，立杆1根，机箱一个，电网开户，取电60米，2米，东侧，东西看</t>
  </si>
  <si>
    <t>头灶村</t>
  </si>
  <si>
    <t>头灶村十二组东出口</t>
  </si>
  <si>
    <t>头灶村五组西出口</t>
  </si>
  <si>
    <t>双目结构化1台，立杆1根，机箱一个，电网开户，取电100米，3米，北侧，南北看</t>
  </si>
  <si>
    <t>头灶村四组西出口</t>
  </si>
  <si>
    <t>头灶村三组（S349通榆河桥下）北出口</t>
  </si>
  <si>
    <t>双目结构化1台，立杆1根，机箱一个，电网开户，取电50米，2米，东侧，东西看</t>
  </si>
  <si>
    <t>头灶村二组南出口</t>
  </si>
  <si>
    <t>双目结构化1台，支架一个，机箱一个，电网开户，取电10米，西侧，东西看</t>
  </si>
  <si>
    <t>头灶村二组北出口</t>
  </si>
  <si>
    <t>双目结构化1台，立杆1根，机箱一个，电网开户，取电60米，2米，南侧，南北看</t>
  </si>
  <si>
    <t>头灶九组光明河中桥东</t>
  </si>
  <si>
    <t>头灶村十组前进和桥南</t>
  </si>
  <si>
    <t>双目结构化1台，立杆1根，机箱一个，电网开户，取电50米，2米，南侧，南北看</t>
  </si>
  <si>
    <t>头灶村十二组机耕桥南</t>
  </si>
  <si>
    <t>头灶一组中西河桥东</t>
  </si>
  <si>
    <t>头灶村世杰五金门前丁字路口</t>
  </si>
  <si>
    <t>双目结构化1台，立杆1根，机箱一个，电网开户，取电200米，3米，南侧，南北看</t>
  </si>
  <si>
    <t>头灶村二组中心丁字路口东</t>
  </si>
  <si>
    <t>利民村</t>
  </si>
  <si>
    <t>利民村八组老村部路口</t>
  </si>
  <si>
    <t>双目球1台，立杆1根，机箱一个，电网开户，取电60米，3米，南侧，南北看</t>
  </si>
  <si>
    <t>利民村十一组中心十字路口西</t>
  </si>
  <si>
    <t>双目结构化1台，立杆1根，机箱一个，电网开户，取电90米，3米，西侧，东西看</t>
  </si>
  <si>
    <t>利民村九组中心丁字路口东</t>
  </si>
  <si>
    <t>双目结构化1台，立杆1根，机箱一个，电网开户，取电100米，3米，东侧，东西看</t>
  </si>
  <si>
    <t>洋湾村</t>
  </si>
  <si>
    <t>洋湾村六组农家园超市门前</t>
  </si>
  <si>
    <t>双目结构化1台，立杆1根，机箱一个，电网开户，取电40米，3米，北侧，南北看</t>
  </si>
  <si>
    <t>洋湾七组中心十字路口东</t>
  </si>
  <si>
    <t>双目结构化1台，立杆1根，机箱一个，电网开户，取电40米，2米，东侧，东西看</t>
  </si>
  <si>
    <t>洋湾村五组一支河桥南</t>
  </si>
  <si>
    <t>双目结构化1台，立杆1根，机箱一个，电网开户，取电70米，3米，南侧，南北看</t>
  </si>
  <si>
    <t>S349与董社路交叉口西</t>
  </si>
  <si>
    <t>双目球1台，立杆1根，机箱一个，电网开户，取电100米，5米，西侧，东西看</t>
  </si>
  <si>
    <t>洋湾村利民路陈中河桥东</t>
  </si>
  <si>
    <t>洋湾村九组文新河桥南</t>
  </si>
  <si>
    <t>双目结构化1台，立杆1根，机箱一个，电网开户，取电50米，3米，南侧，南北看</t>
  </si>
  <si>
    <t>谭尖村</t>
  </si>
  <si>
    <t>潭尖村三组职校北桥南</t>
  </si>
  <si>
    <t>双目结构化1台，立杆1根，机箱一个，电网开户，取电100米，3米，南侧，南北看</t>
  </si>
  <si>
    <t>潭尖村顺丰快递站对面</t>
  </si>
  <si>
    <t>龙碾村</t>
  </si>
  <si>
    <t>龙蹍村一组中心河桥西</t>
  </si>
  <si>
    <t>双目结构化1台，立杆1根，机箱一个，电网开户，取电60米，2米，西侧，东西看</t>
  </si>
  <si>
    <t>龙蹍村四组龙蹍二桥北</t>
  </si>
  <si>
    <t>双目结构化1台，立杆1根，机箱一个，电网开户，取电50米，3米，北侧，南北看</t>
  </si>
  <si>
    <t>龙蹍村胜利河三组桥北</t>
  </si>
  <si>
    <t>双目结构化1台，立杆1根，机箱一个，电网开户，取电90米，2米，北侧，西，南看</t>
  </si>
  <si>
    <t>龙蹍村六组中心丁字路口北</t>
  </si>
  <si>
    <t>双目结构化1台，立杆1根，机箱一个，电网开户，取电100米，2米，北侧，南北看</t>
  </si>
  <si>
    <t>龙蹍村4号水泥路东出口</t>
  </si>
  <si>
    <t>双目结构化1台，立杆1根，机箱一个，电网开户，取电70米，2米，东侧，南，西看</t>
  </si>
  <si>
    <t>龙蹍村六组幸福河桥北</t>
  </si>
  <si>
    <t>双目结构化1台，立杆1根，机箱一个，电网开户，取电40米，2米，北侧，南北看</t>
  </si>
  <si>
    <t>龙蹍村中东河六组桥东</t>
  </si>
  <si>
    <t>龙蹍村一组生产河桥北</t>
  </si>
  <si>
    <t>双目结构化1台，立杆1根，机箱一个，电网开户，取电60米，3米，北侧，南北看</t>
  </si>
  <si>
    <t>龙蹍村一组中心丁字路口南</t>
  </si>
  <si>
    <t>双目结构化1台，立杆1根，机箱一个，电网开户，取电300米，3米，南侧，南北看</t>
  </si>
  <si>
    <t>兴洋线与才堂支路交叉口西</t>
  </si>
  <si>
    <t>双目球1台，立杆1根，机箱一个，电网开户，取电60米，5米，西侧，东西看</t>
  </si>
  <si>
    <t>黄尖派出所</t>
  </si>
  <si>
    <t>黄尖（集）</t>
  </si>
  <si>
    <t>黄尖镇洋新路（集）</t>
  </si>
  <si>
    <t>黄尖镇鹤翔路北（集）</t>
  </si>
  <si>
    <t>双目结构化1台，立杆1根，机箱一个，电网开户，取电200米，3米，北侧，南北看</t>
  </si>
  <si>
    <t>新洋港社区海滨路98号（集）</t>
  </si>
  <si>
    <t>双目结构化1台，机箱一个，支架一个，电网开户，取电20米，西侧，东西看</t>
  </si>
  <si>
    <t>新洋港社区海滨路老粮站门前（集）</t>
  </si>
  <si>
    <t>新洋港社区海滨路农贸市场东（集）</t>
  </si>
  <si>
    <t>中路港街（集）</t>
  </si>
  <si>
    <t>中路港望鹤东路（集）</t>
  </si>
  <si>
    <t>双目结构化1台，支架一个，机箱一个，电网开户，取电20米，西侧，东西看</t>
  </si>
  <si>
    <t>金滩海涂公司村委会（补盲）</t>
  </si>
  <si>
    <t>黄尖镇中路港海堤线与s349交汇处</t>
  </si>
  <si>
    <t>双目球1，南北，7*4，取电300，网利旧</t>
  </si>
  <si>
    <t>黄尖镇中路港第二管理区183号</t>
  </si>
  <si>
    <t>双目结构化1（东西），单目结构化1（南），东西南，7*4，取电100，网利旧</t>
  </si>
  <si>
    <t>黄尖镇中路港望鹤西路1号</t>
  </si>
  <si>
    <t>中路港二管区望鹤片黄洋河东小闸</t>
  </si>
  <si>
    <t>双目结构化1台，立杆1根，机箱一个，电网开户，取电70米，2米，南侧，南北看</t>
  </si>
  <si>
    <t>中路港二管区望鹤片黄洋河东小闸南</t>
  </si>
  <si>
    <t>双目结构化1台，立杆1根，机箱一个，电网开户，取电49米，2米，西侧，东西看</t>
  </si>
  <si>
    <t>中路二管区黄洋河西桥东</t>
  </si>
  <si>
    <t>新同居委会(补盲）</t>
  </si>
  <si>
    <t>黄尖镇新同居委会新同三组84号</t>
  </si>
  <si>
    <t>双目结构化1，东西，取电100，网利旧</t>
  </si>
  <si>
    <t>黄尖镇新街居委会新街六组2号</t>
  </si>
  <si>
    <t>双目结构化1，东西，抱杆，取电100，网</t>
  </si>
  <si>
    <t>黄尖镇新街居委会黄尖派出所</t>
  </si>
  <si>
    <t>加装，单目结构化1，西，取电100，网利旧</t>
  </si>
  <si>
    <t>新街居委会(补盲）</t>
  </si>
  <si>
    <t>黄尖镇新街居委会五中沟南沿路河机耕桥东</t>
  </si>
  <si>
    <t>双目结构化1，东西，取电110，网利旧</t>
  </si>
  <si>
    <t>黄尖镇洪义村洪义七组106号东侧十字路口</t>
  </si>
  <si>
    <t>双目结构化2，东南西北，取电200，网利旧</t>
  </si>
  <si>
    <t>黄尖镇新街居委会新街八组35号</t>
  </si>
  <si>
    <t>黄尖镇新街居委会五新中路19号</t>
  </si>
  <si>
    <t>黄尖镇新街居委会黄尖中心卫生院</t>
  </si>
  <si>
    <t>黄尖镇新街居委会黄尖城管局</t>
  </si>
  <si>
    <t>双目结构化1，东西，7*4，取电150，网</t>
  </si>
  <si>
    <t>黄尖镇新街居委会子午路87号</t>
  </si>
  <si>
    <t>双目结构化1，西北、南，7*4，取电100，网</t>
  </si>
  <si>
    <t>黄尖镇新街居委会子午路97号</t>
  </si>
  <si>
    <t>双目结构化1，北、东南，7*4，取电150，网</t>
  </si>
  <si>
    <t>兴农村</t>
  </si>
  <si>
    <t>黄尖镇中东村中东七组进出口与s349交汇处</t>
  </si>
  <si>
    <t>双目结构化1（东西），单目结构化1（南），东西南，7*4，取电200，网</t>
  </si>
  <si>
    <t>黄尖镇新洋港s234省道金滩公司河闸站北侧</t>
  </si>
  <si>
    <t>双目球1，东北，抱杆，取电100，网</t>
  </si>
  <si>
    <t>黄尖镇方强管理区方强平桥东头</t>
  </si>
  <si>
    <t>双目结构化1，南西，取电150，网</t>
  </si>
  <si>
    <t>洋尖村</t>
  </si>
  <si>
    <t>黄尖镇洋尖村五中沟桥北</t>
  </si>
  <si>
    <t>黄尖镇洋尖村洋尖三组102号</t>
  </si>
  <si>
    <t>双目结构化1（东西），单目结构化1（南），东西南，取电100，网利旧</t>
  </si>
  <si>
    <t>花川村</t>
  </si>
  <si>
    <t>黄尖镇花川村花川小区48栋</t>
  </si>
  <si>
    <t>双目结构化1，南北，7*4，取电180，网</t>
  </si>
  <si>
    <t>黄尖镇花川村花川小区46栋正东超市</t>
  </si>
  <si>
    <t>加装，单目结构化1，北，取电100，网利旧</t>
  </si>
  <si>
    <t>黄尖镇花川村公路河桥东头</t>
  </si>
  <si>
    <t>双目结构化1，南北，7*4，取电150，网利旧</t>
  </si>
  <si>
    <t>黄尖镇花川村花川五组七排河桥南头</t>
  </si>
  <si>
    <t>黄尖镇花川村花川六组48号</t>
  </si>
  <si>
    <t>双目结构化1，东西，取电130，网利旧</t>
  </si>
  <si>
    <t>新洋港居委会</t>
  </si>
  <si>
    <t>黄尖镇新洋港居委会盐城林场加油站南侧小路西头</t>
  </si>
  <si>
    <t>双目结构化2，东南西北，取电200，网</t>
  </si>
  <si>
    <t>黄尖镇新洋港居委会盐城林场东风区1号</t>
  </si>
  <si>
    <t>双目结构化1，东西，抱杆取电150，网</t>
  </si>
  <si>
    <t>黄尖镇兴农村兴农卫星组海林桥南侧兴农8#变B6电线杆附近</t>
  </si>
  <si>
    <t>双目结构化1，南北，取电100，网</t>
  </si>
  <si>
    <t>黄尖镇兴农村兴农卫星组57号</t>
  </si>
  <si>
    <t>双目结构化1，东西，取电100，网</t>
  </si>
  <si>
    <t>黄尖镇盐城林场东升区198号</t>
  </si>
  <si>
    <t>双目结构化1（北西），单目结构化1（东），东西北，7*4，取电200，网</t>
  </si>
  <si>
    <t>黄尖镇兴农村兴农北站机房</t>
  </si>
  <si>
    <t>黄尖镇兴农村兴农海港组64号</t>
  </si>
  <si>
    <t>黄尖镇新洋港鹤龙农场与鹤场、艺术村交汇点</t>
  </si>
  <si>
    <t>黄尖镇兴农村兴农四组40号</t>
  </si>
  <si>
    <t>黄尖镇兴农村兴农候鸟友好水稻田</t>
  </si>
  <si>
    <t>双目结构化1，北西，取电260，网</t>
  </si>
  <si>
    <t>黄尖镇兴农村兴农卫星组67号</t>
  </si>
  <si>
    <t>黄尖镇兴农村西潮河大桥南侧出口</t>
  </si>
  <si>
    <t>双目结构化1（南北），单目结构化1（东），东南北，7*4，取电1000，网</t>
  </si>
  <si>
    <t>黄尖镇兴农村兴农一组兴农村一组公交站台旁</t>
  </si>
  <si>
    <t>加装，双目结构化2，东南西北，取电600，网利旧</t>
  </si>
  <si>
    <t>黄尖镇兴农村潮间带艺术村北大门</t>
  </si>
  <si>
    <t>双目结构化1，东西，7*4，取电600，网</t>
  </si>
  <si>
    <t>黄尖镇新洋港居委会林场丹鹤线往盐城林场方向分叉口</t>
  </si>
  <si>
    <t>加装，双目结构化1，南北，取电200，网利旧</t>
  </si>
  <si>
    <t>黄尖镇新洋港居委会闸南路97号</t>
  </si>
  <si>
    <t>双目结构化1，南北，7*4，取电80，网利旧</t>
  </si>
  <si>
    <t>黄尖镇新洋港居委会中腾海鲜对面</t>
  </si>
  <si>
    <t>黄尖镇新洋港居委会白玉兰大酒店</t>
  </si>
  <si>
    <t>双目结构化1，南北，7*4，取电100，网</t>
  </si>
  <si>
    <t>黄尖镇中路港黄洋桥北</t>
  </si>
  <si>
    <t>加装，单结构化球1（东），双目结构化1（南北），东南北，取电100，网利旧</t>
  </si>
  <si>
    <t>S349西潮河桥西</t>
  </si>
  <si>
    <t>双目球1台，机箱一个，电网开户，取电200米，西侧，东西看，原有监控杆件利旧</t>
  </si>
  <si>
    <t>中路港老窑厂西出口</t>
  </si>
  <si>
    <t>单目结构化1台，立杆1根，机箱一个，电网开户，取电150米，2米，东侧，往西看</t>
  </si>
  <si>
    <t>闸南队林场十字路口东</t>
  </si>
  <si>
    <t>便仓派出所</t>
  </si>
  <si>
    <t>便仓（集）</t>
  </si>
  <si>
    <t>新桥村村部门口南（集）</t>
  </si>
  <si>
    <t>双目结构化1台，立杆1根，机箱一个，电网开户，取电50米，南侧，南北看</t>
  </si>
  <si>
    <t>西团村村部东（集）</t>
  </si>
  <si>
    <t>民权村村部东侧丁字路口（集）</t>
  </si>
  <si>
    <t>地塘村</t>
  </si>
  <si>
    <t>地塘村十组飞跃河地塘桥东</t>
  </si>
  <si>
    <t>双目结构化1台，立杆1根，机箱一个，电网开户，取电50米，3米，东侧，东西看</t>
  </si>
  <si>
    <t>地塘村十一组西出口</t>
  </si>
  <si>
    <t>双目结构化1台，立杆1根，机箱一个，电网开户，取电80米，2米，东侧，东西看</t>
  </si>
  <si>
    <t>地塘村五组立新河桥南</t>
  </si>
  <si>
    <t>双目结构化1台，支架一个，机箱一个，电网开户，取电20米，南侧，南北看</t>
  </si>
  <si>
    <t>地塘村四组地塘桥北</t>
  </si>
  <si>
    <t>双目结构化1台，立杆1根，机箱一个，电网开户，取电300米，3米，北侧，南北看</t>
  </si>
  <si>
    <t>地塘村二组渠河桥东</t>
  </si>
  <si>
    <t>双目球1台，立杆1根，机箱一个，电网开户，取电70米，3米，东侧，东西看</t>
  </si>
  <si>
    <t>地塘村一组北出口</t>
  </si>
  <si>
    <t>单目结构化1台，支架一个，机箱一个，电网开户，取电20米，南侧，往北看</t>
  </si>
  <si>
    <t>北李村</t>
  </si>
  <si>
    <t>北李村三组中心十字路口东</t>
  </si>
  <si>
    <t>单目结构化1台，支架一个，机箱一个，电网开户，取电70米，东侧，往西看</t>
  </si>
  <si>
    <t>北李村五组组双港村交界处</t>
  </si>
  <si>
    <t>北李村二组丰产河桥南</t>
  </si>
  <si>
    <t>双目结构化1台，立杆1根，机箱一个，电网开户，取电100米，2米，南侧，南北看</t>
  </si>
  <si>
    <t>北李村二组北出口</t>
  </si>
  <si>
    <t>双港村</t>
  </si>
  <si>
    <t>双港村二组中心十字路口南</t>
  </si>
  <si>
    <t>双港村二组东出口</t>
  </si>
  <si>
    <t>单目结构化1台，立杆1根，机箱一个，电网开户，取电20米，东侧，往西看</t>
  </si>
  <si>
    <t>双港村三组金祥桥南</t>
  </si>
  <si>
    <t>双港村四组中心十字路口南</t>
  </si>
  <si>
    <t>双港村六组中心丁字路口南</t>
  </si>
  <si>
    <t>双港村四组南出口</t>
  </si>
  <si>
    <t>界沟村</t>
  </si>
  <si>
    <t>界沟村村部门口十字路口东</t>
  </si>
  <si>
    <t>界沟村三组中心十字路口西</t>
  </si>
  <si>
    <t>双目结构化1台，立杆1根，机箱一个，电网开户，取电40米，3米，西侧，东西看</t>
  </si>
  <si>
    <t>界沟村九组中心十字路口北</t>
  </si>
  <si>
    <t>界沟村三组北出口</t>
  </si>
  <si>
    <t>单目结构化1台，立杆1根，机箱一个，电网开户，取电40米，2米，北侧，南北看</t>
  </si>
  <si>
    <t>结界沟村卫生院门前</t>
  </si>
  <si>
    <t>界沟村丰产河桥北</t>
  </si>
  <si>
    <t>双目结构化1台，支架一个，机箱一个，电网开户，取电20米，北侧，南北看</t>
  </si>
  <si>
    <t>民权村</t>
  </si>
  <si>
    <t>大仓路与新民路交叉口东</t>
  </si>
  <si>
    <t>民权村三组中心丁字路口南</t>
  </si>
  <si>
    <t>双目结构化1台，立杆1根，机箱一个，电网开户行60米，3米，南侧，南北看</t>
  </si>
  <si>
    <t>民权村二组与界沟村交界处</t>
  </si>
  <si>
    <t>双目结构化1台，立杆1根，机箱一个，电网开户，取电50米，2米，北侧，南北看</t>
  </si>
  <si>
    <t>民权村尧塘南出口</t>
  </si>
  <si>
    <t>单目结构化1台，立杆1根，机箱一个，电网开户，取电160米，2米，北侧，往南看</t>
  </si>
  <si>
    <t>大仓路与尧南路交叉口北</t>
  </si>
  <si>
    <t>单目结构化1台，立杆1根，机箱一个，电网开户，取电70米，2米，北侧，往南看</t>
  </si>
  <si>
    <t>港北小学门前</t>
  </si>
  <si>
    <t>双目结构化1台，机箱一个，电网开户，取电80米，东侧，东西看，原有监控杆件利旧</t>
  </si>
  <si>
    <t>民权村六组中心十字路口北</t>
  </si>
  <si>
    <t>民权村七组北出口（重点人员）</t>
  </si>
  <si>
    <t>便仓居委会</t>
  </si>
  <si>
    <t>苍中路便仓便民服务中心东侧</t>
  </si>
  <si>
    <t>双目结构化1台，机箱一个，电网开户，取电60米，原有监控杆件利旧，东西看</t>
  </si>
  <si>
    <t>朝阳新村22号门前</t>
  </si>
  <si>
    <t>双目结构化1台，支架一个，机箱一个，电网开户，取电40米，南侧，南北看</t>
  </si>
  <si>
    <t>朝阳新村63号门前</t>
  </si>
  <si>
    <t>双目结构化1台，支架一个，机箱一个，电网开户，取电20米，东侧，东西看</t>
  </si>
  <si>
    <t>胜利桥南</t>
  </si>
  <si>
    <t>双目结构化1台，支架一个，机箱一个，电网开户，取电50米，南侧，南西看</t>
  </si>
  <si>
    <t>老G204组便仓二巷交叉口北</t>
  </si>
  <si>
    <t>双目球1台，立杆1根，机箱一个，电网开户，5米，北侧，南北看</t>
  </si>
  <si>
    <t>便仓居委会富仓五组向阳六桥南</t>
  </si>
  <si>
    <t>便仓居委会向阳四桥西</t>
  </si>
  <si>
    <t>便仓居委会富康六组中心十字路口北</t>
  </si>
  <si>
    <t>袁坎大桥西</t>
  </si>
  <si>
    <t>富昌大桥南</t>
  </si>
  <si>
    <t>富仓二巷29号门前</t>
  </si>
  <si>
    <t>老G204组向阳路交叉口东</t>
  </si>
  <si>
    <t>双目结构化1台，立杆1根，机箱一个，电网开户，取电20米，东侧，东西看</t>
  </si>
  <si>
    <t>丹凤佳苑南门东侧路口</t>
  </si>
  <si>
    <t>单目结构化1台，立杆1根，机箱一个，电网开户，取电200米，3米，西侧，向西看</t>
  </si>
  <si>
    <t>老G204与圩北路交叉口北</t>
  </si>
  <si>
    <t>双目球1台，支架一个，机箱，杆件，电网利旧，北侧，南北看</t>
  </si>
  <si>
    <t>顺鼎大酒店门前</t>
  </si>
  <si>
    <t>双目球1台，立杆1根，机箱一个，电网开户，取电100米，5米，南侧，南北看</t>
  </si>
  <si>
    <t>苍中路与花园南路交叉口东</t>
  </si>
  <si>
    <t>双目结构化1台，机箱一个，电网利旧，取电130米，东侧，东西看，原有监控杆件利旧</t>
  </si>
  <si>
    <t>新兴派出所</t>
  </si>
  <si>
    <t>新兴镇（集）</t>
  </si>
  <si>
    <t>永丰镇镇南居委会镇南三里新农村30-4号（集）</t>
  </si>
  <si>
    <t>永丰镇镇南居委会镇南三里新农村18-1号（集）</t>
  </si>
  <si>
    <t>监控4，东南西北，取电100，网</t>
  </si>
  <si>
    <t>永丰镇镇南居委会镇南三里新农村42-2号（集）</t>
  </si>
  <si>
    <t>移杆，加装，双目结构化球1，东西，取电100，网利旧</t>
  </si>
  <si>
    <t>永丰镇陈台村陈台三组与石华十八组34号交汇处小集</t>
  </si>
  <si>
    <t>永丰镇新建村村部东侧小集</t>
  </si>
  <si>
    <t>视频球1，北，抱杆，取电100，网利旧</t>
  </si>
  <si>
    <t>永丰镇石华村石华三组52号集市</t>
  </si>
  <si>
    <t>球机1，北，取电100，网利旧</t>
  </si>
  <si>
    <t>永丰镇石华村石华三组52号集市西侧</t>
  </si>
  <si>
    <t>亭湖区新兴镇新场村福特4s店北门</t>
  </si>
  <si>
    <t>视频球1台，立杆1根，机箱一个，电利旧，网开户，取电200米，6.5米，东西看</t>
  </si>
  <si>
    <t>亭湖区新兴镇新永村永安陵园</t>
  </si>
  <si>
    <t>双目结构化1台，单目结构化球1台，立杆1根，机箱一个，电网开户，取电220米，6.5米，东西北看</t>
  </si>
  <si>
    <t>亭湖区新兴镇新南居委会五组168号新兴集市</t>
  </si>
  <si>
    <t>双目结构化1台，立杆1根，机箱一个，电网开户，取电150米，6.5米，南北看</t>
  </si>
  <si>
    <t>亭湖区新兴镇振兴南路北头新兴集</t>
  </si>
  <si>
    <t>双目结构化1台，立杆1根，机箱一个，电网开户，取电200米，4.5米，东、南看</t>
  </si>
  <si>
    <t>亭湖区新兴镇新新场村新兴机动车登记服务站集市</t>
  </si>
  <si>
    <t>双目结构化1台，立杆1根，机箱一个，电网开户，取电150米，6.5米，东西看</t>
  </si>
  <si>
    <t>亭湖区新兴镇前营村前营八组198号集市</t>
  </si>
  <si>
    <t>视频2台，立杆1根，机箱一个，电利旧，网开户，取电180米，6.5米，南北看</t>
  </si>
  <si>
    <t>亭湖区新兴镇前营村前营八组28号集市</t>
  </si>
  <si>
    <t>视频2台，立杆1根，机箱一个，电利旧，网开户，取电250米，6.5米，南北看</t>
  </si>
  <si>
    <t>镇北居委会（增补）</t>
  </si>
  <si>
    <t>永丰镇镇北居委会永丰卫生院</t>
  </si>
  <si>
    <t>双目球1，北，取电100，网（可利旧）</t>
  </si>
  <si>
    <t>镇南居委会（增补）</t>
  </si>
  <si>
    <t>永丰镇镇南村镇南五组20号</t>
  </si>
  <si>
    <t>永丰镇镇南居委会人民路95号</t>
  </si>
  <si>
    <t>双目结构化1（南北），双目结构化球1（东西），东南西北，抱杆，取电100，网（可利旧）</t>
  </si>
  <si>
    <t>永丰府北路2号门前</t>
  </si>
  <si>
    <t>双目结构化1台，支架一个，机箱一个，电网开户，取电20米，南北看</t>
  </si>
  <si>
    <t>新南居委会（增补）</t>
  </si>
  <si>
    <t>新兴镇新南居委会新永路北侧62-3号</t>
  </si>
  <si>
    <t>新兴镇新南居委会新南五组118号</t>
  </si>
  <si>
    <t>双目结构化2，东南西北，抱杆，取电150，网</t>
  </si>
  <si>
    <t>新兴镇新南居委会新南一组84号（可用人脸）</t>
  </si>
  <si>
    <t>单目结构化1，北，抱杆，取电100，网</t>
  </si>
  <si>
    <t>新兴镇新南居委会一组6号</t>
  </si>
  <si>
    <t>双目结构化1（南北），单目结构化1（西），南北西，取电150，网</t>
  </si>
  <si>
    <t>新兴镇新南居委会新南一组31号（可用人脸）</t>
  </si>
  <si>
    <t>单目结构化1，南，抱杆，取电100，网</t>
  </si>
  <si>
    <t>新兴镇新南居委会新南一组41号</t>
  </si>
  <si>
    <t>加装，单目结构化1，南，取电120，网利旧</t>
  </si>
  <si>
    <t>新兴镇新南居委会新南一组54号</t>
  </si>
  <si>
    <t>双目结构化1，东，抱杆，取电110，网利旧</t>
  </si>
  <si>
    <t>新兴镇新南居委会新南一组线切割店南侧小路与人民北路交汇处</t>
  </si>
  <si>
    <t>加装，双目结构化1，东西，箱1，取电100，网利旧</t>
  </si>
  <si>
    <t>洪东村</t>
  </si>
  <si>
    <t>永丰镇洪东村洪东一组团结桥</t>
  </si>
  <si>
    <t>双目结构化1，南北，取电150，网</t>
  </si>
  <si>
    <t>永丰镇洪东村洪东三组50号</t>
  </si>
  <si>
    <t>双目结构化1，南北，抱杆，取电100，网</t>
  </si>
  <si>
    <t>永丰镇洪东村洪东五组6号</t>
  </si>
  <si>
    <t>单目结构化1，南，取电180，网</t>
  </si>
  <si>
    <t>石华村</t>
  </si>
  <si>
    <t>永丰镇石华村石华二组105号</t>
  </si>
  <si>
    <t>双目结构化1（南北），单目结构化1（西），南北西，取电100，网</t>
  </si>
  <si>
    <t>永丰镇石华村石华六组永南二桥北侧</t>
  </si>
  <si>
    <t>双目结构化1（南北），单目结构化1（东），南北东，取电110，网</t>
  </si>
  <si>
    <t>永丰镇石华村石华十一组17号（重点人）</t>
  </si>
  <si>
    <t>永丰镇石华村石华十五组41号</t>
  </si>
  <si>
    <t>陈台村</t>
  </si>
  <si>
    <t>永丰镇陈台村陈台十一组阿龙健康管理公司</t>
  </si>
  <si>
    <t>永丰镇陈台村陈台十组16号</t>
  </si>
  <si>
    <t>永丰镇陈台村陈台十一组盐景阀门</t>
  </si>
  <si>
    <t>双目结构化1（南北），单目结构化1（西），南北西，取电100，网利旧</t>
  </si>
  <si>
    <t>永丰镇陈台村陈台九组15-1号</t>
  </si>
  <si>
    <t>永丰镇陈台村陈台十一组42号</t>
  </si>
  <si>
    <t>永丰镇陈台村陈台十二组59号</t>
  </si>
  <si>
    <t>双目结构化1（东西），单目结构化1（北），东西北，抱杆，取电100，网</t>
  </si>
  <si>
    <t>永丰镇陈台村陈台八组64号</t>
  </si>
  <si>
    <t>永丰镇陈台村陈台十二组1号</t>
  </si>
  <si>
    <t>双目结构化1，西北，取电100，网</t>
  </si>
  <si>
    <t>永丰镇陈台村陈台十二组33号</t>
  </si>
  <si>
    <t>双目结构化1，西北，取电120，网</t>
  </si>
  <si>
    <t>永丰镇陈台村陈台二组二组生产河桥东头</t>
  </si>
  <si>
    <t>永丰镇陈台村陈台四组新台路二四组生产路交汇处</t>
  </si>
  <si>
    <t>双目结构化2，东南西北，取电150，网</t>
  </si>
  <si>
    <t>永丰镇陈台村陈台八组11号东北角十字路口</t>
  </si>
  <si>
    <t>永西村</t>
  </si>
  <si>
    <t>永丰镇永西村永西八组6号</t>
  </si>
  <si>
    <t>双目结构化1，南北，抱杆，取电120，网利旧</t>
  </si>
  <si>
    <t>永丰镇永西村永西八组27号</t>
  </si>
  <si>
    <t>双目结构化1，南北，抱杆，取电100，网利旧</t>
  </si>
  <si>
    <t>永丰镇永西村永西九组新龙沟闸南侧</t>
  </si>
  <si>
    <t>双目结构化1，北东，取电100，网</t>
  </si>
  <si>
    <t>永丰镇永西村永西九组43号</t>
  </si>
  <si>
    <t>双目结构化1，东北，取电100，网</t>
  </si>
  <si>
    <t>永丰镇永西村永西二组10号</t>
  </si>
  <si>
    <t>双目结构化2，东南西北，取电100，网</t>
  </si>
  <si>
    <t>永丰镇永西村永西十三组永西村十三组生产桥西</t>
  </si>
  <si>
    <t>永丰镇永西村永西七组6号</t>
  </si>
  <si>
    <t>永丰镇永西村永西五组30号</t>
  </si>
  <si>
    <t>双目结构化2，东南西北，抱杆，取电100，网</t>
  </si>
  <si>
    <t>三里村</t>
  </si>
  <si>
    <t>永丰镇三里村三里村村部</t>
  </si>
  <si>
    <t>双目结构化球1，西北，抱杆，取电100，网（可利旧）</t>
  </si>
  <si>
    <t>永丰镇三里村三里三组30号</t>
  </si>
  <si>
    <t>双目结构化1（南北），单目结构化1（东），南北东，取电100，网利旧</t>
  </si>
  <si>
    <t>永丰镇三里村三里四组12号</t>
  </si>
  <si>
    <t>双目结构化1，东西，抱杆，取电100，网（可利旧）</t>
  </si>
  <si>
    <t>永丰镇三里村三里一组盐城市殡仪馆向南约100米西侧三里一组生产路口</t>
  </si>
  <si>
    <t>双目结构化1，东西，抱杆，取电150，网</t>
  </si>
  <si>
    <t>永丰镇三里村三里一组19-1号</t>
  </si>
  <si>
    <t>永丰镇三里村三里一组5号</t>
  </si>
  <si>
    <t>永丰镇三里村三里一组39号</t>
  </si>
  <si>
    <t>双目结构化1，南北，取电150，网利旧</t>
  </si>
  <si>
    <t>永丰镇三里村三里一组39号东侧小路向南十字路口</t>
  </si>
  <si>
    <t>永丰镇三里村三里一组3号</t>
  </si>
  <si>
    <t>永丰镇三里村三里五组25号</t>
  </si>
  <si>
    <t>双目结构化1，西南，取电100，网</t>
  </si>
  <si>
    <t>永丰镇三里村三里十六组永新河桥东南与古河交界处</t>
  </si>
  <si>
    <t>永丰镇三里村三里十六组44号</t>
  </si>
  <si>
    <t>永丰镇三里村三里十二组三里十二组生产桥</t>
  </si>
  <si>
    <t>永丰镇三里村三里九组43号</t>
  </si>
  <si>
    <t>永丰镇三里村三里九组1号东北方小路出口与343国道交界处</t>
  </si>
  <si>
    <t>单目结构化1，南，取电190，网</t>
  </si>
  <si>
    <t>永丰镇三里村三里八组55号</t>
  </si>
  <si>
    <t>双目结构化球1，南西，取电100，网（可利旧）</t>
  </si>
  <si>
    <t>永丰镇三里村三里十四组1号</t>
  </si>
  <si>
    <t>双目结构化1（南北），单目结构化1（西），南北西，抱杆，取电110，网</t>
  </si>
  <si>
    <t>永丰镇三里村三里五组65号</t>
  </si>
  <si>
    <t>单目结构化1，南，取电100，网</t>
  </si>
  <si>
    <t>永丰镇三里村三里三组45号东侧桥头</t>
  </si>
  <si>
    <t>单目结构化1，北，取电100，网利旧</t>
  </si>
  <si>
    <t>永丰镇三里村三里六组46号</t>
  </si>
  <si>
    <t>永丰镇镇南居委会镇南三里新农村4002号</t>
  </si>
  <si>
    <t>双目结构化1（南北），单目结构化1（东），东南北，取电150，网利旧</t>
  </si>
  <si>
    <t>永丰镇三里村万历新能源厂东北角兴园桥南</t>
  </si>
  <si>
    <t>联盟村</t>
  </si>
  <si>
    <t>永丰镇联盟村联盟小区东出口</t>
  </si>
  <si>
    <t>单目结构化1，北，抱杆，取电100，网利旧</t>
  </si>
  <si>
    <t>永丰镇联盟村联盟四组38号</t>
  </si>
  <si>
    <t>永丰镇联盟村联盟五组14号</t>
  </si>
  <si>
    <t>双目结构化1（南北），单目结构化1（东），南北东，取电100，网</t>
  </si>
  <si>
    <t>永丰镇联盟村联盟五组18号（重点人员）</t>
  </si>
  <si>
    <t>单目结构化1，西，抱杆，取电100，网</t>
  </si>
  <si>
    <t>永丰镇联盟村联盟六组3号</t>
  </si>
  <si>
    <t>加装，单目结构化1，南，取电100，网利旧</t>
  </si>
  <si>
    <t>永丰镇联盟村联盟七组胜利桥西</t>
  </si>
  <si>
    <t>永丰镇联盟村联盟一组26号</t>
  </si>
  <si>
    <t>双目结构化1（南北），单目结构化1（东），南北东，抱杆，取电100，网</t>
  </si>
  <si>
    <t>永丰镇联盟村联盟三组36号</t>
  </si>
  <si>
    <t>永丰镇联盟村联盟一组205号</t>
  </si>
  <si>
    <t>永丰镇联盟村永新公路20号</t>
  </si>
  <si>
    <t>新兴镇新建村新界七组1号</t>
  </si>
  <si>
    <t>双目结构化1，南北，7*4，取电100，网（可利旧）</t>
  </si>
  <si>
    <t>新兴镇新建村新界四组红蜻蜓公司东门南侧</t>
  </si>
  <si>
    <t>双目结构化1，南北，7*4，取电150，网（可利旧）</t>
  </si>
  <si>
    <t>新兴镇新建村新界四组57号</t>
  </si>
  <si>
    <t>新兴镇新建村新界十组61号</t>
  </si>
  <si>
    <t>镇西居委会</t>
  </si>
  <si>
    <t>永丰镇镇西居委会镇西六组65号南侧十字路口</t>
  </si>
  <si>
    <t>双目结构化1，南北，取电330，网</t>
  </si>
  <si>
    <t>永丰镇镇西居委会镇西五组20号</t>
  </si>
  <si>
    <t>双目结构化2，东南西北，取电110，网</t>
  </si>
  <si>
    <t>永丰镇镇西居委会镇西四组镇西二桥南</t>
  </si>
  <si>
    <t>双目结构化1（南北），单目结构化1（西），西北南，取电200，网</t>
  </si>
  <si>
    <t>永丰镇镇西居委会镇西三组23号</t>
  </si>
  <si>
    <t>双目结构化1（东西），单目结构化1（北），东西北，取电100，网</t>
  </si>
  <si>
    <t>永丰镇镇西居委会镇西二组13号</t>
  </si>
  <si>
    <t>双目结构化1（南北），单目结构化1（东），东西北，抱杆，取电100，网</t>
  </si>
  <si>
    <t>西巷居委会</t>
  </si>
  <si>
    <t>新兴镇西巷居委会新场路66号</t>
  </si>
  <si>
    <t>双目结构化2，东南西北，抱杆，取电80，网利旧</t>
  </si>
  <si>
    <t>新兴镇西巷居委会新场路49号</t>
  </si>
  <si>
    <t>新兴镇西巷居委会绿洲网吧后出口巷内</t>
  </si>
  <si>
    <t>宗教场所</t>
  </si>
  <si>
    <t>宗教场所补盲</t>
  </si>
  <si>
    <t>灵恩堂</t>
  </si>
  <si>
    <t>永宁寺</t>
  </si>
  <si>
    <t>接引俺</t>
  </si>
  <si>
    <t>长坝村一组200号天恩堂</t>
  </si>
  <si>
    <t>大数据</t>
  </si>
  <si>
    <t>大数据补盲</t>
  </si>
  <si>
    <t>曙阳村集中燃放点</t>
  </si>
  <si>
    <t>双目球1台，立杆1根，机箱一个，电网开户，取电150米，3米，看燃放区域</t>
  </si>
  <si>
    <t>新兴镇同心烟花集中燃放点</t>
  </si>
  <si>
    <t>双目球1台，立杆1根，机箱一个，电网开户，取电240米，3米，看燃放点</t>
  </si>
  <si>
    <t>黄尖牡丹园（苏超第二现场）</t>
  </si>
  <si>
    <t>双目球1台，立杆1根，机箱一个，电网开户，取电150米，3米</t>
  </si>
  <si>
    <t>育才路文港路交叉口东</t>
  </si>
  <si>
    <t>双目结构化1台，支架一个，机箱一个，电网开户，取电20米，东西看</t>
  </si>
  <si>
    <t>育才路美食街1</t>
  </si>
  <si>
    <t>育才路美食街2</t>
  </si>
  <si>
    <t>育才路美食街3</t>
  </si>
  <si>
    <t>育才路美食街4</t>
  </si>
  <si>
    <t>治安补盲</t>
  </si>
  <si>
    <t>幼儿园</t>
  </si>
  <si>
    <t>万泰时代城幼儿园</t>
  </si>
  <si>
    <t>双目球1台，立杆1根，机箱一个，电网开户，取电200米，3米，看幼儿园</t>
  </si>
  <si>
    <t>盐城市亭湖区新洋街道幼儿园</t>
  </si>
  <si>
    <t>黄尖二二八加油站（出口）</t>
  </si>
  <si>
    <t>双目球1台，立杆1根，机箱一个，电网开户，取电500米，3米，看加油站</t>
  </si>
  <si>
    <t>G228黄尖服务区黄尖中路港加油站（出口）</t>
  </si>
  <si>
    <t>双目球1台，立杆1根，机箱一个，电网开户，取电600米，3米，老加油站</t>
  </si>
  <si>
    <t>S226国投加油站（进口）</t>
  </si>
  <si>
    <t>双目球1台，立杆1根，机箱一个，电网开户，取电200米，3米，看加油站</t>
  </si>
  <si>
    <t>S226国投加油站（出口）</t>
  </si>
  <si>
    <t>双目球1台，立杆1根，机箱一个，电网开户，取电260米，3米，看加油站</t>
  </si>
  <si>
    <t>中国石化便仓加油站</t>
  </si>
  <si>
    <t>双目球1台，立杆1根，机箱一个，电网开户，取电100米，3米，看加油站</t>
  </si>
  <si>
    <t>盐城市亭湖区黄尖镇新洋港农机管理服务站闸南柴油供应点</t>
  </si>
  <si>
    <t>双目球1台，立杆1根，机箱一个，电网开户，取电140米，3米，看加油站</t>
  </si>
  <si>
    <t>盐城市亭湖区祥顺水上油品经营部
盐城市亭湖区中燃水上加油点</t>
  </si>
  <si>
    <t>双目球2台，立杆1根，机箱一个，电网开户，取电700米，3米，看加油站</t>
  </si>
  <si>
    <t>二汽加油站</t>
  </si>
  <si>
    <t>中国石化销售股份有限公司江苏盐城东闸加油站</t>
  </si>
  <si>
    <t>单目球1台，立杆1根，机箱一个，电网开户，取电200米，4.5米，看加油站</t>
  </si>
  <si>
    <t>盐城长安能源有限公司长坝加油站</t>
  </si>
  <si>
    <t>双目球1台，立杆1根，机箱一个，电网开户，取电200米，4.5米，看加油站</t>
  </si>
  <si>
    <t>中国石油天然气股份有限公司江苏盐城圩洋加油站</t>
  </si>
  <si>
    <t>已有，画面被洗车机遮挡，建议移位</t>
  </si>
  <si>
    <t>盐城市亭湖区南洋镇风枟南乔台球俱乐部</t>
  </si>
  <si>
    <t>人脸1台，机箱一个，支架一个，电网开户，装里面，看门口</t>
  </si>
  <si>
    <t>亭湖区南洋镇孙应风台球室（出租中）</t>
  </si>
  <si>
    <t>人脸相机1台，支架一个，机箱一个，电网开户，装里面，出租中</t>
  </si>
  <si>
    <t>亭湖区南洋镇星期八台球俱乐部</t>
  </si>
  <si>
    <t>人脸相机1台，机箱一个，支架一个，电网开户，装里面</t>
  </si>
  <si>
    <t>亭湖区南洋镇嘿八台球室</t>
  </si>
  <si>
    <t>亭湖区南洋镇辉亚台球俱乐部</t>
  </si>
  <si>
    <t>大洋派出所增补</t>
  </si>
  <si>
    <t>盐城市亭湖区城东金地台球活动室</t>
  </si>
  <si>
    <t>单人脸1台，壁挂，机箱一个，电网开户，取电80米，看台球室入口</t>
  </si>
  <si>
    <t>盐城市龙强铜业制造厂</t>
  </si>
  <si>
    <t>单目结构化1台，壁挂，机箱一个，电网利旧，取电110米，看仓库</t>
  </si>
  <si>
    <t>江苏省盐城环境监测中心</t>
  </si>
  <si>
    <t>单人脸1台，壁挂，机箱一个，电用原单位，网开户，取电80米，看仓库</t>
  </si>
  <si>
    <t>馨耀台球室俱乐部</t>
  </si>
  <si>
    <t>江苏八菱海螺水泥有限公司</t>
  </si>
  <si>
    <t>盐城亭粮粮油质量检测有限公司</t>
  </si>
  <si>
    <t>人脸相机1台，机箱一个，支架一个，电网开户，装里面，看门口，</t>
  </si>
  <si>
    <t>江苏乾宝有机肥有限公司</t>
  </si>
  <si>
    <t>人脸相机1台，机箱一个，支架一个，电网开户，看门口，</t>
  </si>
  <si>
    <t>亭湖区南洋镇金乔氏台球俱乐部</t>
  </si>
  <si>
    <t>鲸奇电竞</t>
  </si>
  <si>
    <t>人脸相机1台，支架一个，机箱一个，电网开户，装里面</t>
  </si>
  <si>
    <t>盐城市亭湖区超哥台球服务有限公司</t>
  </si>
  <si>
    <t>A+网咖</t>
  </si>
  <si>
    <t>亭湖区南洋镇凯胜台球俱乐部(凯胜台球俱乐部)</t>
  </si>
  <si>
    <t>人脸相机1台，机箱一个，支架一个，电网开户，装里面，门口有管出，待审核</t>
  </si>
  <si>
    <t>斑马电竞</t>
  </si>
  <si>
    <t>盐城市亭湖区鲸奇网吧有限公司</t>
  </si>
  <si>
    <t>人脸相机2台，机箱2个，支架2个，电网开户，装里面，二楼台球室，三楼网咖，一家</t>
  </si>
  <si>
    <t>小象电竞</t>
  </si>
  <si>
    <t>亭湖区南洋镇九号台球室</t>
  </si>
  <si>
    <t>人脸相机1台，支架一个，机箱一个，电网开户，装里面，现场有，待审核</t>
  </si>
  <si>
    <t>永丰派出所</t>
  </si>
  <si>
    <t>晶水池沐浴中心</t>
  </si>
  <si>
    <t>双目结构化1台，立杆1根，机箱一个，电网开户，取电90米，3米，南北看，看浴室门口</t>
  </si>
  <si>
    <t>盐城市城投格洛特环境科技股份有限公司</t>
  </si>
  <si>
    <t>江苏大吉环保能源有限公司</t>
  </si>
  <si>
    <t>1，里面有监控，待核实</t>
  </si>
  <si>
    <t>东城派出所</t>
  </si>
  <si>
    <t>江苏伯乐达照明电器有限公司</t>
  </si>
  <si>
    <t>人脸相机1台，支架一个，机箱一个，电网开户，看门口</t>
  </si>
  <si>
    <t>江苏省特种设备安全监督检验研究院盐城分院</t>
  </si>
  <si>
    <t>装</t>
  </si>
  <si>
    <t>江苏圣业阀门有限公司</t>
  </si>
  <si>
    <t>亭湖区浩博陆号台球馆（陆号台球）</t>
  </si>
  <si>
    <t>1，两个门，其中一个门已有</t>
  </si>
  <si>
    <t>亭湖区万嘉剧本创作工作室</t>
  </si>
  <si>
    <t>两个门</t>
  </si>
  <si>
    <t>盐城市亭湖区乐翻天桌游工作室</t>
  </si>
  <si>
    <t>盐城酷玩城堡电子游艺有限公司</t>
  </si>
  <si>
    <t>两个门，1</t>
  </si>
  <si>
    <t>盐城尊杰体育用品有限公司</t>
  </si>
  <si>
    <t>3台，门口可能有，待审核</t>
  </si>
  <si>
    <t>亭湖区凯凯台球中心</t>
  </si>
  <si>
    <t>亭湖区梧秱树棋牌室</t>
  </si>
  <si>
    <t>江苏省水文水资源勘测局盐城分局</t>
  </si>
  <si>
    <t>盐城市纤维检验所</t>
  </si>
  <si>
    <t>绿地公寓A1栋</t>
  </si>
  <si>
    <t>人脸相机6台，3个门,10层</t>
  </si>
  <si>
    <t>绿地公寓A2栋</t>
  </si>
  <si>
    <t>4台人脸，2个门,10层</t>
  </si>
  <si>
    <t>绿地公寓A3栋</t>
  </si>
  <si>
    <t>4台人脸相机，2个门,13层</t>
  </si>
  <si>
    <t>绿地公寓A4栋</t>
  </si>
  <si>
    <t>绿地缤纷城12-3栋</t>
  </si>
  <si>
    <t>4台人脸相机，2个门,12层</t>
  </si>
  <si>
    <t>绿地缤纷城12-1栋</t>
  </si>
  <si>
    <t>绿地缤纷城12-4栋</t>
  </si>
  <si>
    <t>绿地缤纷城11-2栋</t>
  </si>
  <si>
    <t>文峰派出所</t>
  </si>
  <si>
    <t>盐城市亭湖区迷航之路健身服务部 (迷城沉浸式密室)</t>
  </si>
  <si>
    <t>大军台球俱乐部内部</t>
  </si>
  <si>
    <t>单目结构化1台，壁挂，机箱一台，电网开户，取电100米，看内部电梯入口</t>
  </si>
  <si>
    <t>酷玩空间(盐城五洲国际店)消防出口</t>
  </si>
  <si>
    <t>双目结构化1台，壁挂，机箱利旧，电网利旧，取电100米，看消防出口，看必胜客方向</t>
  </si>
  <si>
    <t>星悦台球(五洲国际广场店)</t>
  </si>
  <si>
    <t>单目结构化1台，壁挂，机箱一个，电网开户，取电80米，看门口</t>
  </si>
  <si>
    <t>酷玩空间(盐城五洲国际店)后出口</t>
  </si>
  <si>
    <t>单目结构化1台，壁挂，机箱利旧，电网利旧，取电150米，看后出口</t>
  </si>
  <si>
    <t>大军台球俱乐部主入口</t>
  </si>
  <si>
    <t>单目结构化1台，壁挂，机箱一台，电网开户，取电100米，看入口</t>
  </si>
  <si>
    <t>国贸台球俱乐部</t>
  </si>
  <si>
    <t>盐城卓越台球俱乐部</t>
  </si>
  <si>
    <t>单目结构化1台，壁挂，机箱一台，电网开户，取电100米，看电梯入口</t>
  </si>
  <si>
    <t>毓龙派出所</t>
  </si>
  <si>
    <t>城市阳台跑道城北大桥南侧下（增补）</t>
  </si>
  <si>
    <t>双目结构化1台，立杆1根，机箱一个，电网开户，取电200米，4.5米，南北看</t>
  </si>
  <si>
    <t>城市阳台人民北路与潮声路交汇处（增补）</t>
  </si>
  <si>
    <t>双目结构化球1台，抱杆，机箱一个，电网利旧，取电150米，看草坪</t>
  </si>
  <si>
    <t>城市阳台解放北路与滨河路交汇处（增补）</t>
  </si>
  <si>
    <t>双目结构化球1台，杆件利旧，机箱一个，电利旧，网开户，加装，取电150米，西北看</t>
  </si>
  <si>
    <t>城北大桥南侧（增补）</t>
  </si>
  <si>
    <t>双目结构化球1台，杆件利旧，机箱一个，电网利旧，加装，取电100米，西看</t>
  </si>
  <si>
    <t>可之齐网络科技有限公司（艾力电玩）</t>
  </si>
  <si>
    <t>双目结构化1台，壁挂，机箱一个，电网开户，取电150米，看出入口</t>
  </si>
  <si>
    <t>伯爵台球会馆</t>
  </si>
  <si>
    <t>单目结构化1台，壁挂，机箱一台，电网开户，取电100米，看门口</t>
  </si>
  <si>
    <t>阳光台球馆</t>
  </si>
  <si>
    <t>单目结构化1台，壁挂，机箱一个，电网开户，取电100米，看门口</t>
  </si>
  <si>
    <t>星星台球俱乐部(解放北路)</t>
  </si>
  <si>
    <t>X-迷城·真人NPC密室逃脱(盐城宾馆纯化路店)</t>
  </si>
  <si>
    <t>先锋派出所</t>
  </si>
  <si>
    <t>盐城市亭湖区九重天沐浴中心（海阔天空）</t>
  </si>
  <si>
    <t>清华大学盐城环境工程技术研发中心</t>
  </si>
  <si>
    <t>江苏辉谱检测技术有限公司</t>
  </si>
  <si>
    <t>江苏盐城环保科技城新污染物与绿色新材料研发中心</t>
  </si>
  <si>
    <t>江苏中创清源科技有限公司</t>
  </si>
  <si>
    <t>南大盐城环境检测科技有限公司</t>
  </si>
  <si>
    <t>江苏龙净科杰环保技术有限公司</t>
  </si>
  <si>
    <t>江苏中科重工股份有限公司</t>
  </si>
  <si>
    <t>亭湖区宝瓶湖街道动杆地带台球厅（个体工商户）</t>
  </si>
  <si>
    <t>亭湖区勇子台球室（个体工商户）</t>
  </si>
  <si>
    <t>江苏盐城环保科技城实验学校</t>
  </si>
  <si>
    <t>五星派出所</t>
  </si>
  <si>
    <t>盐城市亭湖区五星街道启梦台球俱乐部</t>
  </si>
  <si>
    <t>亭湖区五星街道刘晶晶台球俱乐部</t>
  </si>
  <si>
    <t>新洋派出所</t>
  </si>
  <si>
    <t>亭湖区新洋街道轩轩台球馆</t>
  </si>
  <si>
    <t>盐城峰火娱乐有限公司</t>
  </si>
  <si>
    <t>亭湖区闲时光台球馆</t>
  </si>
  <si>
    <t>盐城艾嘉网络服务有限公司</t>
  </si>
  <si>
    <t>网咖+台球室，两个门</t>
  </si>
  <si>
    <t>焙乐道奥夫食品股份有限公司</t>
  </si>
  <si>
    <t>人脸相机1台，立杆1根，机箱一个，电网开户，4.5米</t>
  </si>
  <si>
    <t>盐城市第二人民医院</t>
  </si>
  <si>
    <t>亭湖区便仓镇旺缘轩台球馆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</si>
</sst>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9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2"/>
      <color theme="1"/>
      <name val="方正仿宋_GB2312"/>
      <charset val="134"/>
    </font>
    <font>
      <b/>
      <sz val="10"/>
      <color theme="1"/>
      <name val="方正仿宋_GBK"/>
      <charset val="134"/>
    </font>
    <font>
      <sz val="10"/>
      <name val="方正仿宋_GBK"/>
      <charset val="134"/>
    </font>
    <font>
      <sz val="10"/>
      <color theme="1"/>
      <name val="方正仿宋_GB2312"/>
      <charset val="134"/>
    </font>
    <font>
      <sz val="10"/>
      <color rgb="FFFF0000"/>
      <name val="方正仿宋_GBK"/>
      <charset val="134"/>
    </font>
    <font>
      <b/>
      <sz val="12"/>
      <color theme="1"/>
      <name val="方正仿宋_GBK"/>
      <charset val="134"/>
    </font>
    <font>
      <sz val="1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宋体"/>
      <charset val="134"/>
    </font>
    <font>
      <sz val="10.5"/>
      <name val="宋体"/>
      <charset val="134"/>
    </font>
    <font>
      <sz val="10.5"/>
      <name val="Segoe UI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0.5"/>
      <color indexed="8"/>
      <name val="Segoe UI"/>
      <charset val="134"/>
    </font>
    <font>
      <sz val="12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0.5"/>
      <color theme="1"/>
      <name val="宋体"/>
      <charset val="134"/>
    </font>
    <font>
      <sz val="10.5"/>
      <color theme="1"/>
      <name val="方正仿宋_GBK"/>
      <charset val="134"/>
    </font>
    <font>
      <sz val="10.5"/>
      <color theme="1"/>
      <name val="Segoe UI"/>
      <charset val="134"/>
    </font>
    <font>
      <sz val="10.5"/>
      <color rgb="FFFF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3" fillId="2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4" fillId="9" borderId="10" applyNumberFormat="0" applyAlignment="0" applyProtection="0">
      <alignment vertical="center"/>
    </xf>
    <xf numFmtId="0" fontId="46" fillId="9" borderId="14" applyNumberFormat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52" applyFont="1" applyAlignment="1">
      <alignment horizontal="center" vertical="center"/>
    </xf>
    <xf numFmtId="0" fontId="0" fillId="0" borderId="0" xfId="52">
      <alignment vertical="center"/>
    </xf>
    <xf numFmtId="0" fontId="2" fillId="0" borderId="0" xfId="52" applyFont="1">
      <alignment vertical="center"/>
    </xf>
    <xf numFmtId="0" fontId="3" fillId="0" borderId="0" xfId="52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3" fillId="0" borderId="0" xfId="52" applyFont="1" applyFill="1" applyAlignment="1">
      <alignment horizontal="center" vertical="center"/>
    </xf>
    <xf numFmtId="0" fontId="3" fillId="2" borderId="0" xfId="52" applyFont="1" applyFill="1" applyAlignment="1">
      <alignment horizontal="center" vertical="center"/>
    </xf>
    <xf numFmtId="0" fontId="3" fillId="0" borderId="0" xfId="52" applyFont="1" applyAlignment="1">
      <alignment horizontal="left" vertical="center"/>
    </xf>
    <xf numFmtId="0" fontId="5" fillId="0" borderId="1" xfId="52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  <xf numFmtId="0" fontId="1" fillId="0" borderId="1" xfId="52" applyFont="1" applyBorder="1" applyAlignment="1">
      <alignment horizontal="center" vertical="center"/>
    </xf>
    <xf numFmtId="0" fontId="7" fillId="0" borderId="2" xfId="52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7" fillId="0" borderId="3" xfId="52" applyFont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1" fillId="0" borderId="2" xfId="52" applyFont="1" applyFill="1" applyBorder="1" applyAlignment="1">
      <alignment horizontal="center" vertical="center"/>
    </xf>
    <xf numFmtId="0" fontId="7" fillId="0" borderId="4" xfId="52" applyFont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/>
    </xf>
    <xf numFmtId="0" fontId="1" fillId="2" borderId="1" xfId="52" applyFont="1" applyFill="1" applyBorder="1" applyAlignment="1">
      <alignment horizontal="center" vertical="center"/>
    </xf>
    <xf numFmtId="0" fontId="9" fillId="0" borderId="1" xfId="52" applyFont="1" applyBorder="1" applyAlignment="1">
      <alignment horizontal="center" vertical="center"/>
    </xf>
    <xf numFmtId="0" fontId="9" fillId="0" borderId="2" xfId="52" applyFont="1" applyBorder="1" applyAlignment="1">
      <alignment horizontal="center" vertical="center"/>
    </xf>
    <xf numFmtId="0" fontId="5" fillId="0" borderId="1" xfId="52" applyFont="1" applyBorder="1" applyAlignment="1">
      <alignment horizontal="left" vertical="center"/>
    </xf>
    <xf numFmtId="0" fontId="3" fillId="0" borderId="1" xfId="52" applyFont="1" applyBorder="1" applyAlignment="1">
      <alignment horizontal="center" vertical="center"/>
    </xf>
    <xf numFmtId="0" fontId="1" fillId="0" borderId="1" xfId="52" applyFont="1" applyFill="1" applyBorder="1" applyAlignment="1">
      <alignment horizontal="left" vertical="center"/>
    </xf>
    <xf numFmtId="0" fontId="10" fillId="0" borderId="1" xfId="52" applyFont="1" applyFill="1" applyBorder="1" applyAlignment="1">
      <alignment horizontal="left" vertical="center"/>
    </xf>
    <xf numFmtId="0" fontId="0" fillId="0" borderId="0" xfId="52" applyFill="1" applyAlignment="1">
      <alignment vertical="center"/>
    </xf>
    <xf numFmtId="0" fontId="7" fillId="0" borderId="1" xfId="52" applyFont="1" applyBorder="1" applyAlignment="1">
      <alignment horizontal="center" vertical="center"/>
    </xf>
    <xf numFmtId="0" fontId="1" fillId="3" borderId="1" xfId="52" applyFont="1" applyFill="1" applyBorder="1" applyAlignment="1">
      <alignment horizontal="left" vertical="center"/>
    </xf>
    <xf numFmtId="0" fontId="11" fillId="0" borderId="5" xfId="52" applyFont="1" applyBorder="1" applyAlignment="1">
      <alignment horizontal="center" vertical="center"/>
    </xf>
    <xf numFmtId="0" fontId="11" fillId="0" borderId="0" xfId="52" applyFont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11" fillId="0" borderId="1" xfId="52" applyFont="1" applyBorder="1" applyAlignment="1">
      <alignment horizontal="center" vertical="center"/>
    </xf>
    <xf numFmtId="0" fontId="11" fillId="0" borderId="6" xfId="52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1" fillId="0" borderId="7" xfId="52" applyFont="1" applyBorder="1" applyAlignment="1">
      <alignment horizontal="center" vertical="center"/>
    </xf>
    <xf numFmtId="0" fontId="11" fillId="0" borderId="7" xfId="52" applyFont="1" applyFill="1" applyBorder="1" applyAlignment="1">
      <alignment horizontal="center" vertical="center"/>
    </xf>
    <xf numFmtId="0" fontId="11" fillId="0" borderId="8" xfId="52" applyFont="1" applyBorder="1" applyAlignment="1">
      <alignment horizontal="center" vertical="center"/>
    </xf>
    <xf numFmtId="0" fontId="3" fillId="0" borderId="1" xfId="52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1" xfId="5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2" xfId="5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4" xfId="51" applyFont="1" applyBorder="1" applyAlignment="1">
      <alignment horizontal="center" vertical="center"/>
    </xf>
    <xf numFmtId="0" fontId="17" fillId="0" borderId="3" xfId="5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6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20" fillId="0" borderId="1" xfId="0" applyFont="1" applyBorder="1" applyAlignment="1" quotePrefix="1">
      <alignment horizontal="center" vertical="center"/>
    </xf>
    <xf numFmtId="0" fontId="12" fillId="0" borderId="1" xfId="0" applyFont="1" applyBorder="1" applyAlignment="1" quotePrefix="1">
      <alignment horizontal="center" vertical="center"/>
    </xf>
    <xf numFmtId="0" fontId="12" fillId="0" borderId="4" xfId="0" applyFont="1" applyBorder="1" applyAlignment="1" quotePrefix="1">
      <alignment horizontal="center" vertical="center"/>
    </xf>
    <xf numFmtId="49" fontId="12" fillId="0" borderId="1" xfId="0" applyNumberFormat="1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49" fontId="18" fillId="0" borderId="1" xfId="0" applyNumberFormat="1" applyFont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20" fillId="2" borderId="1" xfId="0" applyFont="1" applyFill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center" vertical="center"/>
    </xf>
    <xf numFmtId="0" fontId="25" fillId="0" borderId="1" xfId="0" applyFont="1" applyBorder="1" applyAlignment="1" quotePrefix="1">
      <alignment horizontal="center" vertical="center" wrapText="1"/>
    </xf>
    <xf numFmtId="0" fontId="24" fillId="0" borderId="1" xfId="0" applyFont="1" applyBorder="1" applyAlignment="1" quotePrefix="1">
      <alignment horizontal="center" vertical="center"/>
    </xf>
    <xf numFmtId="49" fontId="24" fillId="0" borderId="1" xfId="0" applyNumberFormat="1" applyFont="1" applyBorder="1" applyAlignment="1" quotePrefix="1">
      <alignment horizontal="center" vertical="center"/>
    </xf>
    <xf numFmtId="0" fontId="14" fillId="0" borderId="1" xfId="0" applyFont="1" applyBorder="1" applyAlignment="1" quotePrefix="1">
      <alignment horizontal="center" vertical="center"/>
    </xf>
    <xf numFmtId="0" fontId="19" fillId="0" borderId="1" xfId="0" applyFont="1" applyBorder="1" applyAlignment="1" quotePrefix="1">
      <alignment horizontal="center" vertical="center" wrapText="1"/>
    </xf>
    <xf numFmtId="0" fontId="14" fillId="0" borderId="1" xfId="0" applyFont="1" applyBorder="1" applyAlignment="1" quotePrefix="1">
      <alignment horizontal="center" vertical="center" wrapText="1"/>
    </xf>
    <xf numFmtId="0" fontId="28" fillId="0" borderId="1" xfId="0" applyFont="1" applyBorder="1" applyAlignment="1" quotePrefix="1">
      <alignment horizontal="center" vertical="center"/>
    </xf>
    <xf numFmtId="49" fontId="12" fillId="0" borderId="1" xfId="0" applyNumberFormat="1" applyFont="1" applyBorder="1" applyAlignment="1" quotePrefix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8" xfId="50"/>
    <cellStyle name="常规 3" xfId="51"/>
    <cellStyle name="常规 4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wnloads\bayonet_edit_2022-07-21_18495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</sheetNames>
    <sheetDataSet>
      <sheetData sheetId="0" refreshError="1">
        <row r="3">
          <cell r="B3" t="str">
            <v>32092369001310515409</v>
          </cell>
          <cell r="C3" t="str">
            <v>阜宁凯发大道益初中南门西(人球)</v>
          </cell>
          <cell r="D3" t="str">
            <v>0036643935fb46d39b850f38024a753c</v>
          </cell>
          <cell r="E3" t="str">
            <v>32092369001210515409</v>
          </cell>
        </row>
        <row r="4">
          <cell r="B4" t="str">
            <v>32092323001310565394</v>
          </cell>
          <cell r="C4" t="str">
            <v>阜宁阜城大街北侧县院北院公交站东(结构化)1</v>
          </cell>
          <cell r="D4" t="str">
            <v>00390f3ac1d5403eb7f651464011b4c4</v>
          </cell>
          <cell r="E4" t="str">
            <v>32092323051210434540</v>
          </cell>
        </row>
        <row r="5">
          <cell r="B5" t="str">
            <v>32092317051310868536</v>
          </cell>
          <cell r="C5" t="str">
            <v>阜宁香港路与天津路南向北卡警</v>
          </cell>
          <cell r="D5" t="str">
            <v>004015d0e69041e2865c428f363e595f</v>
          </cell>
          <cell r="E5" t="str">
            <v>32092317051212084039</v>
          </cell>
        </row>
        <row r="6">
          <cell r="B6" t="str">
            <v>32092317051310868536</v>
          </cell>
          <cell r="C6" t="str">
            <v>阜宁香港路与天津路南向北卡警</v>
          </cell>
          <cell r="D6" t="str">
            <v>004015d0e69041e2865c428f363e595f</v>
          </cell>
          <cell r="E6" t="str">
            <v>32092317051212084039</v>
          </cell>
        </row>
        <row r="7">
          <cell r="B7" t="str">
            <v>32092317051310868536</v>
          </cell>
          <cell r="C7" t="str">
            <v>阜宁香港路与天津路南向北卡警</v>
          </cell>
          <cell r="D7" t="str">
            <v>004015d0e69041e2865c428f363e595f</v>
          </cell>
          <cell r="E7" t="str">
            <v>32092317051212084039</v>
          </cell>
        </row>
        <row r="8">
          <cell r="B8" t="str">
            <v>32092317051310087878</v>
          </cell>
          <cell r="C8" t="str">
            <v>阜宁长春路扬州路东向西禁行</v>
          </cell>
          <cell r="D8" t="str">
            <v>0054f8b3025e46ffb71705d258fe20ed</v>
          </cell>
          <cell r="E8" t="str">
            <v>32092317051211795029</v>
          </cell>
        </row>
        <row r="9">
          <cell r="B9" t="str">
            <v>32092317051310931634</v>
          </cell>
          <cell r="C9" t="str">
            <v>阜宁北京路与施陈路北向南标卡</v>
          </cell>
          <cell r="D9" t="str">
            <v>00b3bcf2f5a64e5899c00fe086043bf8</v>
          </cell>
          <cell r="E9" t="str">
            <v>32092317051212085152</v>
          </cell>
        </row>
        <row r="10">
          <cell r="B10" t="str">
            <v>32092317051310396265</v>
          </cell>
          <cell r="C10" t="str">
            <v>阜宁北京路与苏州路西向东卡警</v>
          </cell>
          <cell r="D10" t="str">
            <v>00cd435f63da4d10af285d2b4a0f2a7f</v>
          </cell>
          <cell r="E10" t="str">
            <v>32092317051212083059</v>
          </cell>
        </row>
        <row r="11">
          <cell r="B11" t="str">
            <v>32092317051310396265</v>
          </cell>
          <cell r="C11" t="str">
            <v>阜宁北京路与苏州路西向东卡警</v>
          </cell>
          <cell r="D11" t="str">
            <v>00cd435f63da4d10af285d2b4a0f2a7f</v>
          </cell>
          <cell r="E11" t="str">
            <v>32092317051212083059</v>
          </cell>
        </row>
        <row r="12">
          <cell r="B12" t="str">
            <v>32092317051310343506</v>
          </cell>
          <cell r="C12" t="str">
            <v>阜宁北京路与苏州路西向东卡警</v>
          </cell>
          <cell r="D12" t="str">
            <v>00cd435f63da4d10af285d2b4a0f2a7f</v>
          </cell>
          <cell r="E12" t="str">
            <v>32092317051212083059</v>
          </cell>
        </row>
        <row r="13">
          <cell r="B13" t="str">
            <v>32092317051310343506</v>
          </cell>
          <cell r="C13" t="str">
            <v>阜宁北京路与苏州路西向东卡警</v>
          </cell>
          <cell r="D13" t="str">
            <v>00cd435f63da4d10af285d2b4a0f2a7f</v>
          </cell>
          <cell r="E13" t="str">
            <v>32092317051212083059</v>
          </cell>
        </row>
        <row r="14">
          <cell r="B14" t="str">
            <v>32092317051310556118</v>
          </cell>
          <cell r="C14" t="str">
            <v>阜宁苏州路与南京路西向东卡警</v>
          </cell>
          <cell r="D14" t="str">
            <v>00d652f095a64d54a4d6af5a20adbc20</v>
          </cell>
          <cell r="E14" t="str">
            <v>32092317051212083064</v>
          </cell>
        </row>
        <row r="15">
          <cell r="B15" t="str">
            <v>32092317051310556118</v>
          </cell>
          <cell r="C15" t="str">
            <v>阜宁苏州路与南京路西向东卡警</v>
          </cell>
          <cell r="D15" t="str">
            <v>00d652f095a64d54a4d6af5a20adbc20</v>
          </cell>
          <cell r="E15" t="str">
            <v>32092317051212083064</v>
          </cell>
        </row>
        <row r="16">
          <cell r="B16" t="str">
            <v>32092317051310556118</v>
          </cell>
          <cell r="C16" t="str">
            <v>阜宁苏州路与南京路西向东卡警</v>
          </cell>
          <cell r="D16" t="str">
            <v>00d652f095a64d54a4d6af5a20adbc20</v>
          </cell>
          <cell r="E16" t="str">
            <v>32092317051212083064</v>
          </cell>
        </row>
        <row r="17">
          <cell r="B17" t="str">
            <v>32092317051310234151</v>
          </cell>
          <cell r="C17" t="str">
            <v>阜宁S329与S348南路口北向南卡警</v>
          </cell>
          <cell r="D17" t="str">
            <v>01066ab642c147c0915d57eead89d79b</v>
          </cell>
          <cell r="E17" t="str">
            <v>32092317051212084073</v>
          </cell>
        </row>
        <row r="18">
          <cell r="B18" t="str">
            <v>32092317051310234151</v>
          </cell>
          <cell r="C18" t="str">
            <v>阜宁S329与S348南路口北向南卡警</v>
          </cell>
          <cell r="D18" t="str">
            <v>01066ab642c147c0915d57eead89d79b</v>
          </cell>
          <cell r="E18" t="str">
            <v>32092317051212084073</v>
          </cell>
        </row>
        <row r="19">
          <cell r="B19" t="str">
            <v>32092317051310234151</v>
          </cell>
          <cell r="C19" t="str">
            <v>阜宁S329与S348南路口北向南卡警</v>
          </cell>
          <cell r="D19" t="str">
            <v>01066ab642c147c0915d57eead89d79b</v>
          </cell>
          <cell r="E19" t="str">
            <v>32092317051212084073</v>
          </cell>
        </row>
        <row r="20">
          <cell r="B20" t="str">
            <v>32092317051310579132</v>
          </cell>
          <cell r="C20" t="str">
            <v>阜宁向阳路与胜利路东向西卡警</v>
          </cell>
          <cell r="D20" t="str">
            <v>011e78c9230546d5a7ddb1e446b15307</v>
          </cell>
          <cell r="E20" t="str">
            <v>32092317051212086005</v>
          </cell>
        </row>
        <row r="21">
          <cell r="B21" t="str">
            <v>32092317051310579132</v>
          </cell>
          <cell r="C21" t="str">
            <v>阜宁向阳路与胜利路东向西卡警</v>
          </cell>
          <cell r="D21" t="str">
            <v>011e78c9230546d5a7ddb1e446b15307</v>
          </cell>
          <cell r="E21" t="str">
            <v>32092317051212086005</v>
          </cell>
        </row>
        <row r="22">
          <cell r="B22" t="str">
            <v>32092317051310579132</v>
          </cell>
          <cell r="C22" t="str">
            <v>阜宁向阳路与胜利路东向西卡警</v>
          </cell>
          <cell r="D22" t="str">
            <v>011e78c9230546d5a7ddb1e446b15307</v>
          </cell>
          <cell r="E22" t="str">
            <v>32092317051212086005</v>
          </cell>
        </row>
        <row r="23">
          <cell r="B23" t="str">
            <v>32092317051310579132</v>
          </cell>
          <cell r="C23" t="str">
            <v>阜宁向阳路与胜利路东向西卡警</v>
          </cell>
          <cell r="D23" t="str">
            <v>011e78c9230546d5a7ddb1e446b15307</v>
          </cell>
          <cell r="E23" t="str">
            <v>32092317051212086005</v>
          </cell>
        </row>
        <row r="24">
          <cell r="B24" t="str">
            <v>32092375001310420481</v>
          </cell>
          <cell r="C24" t="str">
            <v>阜宁澳门路与天津路西向西结构化1</v>
          </cell>
          <cell r="D24" t="str">
            <v>0144c33366ae43b98f53285abde99990</v>
          </cell>
          <cell r="E24" t="str">
            <v>32092300051216629034</v>
          </cell>
        </row>
        <row r="25">
          <cell r="B25" t="str">
            <v>32092317051310607974</v>
          </cell>
          <cell r="C25" t="str">
            <v>阜宁益林建新路与人民路北向南卡警</v>
          </cell>
          <cell r="D25" t="str">
            <v>01773bfa6f4c4dfbb0df3424a14335e7</v>
          </cell>
          <cell r="E25" t="str">
            <v>32092317051212085113</v>
          </cell>
        </row>
        <row r="26">
          <cell r="B26" t="str">
            <v>32092317051310607974</v>
          </cell>
          <cell r="C26" t="str">
            <v>阜宁益林建新路与人民路北向南卡警</v>
          </cell>
          <cell r="D26" t="str">
            <v>01773bfa6f4c4dfbb0df3424a14335e7</v>
          </cell>
          <cell r="E26" t="str">
            <v>32092317051212085113</v>
          </cell>
        </row>
        <row r="27">
          <cell r="B27" t="str">
            <v>32092317051310607974</v>
          </cell>
          <cell r="C27" t="str">
            <v>阜宁益林建新路与人民路北向南卡警</v>
          </cell>
          <cell r="D27" t="str">
            <v>01773bfa6f4c4dfbb0df3424a14335e7</v>
          </cell>
          <cell r="E27" t="str">
            <v>32092317051212085113</v>
          </cell>
        </row>
        <row r="28">
          <cell r="B28" t="str">
            <v>32092333001310149946</v>
          </cell>
          <cell r="C28" t="str">
            <v>阜宁老s234公兴西向东（标卡）</v>
          </cell>
          <cell r="D28" t="str">
            <v>01c296620bb54d7e9d5018611864cfe9</v>
          </cell>
          <cell r="E28" t="str">
            <v>32092333051212883313</v>
          </cell>
        </row>
        <row r="29">
          <cell r="B29" t="str">
            <v>32092317051310282995</v>
          </cell>
          <cell r="C29" t="str">
            <v>阜宁G204安乐路口北向南卡警</v>
          </cell>
          <cell r="D29" t="str">
            <v>01df0f372d644b2fa57de85b0ea0abaa</v>
          </cell>
          <cell r="E29" t="str">
            <v>32092317051212086082</v>
          </cell>
        </row>
        <row r="30">
          <cell r="B30" t="str">
            <v>32092317051310282995</v>
          </cell>
          <cell r="C30" t="str">
            <v>阜宁G204安乐路口北向南卡警</v>
          </cell>
          <cell r="D30" t="str">
            <v>01df0f372d644b2fa57de85b0ea0abaa</v>
          </cell>
          <cell r="E30" t="str">
            <v>32092317051212086082</v>
          </cell>
        </row>
        <row r="31">
          <cell r="B31" t="str">
            <v>32092317051310282995</v>
          </cell>
          <cell r="C31" t="str">
            <v>阜宁G204安乐路口北向南卡警</v>
          </cell>
          <cell r="D31" t="str">
            <v>01df0f372d644b2fa57de85b0ea0abaa</v>
          </cell>
          <cell r="E31" t="str">
            <v>32092317051212086082</v>
          </cell>
        </row>
        <row r="32">
          <cell r="B32" t="str">
            <v>32092317051310282995</v>
          </cell>
          <cell r="C32" t="str">
            <v>阜宁G204安乐路口北向南卡警</v>
          </cell>
          <cell r="D32" t="str">
            <v>01df0f372d644b2fa57de85b0ea0abaa</v>
          </cell>
          <cell r="E32" t="str">
            <v>32092317051212086082</v>
          </cell>
        </row>
        <row r="33">
          <cell r="B33" t="str">
            <v>32092317051310636381</v>
          </cell>
          <cell r="C33" t="str">
            <v>阜宁阜城大街大关路南向北禁行1</v>
          </cell>
          <cell r="D33" t="str">
            <v>01f58803cc5b49038fe096804caca79e</v>
          </cell>
          <cell r="E33" t="str">
            <v>32092317051211795033</v>
          </cell>
        </row>
        <row r="34">
          <cell r="B34" t="str">
            <v>32092375001310233297</v>
          </cell>
          <cell r="C34" t="str">
            <v>阜宁长春路与南京路北向北结构化1</v>
          </cell>
          <cell r="D34" t="str">
            <v>020d066a4e1742bead34417245f12059</v>
          </cell>
          <cell r="E34" t="str">
            <v>32092300051212240736</v>
          </cell>
        </row>
        <row r="35">
          <cell r="B35" t="str">
            <v>32092351001310724452</v>
          </cell>
          <cell r="C35" t="str">
            <v>阜宁城西路宏全家具出入口向西（结构化）1</v>
          </cell>
          <cell r="D35" t="str">
            <v>02c14be0ed26449ab07f3abbffad389e</v>
          </cell>
          <cell r="E35" t="str">
            <v>32092351001210724452</v>
          </cell>
        </row>
        <row r="36">
          <cell r="B36" t="str">
            <v>32092333001310519149</v>
          </cell>
          <cell r="C36" t="str">
            <v>阜宁S328洋桥东向西（标卡）</v>
          </cell>
          <cell r="D36" t="str">
            <v>02c5161f897b482d8e0ee3d6e7ad12a2</v>
          </cell>
          <cell r="E36" t="str">
            <v>32092370051215331697</v>
          </cell>
        </row>
        <row r="37">
          <cell r="B37" t="str">
            <v>32092333001310519149</v>
          </cell>
          <cell r="C37" t="str">
            <v>阜宁S328洋桥东向西（标卡）</v>
          </cell>
          <cell r="D37" t="str">
            <v>02c5161f897b482d8e0ee3d6e7ad12a2</v>
          </cell>
          <cell r="E37" t="str">
            <v>32092370051215331697</v>
          </cell>
        </row>
        <row r="38">
          <cell r="B38" t="str">
            <v>32092317051310833986</v>
          </cell>
          <cell r="C38" t="str">
            <v>阜宁长春路与济南路西向东卡警</v>
          </cell>
          <cell r="D38" t="str">
            <v>02d7627d20664c0493972a4b587264f9</v>
          </cell>
          <cell r="E38" t="str">
            <v>32092317051212083044</v>
          </cell>
        </row>
        <row r="39">
          <cell r="B39" t="str">
            <v>32092317051310833986</v>
          </cell>
          <cell r="C39" t="str">
            <v>阜宁长春路与济南路西向东卡警</v>
          </cell>
          <cell r="D39" t="str">
            <v>02d7627d20664c0493972a4b587264f9</v>
          </cell>
          <cell r="E39" t="str">
            <v>32092317051212083044</v>
          </cell>
        </row>
        <row r="40">
          <cell r="B40" t="str">
            <v>32092351001310696428</v>
          </cell>
          <cell r="C40" t="str">
            <v>阜宁水果批发市场向西通道（结构化）1</v>
          </cell>
          <cell r="D40" t="str">
            <v>02f48fb3503649f58aba637b09efe471</v>
          </cell>
          <cell r="E40" t="str">
            <v>32092351001210696428</v>
          </cell>
        </row>
        <row r="41">
          <cell r="B41" t="str">
            <v>32092353001310003862</v>
          </cell>
          <cell r="C41" t="str">
            <v>阜宁县北门街幼儿园向外（结构化）1</v>
          </cell>
          <cell r="D41" t="str">
            <v>036c880b9bdf4c97acd06c6f261a4312</v>
          </cell>
          <cell r="E41" t="str">
            <v>32092353001210003862</v>
          </cell>
        </row>
        <row r="42">
          <cell r="B42" t="str">
            <v>32092353001310781943</v>
          </cell>
          <cell r="C42" t="str">
            <v>阜宁射河北路沿岗路南向西结构化1</v>
          </cell>
          <cell r="D42" t="str">
            <v>036f11a17c8847b1bd40b2132a648933</v>
          </cell>
          <cell r="E42" t="str">
            <v>32092353051210781943</v>
          </cell>
        </row>
        <row r="43">
          <cell r="B43" t="str">
            <v>32092333001310135431</v>
          </cell>
          <cell r="C43" t="str">
            <v>澳门路扬州路北向南（微卡）</v>
          </cell>
          <cell r="D43" t="str">
            <v>037dbee1efc14eacb8e47c48cf31848a</v>
          </cell>
          <cell r="E43" t="str">
            <v>32092323051210004141</v>
          </cell>
        </row>
        <row r="44">
          <cell r="B44" t="str">
            <v>32092333001310135431</v>
          </cell>
          <cell r="C44" t="str">
            <v>澳门路扬州路北向南（微卡）</v>
          </cell>
          <cell r="D44" t="str">
            <v>037dbee1efc14eacb8e47c48cf31848a</v>
          </cell>
          <cell r="E44" t="str">
            <v>32092323051210004141</v>
          </cell>
        </row>
        <row r="45">
          <cell r="B45" t="str">
            <v>32092333001310135431</v>
          </cell>
          <cell r="C45" t="str">
            <v>澳门路扬州路北向南（微卡）</v>
          </cell>
          <cell r="D45" t="str">
            <v>037dbee1efc14eacb8e47c48cf31848a</v>
          </cell>
          <cell r="E45" t="str">
            <v>32092323051210004141</v>
          </cell>
        </row>
        <row r="46">
          <cell r="B46" t="str">
            <v>32092333001310777644</v>
          </cell>
          <cell r="C46" t="str">
            <v>阜宁阜羊线羊寨东向西（标卡）</v>
          </cell>
          <cell r="D46" t="str">
            <v>0393bdd0290a4987b72a5031af5165ee</v>
          </cell>
          <cell r="E46" t="str">
            <v>32092333051216445678</v>
          </cell>
        </row>
        <row r="47">
          <cell r="B47" t="str">
            <v>32092333001310777644</v>
          </cell>
          <cell r="C47" t="str">
            <v>阜宁阜羊线羊寨东向西（标卡）</v>
          </cell>
          <cell r="D47" t="str">
            <v>0393bdd0290a4987b72a5031af5165ee</v>
          </cell>
          <cell r="E47" t="str">
            <v>32092333051216445678</v>
          </cell>
        </row>
        <row r="48">
          <cell r="B48" t="str">
            <v>32092333001310943910</v>
          </cell>
          <cell r="C48" t="str">
            <v>阜宁阜羊线羊寨东向西（标卡）</v>
          </cell>
          <cell r="D48" t="str">
            <v>0393bdd0290a4987b72a5031af5165ee</v>
          </cell>
          <cell r="E48" t="str">
            <v>32092333051216445678</v>
          </cell>
        </row>
        <row r="49">
          <cell r="B49" t="str">
            <v>32092333001310943910</v>
          </cell>
          <cell r="C49" t="str">
            <v>阜宁阜羊线羊寨东向西（标卡）</v>
          </cell>
          <cell r="D49" t="str">
            <v>0393bdd0290a4987b72a5031af5165ee</v>
          </cell>
          <cell r="E49" t="str">
            <v>32092333051216445678</v>
          </cell>
        </row>
        <row r="50">
          <cell r="B50" t="str">
            <v>32092333001310132279</v>
          </cell>
          <cell r="C50" t="str">
            <v>澳门路南京路西向东（微卡）</v>
          </cell>
          <cell r="D50" t="str">
            <v>03991a5d06af4090863ab474d60f5907</v>
          </cell>
          <cell r="E50" t="str">
            <v>32092323051210004339</v>
          </cell>
        </row>
        <row r="51">
          <cell r="B51" t="str">
            <v>32092333001310132279</v>
          </cell>
          <cell r="C51" t="str">
            <v>澳门路南京路西向东（微卡）</v>
          </cell>
          <cell r="D51" t="str">
            <v>03991a5d06af4090863ab474d60f5907</v>
          </cell>
          <cell r="E51" t="str">
            <v>32092323051210004339</v>
          </cell>
        </row>
        <row r="52">
          <cell r="B52" t="str">
            <v>32092333001310132279</v>
          </cell>
          <cell r="C52" t="str">
            <v>澳门路南京路西向东（微卡）</v>
          </cell>
          <cell r="D52" t="str">
            <v>03991a5d06af4090863ab474d60f5907</v>
          </cell>
          <cell r="E52" t="str">
            <v>32092323051210004339</v>
          </cell>
        </row>
        <row r="53">
          <cell r="B53" t="str">
            <v>32092333001310132640</v>
          </cell>
          <cell r="C53" t="str">
            <v>向阳路通榆路东向西（微卡）</v>
          </cell>
          <cell r="D53" t="str">
            <v>039c14d53e884b69b1c0a41282e29daf</v>
          </cell>
          <cell r="E53" t="str">
            <v>32092323051210004562</v>
          </cell>
        </row>
        <row r="54">
          <cell r="B54" t="str">
            <v>32092333001310132640</v>
          </cell>
          <cell r="C54" t="str">
            <v>向阳路通榆路东向西（微卡）</v>
          </cell>
          <cell r="D54" t="str">
            <v>039c14d53e884b69b1c0a41282e29daf</v>
          </cell>
          <cell r="E54" t="str">
            <v>32092323051210004562</v>
          </cell>
        </row>
        <row r="55">
          <cell r="B55" t="str">
            <v>32092333001310132640</v>
          </cell>
          <cell r="C55" t="str">
            <v>向阳路通榆路东向西（微卡）</v>
          </cell>
          <cell r="D55" t="str">
            <v>039c14d53e884b69b1c0a41282e29daf</v>
          </cell>
          <cell r="E55" t="str">
            <v>32092323051210004562</v>
          </cell>
        </row>
        <row r="56">
          <cell r="B56" t="str">
            <v>32092333001310324426</v>
          </cell>
          <cell r="C56" t="str">
            <v>香港路上海路西向东（微卡）</v>
          </cell>
          <cell r="D56" t="str">
            <v>03b8ddff9548443db8353b1f11cb386a</v>
          </cell>
          <cell r="E56" t="str">
            <v>32092333051219416446</v>
          </cell>
        </row>
        <row r="57">
          <cell r="B57" t="str">
            <v>32092333001310324426</v>
          </cell>
          <cell r="C57" t="str">
            <v>香港路上海路西向东（微卡）</v>
          </cell>
          <cell r="D57" t="str">
            <v>03b8ddff9548443db8353b1f11cb386a</v>
          </cell>
          <cell r="E57" t="str">
            <v>32092333051219416446</v>
          </cell>
        </row>
        <row r="58">
          <cell r="B58" t="str">
            <v>32092333001310283917</v>
          </cell>
          <cell r="C58" t="str">
            <v>香港路上海路西向东（微卡）</v>
          </cell>
          <cell r="D58" t="str">
            <v>03b8ddff9548443db8353b1f11cb386a</v>
          </cell>
          <cell r="E58" t="str">
            <v>32092333051219416446</v>
          </cell>
        </row>
        <row r="59">
          <cell r="B59" t="str">
            <v>32092317051310704753</v>
          </cell>
          <cell r="C59" t="str">
            <v>阜宁阜城大街与大关路南向北卡警</v>
          </cell>
          <cell r="D59" t="str">
            <v>043eb0b4774242189f6c209743a112bf</v>
          </cell>
          <cell r="E59" t="str">
            <v>32092317051212084022</v>
          </cell>
        </row>
        <row r="60">
          <cell r="B60" t="str">
            <v>32092317051310704753</v>
          </cell>
          <cell r="C60" t="str">
            <v>阜宁阜城大街与大关路南向北卡警</v>
          </cell>
          <cell r="D60" t="str">
            <v>043eb0b4774242189f6c209743a112bf</v>
          </cell>
          <cell r="E60" t="str">
            <v>32092317051212084022</v>
          </cell>
        </row>
        <row r="61">
          <cell r="B61" t="str">
            <v>32092317051310704753</v>
          </cell>
          <cell r="C61" t="str">
            <v>阜宁阜城大街与大关路南向北卡警</v>
          </cell>
          <cell r="D61" t="str">
            <v>043eb0b4774242189f6c209743a112bf</v>
          </cell>
          <cell r="E61" t="str">
            <v>32092317051212084022</v>
          </cell>
        </row>
        <row r="62">
          <cell r="B62" t="str">
            <v>32092317051310399345</v>
          </cell>
          <cell r="C62" t="str">
            <v>阜宁幸福大道与231西向东卡警</v>
          </cell>
          <cell r="D62" t="str">
            <v>044184ff5c464f1c80681cb8ad7d616a</v>
          </cell>
          <cell r="E62" t="str">
            <v>32092317051212083069</v>
          </cell>
        </row>
        <row r="63">
          <cell r="B63" t="str">
            <v>32092317051310399345</v>
          </cell>
          <cell r="C63" t="str">
            <v>阜宁幸福大道与231西向东卡警</v>
          </cell>
          <cell r="D63" t="str">
            <v>044184ff5c464f1c80681cb8ad7d616a</v>
          </cell>
          <cell r="E63" t="str">
            <v>32092317051212083069</v>
          </cell>
        </row>
        <row r="64">
          <cell r="B64" t="str">
            <v>32092317051310399345</v>
          </cell>
          <cell r="C64" t="str">
            <v>阜宁幸福大道与231西向东卡警</v>
          </cell>
          <cell r="D64" t="str">
            <v>044184ff5c464f1c80681cb8ad7d616a</v>
          </cell>
          <cell r="E64" t="str">
            <v>32092317051212083069</v>
          </cell>
        </row>
        <row r="65">
          <cell r="B65" t="str">
            <v>32092333001310383405</v>
          </cell>
          <cell r="C65" t="str">
            <v>阜宁s348与淮安交界南向北（标卡）</v>
          </cell>
          <cell r="D65" t="str">
            <v>04464f1ec3854a038edf9f04a9876edd</v>
          </cell>
          <cell r="E65" t="str">
            <v>32092333051215279465</v>
          </cell>
        </row>
        <row r="66">
          <cell r="B66" t="str">
            <v>32092333001310383405</v>
          </cell>
          <cell r="C66" t="str">
            <v>阜宁s348与淮安交界南向北（标卡）</v>
          </cell>
          <cell r="D66" t="str">
            <v>04464f1ec3854a038edf9f04a9876edd</v>
          </cell>
          <cell r="E66" t="str">
            <v>32092333051215279465</v>
          </cell>
        </row>
        <row r="67">
          <cell r="B67" t="str">
            <v>32092333001310383405</v>
          </cell>
          <cell r="C67" t="str">
            <v>阜宁s348与淮安交界南向北（标卡）</v>
          </cell>
          <cell r="D67" t="str">
            <v>04464f1ec3854a038edf9f04a9876edd</v>
          </cell>
          <cell r="E67" t="str">
            <v>32092333051215279465</v>
          </cell>
        </row>
        <row r="68">
          <cell r="B68" t="str">
            <v>32092317051310019006</v>
          </cell>
          <cell r="C68" t="str">
            <v>阜宁阜城大街与新兴路北向南卡警</v>
          </cell>
          <cell r="D68" t="str">
            <v>04486c3332314c96b29abaa248ace77e</v>
          </cell>
          <cell r="E68" t="str">
            <v>32092317051212085017</v>
          </cell>
        </row>
        <row r="69">
          <cell r="B69" t="str">
            <v>32092317051310019006</v>
          </cell>
          <cell r="C69" t="str">
            <v>阜宁阜城大街与新兴路北向南卡警</v>
          </cell>
          <cell r="D69" t="str">
            <v>04486c3332314c96b29abaa248ace77e</v>
          </cell>
          <cell r="E69" t="str">
            <v>32092317051212085017</v>
          </cell>
        </row>
        <row r="70">
          <cell r="B70" t="str">
            <v>32092317051310019006</v>
          </cell>
          <cell r="C70" t="str">
            <v>阜宁阜城大街与新兴路北向南卡警</v>
          </cell>
          <cell r="D70" t="str">
            <v>04486c3332314c96b29abaa248ace77e</v>
          </cell>
          <cell r="E70" t="str">
            <v>32092317051212085017</v>
          </cell>
        </row>
        <row r="71">
          <cell r="B71" t="str">
            <v>32092323001310154684</v>
          </cell>
          <cell r="C71" t="str">
            <v>阜宁迎宾大道北侧十里风光带公交站(结构化)1</v>
          </cell>
          <cell r="D71" t="str">
            <v>0451ac94a6114530b739c4fbe1c16fb2</v>
          </cell>
          <cell r="E71" t="str">
            <v>32092323051210434539</v>
          </cell>
        </row>
        <row r="72">
          <cell r="B72" t="str">
            <v>32092375001310046046</v>
          </cell>
          <cell r="C72" t="str">
            <v>阜宁射河南路上海路南向南结构化1</v>
          </cell>
          <cell r="D72" t="str">
            <v>048522154eac422fa1c09944310dbfdb</v>
          </cell>
          <cell r="E72" t="str">
            <v>32092300051216804168</v>
          </cell>
        </row>
        <row r="73">
          <cell r="B73" t="str">
            <v>32092352001310928754</v>
          </cell>
          <cell r="C73" t="str">
            <v>阜宁射河北路与建材批发市场南向东（结构化）1</v>
          </cell>
          <cell r="D73" t="str">
            <v>049f4f1105b84cf69808b7f3785716e2</v>
          </cell>
          <cell r="E73" t="str">
            <v>32092352001210928754</v>
          </cell>
        </row>
        <row r="74">
          <cell r="B74" t="str">
            <v>32092357001310173614</v>
          </cell>
          <cell r="C74" t="str">
            <v>阜宁合利中心小学东门向内(结构化)1</v>
          </cell>
          <cell r="D74" t="str">
            <v>04bfe601802d4fc49f8e1cdd181c5a1d</v>
          </cell>
          <cell r="E74" t="str">
            <v>32092357001210173614</v>
          </cell>
        </row>
        <row r="75">
          <cell r="B75" t="str">
            <v>32092317051310062650</v>
          </cell>
          <cell r="C75" t="str">
            <v>阜宁204国道584KM+500M处测速北向南（标卡）</v>
          </cell>
          <cell r="D75" t="str">
            <v>04cb6f4482434901852ea41ad2c2eab5</v>
          </cell>
          <cell r="E75" t="str">
            <v>32092317051215097408</v>
          </cell>
        </row>
        <row r="76">
          <cell r="B76" t="str">
            <v>32092317051310062650</v>
          </cell>
          <cell r="C76" t="str">
            <v>阜宁204国道584KM+500M处测速北向南（标卡）</v>
          </cell>
          <cell r="D76" t="str">
            <v>04cb6f4482434901852ea41ad2c2eab5</v>
          </cell>
          <cell r="E76" t="str">
            <v>32092317051215097408</v>
          </cell>
        </row>
        <row r="77">
          <cell r="B77" t="str">
            <v>32092317051310242821</v>
          </cell>
          <cell r="C77" t="str">
            <v>阜宁204国道584KM+500M处测速北向南（标卡）</v>
          </cell>
          <cell r="D77" t="str">
            <v>04cb6f4482434901852ea41ad2c2eab5</v>
          </cell>
          <cell r="E77" t="str">
            <v>32092317051215097408</v>
          </cell>
        </row>
        <row r="78">
          <cell r="B78" t="str">
            <v>32092351001310692882</v>
          </cell>
          <cell r="C78" t="str">
            <v>阜宁四通桥南首南向东（结构化）1</v>
          </cell>
          <cell r="D78" t="str">
            <v>04db93655c0748cdbb8105282ea69bfe</v>
          </cell>
          <cell r="E78" t="str">
            <v>32092351001210692882</v>
          </cell>
        </row>
        <row r="79">
          <cell r="B79" t="str">
            <v>32092351001310932110</v>
          </cell>
          <cell r="C79" t="str">
            <v>阜宁阜城大街与光明路东北向西（结构化）1</v>
          </cell>
          <cell r="D79" t="str">
            <v>04f0ad106a204c7eb730456c4e963f39</v>
          </cell>
          <cell r="E79" t="str">
            <v>32092351001210932110</v>
          </cell>
        </row>
        <row r="80">
          <cell r="B80" t="str">
            <v>32092317051310631270</v>
          </cell>
          <cell r="C80" t="str">
            <v>阜宁S348与硕板线南向北卡警</v>
          </cell>
          <cell r="D80" t="str">
            <v>0501054eb38042a0ad22a6674fbfd6d8</v>
          </cell>
          <cell r="E80" t="str">
            <v>32092317051212084076</v>
          </cell>
        </row>
        <row r="81">
          <cell r="B81" t="str">
            <v>32092317051310631270</v>
          </cell>
          <cell r="C81" t="str">
            <v>阜宁S348与硕板线南向北卡警</v>
          </cell>
          <cell r="D81" t="str">
            <v>0501054eb38042a0ad22a6674fbfd6d8</v>
          </cell>
          <cell r="E81" t="str">
            <v>32092317051212084076</v>
          </cell>
        </row>
        <row r="82">
          <cell r="B82" t="str">
            <v>32092317051310631270</v>
          </cell>
          <cell r="C82" t="str">
            <v>阜宁S348与硕板线南向北卡警</v>
          </cell>
          <cell r="D82" t="str">
            <v>0501054eb38042a0ad22a6674fbfd6d8</v>
          </cell>
          <cell r="E82" t="str">
            <v>32092317051212084076</v>
          </cell>
        </row>
        <row r="83">
          <cell r="B83" t="str">
            <v>32092317001310305842</v>
          </cell>
          <cell r="C83" t="str">
            <v>阜宁新盛街与东风路东（违停）</v>
          </cell>
          <cell r="D83" t="str">
            <v>050ab211cc1d437da6777aaeaac9a692</v>
          </cell>
          <cell r="E83" t="str">
            <v>32092317051216148510</v>
          </cell>
        </row>
        <row r="84">
          <cell r="B84" t="str">
            <v>32092333001310504359</v>
          </cell>
          <cell r="C84" t="str">
            <v>阜宁开发区大道与城河路西向东（标卡）</v>
          </cell>
          <cell r="D84" t="str">
            <v>053b70a7db684b1eb15ed71b422e03c1</v>
          </cell>
          <cell r="E84" t="str">
            <v>32092333051216439733</v>
          </cell>
        </row>
        <row r="85">
          <cell r="B85" t="str">
            <v>32092333001310495784</v>
          </cell>
          <cell r="C85" t="str">
            <v>阜宁开发区大道与城河路西向东（标卡）</v>
          </cell>
          <cell r="D85" t="str">
            <v>053b70a7db684b1eb15ed71b422e03c1</v>
          </cell>
          <cell r="E85" t="str">
            <v>32092333051216439733</v>
          </cell>
        </row>
        <row r="86">
          <cell r="B86" t="str">
            <v/>
          </cell>
          <cell r="C86" t="str">
            <v>阜宁锦绣华庭北门向北（结构化）1</v>
          </cell>
          <cell r="D86" t="str">
            <v>055e2677570241a0ad82e1bc3530b6b5</v>
          </cell>
          <cell r="E86" t="str">
            <v>32092368051219130458</v>
          </cell>
        </row>
        <row r="87">
          <cell r="B87" t="str">
            <v>32092354001310718432</v>
          </cell>
          <cell r="C87" t="str">
            <v>阜宁黄河路南首东向北（结构化）1</v>
          </cell>
          <cell r="D87" t="str">
            <v>057d17453e494f8c927ce616ca0ea8a2</v>
          </cell>
          <cell r="E87" t="str">
            <v>32092354001210718432</v>
          </cell>
        </row>
        <row r="88">
          <cell r="B88" t="str">
            <v>32092317051310597879</v>
          </cell>
          <cell r="C88" t="str">
            <v>阜宁S329与阜羊线（红韵广场西侧）东向西卡警</v>
          </cell>
          <cell r="D88" t="str">
            <v>058a25ef62484652bb99c03a55b7a90d</v>
          </cell>
          <cell r="E88" t="str">
            <v>32092317051212086095</v>
          </cell>
        </row>
        <row r="89">
          <cell r="B89" t="str">
            <v>32092317051310597879</v>
          </cell>
          <cell r="C89" t="str">
            <v>阜宁S329与阜羊线（红韵广场西侧）东向西卡警</v>
          </cell>
          <cell r="D89" t="str">
            <v>058a25ef62484652bb99c03a55b7a90d</v>
          </cell>
          <cell r="E89" t="str">
            <v>32092317051212086095</v>
          </cell>
        </row>
        <row r="90">
          <cell r="B90" t="str">
            <v>32092317051310597879</v>
          </cell>
          <cell r="C90" t="str">
            <v>阜宁S329与阜羊线（红韵广场西侧）东向西卡警</v>
          </cell>
          <cell r="D90" t="str">
            <v>058a25ef62484652bb99c03a55b7a90d</v>
          </cell>
          <cell r="E90" t="str">
            <v>32092317051212086095</v>
          </cell>
        </row>
        <row r="91">
          <cell r="B91" t="str">
            <v>32092317051310597879</v>
          </cell>
          <cell r="C91" t="str">
            <v>阜宁S329与阜羊线（红韵广场西侧）东向西卡警</v>
          </cell>
          <cell r="D91" t="str">
            <v>058a25ef62484652bb99c03a55b7a90d</v>
          </cell>
          <cell r="E91" t="str">
            <v>32092317051212086095</v>
          </cell>
        </row>
        <row r="92">
          <cell r="B92" t="str">
            <v>32092366001310440646</v>
          </cell>
          <cell r="C92" t="str">
            <v>阜宁板湖小学大门向内(结构化)1</v>
          </cell>
          <cell r="D92" t="str">
            <v>05a4bee1bb8546c3a057cbb2ba49e6b9</v>
          </cell>
          <cell r="E92" t="str">
            <v>32092366001210440646</v>
          </cell>
        </row>
        <row r="93">
          <cell r="B93" t="str">
            <v>32092317051310985991</v>
          </cell>
          <cell r="C93" t="str">
            <v>阜宁上海路与S329北向南卡警</v>
          </cell>
          <cell r="D93" t="str">
            <v>05dd905a85a841958e1aa10f18042380</v>
          </cell>
          <cell r="E93" t="str">
            <v>32092317051212085070</v>
          </cell>
        </row>
        <row r="94">
          <cell r="B94" t="str">
            <v>32092317051310985991</v>
          </cell>
          <cell r="C94" t="str">
            <v>阜宁上海路与S329北向南卡警</v>
          </cell>
          <cell r="D94" t="str">
            <v>05dd905a85a841958e1aa10f18042380</v>
          </cell>
          <cell r="E94" t="str">
            <v>32092317051212085070</v>
          </cell>
        </row>
        <row r="95">
          <cell r="B95" t="str">
            <v>32092317051310985991</v>
          </cell>
          <cell r="C95" t="str">
            <v>阜宁上海路与S329北向南卡警</v>
          </cell>
          <cell r="D95" t="str">
            <v>05dd905a85a841958e1aa10f18042380</v>
          </cell>
          <cell r="E95" t="str">
            <v>32092317051212085070</v>
          </cell>
        </row>
        <row r="96">
          <cell r="B96" t="str">
            <v>32092352001310604858</v>
          </cell>
          <cell r="C96" t="str">
            <v>阜宁总工会西侧巷子东向西北（结构化）1</v>
          </cell>
          <cell r="D96" t="str">
            <v>05e4459a04564580928dcf84a68f5c68</v>
          </cell>
          <cell r="E96" t="str">
            <v>32092352001210604858</v>
          </cell>
        </row>
        <row r="97">
          <cell r="B97" t="str">
            <v>32092317051310661171</v>
          </cell>
          <cell r="C97" t="str">
            <v>阜宁阜城大街与园林路西向东卡警</v>
          </cell>
          <cell r="D97" t="str">
            <v>05f0d5fe00924b44ba778c51d859142f</v>
          </cell>
          <cell r="E97" t="str">
            <v>32092317051212083020</v>
          </cell>
        </row>
        <row r="98">
          <cell r="B98" t="str">
            <v>32092317051310661171</v>
          </cell>
          <cell r="C98" t="str">
            <v>阜宁阜城大街与园林路西向东卡警</v>
          </cell>
          <cell r="D98" t="str">
            <v>05f0d5fe00924b44ba778c51d859142f</v>
          </cell>
          <cell r="E98" t="str">
            <v>32092317051212083020</v>
          </cell>
        </row>
        <row r="99">
          <cell r="B99" t="str">
            <v>32092317051310661171</v>
          </cell>
          <cell r="C99" t="str">
            <v>阜宁阜城大街与园林路西向东卡警</v>
          </cell>
          <cell r="D99" t="str">
            <v>05f0d5fe00924b44ba778c51d859142f</v>
          </cell>
          <cell r="E99" t="str">
            <v>32092317051212083020</v>
          </cell>
        </row>
        <row r="100">
          <cell r="B100" t="str">
            <v>32092333001310602740</v>
          </cell>
          <cell r="C100" t="str">
            <v>阜宁协鑫大道花园路西向东（标卡）</v>
          </cell>
          <cell r="D100" t="str">
            <v>060956acc8b249c695d3973ddb668db7</v>
          </cell>
          <cell r="E100" t="str">
            <v>32092333051214545317</v>
          </cell>
        </row>
        <row r="101">
          <cell r="B101" t="str">
            <v>32092333001310893323</v>
          </cell>
          <cell r="C101" t="str">
            <v>阜宁协鑫大道花园路西向东（标卡）</v>
          </cell>
          <cell r="D101" t="str">
            <v>060956acc8b249c695d3973ddb668db7</v>
          </cell>
          <cell r="E101" t="str">
            <v>32092333051214545317</v>
          </cell>
        </row>
        <row r="102">
          <cell r="B102" t="str">
            <v>32092333001310015611</v>
          </cell>
          <cell r="C102" t="str">
            <v>阜宁协鑫大道花园路西向东（标卡）</v>
          </cell>
          <cell r="D102" t="str">
            <v>060956acc8b249c695d3973ddb668db7</v>
          </cell>
          <cell r="E102" t="str">
            <v>32092333051214545317</v>
          </cell>
        </row>
        <row r="103">
          <cell r="B103" t="str">
            <v>32092354001310441992</v>
          </cell>
          <cell r="C103" t="str">
            <v>阜宁昆仑路与希望北路西南向东（结构化）1</v>
          </cell>
          <cell r="D103" t="str">
            <v>060ecfb6564845a9931b32f4f05aac43</v>
          </cell>
          <cell r="E103" t="str">
            <v>32092354001210441992</v>
          </cell>
        </row>
        <row r="104">
          <cell r="B104" t="str">
            <v>32092362001310488839</v>
          </cell>
          <cell r="C104" t="str">
            <v>阜宁羊寨中心小学北门北（人球）</v>
          </cell>
          <cell r="D104" t="str">
            <v>0638ea169ec443dabf801b0743580974</v>
          </cell>
          <cell r="E104" t="str">
            <v>32092362001210488839</v>
          </cell>
        </row>
        <row r="105">
          <cell r="B105" t="str">
            <v>32092317051310638084</v>
          </cell>
          <cell r="C105" t="str">
            <v>阜宁哈尔滨路与天津路北向南卡警</v>
          </cell>
          <cell r="D105" t="str">
            <v>064df317698e45fcbe67621e777b0944</v>
          </cell>
          <cell r="E105" t="str">
            <v>32092317051212085032</v>
          </cell>
        </row>
        <row r="106">
          <cell r="B106" t="str">
            <v>32092317051310638084</v>
          </cell>
          <cell r="C106" t="str">
            <v>阜宁哈尔滨路与天津路北向南卡警</v>
          </cell>
          <cell r="D106" t="str">
            <v>064df317698e45fcbe67621e777b0944</v>
          </cell>
          <cell r="E106" t="str">
            <v>32092317051212085032</v>
          </cell>
        </row>
        <row r="107">
          <cell r="B107" t="str">
            <v>32092317051310638084</v>
          </cell>
          <cell r="C107" t="str">
            <v>阜宁哈尔滨路与天津路北向南卡警</v>
          </cell>
          <cell r="D107" t="str">
            <v>064df317698e45fcbe67621e777b0944</v>
          </cell>
          <cell r="E107" t="str">
            <v>32092317051212085032</v>
          </cell>
        </row>
        <row r="108">
          <cell r="B108" t="str">
            <v>32092362001310789774</v>
          </cell>
          <cell r="C108" t="str">
            <v>阜宁羊寨中心小学大门向内（结构化）1</v>
          </cell>
          <cell r="D108" t="str">
            <v>065b3acfa83347f5ba18aa8b25d10d76</v>
          </cell>
          <cell r="E108" t="str">
            <v>32092362051210626565</v>
          </cell>
        </row>
        <row r="109">
          <cell r="B109" t="str">
            <v>32092317051310342852</v>
          </cell>
          <cell r="C109" t="str">
            <v>阜宁S231与S329南向北卡警</v>
          </cell>
          <cell r="D109" t="str">
            <v>066ea44917b7488cba7985edfa01471b</v>
          </cell>
          <cell r="E109" t="str">
            <v>32092317051212084067</v>
          </cell>
        </row>
        <row r="110">
          <cell r="B110" t="str">
            <v>32092317051310342852</v>
          </cell>
          <cell r="C110" t="str">
            <v>阜宁S231与S329南向北卡警</v>
          </cell>
          <cell r="D110" t="str">
            <v>066ea44917b7488cba7985edfa01471b</v>
          </cell>
          <cell r="E110" t="str">
            <v>32092317051212084067</v>
          </cell>
        </row>
        <row r="111">
          <cell r="B111" t="str">
            <v>32092317051310342852</v>
          </cell>
          <cell r="C111" t="str">
            <v>阜宁S231与S329南向北卡警</v>
          </cell>
          <cell r="D111" t="str">
            <v>066ea44917b7488cba7985edfa01471b</v>
          </cell>
          <cell r="E111" t="str">
            <v>32092317051212084067</v>
          </cell>
        </row>
        <row r="112">
          <cell r="B112" t="str">
            <v>32092317051310002610</v>
          </cell>
          <cell r="C112" t="str">
            <v>阜宁阜城大街与园林路东向西卡警</v>
          </cell>
          <cell r="D112" t="str">
            <v>07245aa9216f40fa9053ef254d5a19db</v>
          </cell>
          <cell r="E112" t="str">
            <v>32092317051212086020</v>
          </cell>
        </row>
        <row r="113">
          <cell r="B113" t="str">
            <v>32092317051310002610</v>
          </cell>
          <cell r="C113" t="str">
            <v>阜宁阜城大街与园林路东向西卡警</v>
          </cell>
          <cell r="D113" t="str">
            <v>07245aa9216f40fa9053ef254d5a19db</v>
          </cell>
          <cell r="E113" t="str">
            <v>32092317051212086020</v>
          </cell>
        </row>
        <row r="114">
          <cell r="B114" t="str">
            <v>32092317051310002610</v>
          </cell>
          <cell r="C114" t="str">
            <v>阜宁阜城大街与园林路东向西卡警</v>
          </cell>
          <cell r="D114" t="str">
            <v>07245aa9216f40fa9053ef254d5a19db</v>
          </cell>
          <cell r="E114" t="str">
            <v>32092317051212086020</v>
          </cell>
        </row>
        <row r="115">
          <cell r="B115" t="str">
            <v>32092317051310002610</v>
          </cell>
          <cell r="C115" t="str">
            <v>阜宁阜城大街与园林路东向西卡警</v>
          </cell>
          <cell r="D115" t="str">
            <v>07245aa9216f40fa9053ef254d5a19db</v>
          </cell>
          <cell r="E115" t="str">
            <v>32092317051212086020</v>
          </cell>
        </row>
        <row r="116">
          <cell r="B116" t="str">
            <v>32092375001310943350</v>
          </cell>
          <cell r="C116" t="str">
            <v>阜宁天鹅丽都东门（结构化）1</v>
          </cell>
          <cell r="D116" t="str">
            <v>074906680824468a998e457592b0463a</v>
          </cell>
          <cell r="E116" t="str">
            <v>32092375001210943350</v>
          </cell>
        </row>
        <row r="117">
          <cell r="B117" t="str">
            <v>32092364001310172390</v>
          </cell>
          <cell r="C117" t="str">
            <v>阜宁滤料大道中材叶片三厂路口北向北(结构化)1</v>
          </cell>
          <cell r="D117" t="str">
            <v>079bad14a4434c099c8d88570f41531b</v>
          </cell>
          <cell r="E117" t="str">
            <v>32092364001210172390</v>
          </cell>
        </row>
        <row r="118">
          <cell r="B118" t="str">
            <v>32092317051310806247</v>
          </cell>
          <cell r="C118" t="str">
            <v>阜宁新林路与城西路西向东卡警</v>
          </cell>
          <cell r="D118" t="str">
            <v>0803bcfa3207436497b71769572942ae</v>
          </cell>
          <cell r="E118" t="str">
            <v>32092317051212083092</v>
          </cell>
        </row>
        <row r="119">
          <cell r="B119" t="str">
            <v>32092317051310806247</v>
          </cell>
          <cell r="C119" t="str">
            <v>阜宁新林路与城西路西向东卡警</v>
          </cell>
          <cell r="D119" t="str">
            <v>0803bcfa3207436497b71769572942ae</v>
          </cell>
          <cell r="E119" t="str">
            <v>32092317051212083092</v>
          </cell>
        </row>
        <row r="120">
          <cell r="B120" t="str">
            <v>32092317051310806247</v>
          </cell>
          <cell r="C120" t="str">
            <v>阜宁新林路与城西路西向东卡警</v>
          </cell>
          <cell r="D120" t="str">
            <v>0803bcfa3207436497b71769572942ae</v>
          </cell>
          <cell r="E120" t="str">
            <v>32092317051212083092</v>
          </cell>
        </row>
        <row r="121">
          <cell r="B121" t="str">
            <v>32092333001310138114</v>
          </cell>
          <cell r="C121" t="str">
            <v>城河西路城西路东向西（微卡）</v>
          </cell>
          <cell r="D121" t="str">
            <v>0804958072084ed3856d0f9dadbe9ee0</v>
          </cell>
          <cell r="E121" t="str">
            <v>32092323051210004544</v>
          </cell>
        </row>
        <row r="122">
          <cell r="B122" t="str">
            <v>32092333001310138114</v>
          </cell>
          <cell r="C122" t="str">
            <v>城河西路城西路东向西（微卡）</v>
          </cell>
          <cell r="D122" t="str">
            <v>0804958072084ed3856d0f9dadbe9ee0</v>
          </cell>
          <cell r="E122" t="str">
            <v>32092323051210004544</v>
          </cell>
        </row>
        <row r="123">
          <cell r="B123" t="str">
            <v>32092333001310138114</v>
          </cell>
          <cell r="C123" t="str">
            <v>城河西路城西路东向西（微卡）</v>
          </cell>
          <cell r="D123" t="str">
            <v>0804958072084ed3856d0f9dadbe9ee0</v>
          </cell>
          <cell r="E123" t="str">
            <v>32092323051210004544</v>
          </cell>
        </row>
        <row r="124">
          <cell r="B124" t="str">
            <v>32092364001310785206</v>
          </cell>
          <cell r="C124" t="str">
            <v>阜宁滤料大道中材叶片三厂路口北向南(结构化)1</v>
          </cell>
          <cell r="D124" t="str">
            <v>082c38cd0f384fd6a3c5abd7f3b55d16</v>
          </cell>
          <cell r="E124" t="str">
            <v>32092364001210785206</v>
          </cell>
        </row>
        <row r="125">
          <cell r="B125" t="str">
            <v>32092317051310847708</v>
          </cell>
          <cell r="C125" t="str">
            <v>阜宁北京路与上海路北向南卡警</v>
          </cell>
          <cell r="D125" t="str">
            <v>0854cf6783b44f08880bf74e4ec2a7a7</v>
          </cell>
          <cell r="E125" t="str">
            <v>32092317051212085057</v>
          </cell>
        </row>
        <row r="126">
          <cell r="B126" t="str">
            <v>32092317051310847708</v>
          </cell>
          <cell r="C126" t="str">
            <v>阜宁北京路与上海路北向南卡警</v>
          </cell>
          <cell r="D126" t="str">
            <v>0854cf6783b44f08880bf74e4ec2a7a7</v>
          </cell>
          <cell r="E126" t="str">
            <v>32092317051212085057</v>
          </cell>
        </row>
        <row r="127">
          <cell r="B127" t="str">
            <v>32092317051310847708</v>
          </cell>
          <cell r="C127" t="str">
            <v>阜宁北京路与上海路北向南卡警</v>
          </cell>
          <cell r="D127" t="str">
            <v>0854cf6783b44f08880bf74e4ec2a7a7</v>
          </cell>
          <cell r="E127" t="str">
            <v>32092317051212085057</v>
          </cell>
        </row>
        <row r="128">
          <cell r="B128" t="str">
            <v>32092333001310123374</v>
          </cell>
          <cell r="C128" t="str">
            <v>阜宁迎宾大道3KM处东向西（标卡）</v>
          </cell>
          <cell r="D128" t="str">
            <v>085ff32ba23747d08d61a2a5437d965d</v>
          </cell>
          <cell r="E128" t="str">
            <v>32092357051219411671</v>
          </cell>
        </row>
        <row r="129">
          <cell r="B129" t="str">
            <v>32092333001310029228</v>
          </cell>
          <cell r="C129" t="str">
            <v>阜宁迎宾大道3KM处东向西（标卡）</v>
          </cell>
          <cell r="D129" t="str">
            <v>085ff32ba23747d08d61a2a5437d965d</v>
          </cell>
          <cell r="E129" t="str">
            <v>32092357051219411671</v>
          </cell>
        </row>
        <row r="130">
          <cell r="B130" t="str">
            <v>32092333001310844594</v>
          </cell>
          <cell r="C130" t="str">
            <v>阜宁迎宾大道3KM处东向西（标卡）</v>
          </cell>
          <cell r="D130" t="str">
            <v>085ff32ba23747d08d61a2a5437d965d</v>
          </cell>
          <cell r="E130" t="str">
            <v>32092357051219411671</v>
          </cell>
        </row>
        <row r="131">
          <cell r="B131" t="str">
            <v>32092333001310132242</v>
          </cell>
          <cell r="C131" t="str">
            <v>阜羊路滤料大道西向东（微卡）</v>
          </cell>
          <cell r="D131" t="str">
            <v>08912ecbfbd146af8a66a05775e48fd3</v>
          </cell>
          <cell r="E131" t="str">
            <v>32092323051210004359</v>
          </cell>
        </row>
        <row r="132">
          <cell r="B132" t="str">
            <v>32092333001310132242</v>
          </cell>
          <cell r="C132" t="str">
            <v>阜羊路滤料大道西向东（微卡）</v>
          </cell>
          <cell r="D132" t="str">
            <v>08912ecbfbd146af8a66a05775e48fd3</v>
          </cell>
          <cell r="E132" t="str">
            <v>32092323051210004359</v>
          </cell>
        </row>
        <row r="133">
          <cell r="B133" t="str">
            <v>32092333001310132242</v>
          </cell>
          <cell r="C133" t="str">
            <v>阜羊路滤料大道西向东（微卡）</v>
          </cell>
          <cell r="D133" t="str">
            <v>08912ecbfbd146af8a66a05775e48fd3</v>
          </cell>
          <cell r="E133" t="str">
            <v>32092323051210004359</v>
          </cell>
        </row>
        <row r="134">
          <cell r="B134" t="str">
            <v>32092333001310714044</v>
          </cell>
          <cell r="C134" t="str">
            <v>阜宁S231建湖交界处南向北（标卡）</v>
          </cell>
          <cell r="D134" t="str">
            <v>08955667f57c4918951e43d020388453</v>
          </cell>
          <cell r="E134" t="str">
            <v>32092333051219515770</v>
          </cell>
        </row>
        <row r="135">
          <cell r="B135" t="str">
            <v>32092333001310714044</v>
          </cell>
          <cell r="C135" t="str">
            <v>阜宁S231建湖交界处南向北（标卡）</v>
          </cell>
          <cell r="D135" t="str">
            <v>08955667f57c4918951e43d020388453</v>
          </cell>
          <cell r="E135" t="str">
            <v>32092333051219515770</v>
          </cell>
        </row>
        <row r="136">
          <cell r="B136" t="str">
            <v>32092333001310714044</v>
          </cell>
          <cell r="C136" t="str">
            <v>阜宁S231建湖交界处南向北（标卡）</v>
          </cell>
          <cell r="D136" t="str">
            <v>08955667f57c4918951e43d020388453</v>
          </cell>
          <cell r="E136" t="str">
            <v>32092333051219515770</v>
          </cell>
        </row>
        <row r="137">
          <cell r="B137" t="str">
            <v>32092351001310017921</v>
          </cell>
          <cell r="C137" t="str">
            <v>阜宁北环路与胜利北路东南向北（结构化）1</v>
          </cell>
          <cell r="D137" t="str">
            <v>08b20e5824e940faa6cf582c54ac2080</v>
          </cell>
          <cell r="E137" t="str">
            <v>32092351001210017921</v>
          </cell>
        </row>
        <row r="138">
          <cell r="B138" t="str">
            <v>32092333001310024692</v>
          </cell>
          <cell r="C138" t="str">
            <v>阜宁射河南路道路西向东（标卡）</v>
          </cell>
          <cell r="D138" t="str">
            <v>08beff102f1b40c290cbbc5c9646a949</v>
          </cell>
          <cell r="E138" t="str">
            <v>32092333051214850106</v>
          </cell>
        </row>
        <row r="139">
          <cell r="B139" t="str">
            <v>32092333001310904450</v>
          </cell>
          <cell r="C139" t="str">
            <v>阜宁射河南路道路西向东（标卡）</v>
          </cell>
          <cell r="D139" t="str">
            <v>08beff102f1b40c290cbbc5c9646a949</v>
          </cell>
          <cell r="E139" t="str">
            <v>32092333051214850106</v>
          </cell>
        </row>
        <row r="140">
          <cell r="B140" t="str">
            <v>32092333001310666938</v>
          </cell>
          <cell r="C140" t="str">
            <v>阜宁S329与阜益线8号桩西向东（标卡）</v>
          </cell>
          <cell r="D140" t="str">
            <v>090de385a376466296e27bc6c9782135</v>
          </cell>
          <cell r="E140" t="str">
            <v>32092333051210988670</v>
          </cell>
        </row>
        <row r="141">
          <cell r="B141" t="str">
            <v>32092333001310670557</v>
          </cell>
          <cell r="C141" t="str">
            <v>阜宁S329与阜益线8号桩西向东（标卡）</v>
          </cell>
          <cell r="D141" t="str">
            <v>090de385a376466296e27bc6c9782135</v>
          </cell>
          <cell r="E141" t="str">
            <v>32092333051210988670</v>
          </cell>
        </row>
        <row r="142">
          <cell r="B142" t="str">
            <v>32092333001310967063</v>
          </cell>
          <cell r="C142" t="str">
            <v>阜宁S329与阜益线8号桩西向东（标卡）</v>
          </cell>
          <cell r="D142" t="str">
            <v>090de385a376466296e27bc6c9782135</v>
          </cell>
          <cell r="E142" t="str">
            <v>32092333051210988670</v>
          </cell>
        </row>
        <row r="143">
          <cell r="B143" t="str">
            <v>32092317051310798926</v>
          </cell>
          <cell r="C143" t="str">
            <v>阜宁S234公兴裴桥南向北卡警</v>
          </cell>
          <cell r="D143" t="str">
            <v>097c2bf1b17643fca2850426d149349d</v>
          </cell>
          <cell r="E143" t="str">
            <v>32092317051212084112</v>
          </cell>
        </row>
        <row r="144">
          <cell r="B144" t="str">
            <v>32092317051310798926</v>
          </cell>
          <cell r="C144" t="str">
            <v>阜宁S234公兴裴桥南向北卡警</v>
          </cell>
          <cell r="D144" t="str">
            <v>097c2bf1b17643fca2850426d149349d</v>
          </cell>
          <cell r="E144" t="str">
            <v>32092317051212084112</v>
          </cell>
        </row>
        <row r="145">
          <cell r="B145" t="str">
            <v>32092317051310798926</v>
          </cell>
          <cell r="C145" t="str">
            <v>阜宁S234公兴裴桥南向北卡警</v>
          </cell>
          <cell r="D145" t="str">
            <v>097c2bf1b17643fca2850426d149349d</v>
          </cell>
          <cell r="E145" t="str">
            <v>32092317051212084112</v>
          </cell>
        </row>
        <row r="146">
          <cell r="B146" t="str">
            <v>32092351001310921259</v>
          </cell>
          <cell r="C146" t="str">
            <v>阜宁通榆路与明达路东向东结构化1</v>
          </cell>
          <cell r="D146" t="str">
            <v>09b76daf714f4614a1c3ef1d3644c933</v>
          </cell>
          <cell r="E146" t="str">
            <v>32092300051218410183</v>
          </cell>
        </row>
        <row r="147">
          <cell r="B147" t="str">
            <v>32092317051310990919</v>
          </cell>
          <cell r="C147" t="str">
            <v>阜宁北京路与济南路西向东卡警</v>
          </cell>
          <cell r="D147" t="str">
            <v>09e6bdf9219440ed92514ad0b248ec66</v>
          </cell>
          <cell r="E147" t="str">
            <v>32092317051212083053</v>
          </cell>
        </row>
        <row r="148">
          <cell r="B148" t="str">
            <v>32092317051310990919</v>
          </cell>
          <cell r="C148" t="str">
            <v>阜宁北京路与济南路西向东卡警</v>
          </cell>
          <cell r="D148" t="str">
            <v>09e6bdf9219440ed92514ad0b248ec66</v>
          </cell>
          <cell r="E148" t="str">
            <v>32092317051212083053</v>
          </cell>
        </row>
        <row r="149">
          <cell r="B149" t="str">
            <v>32092317051310990919</v>
          </cell>
          <cell r="C149" t="str">
            <v>阜宁北京路与济南路西向东卡警</v>
          </cell>
          <cell r="D149" t="str">
            <v>09e6bdf9219440ed92514ad0b248ec66</v>
          </cell>
          <cell r="E149" t="str">
            <v>32092317051212083053</v>
          </cell>
        </row>
        <row r="150">
          <cell r="B150" t="str">
            <v>32092317051310990919</v>
          </cell>
          <cell r="C150" t="str">
            <v>阜宁北京路与济南路西向东卡警</v>
          </cell>
          <cell r="D150" t="str">
            <v>09e6bdf9219440ed92514ad0b248ec66</v>
          </cell>
          <cell r="E150" t="str">
            <v>32092317051212083053</v>
          </cell>
        </row>
        <row r="151">
          <cell r="B151" t="str">
            <v>32092375001310530917</v>
          </cell>
          <cell r="C151" t="str">
            <v>阜宁政务中心大门向内（结构化）1</v>
          </cell>
          <cell r="D151" t="str">
            <v>09f1eee9913243e4aa14ed7b303d24c8</v>
          </cell>
          <cell r="E151" t="str">
            <v>32092375001210530917</v>
          </cell>
        </row>
        <row r="152">
          <cell r="B152" t="str">
            <v>32092317051310611091</v>
          </cell>
          <cell r="C152" t="str">
            <v>阜宁G204与红旗大道东向西卡警</v>
          </cell>
          <cell r="D152" t="str">
            <v>0a03309846ae4ad08f7468c4857a2c27</v>
          </cell>
          <cell r="E152" t="str">
            <v>32092317051212086078</v>
          </cell>
        </row>
        <row r="153">
          <cell r="B153" t="str">
            <v>32092317051310611091</v>
          </cell>
          <cell r="C153" t="str">
            <v>阜宁G204与红旗大道东向西卡警</v>
          </cell>
          <cell r="D153" t="str">
            <v>0a03309846ae4ad08f7468c4857a2c27</v>
          </cell>
          <cell r="E153" t="str">
            <v>32092317051212086078</v>
          </cell>
        </row>
        <row r="154">
          <cell r="B154" t="str">
            <v>32092317001310304296</v>
          </cell>
          <cell r="C154" t="str">
            <v>阜宁北门街中段东（违停）</v>
          </cell>
          <cell r="D154" t="str">
            <v>0a06e1ba2857450fa78f58f5fd2a27cd</v>
          </cell>
          <cell r="E154" t="str">
            <v>32092317051216148491</v>
          </cell>
        </row>
        <row r="155">
          <cell r="B155" t="str">
            <v>32092317051310744201</v>
          </cell>
          <cell r="C155" t="str">
            <v>阜宁北京路与徐州路东向西卡警</v>
          </cell>
          <cell r="D155" t="str">
            <v>0a1997048ad34a1590b93569197ae571</v>
          </cell>
          <cell r="E155" t="str">
            <v>32092317051212086058</v>
          </cell>
        </row>
        <row r="156">
          <cell r="B156" t="str">
            <v>32092317051310744201</v>
          </cell>
          <cell r="C156" t="str">
            <v>阜宁北京路与徐州路东向西卡警</v>
          </cell>
          <cell r="D156" t="str">
            <v>0a1997048ad34a1590b93569197ae571</v>
          </cell>
          <cell r="E156" t="str">
            <v>32092317051212086058</v>
          </cell>
        </row>
        <row r="157">
          <cell r="B157" t="str">
            <v>32092317051310744201</v>
          </cell>
          <cell r="C157" t="str">
            <v>阜宁北京路与徐州路东向西卡警</v>
          </cell>
          <cell r="D157" t="str">
            <v>0a1997048ad34a1590b93569197ae571</v>
          </cell>
          <cell r="E157" t="str">
            <v>32092317051212086058</v>
          </cell>
        </row>
        <row r="158">
          <cell r="B158" t="str">
            <v>32092317051310744201</v>
          </cell>
          <cell r="C158" t="str">
            <v>阜宁北京路与徐州路东向西卡警</v>
          </cell>
          <cell r="D158" t="str">
            <v>0a1997048ad34a1590b93569197ae571</v>
          </cell>
          <cell r="E158" t="str">
            <v>32092317051212086058</v>
          </cell>
        </row>
        <row r="159">
          <cell r="B159" t="str">
            <v>32092333001310132689</v>
          </cell>
          <cell r="C159" t="str">
            <v>向阳路通榆路西向东（微卡）</v>
          </cell>
          <cell r="D159" t="str">
            <v>0a589c0119b444b59faa5662e7b64bcc</v>
          </cell>
          <cell r="E159" t="str">
            <v>32092323051210004362</v>
          </cell>
        </row>
        <row r="160">
          <cell r="B160" t="str">
            <v>32092333001310132689</v>
          </cell>
          <cell r="C160" t="str">
            <v>向阳路通榆路西向东（微卡）</v>
          </cell>
          <cell r="D160" t="str">
            <v>0a589c0119b444b59faa5662e7b64bcc</v>
          </cell>
          <cell r="E160" t="str">
            <v>32092323051210004362</v>
          </cell>
        </row>
        <row r="161">
          <cell r="B161" t="str">
            <v>32092333001310132689</v>
          </cell>
          <cell r="C161" t="str">
            <v>向阳路通榆路西向东（微卡）</v>
          </cell>
          <cell r="D161" t="str">
            <v>0a589c0119b444b59faa5662e7b64bcc</v>
          </cell>
          <cell r="E161" t="str">
            <v>32092323051210004362</v>
          </cell>
        </row>
        <row r="162">
          <cell r="B162" t="str">
            <v>32092351001310928541</v>
          </cell>
          <cell r="C162" t="str">
            <v>阜宁育才路金健康自主工程出入口1向北(结构化)1</v>
          </cell>
          <cell r="D162" t="str">
            <v>0a7c271a29bb4615b0303370d69de4b9</v>
          </cell>
          <cell r="E162" t="str">
            <v>32092351001210928541</v>
          </cell>
        </row>
        <row r="163">
          <cell r="B163" t="str">
            <v>32092317051310131933</v>
          </cell>
          <cell r="C163" t="str">
            <v>阜宁城河路与东风路东向西卡警</v>
          </cell>
          <cell r="D163" t="str">
            <v>0af38744f8754fa0add4354b72deeb2a</v>
          </cell>
          <cell r="E163" t="str">
            <v>32092317051212086010</v>
          </cell>
        </row>
        <row r="164">
          <cell r="B164" t="str">
            <v>32092317051310131933</v>
          </cell>
          <cell r="C164" t="str">
            <v>阜宁城河路与东风路东向西卡警</v>
          </cell>
          <cell r="D164" t="str">
            <v>0af38744f8754fa0add4354b72deeb2a</v>
          </cell>
          <cell r="E164" t="str">
            <v>32092317051212086010</v>
          </cell>
        </row>
        <row r="165">
          <cell r="B165" t="str">
            <v>32092317051310131933</v>
          </cell>
          <cell r="C165" t="str">
            <v>阜宁城河路与东风路东向西卡警</v>
          </cell>
          <cell r="D165" t="str">
            <v>0af38744f8754fa0add4354b72deeb2a</v>
          </cell>
          <cell r="E165" t="str">
            <v>32092317051212086010</v>
          </cell>
        </row>
        <row r="166">
          <cell r="B166" t="str">
            <v>32092317051310131933</v>
          </cell>
          <cell r="C166" t="str">
            <v>阜宁城河路与东风路东向西卡警</v>
          </cell>
          <cell r="D166" t="str">
            <v>0af38744f8754fa0add4354b72deeb2a</v>
          </cell>
          <cell r="E166" t="str">
            <v>32092317051212086010</v>
          </cell>
        </row>
        <row r="167">
          <cell r="B167" t="str">
            <v>32092323001310738877</v>
          </cell>
          <cell r="C167" t="str">
            <v>阜宁城西路西侧鼎盛王朝大酒店公交(结构化)1</v>
          </cell>
          <cell r="D167" t="str">
            <v>0b1ffc9f62584c4496386b80c540a315</v>
          </cell>
          <cell r="E167" t="str">
            <v>32092323051210434514</v>
          </cell>
        </row>
        <row r="168">
          <cell r="B168" t="str">
            <v>32092323001310530360</v>
          </cell>
          <cell r="C168" t="str">
            <v>阜宁阜城大街北侧城北医院公交站(结构化)1</v>
          </cell>
          <cell r="D168" t="str">
            <v>0bba2744df274ef4a62724047182beac</v>
          </cell>
          <cell r="E168" t="str">
            <v>32092323051210434533</v>
          </cell>
        </row>
        <row r="169">
          <cell r="B169" t="str">
            <v>32092317051310464087</v>
          </cell>
          <cell r="C169" t="str">
            <v>阜宁北京路与上海路南向北卡警</v>
          </cell>
          <cell r="D169" t="str">
            <v>0bc1e1380f06441ca50c06f65ef6de60</v>
          </cell>
          <cell r="E169" t="str">
            <v>32092317051212084057</v>
          </cell>
        </row>
        <row r="170">
          <cell r="B170" t="str">
            <v>32092317051310464087</v>
          </cell>
          <cell r="C170" t="str">
            <v>阜宁北京路与上海路南向北卡警</v>
          </cell>
          <cell r="D170" t="str">
            <v>0bc1e1380f06441ca50c06f65ef6de60</v>
          </cell>
          <cell r="E170" t="str">
            <v>32092317051212084057</v>
          </cell>
        </row>
        <row r="171">
          <cell r="B171" t="str">
            <v>32092317051310464087</v>
          </cell>
          <cell r="C171" t="str">
            <v>阜宁北京路与上海路南向北卡警</v>
          </cell>
          <cell r="D171" t="str">
            <v>0bc1e1380f06441ca50c06f65ef6de60</v>
          </cell>
          <cell r="E171" t="str">
            <v>32092317051212084057</v>
          </cell>
        </row>
        <row r="172">
          <cell r="B172" t="str">
            <v>32092356001310165059</v>
          </cell>
          <cell r="C172" t="str">
            <v>阜宁春晖路吴滩实验园南门向外结构化1</v>
          </cell>
          <cell r="D172" t="str">
            <v>0c115d0559884a4785e78bdb54a542fc</v>
          </cell>
          <cell r="E172" t="str">
            <v>32092356001210165059</v>
          </cell>
        </row>
        <row r="173">
          <cell r="B173" t="str">
            <v>32092317051310819263</v>
          </cell>
          <cell r="C173" t="str">
            <v>阜宁长春路与苏州路南向北卡警</v>
          </cell>
          <cell r="D173" t="str">
            <v>0c8dad65657444f7b277978db41d185f</v>
          </cell>
          <cell r="E173" t="str">
            <v>32092317051212084049</v>
          </cell>
        </row>
        <row r="174">
          <cell r="B174" t="str">
            <v>32092317051310819263</v>
          </cell>
          <cell r="C174" t="str">
            <v>阜宁长春路与苏州路南向北卡警</v>
          </cell>
          <cell r="D174" t="str">
            <v>0c8dad65657444f7b277978db41d185f</v>
          </cell>
          <cell r="E174" t="str">
            <v>32092317051212084049</v>
          </cell>
        </row>
        <row r="175">
          <cell r="B175" t="str">
            <v>32092317051310819263</v>
          </cell>
          <cell r="C175" t="str">
            <v>阜宁长春路与苏州路南向北卡警</v>
          </cell>
          <cell r="D175" t="str">
            <v>0c8dad65657444f7b277978db41d185f</v>
          </cell>
          <cell r="E175" t="str">
            <v>32092317051212084049</v>
          </cell>
        </row>
        <row r="176">
          <cell r="B176" t="str">
            <v>32092317051310570866</v>
          </cell>
          <cell r="C176" t="str">
            <v>阜宁S234与人民南路西向东卡警</v>
          </cell>
          <cell r="D176" t="str">
            <v>0c96314d7d514652b5bb4e7da9072416</v>
          </cell>
          <cell r="E176" t="str">
            <v>32092317051212083108</v>
          </cell>
        </row>
        <row r="177">
          <cell r="B177" t="str">
            <v>32092317051310570866</v>
          </cell>
          <cell r="C177" t="str">
            <v>阜宁S234与人民南路西向东卡警</v>
          </cell>
          <cell r="D177" t="str">
            <v>0c96314d7d514652b5bb4e7da9072416</v>
          </cell>
          <cell r="E177" t="str">
            <v>32092317051212083108</v>
          </cell>
        </row>
        <row r="178">
          <cell r="B178" t="str">
            <v>32092317051310570866</v>
          </cell>
          <cell r="C178" t="str">
            <v>阜宁S234与人民南路西向东卡警</v>
          </cell>
          <cell r="D178" t="str">
            <v>0c96314d7d514652b5bb4e7da9072416</v>
          </cell>
          <cell r="E178" t="str">
            <v>32092317051212083108</v>
          </cell>
        </row>
        <row r="179">
          <cell r="B179" t="str">
            <v>32092317051310242621</v>
          </cell>
          <cell r="C179" t="str">
            <v>阜宁益林建新路与人民路西向东卡警</v>
          </cell>
          <cell r="D179" t="str">
            <v>0cc1b18dd613473689fbced1d9ee10b3</v>
          </cell>
          <cell r="E179" t="str">
            <v>32092317051212083113</v>
          </cell>
        </row>
        <row r="180">
          <cell r="B180" t="str">
            <v>32092317051310242621</v>
          </cell>
          <cell r="C180" t="str">
            <v>阜宁益林建新路与人民路西向东卡警</v>
          </cell>
          <cell r="D180" t="str">
            <v>0cc1b18dd613473689fbced1d9ee10b3</v>
          </cell>
          <cell r="E180" t="str">
            <v>32092317051212083113</v>
          </cell>
        </row>
        <row r="181">
          <cell r="B181" t="str">
            <v>32092317051310242621</v>
          </cell>
          <cell r="C181" t="str">
            <v>阜宁益林建新路与人民路西向东卡警</v>
          </cell>
          <cell r="D181" t="str">
            <v>0cc1b18dd613473689fbced1d9ee10b3</v>
          </cell>
          <cell r="E181" t="str">
            <v>32092317051212083113</v>
          </cell>
        </row>
        <row r="182">
          <cell r="B182" t="str">
            <v>32092317051310723524</v>
          </cell>
          <cell r="C182" t="str">
            <v>阜宁射河北路东风西向东禁行</v>
          </cell>
          <cell r="D182" t="str">
            <v>0d02da60704248039093a00baed26148</v>
          </cell>
          <cell r="E182" t="str">
            <v>32092317051211795008</v>
          </cell>
        </row>
        <row r="183">
          <cell r="B183" t="str">
            <v>32092317051310723524</v>
          </cell>
          <cell r="C183" t="str">
            <v>阜宁射河北路东风西向东禁行</v>
          </cell>
          <cell r="D183" t="str">
            <v>0d02da60704248039093a00baed26148</v>
          </cell>
          <cell r="E183" t="str">
            <v>32092317051211795008</v>
          </cell>
        </row>
        <row r="184">
          <cell r="B184" t="str">
            <v>32092317051310723524</v>
          </cell>
          <cell r="C184" t="str">
            <v>阜宁射河北路东风西向东禁行</v>
          </cell>
          <cell r="D184" t="str">
            <v>0d02da60704248039093a00baed26148</v>
          </cell>
          <cell r="E184" t="str">
            <v>32092317051211795008</v>
          </cell>
        </row>
        <row r="185">
          <cell r="B185" t="str">
            <v>32092317051310617742</v>
          </cell>
          <cell r="C185" t="str">
            <v>阜宁北京路与厦门路南向北标卡</v>
          </cell>
          <cell r="D185" t="str">
            <v>0d269478c6ee40e4ab0dc95b6d8f1c6c</v>
          </cell>
          <cell r="E185" t="str">
            <v>32092317051212084454</v>
          </cell>
        </row>
        <row r="186">
          <cell r="B186" t="str">
            <v>32092317051310617742</v>
          </cell>
          <cell r="C186" t="str">
            <v>阜宁北京路与厦门路南向北标卡</v>
          </cell>
          <cell r="D186" t="str">
            <v>0d269478c6ee40e4ab0dc95b6d8f1c6c</v>
          </cell>
          <cell r="E186" t="str">
            <v>32092317051212084454</v>
          </cell>
        </row>
        <row r="187">
          <cell r="B187" t="str">
            <v>32092317051310617742</v>
          </cell>
          <cell r="C187" t="str">
            <v>阜宁北京路与厦门路南向北标卡</v>
          </cell>
          <cell r="D187" t="str">
            <v>0d269478c6ee40e4ab0dc95b6d8f1c6c</v>
          </cell>
          <cell r="E187" t="str">
            <v>32092317051212084454</v>
          </cell>
        </row>
        <row r="188">
          <cell r="B188" t="str">
            <v>32092317051310568024</v>
          </cell>
          <cell r="C188" t="str">
            <v>阜宁G204安乐路口南向北卡警</v>
          </cell>
          <cell r="D188" t="str">
            <v>0d5eb237da064470a7d73d529ffe077c</v>
          </cell>
          <cell r="E188" t="str">
            <v>32092317051212084082</v>
          </cell>
        </row>
        <row r="189">
          <cell r="B189" t="str">
            <v>32092317051310568024</v>
          </cell>
          <cell r="C189" t="str">
            <v>阜宁G204安乐路口南向北卡警</v>
          </cell>
          <cell r="D189" t="str">
            <v>0d5eb237da064470a7d73d529ffe077c</v>
          </cell>
          <cell r="E189" t="str">
            <v>32092317051212084082</v>
          </cell>
        </row>
        <row r="190">
          <cell r="B190" t="str">
            <v>32092317051310274587</v>
          </cell>
          <cell r="C190" t="str">
            <v>阜宁G204安乐路口南向北卡警</v>
          </cell>
          <cell r="D190" t="str">
            <v>0d5eb237da064470a7d73d529ffe077c</v>
          </cell>
          <cell r="E190" t="str">
            <v>32092317051212084082</v>
          </cell>
        </row>
        <row r="191">
          <cell r="B191" t="str">
            <v>32092317051310675577</v>
          </cell>
          <cell r="C191" t="str">
            <v>阜宁香港路与S329西向东卡警</v>
          </cell>
          <cell r="D191" t="str">
            <v>0d85c8da549241e9b3e53664af06435f</v>
          </cell>
          <cell r="E191" t="str">
            <v>32092317051212083034</v>
          </cell>
        </row>
        <row r="192">
          <cell r="B192" t="str">
            <v>32092317051310675577</v>
          </cell>
          <cell r="C192" t="str">
            <v>阜宁香港路与S329西向东卡警</v>
          </cell>
          <cell r="D192" t="str">
            <v>0d85c8da549241e9b3e53664af06435f</v>
          </cell>
          <cell r="E192" t="str">
            <v>32092317051212083034</v>
          </cell>
        </row>
        <row r="193">
          <cell r="B193" t="str">
            <v>32092317051310675577</v>
          </cell>
          <cell r="C193" t="str">
            <v>阜宁香港路与S329西向东卡警</v>
          </cell>
          <cell r="D193" t="str">
            <v>0d85c8da549241e9b3e53664af06435f</v>
          </cell>
          <cell r="E193" t="str">
            <v>32092317051212083034</v>
          </cell>
        </row>
        <row r="194">
          <cell r="B194" t="str">
            <v>32092363001310788223</v>
          </cell>
          <cell r="C194" t="str">
            <v>阜宁蒲西路芦蒲镇老管小学南门西向南（结构化）1</v>
          </cell>
          <cell r="D194" t="str">
            <v>0d8ece136b5a431eaef59d762c78be74</v>
          </cell>
          <cell r="E194" t="str">
            <v>32092363001210788223</v>
          </cell>
        </row>
        <row r="195">
          <cell r="B195" t="str">
            <v>32092333001310462342</v>
          </cell>
          <cell r="C195" t="str">
            <v>阜宁向阳路卡口西向东（标卡）</v>
          </cell>
          <cell r="D195" t="str">
            <v>0daff2fe67ad489dbeb805e22fba910d</v>
          </cell>
          <cell r="E195" t="str">
            <v>32092333051215389995</v>
          </cell>
        </row>
        <row r="196">
          <cell r="B196" t="str">
            <v>32092333001310693319</v>
          </cell>
          <cell r="C196" t="str">
            <v>阜宁向阳路卡口西向东（标卡）</v>
          </cell>
          <cell r="D196" t="str">
            <v>0daff2fe67ad489dbeb805e22fba910d</v>
          </cell>
          <cell r="E196" t="str">
            <v>32092333051215389995</v>
          </cell>
        </row>
        <row r="197">
          <cell r="B197" t="str">
            <v>32092333001310277287</v>
          </cell>
          <cell r="C197" t="str">
            <v>阜宁向阳路卡口西向东（标卡）</v>
          </cell>
          <cell r="D197" t="str">
            <v>0daff2fe67ad489dbeb805e22fba910d</v>
          </cell>
          <cell r="E197" t="str">
            <v>32092333051215389995</v>
          </cell>
        </row>
        <row r="198">
          <cell r="B198" t="str">
            <v>32092333001310374688</v>
          </cell>
          <cell r="C198" t="str">
            <v>阜宁向阳路卡口西向东（标卡）</v>
          </cell>
          <cell r="D198" t="str">
            <v>0daff2fe67ad489dbeb805e22fba910d</v>
          </cell>
          <cell r="E198" t="str">
            <v>32092333051215389995</v>
          </cell>
        </row>
        <row r="199">
          <cell r="B199" t="str">
            <v>32092367001310488702</v>
          </cell>
          <cell r="C199" t="str">
            <v>阜宁陈集大刘初级中学南门西向南（结构化）1</v>
          </cell>
          <cell r="D199" t="str">
            <v>0dbc1d28f9094d06aa33eca5513c69b9</v>
          </cell>
          <cell r="E199" t="str">
            <v>32092367001210488702</v>
          </cell>
        </row>
        <row r="200">
          <cell r="B200" t="str">
            <v>32092317051310802331</v>
          </cell>
          <cell r="C200" t="str">
            <v>阜宁香港路与南京路西向东卡警</v>
          </cell>
          <cell r="D200" t="str">
            <v>0dbd1ff322524ddca4cf9b48a69e9109</v>
          </cell>
          <cell r="E200" t="str">
            <v>32092317051212083038</v>
          </cell>
        </row>
        <row r="201">
          <cell r="B201" t="str">
            <v>32092317051310802331</v>
          </cell>
          <cell r="C201" t="str">
            <v>阜宁香港路与南京路西向东卡警</v>
          </cell>
          <cell r="D201" t="str">
            <v>0dbd1ff322524ddca4cf9b48a69e9109</v>
          </cell>
          <cell r="E201" t="str">
            <v>32092317051212083038</v>
          </cell>
        </row>
        <row r="202">
          <cell r="B202" t="str">
            <v>32092317051310802331</v>
          </cell>
          <cell r="C202" t="str">
            <v>阜宁香港路与南京路西向东卡警</v>
          </cell>
          <cell r="D202" t="str">
            <v>0dbd1ff322524ddca4cf9b48a69e9109</v>
          </cell>
          <cell r="E202" t="str">
            <v>32092317051212083038</v>
          </cell>
        </row>
        <row r="203">
          <cell r="B203" t="str">
            <v>32092317001310183174</v>
          </cell>
          <cell r="C203" t="str">
            <v>阜宁上海路天鹅丽都东门东（违停）</v>
          </cell>
          <cell r="D203" t="str">
            <v>0dd42c1c40c741289a6cbe7c12340c57</v>
          </cell>
          <cell r="E203" t="str">
            <v>32092317051216148489</v>
          </cell>
        </row>
        <row r="204">
          <cell r="B204" t="str">
            <v>32092317051310697842</v>
          </cell>
          <cell r="C204" t="str">
            <v>阜宁长春路与上海路西向东卡警</v>
          </cell>
          <cell r="D204" t="str">
            <v>0e028667889d442bb733aa45bb341270</v>
          </cell>
          <cell r="E204" t="str">
            <v>32092317051212083048</v>
          </cell>
        </row>
        <row r="205">
          <cell r="B205" t="str">
            <v>32092317051310697842</v>
          </cell>
          <cell r="C205" t="str">
            <v>阜宁长春路与上海路西向东卡警</v>
          </cell>
          <cell r="D205" t="str">
            <v>0e028667889d442bb733aa45bb341270</v>
          </cell>
          <cell r="E205" t="str">
            <v>32092317051212083048</v>
          </cell>
        </row>
        <row r="206">
          <cell r="B206" t="str">
            <v>32092317051310697842</v>
          </cell>
          <cell r="C206" t="str">
            <v>阜宁长春路与上海路西向东卡警</v>
          </cell>
          <cell r="D206" t="str">
            <v>0e028667889d442bb733aa45bb341270</v>
          </cell>
          <cell r="E206" t="str">
            <v>32092317051212083048</v>
          </cell>
        </row>
        <row r="207">
          <cell r="B207" t="str">
            <v>32092352001310834307</v>
          </cell>
          <cell r="C207" t="str">
            <v>阜宁五星电器大门向内（结构化）1</v>
          </cell>
          <cell r="D207" t="str">
            <v>0e0e2a80e7694ea8a093c5dbae77eb6f</v>
          </cell>
          <cell r="E207" t="str">
            <v>32092352001210834307</v>
          </cell>
        </row>
        <row r="208">
          <cell r="B208" t="str">
            <v>32092375001310111732</v>
          </cell>
          <cell r="C208" t="str">
            <v>阜宁香港路阜宁中学南门东（人球）</v>
          </cell>
          <cell r="D208" t="str">
            <v>0e3ed1e79d344342a18aa3688413f3bc</v>
          </cell>
          <cell r="E208" t="str">
            <v>32092375001210111732</v>
          </cell>
        </row>
        <row r="209">
          <cell r="B209" t="str">
            <v>32092317051310678653</v>
          </cell>
          <cell r="C209" t="str">
            <v>阜宁G204与泰山路西向东卡警</v>
          </cell>
          <cell r="D209" t="str">
            <v>0e5491350b2943948a7fa0b03aabc04b</v>
          </cell>
          <cell r="E209" t="str">
            <v>32092317051212083089</v>
          </cell>
        </row>
        <row r="210">
          <cell r="B210" t="str">
            <v>32092317051310678653</v>
          </cell>
          <cell r="C210" t="str">
            <v>阜宁G204与泰山路西向东卡警</v>
          </cell>
          <cell r="D210" t="str">
            <v>0e5491350b2943948a7fa0b03aabc04b</v>
          </cell>
          <cell r="E210" t="str">
            <v>32092317051212083089</v>
          </cell>
        </row>
        <row r="211">
          <cell r="B211" t="str">
            <v>32092352001310632077</v>
          </cell>
          <cell r="C211" t="str">
            <v>阜宁射河北路新林路东向东结构化1</v>
          </cell>
          <cell r="D211" t="str">
            <v>0e5ee7bc541844f6a46b1d9b215043cc</v>
          </cell>
          <cell r="E211" t="str">
            <v>32092300051213629010</v>
          </cell>
        </row>
        <row r="212">
          <cell r="B212" t="str">
            <v>32092333001310642324</v>
          </cell>
          <cell r="C212" t="str">
            <v>阜宁通榆北路智力城北向南（标卡）</v>
          </cell>
          <cell r="D212" t="str">
            <v>0efced0903e14c0483bbd016a2dd0731</v>
          </cell>
          <cell r="E212" t="str">
            <v>32092351051212363983</v>
          </cell>
        </row>
        <row r="213">
          <cell r="B213" t="str">
            <v>32092333001310495854</v>
          </cell>
          <cell r="C213" t="str">
            <v>阜宁通榆北路智力城北向南（标卡）</v>
          </cell>
          <cell r="D213" t="str">
            <v>0efced0903e14c0483bbd016a2dd0731</v>
          </cell>
          <cell r="E213" t="str">
            <v>32092351051212363983</v>
          </cell>
        </row>
        <row r="214">
          <cell r="B214" t="str">
            <v>32092333001310384102</v>
          </cell>
          <cell r="C214" t="str">
            <v>阜宁通榆北路智力城北向南（标卡）</v>
          </cell>
          <cell r="D214" t="str">
            <v>0efced0903e14c0483bbd016a2dd0731</v>
          </cell>
          <cell r="E214" t="str">
            <v>32092351051212363983</v>
          </cell>
        </row>
        <row r="215">
          <cell r="B215" t="str">
            <v>32092352001310054194</v>
          </cell>
          <cell r="C215" t="str">
            <v>阜宁胜利路阜城大街北向北结构化1</v>
          </cell>
          <cell r="D215" t="str">
            <v>0f04aa81ce2b486a838049acfde47f7b</v>
          </cell>
          <cell r="E215" t="str">
            <v>32092300051217432684</v>
          </cell>
        </row>
        <row r="216">
          <cell r="B216" t="str">
            <v>32092317001310950360</v>
          </cell>
          <cell r="C216" t="str">
            <v>阜宁益林建设路与人民路北（违停）</v>
          </cell>
          <cell r="D216" t="str">
            <v>0f4ea36f4f7d4ce28f76ce8e3e37758f</v>
          </cell>
          <cell r="E216" t="str">
            <v>32092317051216148513</v>
          </cell>
        </row>
        <row r="217">
          <cell r="B217" t="str">
            <v>32092323001310968365</v>
          </cell>
          <cell r="C217" t="str">
            <v>阜宁城河路南侧中医院公交站向西(结构化)1</v>
          </cell>
          <cell r="D217" t="str">
            <v>0f6de36524d64cc4a3f8d47588631f6b</v>
          </cell>
          <cell r="E217" t="str">
            <v>32092323051210434550</v>
          </cell>
        </row>
        <row r="218">
          <cell r="B218" t="str">
            <v>32092323001310890983</v>
          </cell>
          <cell r="C218" t="str">
            <v>阜宁向阳路中行北边路南公交站向东（结构化）1</v>
          </cell>
          <cell r="D218" t="str">
            <v>0f79f4471a0d4063bd18e2ad880a5f2a</v>
          </cell>
          <cell r="E218" t="str">
            <v>32092300051210751398</v>
          </cell>
        </row>
        <row r="219">
          <cell r="B219" t="str">
            <v>32092317051310935874</v>
          </cell>
          <cell r="C219" t="str">
            <v>阜宁哈尔滨路与南京路西向东卡警</v>
          </cell>
          <cell r="D219" t="str">
            <v>0fde2256e41c462e92689a11864dc8af</v>
          </cell>
          <cell r="E219" t="str">
            <v>32092317051212083031</v>
          </cell>
        </row>
        <row r="220">
          <cell r="B220" t="str">
            <v>32092317051310935874</v>
          </cell>
          <cell r="C220" t="str">
            <v>阜宁哈尔滨路与南京路西向东卡警</v>
          </cell>
          <cell r="D220" t="str">
            <v>0fde2256e41c462e92689a11864dc8af</v>
          </cell>
          <cell r="E220" t="str">
            <v>32092317051212083031</v>
          </cell>
        </row>
        <row r="221">
          <cell r="B221" t="str">
            <v>32092317051310935874</v>
          </cell>
          <cell r="C221" t="str">
            <v>阜宁哈尔滨路与南京路西向东卡警</v>
          </cell>
          <cell r="D221" t="str">
            <v>0fde2256e41c462e92689a11864dc8af</v>
          </cell>
          <cell r="E221" t="str">
            <v>32092317051212083031</v>
          </cell>
        </row>
        <row r="222">
          <cell r="B222" t="str">
            <v>32092333001310137490</v>
          </cell>
          <cell r="C222" t="str">
            <v>苏州路济南路北向南（微卡）</v>
          </cell>
          <cell r="D222" t="str">
            <v>0ff967bd1d52453e9e0202ef05e38d38</v>
          </cell>
          <cell r="E222" t="str">
            <v>32092323051210004158</v>
          </cell>
        </row>
        <row r="223">
          <cell r="B223" t="str">
            <v>32092333001310137490</v>
          </cell>
          <cell r="C223" t="str">
            <v>苏州路济南路北向南（微卡）</v>
          </cell>
          <cell r="D223" t="str">
            <v>0ff967bd1d52453e9e0202ef05e38d38</v>
          </cell>
          <cell r="E223" t="str">
            <v>32092323051210004158</v>
          </cell>
        </row>
        <row r="224">
          <cell r="B224" t="str">
            <v>32092333001310137490</v>
          </cell>
          <cell r="C224" t="str">
            <v>苏州路济南路北向南（微卡）</v>
          </cell>
          <cell r="D224" t="str">
            <v>0ff967bd1d52453e9e0202ef05e38d38</v>
          </cell>
          <cell r="E224" t="str">
            <v>32092323051210004158</v>
          </cell>
        </row>
        <row r="225">
          <cell r="B225" t="str">
            <v>32092317051310199784</v>
          </cell>
          <cell r="C225" t="str">
            <v>阜宁益林振兴路与奋进路北向南卡警</v>
          </cell>
          <cell r="D225" t="str">
            <v>105f413cf66d4f17a84f3f81bed2117e</v>
          </cell>
          <cell r="E225" t="str">
            <v>32092317051212085116</v>
          </cell>
        </row>
        <row r="226">
          <cell r="B226" t="str">
            <v>32092317051310199784</v>
          </cell>
          <cell r="C226" t="str">
            <v>阜宁益林振兴路与奋进路北向南卡警</v>
          </cell>
          <cell r="D226" t="str">
            <v>105f413cf66d4f17a84f3f81bed2117e</v>
          </cell>
          <cell r="E226" t="str">
            <v>32092317051212085116</v>
          </cell>
        </row>
        <row r="227">
          <cell r="B227" t="str">
            <v>32092317051310199784</v>
          </cell>
          <cell r="C227" t="str">
            <v>阜宁益林振兴路与奋进路北向南卡警</v>
          </cell>
          <cell r="D227" t="str">
            <v>105f413cf66d4f17a84f3f81bed2117e</v>
          </cell>
          <cell r="E227" t="str">
            <v>32092317051212085116</v>
          </cell>
        </row>
        <row r="228">
          <cell r="B228" t="str">
            <v>32092352001310642059</v>
          </cell>
          <cell r="C228" t="str">
            <v>阜宁钢材市场大门向内（结构化）1</v>
          </cell>
          <cell r="D228" t="str">
            <v>10989623d0754685aef5a92dd1c671b8</v>
          </cell>
          <cell r="E228" t="str">
            <v>32092352001210642059</v>
          </cell>
        </row>
        <row r="229">
          <cell r="B229" t="str">
            <v>32092360001310968256</v>
          </cell>
          <cell r="C229" t="str">
            <v>阜宁县三灶中心小学大门向内（结构化）1</v>
          </cell>
          <cell r="D229" t="str">
            <v>10b782dbcdff420c9776e9f31d825f7a</v>
          </cell>
          <cell r="E229" t="str">
            <v>32092360051219806203</v>
          </cell>
        </row>
        <row r="230">
          <cell r="B230" t="str">
            <v>32092375001310307160</v>
          </cell>
          <cell r="C230" t="str">
            <v>阜宁哈尔滨路与上海路东北向东（结构化）1</v>
          </cell>
          <cell r="D230" t="str">
            <v>10ee51a75cbb4dff934cf839cbcdae46</v>
          </cell>
          <cell r="E230" t="str">
            <v>32092375001210307160</v>
          </cell>
        </row>
        <row r="231">
          <cell r="B231" t="str">
            <v>32092317051310952916</v>
          </cell>
          <cell r="C231" t="str">
            <v>阜宁S234公兴裴桥西向东卡警</v>
          </cell>
          <cell r="D231" t="str">
            <v>10f2d9009af3413aaef6be620e85344a</v>
          </cell>
          <cell r="E231" t="str">
            <v>32092317051212083112</v>
          </cell>
        </row>
        <row r="232">
          <cell r="B232" t="str">
            <v>32092317051310952916</v>
          </cell>
          <cell r="C232" t="str">
            <v>阜宁S234公兴裴桥西向东卡警</v>
          </cell>
          <cell r="D232" t="str">
            <v>10f2d9009af3413aaef6be620e85344a</v>
          </cell>
          <cell r="E232" t="str">
            <v>32092317051212083112</v>
          </cell>
        </row>
        <row r="233">
          <cell r="B233" t="str">
            <v>32092317051310952916</v>
          </cell>
          <cell r="C233" t="str">
            <v>阜宁S234公兴裴桥西向东卡警</v>
          </cell>
          <cell r="D233" t="str">
            <v>10f2d9009af3413aaef6be620e85344a</v>
          </cell>
          <cell r="E233" t="str">
            <v>32092317051212083112</v>
          </cell>
        </row>
        <row r="234">
          <cell r="B234" t="str">
            <v>32092317051310124485</v>
          </cell>
          <cell r="C234" t="str">
            <v>阜宁滤料大道与新林路南向北卡警</v>
          </cell>
          <cell r="D234" t="str">
            <v>112c1fc466c140b58e951085d4dd441b</v>
          </cell>
          <cell r="E234" t="str">
            <v>32092317051212084102</v>
          </cell>
        </row>
        <row r="235">
          <cell r="B235" t="str">
            <v>32092317051310124485</v>
          </cell>
          <cell r="C235" t="str">
            <v>阜宁滤料大道与新林路南向北卡警</v>
          </cell>
          <cell r="D235" t="str">
            <v>112c1fc466c140b58e951085d4dd441b</v>
          </cell>
          <cell r="E235" t="str">
            <v>32092317051212084102</v>
          </cell>
        </row>
        <row r="236">
          <cell r="B236" t="str">
            <v>32092317051310124485</v>
          </cell>
          <cell r="C236" t="str">
            <v>阜宁滤料大道与新林路南向北卡警</v>
          </cell>
          <cell r="D236" t="str">
            <v>112c1fc466c140b58e951085d4dd441b</v>
          </cell>
          <cell r="E236" t="str">
            <v>32092317051212084102</v>
          </cell>
        </row>
        <row r="237">
          <cell r="B237" t="str">
            <v>32092333001310132793</v>
          </cell>
          <cell r="C237" t="str">
            <v>向阳路通榆路南向北（微卡）</v>
          </cell>
          <cell r="D237" t="str">
            <v>115fb59a331f4665a76a93a0f4ba6430</v>
          </cell>
          <cell r="E237" t="str">
            <v>32092323051210004262</v>
          </cell>
        </row>
        <row r="238">
          <cell r="B238" t="str">
            <v>32092333001310132793</v>
          </cell>
          <cell r="C238" t="str">
            <v>向阳路通榆路南向北（微卡）</v>
          </cell>
          <cell r="D238" t="str">
            <v>115fb59a331f4665a76a93a0f4ba6430</v>
          </cell>
          <cell r="E238" t="str">
            <v>32092323051210004262</v>
          </cell>
        </row>
        <row r="239">
          <cell r="B239" t="str">
            <v>32092333001310132793</v>
          </cell>
          <cell r="C239" t="str">
            <v>向阳路通榆路南向北（微卡）</v>
          </cell>
          <cell r="D239" t="str">
            <v>115fb59a331f4665a76a93a0f4ba6430</v>
          </cell>
          <cell r="E239" t="str">
            <v>32092323051210004262</v>
          </cell>
        </row>
        <row r="240">
          <cell r="B240" t="str">
            <v>32092323001310502999</v>
          </cell>
          <cell r="C240" t="str">
            <v>阜宁新区医院门前公交站西向东（结构化）1</v>
          </cell>
          <cell r="D240" t="str">
            <v>118328c51dc945578e1101fa26a2fd9a</v>
          </cell>
          <cell r="E240" t="str">
            <v>32092323051214531664</v>
          </cell>
        </row>
        <row r="241">
          <cell r="B241" t="str">
            <v>32092333001310132858</v>
          </cell>
          <cell r="C241" t="str">
            <v>城河路通榆路西向东（微卡）</v>
          </cell>
          <cell r="D241" t="str">
            <v>11a57ec7621643c4b89d73e749491264</v>
          </cell>
          <cell r="E241" t="str">
            <v>32092323051210004335</v>
          </cell>
        </row>
        <row r="242">
          <cell r="B242" t="str">
            <v>32092333001310132858</v>
          </cell>
          <cell r="C242" t="str">
            <v>城河路通榆路西向东（微卡）</v>
          </cell>
          <cell r="D242" t="str">
            <v>11a57ec7621643c4b89d73e749491264</v>
          </cell>
          <cell r="E242" t="str">
            <v>32092323051210004335</v>
          </cell>
        </row>
        <row r="243">
          <cell r="B243" t="str">
            <v>32092333001310132858</v>
          </cell>
          <cell r="C243" t="str">
            <v>城河路通榆路西向东（微卡）</v>
          </cell>
          <cell r="D243" t="str">
            <v>11a57ec7621643c4b89d73e749491264</v>
          </cell>
          <cell r="E243" t="str">
            <v>32092323051210004335</v>
          </cell>
        </row>
        <row r="244">
          <cell r="B244" t="str">
            <v>32092317051310689083</v>
          </cell>
          <cell r="C244" t="str">
            <v>阜宁S329与湘江路西向东卡警</v>
          </cell>
          <cell r="D244" t="str">
            <v>11a5cb57f7af445bb2e73d6eb57cefeb</v>
          </cell>
          <cell r="E244" t="str">
            <v>32092317051212083086</v>
          </cell>
        </row>
        <row r="245">
          <cell r="B245" t="str">
            <v>32092317051310689083</v>
          </cell>
          <cell r="C245" t="str">
            <v>阜宁S329与湘江路西向东卡警</v>
          </cell>
          <cell r="D245" t="str">
            <v>11a5cb57f7af445bb2e73d6eb57cefeb</v>
          </cell>
          <cell r="E245" t="str">
            <v>32092317051212083086</v>
          </cell>
        </row>
        <row r="246">
          <cell r="B246" t="str">
            <v>32092317051310689083</v>
          </cell>
          <cell r="C246" t="str">
            <v>阜宁S329与湘江路西向东卡警</v>
          </cell>
          <cell r="D246" t="str">
            <v>11a5cb57f7af445bb2e73d6eb57cefeb</v>
          </cell>
          <cell r="E246" t="str">
            <v>32092317051212083086</v>
          </cell>
        </row>
        <row r="247">
          <cell r="B247" t="str">
            <v>32092359001310602665</v>
          </cell>
          <cell r="C247" t="str">
            <v>阜宁陈良初级中学大门向内（结构化）1</v>
          </cell>
          <cell r="D247" t="str">
            <v>11bf30d566c54c799d0857e630af347a</v>
          </cell>
          <cell r="E247" t="str">
            <v>32092359001210602665</v>
          </cell>
        </row>
        <row r="248">
          <cell r="B248" t="str">
            <v>32092351001310855362</v>
          </cell>
          <cell r="C248" t="str">
            <v>阜宁育才路金健康自主工程出入口3向西(结构化)1</v>
          </cell>
          <cell r="D248" t="str">
            <v>11e3a141bd1c4cec8b02a4af94f823b2</v>
          </cell>
          <cell r="E248" t="str">
            <v>32092351001210855362</v>
          </cell>
        </row>
        <row r="249">
          <cell r="B249" t="str">
            <v>32092333001310130985</v>
          </cell>
          <cell r="C249" t="str">
            <v>香港路天津路西向东（微卡）</v>
          </cell>
          <cell r="D249" t="str">
            <v>120b2c5e3a584388ad2704d7ea892fb3</v>
          </cell>
          <cell r="E249" t="str">
            <v>32092323051210004348</v>
          </cell>
        </row>
        <row r="250">
          <cell r="B250" t="str">
            <v>32092333001310130985</v>
          </cell>
          <cell r="C250" t="str">
            <v>香港路天津路西向东（微卡）</v>
          </cell>
          <cell r="D250" t="str">
            <v>120b2c5e3a584388ad2704d7ea892fb3</v>
          </cell>
          <cell r="E250" t="str">
            <v>32092323051210004348</v>
          </cell>
        </row>
        <row r="251">
          <cell r="B251" t="str">
            <v>32092333001310130985</v>
          </cell>
          <cell r="C251" t="str">
            <v>香港路天津路西向东（微卡）</v>
          </cell>
          <cell r="D251" t="str">
            <v>120b2c5e3a584388ad2704d7ea892fb3</v>
          </cell>
          <cell r="E251" t="str">
            <v>32092323051210004348</v>
          </cell>
        </row>
        <row r="252">
          <cell r="B252" t="str">
            <v>32092333001310758567</v>
          </cell>
          <cell r="C252" t="str">
            <v>S329与上海路北向南（微卡）</v>
          </cell>
          <cell r="D252" t="str">
            <v>1236781005014ea99ad9d5960bdbb3ec</v>
          </cell>
          <cell r="E252" t="str">
            <v>32092333051210834180</v>
          </cell>
        </row>
        <row r="253">
          <cell r="B253" t="str">
            <v>32092333001310758567</v>
          </cell>
          <cell r="C253" t="str">
            <v>S329与上海路北向南（微卡）</v>
          </cell>
          <cell r="D253" t="str">
            <v>1236781005014ea99ad9d5960bdbb3ec</v>
          </cell>
          <cell r="E253" t="str">
            <v>32092333051210834180</v>
          </cell>
        </row>
        <row r="254">
          <cell r="B254" t="str">
            <v>32092333001310655736</v>
          </cell>
          <cell r="C254" t="str">
            <v>S329与上海路北向南（微卡）</v>
          </cell>
          <cell r="D254" t="str">
            <v>1236781005014ea99ad9d5960bdbb3ec</v>
          </cell>
          <cell r="E254" t="str">
            <v>32092333051210834180</v>
          </cell>
        </row>
        <row r="255">
          <cell r="B255" t="str">
            <v>32092333001310131785</v>
          </cell>
          <cell r="C255" t="str">
            <v>向阳路东风路北向南（微卡）</v>
          </cell>
          <cell r="D255" t="str">
            <v>1298e74473fb474a87d21fd2fa80883e</v>
          </cell>
          <cell r="E255" t="str">
            <v>32092323051210004160</v>
          </cell>
        </row>
        <row r="256">
          <cell r="B256" t="str">
            <v>32092333001310131785</v>
          </cell>
          <cell r="C256" t="str">
            <v>向阳路东风路北向南（微卡）</v>
          </cell>
          <cell r="D256" t="str">
            <v>1298e74473fb474a87d21fd2fa80883e</v>
          </cell>
          <cell r="E256" t="str">
            <v>32092323051210004160</v>
          </cell>
        </row>
        <row r="257">
          <cell r="B257" t="str">
            <v>32092333001310131785</v>
          </cell>
          <cell r="C257" t="str">
            <v>向阳路东风路北向南（微卡）</v>
          </cell>
          <cell r="D257" t="str">
            <v>1298e74473fb474a87d21fd2fa80883e</v>
          </cell>
          <cell r="E257" t="str">
            <v>32092323051210004160</v>
          </cell>
        </row>
        <row r="258">
          <cell r="B258" t="str">
            <v>32092317051310205873</v>
          </cell>
          <cell r="C258" t="str">
            <v>阜宁北京路与S329东向西卡警</v>
          </cell>
          <cell r="D258" t="str">
            <v>12c6028182d040adb7268f84c98a8291</v>
          </cell>
          <cell r="E258" t="str">
            <v>32092317051212086051</v>
          </cell>
        </row>
        <row r="259">
          <cell r="B259" t="str">
            <v>32092317051310205873</v>
          </cell>
          <cell r="C259" t="str">
            <v>阜宁北京路与S329东向西卡警</v>
          </cell>
          <cell r="D259" t="str">
            <v>12c6028182d040adb7268f84c98a8291</v>
          </cell>
          <cell r="E259" t="str">
            <v>32092317051212086051</v>
          </cell>
        </row>
        <row r="260">
          <cell r="B260" t="str">
            <v>32092317051310205873</v>
          </cell>
          <cell r="C260" t="str">
            <v>阜宁北京路与S329东向西卡警</v>
          </cell>
          <cell r="D260" t="str">
            <v>12c6028182d040adb7268f84c98a8291</v>
          </cell>
          <cell r="E260" t="str">
            <v>32092317051212086051</v>
          </cell>
        </row>
        <row r="261">
          <cell r="B261" t="str">
            <v>32092317051310205873</v>
          </cell>
          <cell r="C261" t="str">
            <v>阜宁北京路与S329东向西卡警</v>
          </cell>
          <cell r="D261" t="str">
            <v>12c6028182d040adb7268f84c98a8291</v>
          </cell>
          <cell r="E261" t="str">
            <v>32092317051212086051</v>
          </cell>
        </row>
        <row r="262">
          <cell r="B262" t="str">
            <v>32092372001310927256</v>
          </cell>
          <cell r="C262" t="str">
            <v>阜宁罗桥兴隆路东首向西(结构化)1</v>
          </cell>
          <cell r="D262" t="str">
            <v>12d62f83d69040e7883fa3afc02d38a7</v>
          </cell>
          <cell r="E262" t="str">
            <v>32092372001210927256</v>
          </cell>
        </row>
        <row r="263">
          <cell r="B263" t="str">
            <v>32092317051310844355</v>
          </cell>
          <cell r="C263" t="str">
            <v>阜宁S234与古凤路西向东卡警</v>
          </cell>
          <cell r="D263" t="str">
            <v>12fa83d3f02e4bcda2d08e7b8318d2b4</v>
          </cell>
          <cell r="E263" t="str">
            <v>32092317051212086104</v>
          </cell>
        </row>
        <row r="264">
          <cell r="B264" t="str">
            <v>32092317051310844355</v>
          </cell>
          <cell r="C264" t="str">
            <v>阜宁S234与古凤路西向东卡警</v>
          </cell>
          <cell r="D264" t="str">
            <v>12fa83d3f02e4bcda2d08e7b8318d2b4</v>
          </cell>
          <cell r="E264" t="str">
            <v>32092317051212086104</v>
          </cell>
        </row>
        <row r="265">
          <cell r="B265" t="str">
            <v>32092317051310844355</v>
          </cell>
          <cell r="C265" t="str">
            <v>阜宁S234与古凤路西向东卡警</v>
          </cell>
          <cell r="D265" t="str">
            <v>12fa83d3f02e4bcda2d08e7b8318d2b4</v>
          </cell>
          <cell r="E265" t="str">
            <v>32092317051212086104</v>
          </cell>
        </row>
        <row r="266">
          <cell r="B266" t="str">
            <v>32092317051310844355</v>
          </cell>
          <cell r="C266" t="str">
            <v>阜宁S234与古凤路西向东卡警</v>
          </cell>
          <cell r="D266" t="str">
            <v>12fa83d3f02e4bcda2d08e7b8318d2b4</v>
          </cell>
          <cell r="E266" t="str">
            <v>32092317051212086104</v>
          </cell>
        </row>
        <row r="267">
          <cell r="B267" t="str">
            <v>32092333001310134275</v>
          </cell>
          <cell r="C267" t="str">
            <v>苏州路济南路西向东（微卡）</v>
          </cell>
          <cell r="D267" t="str">
            <v>133941724de74fb1be86b5ab5d720f95</v>
          </cell>
          <cell r="E267" t="str">
            <v>32092323051210004358</v>
          </cell>
        </row>
        <row r="268">
          <cell r="B268" t="str">
            <v>32092333001310134275</v>
          </cell>
          <cell r="C268" t="str">
            <v>苏州路济南路西向东（微卡）</v>
          </cell>
          <cell r="D268" t="str">
            <v>133941724de74fb1be86b5ab5d720f95</v>
          </cell>
          <cell r="E268" t="str">
            <v>32092323051210004358</v>
          </cell>
        </row>
        <row r="269">
          <cell r="B269" t="str">
            <v>32092333001310134275</v>
          </cell>
          <cell r="C269" t="str">
            <v>苏州路济南路西向东（微卡）</v>
          </cell>
          <cell r="D269" t="str">
            <v>133941724de74fb1be86b5ab5d720f95</v>
          </cell>
          <cell r="E269" t="str">
            <v>32092323051210004358</v>
          </cell>
        </row>
        <row r="270">
          <cell r="B270" t="str">
            <v>32092317051310043206</v>
          </cell>
          <cell r="C270" t="str">
            <v>阜宁城河路与通榆路东向西卡警</v>
          </cell>
          <cell r="D270" t="str">
            <v>136eb7cda42b4cc6ba9888e330fbdffb</v>
          </cell>
          <cell r="E270" t="str">
            <v>32092317051212086013</v>
          </cell>
        </row>
        <row r="271">
          <cell r="B271" t="str">
            <v>32092317051310043206</v>
          </cell>
          <cell r="C271" t="str">
            <v>阜宁城河路与通榆路东向西卡警</v>
          </cell>
          <cell r="D271" t="str">
            <v>136eb7cda42b4cc6ba9888e330fbdffb</v>
          </cell>
          <cell r="E271" t="str">
            <v>32092317051212086013</v>
          </cell>
        </row>
        <row r="272">
          <cell r="B272" t="str">
            <v>32092317051310043206</v>
          </cell>
          <cell r="C272" t="str">
            <v>阜宁城河路与通榆路东向西卡警</v>
          </cell>
          <cell r="D272" t="str">
            <v>136eb7cda42b4cc6ba9888e330fbdffb</v>
          </cell>
          <cell r="E272" t="str">
            <v>32092317051212086013</v>
          </cell>
        </row>
        <row r="273">
          <cell r="B273" t="str">
            <v>32092317051310043206</v>
          </cell>
          <cell r="C273" t="str">
            <v>阜宁城河路与通榆路东向西卡警</v>
          </cell>
          <cell r="D273" t="str">
            <v>136eb7cda42b4cc6ba9888e330fbdffb</v>
          </cell>
          <cell r="E273" t="str">
            <v>32092317051212086013</v>
          </cell>
        </row>
        <row r="274">
          <cell r="B274" t="str">
            <v>32092323001310968878</v>
          </cell>
          <cell r="C274" t="str">
            <v>阜宁城西路东侧双多化工向北公交站(结构化)1</v>
          </cell>
          <cell r="D274" t="str">
            <v>1381591497b340f1af1149c0d6ea1415</v>
          </cell>
          <cell r="E274" t="str">
            <v>32092323051210434551</v>
          </cell>
        </row>
        <row r="275">
          <cell r="B275" t="str">
            <v>32092333001310850548</v>
          </cell>
          <cell r="C275" t="str">
            <v>阜宁阜羊线羊寨西向东（标卡）</v>
          </cell>
          <cell r="D275" t="str">
            <v>13a02911bdc04b5290a64bb450969a12</v>
          </cell>
          <cell r="E275" t="str">
            <v>32092362051211140730</v>
          </cell>
        </row>
        <row r="276">
          <cell r="B276" t="str">
            <v>32092333001310850548</v>
          </cell>
          <cell r="C276" t="str">
            <v>阜宁阜羊线羊寨西向东（标卡）</v>
          </cell>
          <cell r="D276" t="str">
            <v>13a02911bdc04b5290a64bb450969a12</v>
          </cell>
          <cell r="E276" t="str">
            <v>32092362051211140730</v>
          </cell>
        </row>
        <row r="277">
          <cell r="B277" t="str">
            <v>32092333001310822706</v>
          </cell>
          <cell r="C277" t="str">
            <v>阜宁阜羊线羊寨西向东（标卡）</v>
          </cell>
          <cell r="D277" t="str">
            <v>13a02911bdc04b5290a64bb450969a12</v>
          </cell>
          <cell r="E277" t="str">
            <v>32092362051211140730</v>
          </cell>
        </row>
        <row r="278">
          <cell r="B278" t="str">
            <v>32092333001310822706</v>
          </cell>
          <cell r="C278" t="str">
            <v>阜宁阜羊线羊寨西向东（标卡）</v>
          </cell>
          <cell r="D278" t="str">
            <v>13a02911bdc04b5290a64bb450969a12</v>
          </cell>
          <cell r="E278" t="str">
            <v>32092362051211140730</v>
          </cell>
        </row>
        <row r="279">
          <cell r="B279" t="str">
            <v>32092375001310809843</v>
          </cell>
          <cell r="C279" t="str">
            <v>阜宁长春路与天津路西南向西（结构化）1</v>
          </cell>
          <cell r="D279" t="str">
            <v>13a853bf14ac44429ac91e0b58d426f0</v>
          </cell>
          <cell r="E279" t="str">
            <v>32092375001210809843</v>
          </cell>
        </row>
        <row r="280">
          <cell r="B280" t="str">
            <v>32092317051310848243</v>
          </cell>
          <cell r="C280" t="str">
            <v>阜宁S234与益罗线东向西卡警</v>
          </cell>
          <cell r="D280" t="str">
            <v>141fdc645ec74429b347bf1cf2d59c79</v>
          </cell>
          <cell r="E280" t="str">
            <v>32092317051212086106</v>
          </cell>
        </row>
        <row r="281">
          <cell r="B281" t="str">
            <v>32092317051310848243</v>
          </cell>
          <cell r="C281" t="str">
            <v>阜宁S234与益罗线东向西卡警</v>
          </cell>
          <cell r="D281" t="str">
            <v>141fdc645ec74429b347bf1cf2d59c79</v>
          </cell>
          <cell r="E281" t="str">
            <v>32092317051212086106</v>
          </cell>
        </row>
        <row r="282">
          <cell r="B282" t="str">
            <v>32092317051310848243</v>
          </cell>
          <cell r="C282" t="str">
            <v>阜宁S234与益罗线东向西卡警</v>
          </cell>
          <cell r="D282" t="str">
            <v>141fdc645ec74429b347bf1cf2d59c79</v>
          </cell>
          <cell r="E282" t="str">
            <v>32092317051212086106</v>
          </cell>
        </row>
        <row r="283">
          <cell r="B283" t="str">
            <v>32092317051310848243</v>
          </cell>
          <cell r="C283" t="str">
            <v>阜宁S234与益罗线东向西卡警</v>
          </cell>
          <cell r="D283" t="str">
            <v>141fdc645ec74429b347bf1cf2d59c79</v>
          </cell>
          <cell r="E283" t="str">
            <v>32092317051212086106</v>
          </cell>
        </row>
        <row r="284">
          <cell r="B284" t="str">
            <v>32092351001310010386</v>
          </cell>
          <cell r="C284" t="str">
            <v>阜宁通榆路与明达路北向北结构化1</v>
          </cell>
          <cell r="D284" t="str">
            <v>14410c63df244025a6f7ec5e5179d5f8</v>
          </cell>
          <cell r="E284" t="str">
            <v>32092351051217693496</v>
          </cell>
        </row>
        <row r="285">
          <cell r="B285" t="str">
            <v>32092317051310889069</v>
          </cell>
          <cell r="C285" t="str">
            <v>阜宁北京路与S329北向南卡警</v>
          </cell>
          <cell r="D285" t="str">
            <v>1449e736843b418f81c7eb66c1577e10</v>
          </cell>
          <cell r="E285" t="str">
            <v>32092317051212085051</v>
          </cell>
        </row>
        <row r="286">
          <cell r="B286" t="str">
            <v>32092317051310889069</v>
          </cell>
          <cell r="C286" t="str">
            <v>阜宁北京路与S329北向南卡警</v>
          </cell>
          <cell r="D286" t="str">
            <v>1449e736843b418f81c7eb66c1577e10</v>
          </cell>
          <cell r="E286" t="str">
            <v>32092317051212085051</v>
          </cell>
        </row>
        <row r="287">
          <cell r="B287" t="str">
            <v>32092317051310889069</v>
          </cell>
          <cell r="C287" t="str">
            <v>阜宁北京路与S329北向南卡警</v>
          </cell>
          <cell r="D287" t="str">
            <v>1449e736843b418f81c7eb66c1577e10</v>
          </cell>
          <cell r="E287" t="str">
            <v>32092317051212085051</v>
          </cell>
        </row>
        <row r="288">
          <cell r="B288" t="str">
            <v>32092317051310889069</v>
          </cell>
          <cell r="C288" t="str">
            <v>阜宁北京路与S329北向南卡警</v>
          </cell>
          <cell r="D288" t="str">
            <v>1449e736843b418f81c7eb66c1577e10</v>
          </cell>
          <cell r="E288" t="str">
            <v>32092317051212085051</v>
          </cell>
        </row>
        <row r="289">
          <cell r="B289" t="str">
            <v>32092317051310535858</v>
          </cell>
          <cell r="C289" t="str">
            <v>阜宁204国道575KM+180M处测速北向南（标卡）</v>
          </cell>
          <cell r="D289" t="str">
            <v>145132d6384a42fb8688a08ae0acd9b5</v>
          </cell>
          <cell r="E289" t="str">
            <v>32092317051215097402</v>
          </cell>
        </row>
        <row r="290">
          <cell r="B290" t="str">
            <v>32092317051310535858</v>
          </cell>
          <cell r="C290" t="str">
            <v>阜宁204国道575KM+180M处测速北向南（标卡）</v>
          </cell>
          <cell r="D290" t="str">
            <v>145132d6384a42fb8688a08ae0acd9b5</v>
          </cell>
          <cell r="E290" t="str">
            <v>32092317051215097402</v>
          </cell>
        </row>
        <row r="291">
          <cell r="B291" t="str">
            <v>32092317051310328519</v>
          </cell>
          <cell r="C291" t="str">
            <v>阜宁204国道575KM+180M处测速北向南（标卡）</v>
          </cell>
          <cell r="D291" t="str">
            <v>145132d6384a42fb8688a08ae0acd9b5</v>
          </cell>
          <cell r="E291" t="str">
            <v>32092317051215097402</v>
          </cell>
        </row>
        <row r="292">
          <cell r="B292" t="str">
            <v>32092364001310842675</v>
          </cell>
          <cell r="C292" t="str">
            <v>阜宁滤料大道中材叶片三厂路口北向西(结构化)1</v>
          </cell>
          <cell r="D292" t="str">
            <v>14a2d611d74e4495a280881502eb5464</v>
          </cell>
          <cell r="E292" t="str">
            <v>32092364001210842675</v>
          </cell>
        </row>
        <row r="293">
          <cell r="B293" t="str">
            <v>32092317051310748510</v>
          </cell>
          <cell r="C293" t="str">
            <v>阜宁滤料大道与阜阳路南向北卡警</v>
          </cell>
          <cell r="D293" t="str">
            <v>14a80c27132345a98df935e1bdf36d3f</v>
          </cell>
          <cell r="E293" t="str">
            <v>32092317051212084103</v>
          </cell>
        </row>
        <row r="294">
          <cell r="B294" t="str">
            <v>32092317051310748510</v>
          </cell>
          <cell r="C294" t="str">
            <v>阜宁滤料大道与阜阳路南向北卡警</v>
          </cell>
          <cell r="D294" t="str">
            <v>14a80c27132345a98df935e1bdf36d3f</v>
          </cell>
          <cell r="E294" t="str">
            <v>32092317051212084103</v>
          </cell>
        </row>
        <row r="295">
          <cell r="B295" t="str">
            <v>32092317051310748510</v>
          </cell>
          <cell r="C295" t="str">
            <v>阜宁滤料大道与阜阳路南向北卡警</v>
          </cell>
          <cell r="D295" t="str">
            <v>14a80c27132345a98df935e1bdf36d3f</v>
          </cell>
          <cell r="E295" t="str">
            <v>32092317051212084103</v>
          </cell>
        </row>
        <row r="296">
          <cell r="B296" t="str">
            <v>32092317001310295218</v>
          </cell>
          <cell r="C296" t="str">
            <v>阜宁长春路实验小学南门南（违停）</v>
          </cell>
          <cell r="D296" t="str">
            <v>14be616cc0e64871a8d2459df52185a2</v>
          </cell>
          <cell r="E296" t="str">
            <v>32092317051216148523</v>
          </cell>
        </row>
        <row r="297">
          <cell r="B297" t="str">
            <v>32092365001310126259</v>
          </cell>
          <cell r="C297" t="str">
            <v>阜宁硕集中心幼儿园大门向内（结构化）1</v>
          </cell>
          <cell r="D297" t="str">
            <v>14dd42fa6da8443984f1c7f3cf3b1854</v>
          </cell>
          <cell r="E297" t="str">
            <v>32092365001210126259</v>
          </cell>
        </row>
        <row r="298">
          <cell r="B298" t="str">
            <v>32092351001310760036</v>
          </cell>
          <cell r="C298" t="str">
            <v>阜宁招商场明达路出入口西北向西（结构化）1</v>
          </cell>
          <cell r="D298" t="str">
            <v>1511b66556654594a1a0008670c00e37</v>
          </cell>
          <cell r="E298" t="str">
            <v>32092351001210760036</v>
          </cell>
        </row>
        <row r="299">
          <cell r="B299" t="str">
            <v>32092364001310566927</v>
          </cell>
          <cell r="C299" t="str">
            <v>阜宁新海路新沟实验学校南门西向南结构1</v>
          </cell>
          <cell r="D299" t="str">
            <v>151a5cb8979245bc8a5d3c575166fde2</v>
          </cell>
          <cell r="E299" t="str">
            <v>32092364001210566927</v>
          </cell>
        </row>
        <row r="300">
          <cell r="B300" t="str">
            <v>32092317051310434762</v>
          </cell>
          <cell r="C300" t="str">
            <v>阜宁滤料大道与新林路西向东标卡</v>
          </cell>
          <cell r="D300" t="str">
            <v>152473e45ff04314879aa3f8f6263408</v>
          </cell>
          <cell r="E300" t="str">
            <v>32092317051212083302</v>
          </cell>
        </row>
        <row r="301">
          <cell r="B301" t="str">
            <v>32092317051310434762</v>
          </cell>
          <cell r="C301" t="str">
            <v>阜宁滤料大道与新林路西向东标卡</v>
          </cell>
          <cell r="D301" t="str">
            <v>152473e45ff04314879aa3f8f6263408</v>
          </cell>
          <cell r="E301" t="str">
            <v>32092317051212083302</v>
          </cell>
        </row>
        <row r="302">
          <cell r="B302" t="str">
            <v>32092317051310434762</v>
          </cell>
          <cell r="C302" t="str">
            <v>阜宁滤料大道与新林路西向东标卡</v>
          </cell>
          <cell r="D302" t="str">
            <v>152473e45ff04314879aa3f8f6263408</v>
          </cell>
          <cell r="E302" t="str">
            <v>32092317051212083302</v>
          </cell>
        </row>
        <row r="303">
          <cell r="B303" t="str">
            <v>32092317001310436208</v>
          </cell>
          <cell r="C303" t="str">
            <v>阜宁射河北路与马巷南（违停）</v>
          </cell>
          <cell r="D303" t="str">
            <v>1550e71db175462b8b0e89a163d8e031</v>
          </cell>
          <cell r="E303" t="str">
            <v>32092317051216148504</v>
          </cell>
        </row>
        <row r="304">
          <cell r="B304" t="str">
            <v>32092317051310473414</v>
          </cell>
          <cell r="C304" t="str">
            <v>阜宁新林路与城西路北向南卡警</v>
          </cell>
          <cell r="D304" t="str">
            <v>155bca3250034eccb2e40826b2d4c958</v>
          </cell>
          <cell r="E304" t="str">
            <v>32092317051212085092</v>
          </cell>
        </row>
        <row r="305">
          <cell r="B305" t="str">
            <v>32092317051310473414</v>
          </cell>
          <cell r="C305" t="str">
            <v>阜宁新林路与城西路北向南卡警</v>
          </cell>
          <cell r="D305" t="str">
            <v>155bca3250034eccb2e40826b2d4c958</v>
          </cell>
          <cell r="E305" t="str">
            <v>32092317051212085092</v>
          </cell>
        </row>
        <row r="306">
          <cell r="B306" t="str">
            <v>32092317051310473414</v>
          </cell>
          <cell r="C306" t="str">
            <v>阜宁新林路与城西路北向南卡警</v>
          </cell>
          <cell r="D306" t="str">
            <v>155bca3250034eccb2e40826b2d4c958</v>
          </cell>
          <cell r="E306" t="str">
            <v>32092317051212085092</v>
          </cell>
        </row>
        <row r="307">
          <cell r="B307" t="str">
            <v>32092333001310521180</v>
          </cell>
          <cell r="C307" t="str">
            <v>澳门路天津路南向北（微卡）</v>
          </cell>
          <cell r="D307" t="str">
            <v>15b0f04138af407f9c3e39319e4e110c</v>
          </cell>
          <cell r="E307" t="str">
            <v>32092333051215317617</v>
          </cell>
        </row>
        <row r="308">
          <cell r="B308" t="str">
            <v>32092333001310521180</v>
          </cell>
          <cell r="C308" t="str">
            <v>澳门路天津路南向北（微卡）</v>
          </cell>
          <cell r="D308" t="str">
            <v>15b0f04138af407f9c3e39319e4e110c</v>
          </cell>
          <cell r="E308" t="str">
            <v>32092333051215317617</v>
          </cell>
        </row>
        <row r="309">
          <cell r="B309" t="str">
            <v>32092333001310521180</v>
          </cell>
          <cell r="C309" t="str">
            <v>澳门路天津路南向北（微卡）</v>
          </cell>
          <cell r="D309" t="str">
            <v>15b0f04138af407f9c3e39319e4e110c</v>
          </cell>
          <cell r="E309" t="str">
            <v>32092333051215317617</v>
          </cell>
        </row>
        <row r="310">
          <cell r="B310" t="str">
            <v>32092333001310137151</v>
          </cell>
          <cell r="C310" t="str">
            <v>阜城大街园林路南向北（微卡）</v>
          </cell>
          <cell r="D310" t="str">
            <v>15b1d45d4a9b4e6d8ceb923173c5412e</v>
          </cell>
          <cell r="E310" t="str">
            <v>32092323051210004247</v>
          </cell>
        </row>
        <row r="311">
          <cell r="B311" t="str">
            <v>32092333001310137151</v>
          </cell>
          <cell r="C311" t="str">
            <v>阜城大街园林路南向北（微卡）</v>
          </cell>
          <cell r="D311" t="str">
            <v>15b1d45d4a9b4e6d8ceb923173c5412e</v>
          </cell>
          <cell r="E311" t="str">
            <v>32092323051210004247</v>
          </cell>
        </row>
        <row r="312">
          <cell r="B312" t="str">
            <v>32092333001310137151</v>
          </cell>
          <cell r="C312" t="str">
            <v>阜城大街园林路南向北（微卡）</v>
          </cell>
          <cell r="D312" t="str">
            <v>15b1d45d4a9b4e6d8ceb923173c5412e</v>
          </cell>
          <cell r="E312" t="str">
            <v>32092323051210004247</v>
          </cell>
        </row>
        <row r="313">
          <cell r="B313" t="str">
            <v>32092317051310117953</v>
          </cell>
          <cell r="C313" t="str">
            <v>阜宁北京路与济南路东向西卡警</v>
          </cell>
          <cell r="D313" t="str">
            <v>15bfd7bdf2c64639b97f491b315385cb</v>
          </cell>
          <cell r="E313" t="str">
            <v>32092317051212086053</v>
          </cell>
        </row>
        <row r="314">
          <cell r="B314" t="str">
            <v>32092317051310117953</v>
          </cell>
          <cell r="C314" t="str">
            <v>阜宁北京路与济南路东向西卡警</v>
          </cell>
          <cell r="D314" t="str">
            <v>15bfd7bdf2c64639b97f491b315385cb</v>
          </cell>
          <cell r="E314" t="str">
            <v>32092317051212086053</v>
          </cell>
        </row>
        <row r="315">
          <cell r="B315" t="str">
            <v>32092317051310117953</v>
          </cell>
          <cell r="C315" t="str">
            <v>阜宁北京路与济南路东向西卡警</v>
          </cell>
          <cell r="D315" t="str">
            <v>15bfd7bdf2c64639b97f491b315385cb</v>
          </cell>
          <cell r="E315" t="str">
            <v>32092317051212086053</v>
          </cell>
        </row>
        <row r="316">
          <cell r="B316" t="str">
            <v>32092317051310117953</v>
          </cell>
          <cell r="C316" t="str">
            <v>阜宁北京路与济南路东向西卡警</v>
          </cell>
          <cell r="D316" t="str">
            <v>15bfd7bdf2c64639b97f491b315385cb</v>
          </cell>
          <cell r="E316" t="str">
            <v>32092317051212086053</v>
          </cell>
        </row>
        <row r="317">
          <cell r="B317" t="str">
            <v>32092351001310920290</v>
          </cell>
          <cell r="C317" t="str">
            <v>阜宁兴西路通安驾校门口向北（结构化）1</v>
          </cell>
          <cell r="D317" t="str">
            <v>15fad26cea344f9eb1d43ae804f20290</v>
          </cell>
          <cell r="E317" t="str">
            <v>32092351001210920290</v>
          </cell>
        </row>
        <row r="318">
          <cell r="B318" t="str">
            <v>32092317051310749478</v>
          </cell>
          <cell r="C318" t="str">
            <v>阜宁S234迎宾大道东向西卡警</v>
          </cell>
          <cell r="D318" t="str">
            <v>161f81efcf7e4d32914110f57f999012</v>
          </cell>
          <cell r="E318" t="str">
            <v>32092317051212086109</v>
          </cell>
        </row>
        <row r="319">
          <cell r="B319" t="str">
            <v>32092317051310749478</v>
          </cell>
          <cell r="C319" t="str">
            <v>阜宁S234迎宾大道东向西卡警</v>
          </cell>
          <cell r="D319" t="str">
            <v>161f81efcf7e4d32914110f57f999012</v>
          </cell>
          <cell r="E319" t="str">
            <v>32092317051212086109</v>
          </cell>
        </row>
        <row r="320">
          <cell r="B320" t="str">
            <v>32092317051310749478</v>
          </cell>
          <cell r="C320" t="str">
            <v>阜宁S234迎宾大道东向西卡警</v>
          </cell>
          <cell r="D320" t="str">
            <v>161f81efcf7e4d32914110f57f999012</v>
          </cell>
          <cell r="E320" t="str">
            <v>32092317051212086109</v>
          </cell>
        </row>
        <row r="321">
          <cell r="B321" t="str">
            <v>32092317051310749478</v>
          </cell>
          <cell r="C321" t="str">
            <v>阜宁S234迎宾大道东向西卡警</v>
          </cell>
          <cell r="D321" t="str">
            <v>161f81efcf7e4d32914110f57f999012</v>
          </cell>
          <cell r="E321" t="str">
            <v>32092317051212086109</v>
          </cell>
        </row>
        <row r="322">
          <cell r="B322" t="str">
            <v>32092317051310578619</v>
          </cell>
          <cell r="C322" t="str">
            <v>阜宁太原路与南京路南向北卡警</v>
          </cell>
          <cell r="D322" t="str">
            <v>163e193160994dba97857ad5781db317</v>
          </cell>
          <cell r="E322" t="str">
            <v>32092317051212084060</v>
          </cell>
        </row>
        <row r="323">
          <cell r="B323" t="str">
            <v>32092317051310578619</v>
          </cell>
          <cell r="C323" t="str">
            <v>阜宁太原路与南京路南向北卡警</v>
          </cell>
          <cell r="D323" t="str">
            <v>163e193160994dba97857ad5781db317</v>
          </cell>
          <cell r="E323" t="str">
            <v>32092317051212084060</v>
          </cell>
        </row>
        <row r="324">
          <cell r="B324" t="str">
            <v>32092317051310578619</v>
          </cell>
          <cell r="C324" t="str">
            <v>阜宁太原路与南京路南向北卡警</v>
          </cell>
          <cell r="D324" t="str">
            <v>163e193160994dba97857ad5781db317</v>
          </cell>
          <cell r="E324" t="str">
            <v>32092317051212084060</v>
          </cell>
        </row>
        <row r="325">
          <cell r="B325" t="str">
            <v>32092317051310939912</v>
          </cell>
          <cell r="C325" t="str">
            <v>阜宁G204与泰山路南向北卡警</v>
          </cell>
          <cell r="D325" t="str">
            <v>166bf663f79f4d49a1542828457cf323</v>
          </cell>
          <cell r="E325" t="str">
            <v>32092317051212084089</v>
          </cell>
        </row>
        <row r="326">
          <cell r="B326" t="str">
            <v>32092317051310939912</v>
          </cell>
          <cell r="C326" t="str">
            <v>阜宁G204与泰山路南向北卡警</v>
          </cell>
          <cell r="D326" t="str">
            <v>166bf663f79f4d49a1542828457cf323</v>
          </cell>
          <cell r="E326" t="str">
            <v>32092317051212084089</v>
          </cell>
        </row>
        <row r="327">
          <cell r="B327" t="str">
            <v>32092317051310939912</v>
          </cell>
          <cell r="C327" t="str">
            <v>阜宁G204与泰山路南向北卡警</v>
          </cell>
          <cell r="D327" t="str">
            <v>166bf663f79f4d49a1542828457cf323</v>
          </cell>
          <cell r="E327" t="str">
            <v>32092317051212084089</v>
          </cell>
        </row>
        <row r="328">
          <cell r="B328" t="str">
            <v>32092317051310135956</v>
          </cell>
          <cell r="C328" t="str">
            <v>阜宁向阳路与新兴路西向东卡警</v>
          </cell>
          <cell r="D328" t="str">
            <v>16aa5f4e60a9460281384cb18d0538cf</v>
          </cell>
          <cell r="E328" t="str">
            <v>32092317051212083008</v>
          </cell>
        </row>
        <row r="329">
          <cell r="B329" t="str">
            <v>32092317051310135956</v>
          </cell>
          <cell r="C329" t="str">
            <v>阜宁向阳路与新兴路西向东卡警</v>
          </cell>
          <cell r="D329" t="str">
            <v>16aa5f4e60a9460281384cb18d0538cf</v>
          </cell>
          <cell r="E329" t="str">
            <v>32092317051212083008</v>
          </cell>
        </row>
        <row r="330">
          <cell r="B330" t="str">
            <v>32092317051310135956</v>
          </cell>
          <cell r="C330" t="str">
            <v>阜宁向阳路与新兴路西向东卡警</v>
          </cell>
          <cell r="D330" t="str">
            <v>16aa5f4e60a9460281384cb18d0538cf</v>
          </cell>
          <cell r="E330" t="str">
            <v>32092317051212083008</v>
          </cell>
        </row>
        <row r="331">
          <cell r="B331" t="str">
            <v>32092372001310603414</v>
          </cell>
          <cell r="C331" t="str">
            <v>阜宁罗桥凤谷中心小学南门东（人球）</v>
          </cell>
          <cell r="D331" t="str">
            <v>16f571921e4a4208b1f2239b593965fc</v>
          </cell>
          <cell r="E331" t="str">
            <v>32092372051212747571</v>
          </cell>
        </row>
        <row r="332">
          <cell r="B332" t="str">
            <v>32092317051310164741</v>
          </cell>
          <cell r="C332" t="str">
            <v>阜宁城河路与北门街西向东卡警</v>
          </cell>
          <cell r="D332" t="str">
            <v>174089a60ecb4225846813cf77e93145</v>
          </cell>
          <cell r="E332" t="str">
            <v>32092317051212083011</v>
          </cell>
        </row>
        <row r="333">
          <cell r="B333" t="str">
            <v>32092317051310164741</v>
          </cell>
          <cell r="C333" t="str">
            <v>阜宁城河路与北门街西向东卡警</v>
          </cell>
          <cell r="D333" t="str">
            <v>174089a60ecb4225846813cf77e93145</v>
          </cell>
          <cell r="E333" t="str">
            <v>32092317051212083011</v>
          </cell>
        </row>
        <row r="334">
          <cell r="B334" t="str">
            <v>32092317051310164741</v>
          </cell>
          <cell r="C334" t="str">
            <v>阜宁城河路与北门街西向东卡警</v>
          </cell>
          <cell r="D334" t="str">
            <v>174089a60ecb4225846813cf77e93145</v>
          </cell>
          <cell r="E334" t="str">
            <v>32092317051212083011</v>
          </cell>
        </row>
        <row r="335">
          <cell r="B335" t="str">
            <v>32092317051310101685</v>
          </cell>
          <cell r="C335" t="str">
            <v>阜宁哈尔滨路与天津路东向西卡警</v>
          </cell>
          <cell r="D335" t="str">
            <v>17ee0221dcfb4717b4b1cd990222240a</v>
          </cell>
          <cell r="E335" t="str">
            <v>32092317051212086032</v>
          </cell>
        </row>
        <row r="336">
          <cell r="B336" t="str">
            <v>32092317051310101685</v>
          </cell>
          <cell r="C336" t="str">
            <v>阜宁哈尔滨路与天津路东向西卡警</v>
          </cell>
          <cell r="D336" t="str">
            <v>17ee0221dcfb4717b4b1cd990222240a</v>
          </cell>
          <cell r="E336" t="str">
            <v>32092317051212086032</v>
          </cell>
        </row>
        <row r="337">
          <cell r="B337" t="str">
            <v>32092317051310101685</v>
          </cell>
          <cell r="C337" t="str">
            <v>阜宁哈尔滨路与天津路东向西卡警</v>
          </cell>
          <cell r="D337" t="str">
            <v>17ee0221dcfb4717b4b1cd990222240a</v>
          </cell>
          <cell r="E337" t="str">
            <v>32092317051212086032</v>
          </cell>
        </row>
        <row r="338">
          <cell r="B338" t="str">
            <v>32092317051310101685</v>
          </cell>
          <cell r="C338" t="str">
            <v>阜宁哈尔滨路与天津路东向西卡警</v>
          </cell>
          <cell r="D338" t="str">
            <v>17ee0221dcfb4717b4b1cd990222240a</v>
          </cell>
          <cell r="E338" t="str">
            <v>32092317051212086032</v>
          </cell>
        </row>
        <row r="339">
          <cell r="B339" t="str">
            <v>32092333001310132746</v>
          </cell>
          <cell r="C339" t="str">
            <v>北京路天津路北向南（微卡）</v>
          </cell>
          <cell r="D339" t="str">
            <v>180c3449f497476c8f778d2cef9b07b7</v>
          </cell>
          <cell r="E339" t="str">
            <v>32092323051210004163</v>
          </cell>
        </row>
        <row r="340">
          <cell r="B340" t="str">
            <v>32092333001310132746</v>
          </cell>
          <cell r="C340" t="str">
            <v>北京路天津路北向南（微卡）</v>
          </cell>
          <cell r="D340" t="str">
            <v>180c3449f497476c8f778d2cef9b07b7</v>
          </cell>
          <cell r="E340" t="str">
            <v>32092323051210004163</v>
          </cell>
        </row>
        <row r="341">
          <cell r="B341" t="str">
            <v>32092333001310132746</v>
          </cell>
          <cell r="C341" t="str">
            <v>北京路天津路北向南（微卡）</v>
          </cell>
          <cell r="D341" t="str">
            <v>180c3449f497476c8f778d2cef9b07b7</v>
          </cell>
          <cell r="E341" t="str">
            <v>32092323051210004163</v>
          </cell>
        </row>
        <row r="342">
          <cell r="B342" t="str">
            <v>32092351001310961114</v>
          </cell>
          <cell r="C342" t="str">
            <v>阜宁阜城西大街保安公司门前向东（结构化）1</v>
          </cell>
          <cell r="D342" t="str">
            <v>1829f71769dc4450bfe880098ba51754</v>
          </cell>
          <cell r="E342" t="str">
            <v>32092351001210961114</v>
          </cell>
        </row>
        <row r="343">
          <cell r="B343" t="str">
            <v>32092333001310287361</v>
          </cell>
          <cell r="C343" t="str">
            <v>阜宁童北线长北北向南（标卡）</v>
          </cell>
          <cell r="D343" t="str">
            <v>184890114237499387105523bbaac783</v>
          </cell>
          <cell r="E343" t="str">
            <v>32092363051214913736</v>
          </cell>
        </row>
        <row r="344">
          <cell r="B344" t="str">
            <v>32092352001310162086</v>
          </cell>
          <cell r="C344" t="str">
            <v>阜宁射河北路与建材批发市场南向北（结构化）1</v>
          </cell>
          <cell r="D344" t="str">
            <v>185f8d0007334688825a58791f36d8a4</v>
          </cell>
          <cell r="E344" t="str">
            <v>32092352001210162086</v>
          </cell>
        </row>
        <row r="345">
          <cell r="B345" t="str">
            <v>32092375001310329237</v>
          </cell>
          <cell r="C345" t="str">
            <v>阜宁县幼儿园苏州路校区（结构化）1</v>
          </cell>
          <cell r="D345" t="str">
            <v>189bd560f7364782bbe720dd30c67ca1</v>
          </cell>
          <cell r="E345" t="str">
            <v>32092375001210329237</v>
          </cell>
        </row>
        <row r="346">
          <cell r="B346" t="str">
            <v>32092317051310936122</v>
          </cell>
          <cell r="C346" t="str">
            <v>阜宁S234兴民路北向南卡警</v>
          </cell>
          <cell r="D346" t="str">
            <v>18d4992da824432084b177fe4dbf761c</v>
          </cell>
          <cell r="E346" t="str">
            <v>32092317051212085107</v>
          </cell>
        </row>
        <row r="347">
          <cell r="B347" t="str">
            <v>32092317051310936122</v>
          </cell>
          <cell r="C347" t="str">
            <v>阜宁S234兴民路北向南卡警</v>
          </cell>
          <cell r="D347" t="str">
            <v>18d4992da824432084b177fe4dbf761c</v>
          </cell>
          <cell r="E347" t="str">
            <v>32092317051212085107</v>
          </cell>
        </row>
        <row r="348">
          <cell r="B348" t="str">
            <v>32092317051310936122</v>
          </cell>
          <cell r="C348" t="str">
            <v>阜宁S234兴民路北向南卡警</v>
          </cell>
          <cell r="D348" t="str">
            <v>18d4992da824432084b177fe4dbf761c</v>
          </cell>
          <cell r="E348" t="str">
            <v>32092317051212085107</v>
          </cell>
        </row>
        <row r="349">
          <cell r="B349" t="str">
            <v>32092352001310629051</v>
          </cell>
          <cell r="C349" t="str">
            <v>阜宁海峡大市场大门向内（结构化）1</v>
          </cell>
          <cell r="D349" t="str">
            <v>19337be803ad475db01afa1df93ae8d2</v>
          </cell>
          <cell r="E349" t="str">
            <v>32092352001210629051</v>
          </cell>
        </row>
        <row r="350">
          <cell r="B350" t="str">
            <v>32092323001310709746</v>
          </cell>
          <cell r="C350" t="str">
            <v>阜宁新区医院门前公交站向西（结构化）1</v>
          </cell>
          <cell r="D350" t="str">
            <v>194b6189cec34a5d804355bd69991785</v>
          </cell>
          <cell r="E350" t="str">
            <v>32092300051217393484</v>
          </cell>
        </row>
        <row r="351">
          <cell r="B351" t="str">
            <v>32092317001310589042</v>
          </cell>
          <cell r="C351" t="str">
            <v>阜宁石字街与园林路西（违停）</v>
          </cell>
          <cell r="D351" t="str">
            <v>195cac3a3d4a43a38f3e2156b5c24e26</v>
          </cell>
          <cell r="E351" t="str">
            <v>32092317051216148516</v>
          </cell>
        </row>
        <row r="352">
          <cell r="B352" t="str">
            <v>32092370001310236122</v>
          </cell>
          <cell r="C352" t="str">
            <v>阜宁致富大街古河中心小学北门西向东（结构化）1</v>
          </cell>
          <cell r="D352" t="str">
            <v>197299049e964c188415fbd90fd8180c</v>
          </cell>
          <cell r="E352" t="str">
            <v>32092370001210236122</v>
          </cell>
        </row>
        <row r="353">
          <cell r="B353" t="str">
            <v>32092317051310526861</v>
          </cell>
          <cell r="C353" t="str">
            <v>阜宁益林兴民路与奋进路南向北卡警</v>
          </cell>
          <cell r="D353" t="str">
            <v>19e6a4fc179d44cba56f9e128aced0a9</v>
          </cell>
          <cell r="E353" t="str">
            <v>32092317051212084118</v>
          </cell>
        </row>
        <row r="354">
          <cell r="B354" t="str">
            <v>32092317051310526861</v>
          </cell>
          <cell r="C354" t="str">
            <v>阜宁益林兴民路与奋进路南向北卡警</v>
          </cell>
          <cell r="D354" t="str">
            <v>19e6a4fc179d44cba56f9e128aced0a9</v>
          </cell>
          <cell r="E354" t="str">
            <v>32092317051212084118</v>
          </cell>
        </row>
        <row r="355">
          <cell r="B355" t="str">
            <v>32092317051310526861</v>
          </cell>
          <cell r="C355" t="str">
            <v>阜宁益林兴民路与奋进路南向北卡警</v>
          </cell>
          <cell r="D355" t="str">
            <v>19e6a4fc179d44cba56f9e128aced0a9</v>
          </cell>
          <cell r="E355" t="str">
            <v>32092317051212084118</v>
          </cell>
        </row>
        <row r="356">
          <cell r="B356" t="str">
            <v>32092323001310577253</v>
          </cell>
          <cell r="C356" t="str">
            <v>阜宁骏秀苑公交站南侧向西(结构化)1</v>
          </cell>
          <cell r="D356" t="str">
            <v>19ee0f32dc7d451bbe68972aad34a898</v>
          </cell>
          <cell r="E356" t="str">
            <v>32092323051210434557</v>
          </cell>
        </row>
        <row r="357">
          <cell r="B357" t="str">
            <v>32092353001310680720</v>
          </cell>
          <cell r="C357" t="str">
            <v>阜宁阜宁县师范学校附属小学阜城大街（结构化）1</v>
          </cell>
          <cell r="D357" t="str">
            <v>1adbeb8532b54e64a66fcc8c125c81a4</v>
          </cell>
          <cell r="E357" t="str">
            <v>32092353001210680720</v>
          </cell>
        </row>
        <row r="358">
          <cell r="B358" t="str">
            <v>32092323001310001848</v>
          </cell>
          <cell r="C358" t="str">
            <v>阜宁向阳路北侧邮政局公交站向东(结构化)1</v>
          </cell>
          <cell r="D358" t="str">
            <v>1b0ee878208a4a41b6d19be11731b250</v>
          </cell>
          <cell r="E358" t="str">
            <v>32092323051210434513</v>
          </cell>
        </row>
        <row r="359">
          <cell r="B359" t="str">
            <v>32092333001310435256</v>
          </cell>
          <cell r="C359" t="str">
            <v>阜宁北京路西向东（标卡）</v>
          </cell>
          <cell r="D359" t="str">
            <v>1b0f6bf1ce5f46d7a617ba6a32091032</v>
          </cell>
          <cell r="E359" t="str">
            <v>32092333051218410882</v>
          </cell>
        </row>
        <row r="360">
          <cell r="B360" t="str">
            <v>32092333001310363341</v>
          </cell>
          <cell r="C360" t="str">
            <v>阜宁北京路西向东（标卡）</v>
          </cell>
          <cell r="D360" t="str">
            <v>1b0f6bf1ce5f46d7a617ba6a32091032</v>
          </cell>
          <cell r="E360" t="str">
            <v>32092333051218410882</v>
          </cell>
        </row>
        <row r="361">
          <cell r="B361" t="str">
            <v>32092333001310602635</v>
          </cell>
          <cell r="C361" t="str">
            <v>阜宁北京路西向东（标卡）</v>
          </cell>
          <cell r="D361" t="str">
            <v>1b0f6bf1ce5f46d7a617ba6a32091032</v>
          </cell>
          <cell r="E361" t="str">
            <v>32092333051218410882</v>
          </cell>
        </row>
        <row r="362">
          <cell r="B362" t="str">
            <v>32092333001310352200</v>
          </cell>
          <cell r="C362" t="str">
            <v>阜宁北京路西向东（标卡）</v>
          </cell>
          <cell r="D362" t="str">
            <v>1b0f6bf1ce5f46d7a617ba6a32091032</v>
          </cell>
          <cell r="E362" t="str">
            <v>32092333051218410882</v>
          </cell>
        </row>
        <row r="363">
          <cell r="B363" t="str">
            <v>32092351001310093964</v>
          </cell>
          <cell r="C363" t="str">
            <v>阜宁兴隆路与明达路北向北结构化1</v>
          </cell>
          <cell r="D363" t="str">
            <v>1b287c0c8a3741a683f50e3232c658c0</v>
          </cell>
          <cell r="E363" t="str">
            <v>32092300051216810153</v>
          </cell>
        </row>
        <row r="364">
          <cell r="B364" t="str">
            <v>32092317051310294473</v>
          </cell>
          <cell r="C364" t="str">
            <v>阜宁阜城大街与胜利路西向东卡警</v>
          </cell>
          <cell r="D364" t="str">
            <v>1b2f7396c5484bfd913077da1b649c23</v>
          </cell>
          <cell r="E364" t="str">
            <v>32092317051212083019</v>
          </cell>
        </row>
        <row r="365">
          <cell r="B365" t="str">
            <v>32092317051310294473</v>
          </cell>
          <cell r="C365" t="str">
            <v>阜宁阜城大街与胜利路西向东卡警</v>
          </cell>
          <cell r="D365" t="str">
            <v>1b2f7396c5484bfd913077da1b649c23</v>
          </cell>
          <cell r="E365" t="str">
            <v>32092317051212083019</v>
          </cell>
        </row>
        <row r="366">
          <cell r="B366" t="str">
            <v>32092317051310294473</v>
          </cell>
          <cell r="C366" t="str">
            <v>阜宁阜城大街与胜利路西向东卡警</v>
          </cell>
          <cell r="D366" t="str">
            <v>1b2f7396c5484bfd913077da1b649c23</v>
          </cell>
          <cell r="E366" t="str">
            <v>32092317051212083019</v>
          </cell>
        </row>
        <row r="367">
          <cell r="B367" t="str">
            <v>32092317051310193864</v>
          </cell>
          <cell r="C367" t="str">
            <v>阜宁G204与阜阳路西向东卡警</v>
          </cell>
          <cell r="D367" t="str">
            <v>1ba85353d9554bc3baad023fcd8d4788</v>
          </cell>
          <cell r="E367" t="str">
            <v>32092317051212083080</v>
          </cell>
        </row>
        <row r="368">
          <cell r="B368" t="str">
            <v>32092317051310193864</v>
          </cell>
          <cell r="C368" t="str">
            <v>阜宁G204与阜阳路西向东卡警</v>
          </cell>
          <cell r="D368" t="str">
            <v>1ba85353d9554bc3baad023fcd8d4788</v>
          </cell>
          <cell r="E368" t="str">
            <v>32092317051212083080</v>
          </cell>
        </row>
        <row r="369">
          <cell r="B369" t="str">
            <v>32092358001310830853</v>
          </cell>
          <cell r="C369" t="str">
            <v>阜宁华贸大街施庄中心幼儿园北门向北（结构化）1</v>
          </cell>
          <cell r="D369" t="str">
            <v>1ba8c5af5a6b4aff8a1f6cf3dc2202c8</v>
          </cell>
          <cell r="E369" t="str">
            <v>32092358001210830853</v>
          </cell>
        </row>
        <row r="370">
          <cell r="B370" t="str">
            <v>32092317051310771311</v>
          </cell>
          <cell r="C370" t="str">
            <v>阜宁G204与泰山路北向南卡警</v>
          </cell>
          <cell r="D370" t="str">
            <v>1bb3ac40e1d64c7ab8a8bb9eb75ac415</v>
          </cell>
          <cell r="E370" t="str">
            <v>32092317051212085089</v>
          </cell>
        </row>
        <row r="371">
          <cell r="B371" t="str">
            <v>32092317051310771311</v>
          </cell>
          <cell r="C371" t="str">
            <v>阜宁G204与泰山路北向南卡警</v>
          </cell>
          <cell r="D371" t="str">
            <v>1bb3ac40e1d64c7ab8a8bb9eb75ac415</v>
          </cell>
          <cell r="E371" t="str">
            <v>32092317051212085089</v>
          </cell>
        </row>
        <row r="372">
          <cell r="B372" t="str">
            <v>32092317051310771311</v>
          </cell>
          <cell r="C372" t="str">
            <v>阜宁G204与泰山路北向南卡警</v>
          </cell>
          <cell r="D372" t="str">
            <v>1bb3ac40e1d64c7ab8a8bb9eb75ac415</v>
          </cell>
          <cell r="E372" t="str">
            <v>32092317051212085089</v>
          </cell>
        </row>
        <row r="373">
          <cell r="B373" t="str">
            <v>32092333001310138596</v>
          </cell>
          <cell r="C373" t="str">
            <v>城河路胜利路北向南（微卡）</v>
          </cell>
          <cell r="D373" t="str">
            <v>1c22f0cc13fd4c9f81d478bb6c6f13fe</v>
          </cell>
          <cell r="E373" t="str">
            <v>32092323051210004146</v>
          </cell>
        </row>
        <row r="374">
          <cell r="B374" t="str">
            <v>32092333001310138596</v>
          </cell>
          <cell r="C374" t="str">
            <v>城河路胜利路北向南（微卡）</v>
          </cell>
          <cell r="D374" t="str">
            <v>1c22f0cc13fd4c9f81d478bb6c6f13fe</v>
          </cell>
          <cell r="E374" t="str">
            <v>32092323051210004146</v>
          </cell>
        </row>
        <row r="375">
          <cell r="B375" t="str">
            <v>32092333001310138596</v>
          </cell>
          <cell r="C375" t="str">
            <v>城河路胜利路北向南（微卡）</v>
          </cell>
          <cell r="D375" t="str">
            <v>1c22f0cc13fd4c9f81d478bb6c6f13fe</v>
          </cell>
          <cell r="E375" t="str">
            <v>32092323051210004146</v>
          </cell>
        </row>
        <row r="376">
          <cell r="B376" t="str">
            <v>32092351001310916116</v>
          </cell>
          <cell r="C376" t="str">
            <v>阜宁汶河路教师新村72号楼与25号楼交叉（结构化）1</v>
          </cell>
          <cell r="D376" t="str">
            <v>1c84386895ef40319b5e25299e4dc84a</v>
          </cell>
          <cell r="E376" t="str">
            <v>32092351001210916116</v>
          </cell>
        </row>
        <row r="377">
          <cell r="B377" t="str">
            <v>32092323001310261936</v>
          </cell>
          <cell r="C377" t="str">
            <v>阜宁香港路阜中高中部门前公交站向西结构化1</v>
          </cell>
          <cell r="D377" t="str">
            <v>1cca72f0df7644dab85f61f62c5b1f73</v>
          </cell>
          <cell r="E377" t="str">
            <v>32092323051212239661</v>
          </cell>
        </row>
        <row r="378">
          <cell r="B378" t="str">
            <v>32092323001310587815</v>
          </cell>
          <cell r="C378" t="str">
            <v>阜宁香港路县政府门前公交站西向东（结构化）1</v>
          </cell>
          <cell r="D378" t="str">
            <v>1ce9e2d095544e47bf5cd2217b838dd0</v>
          </cell>
          <cell r="E378" t="str">
            <v>32092300051213697920</v>
          </cell>
        </row>
        <row r="379">
          <cell r="B379" t="str">
            <v>32092375001310366708</v>
          </cell>
          <cell r="C379" t="str">
            <v>阜宁县阳光幼儿园徐州路大门北向外（结构化）1</v>
          </cell>
          <cell r="D379" t="str">
            <v>1da03e5abcda4c90a835b98d354bca89</v>
          </cell>
          <cell r="E379" t="str">
            <v>32092375001210366708</v>
          </cell>
        </row>
        <row r="380">
          <cell r="B380" t="str">
            <v>32092323001310388005</v>
          </cell>
          <cell r="C380" t="str">
            <v>阜宁劳动局门口公交站南向北（结构化）1</v>
          </cell>
          <cell r="D380" t="str">
            <v>1dacb1cfd13940ac97bd5945ab4e12d6</v>
          </cell>
          <cell r="E380" t="str">
            <v>32092323001210388005</v>
          </cell>
        </row>
        <row r="381">
          <cell r="B381" t="str">
            <v>32092317001310849686</v>
          </cell>
          <cell r="C381" t="str">
            <v>阜宁射河北路与园林路南（违停）</v>
          </cell>
          <cell r="D381" t="str">
            <v>1df2aa9441994c5caa464eaa561ef886</v>
          </cell>
          <cell r="E381" t="str">
            <v>32092317051216148501</v>
          </cell>
        </row>
        <row r="382">
          <cell r="B382" t="str">
            <v>32092367001310658131</v>
          </cell>
          <cell r="C382" t="str">
            <v>阜宁陈集中心小学西门北向南（结构化）1</v>
          </cell>
          <cell r="D382" t="str">
            <v>1e1583d8a87f4bc18039dac5d8695169</v>
          </cell>
          <cell r="E382" t="str">
            <v>32092367001210658121</v>
          </cell>
        </row>
        <row r="383">
          <cell r="B383" t="str">
            <v>32092333001310134433</v>
          </cell>
          <cell r="C383" t="str">
            <v>G204城北大桥西向东（微卡）</v>
          </cell>
          <cell r="D383" t="str">
            <v>1e36761f02db4723a9ff6d81f595d48c</v>
          </cell>
          <cell r="E383" t="str">
            <v>32092323051210004256</v>
          </cell>
        </row>
        <row r="384">
          <cell r="B384" t="str">
            <v>32092333001310134433</v>
          </cell>
          <cell r="C384" t="str">
            <v>G204城北大桥西向东（微卡）</v>
          </cell>
          <cell r="D384" t="str">
            <v>1e36761f02db4723a9ff6d81f595d48c</v>
          </cell>
          <cell r="E384" t="str">
            <v>32092323051210004256</v>
          </cell>
        </row>
        <row r="385">
          <cell r="B385" t="str">
            <v>32092333001310134433</v>
          </cell>
          <cell r="C385" t="str">
            <v>G204城北大桥西向东（微卡）</v>
          </cell>
          <cell r="D385" t="str">
            <v>1e36761f02db4723a9ff6d81f595d48c</v>
          </cell>
          <cell r="E385" t="str">
            <v>32092323051210004256</v>
          </cell>
        </row>
        <row r="386">
          <cell r="B386" t="str">
            <v>32092356001310402212</v>
          </cell>
          <cell r="C386" t="str">
            <v>阜宁县吴滩中心小学大门西向内（结构化）1</v>
          </cell>
          <cell r="D386" t="str">
            <v>1e3c5f4885644d99a72e0e46d03c9800</v>
          </cell>
          <cell r="E386" t="str">
            <v>32092356051210575545</v>
          </cell>
        </row>
        <row r="387">
          <cell r="B387" t="str">
            <v>32092317051310993404</v>
          </cell>
          <cell r="C387" t="str">
            <v>阜宁向阳路与开发区大道西向东卡警</v>
          </cell>
          <cell r="D387" t="str">
            <v>1e4849535d9f48e8a2c0b2f2755982ca</v>
          </cell>
          <cell r="E387" t="str">
            <v>32092317051212083002</v>
          </cell>
        </row>
        <row r="388">
          <cell r="B388" t="str">
            <v>32092317051310993404</v>
          </cell>
          <cell r="C388" t="str">
            <v>阜宁向阳路与开发区大道西向东卡警</v>
          </cell>
          <cell r="D388" t="str">
            <v>1e4849535d9f48e8a2c0b2f2755982ca</v>
          </cell>
          <cell r="E388" t="str">
            <v>32092317051212083002</v>
          </cell>
        </row>
        <row r="389">
          <cell r="B389" t="str">
            <v>32092317051310993404</v>
          </cell>
          <cell r="C389" t="str">
            <v>阜宁向阳路与开发区大道西向东卡警</v>
          </cell>
          <cell r="D389" t="str">
            <v>1e4849535d9f48e8a2c0b2f2755982ca</v>
          </cell>
          <cell r="E389" t="str">
            <v>32092317051212083002</v>
          </cell>
        </row>
        <row r="390">
          <cell r="B390" t="str">
            <v>32092317001310256081</v>
          </cell>
          <cell r="C390" t="str">
            <v>阜宁G204城北大桥西（违停）</v>
          </cell>
          <cell r="D390" t="str">
            <v>1e8d511d73d84424a54703683aa2bb8f</v>
          </cell>
          <cell r="E390" t="str">
            <v>32092317051216148485</v>
          </cell>
        </row>
        <row r="391">
          <cell r="B391" t="str">
            <v>32092333001310211481</v>
          </cell>
          <cell r="C391" t="str">
            <v>阜宁射河北路东向西（标卡）</v>
          </cell>
          <cell r="D391" t="str">
            <v>1f110db53fea49cf85e7c8e55b903092</v>
          </cell>
          <cell r="E391" t="str">
            <v>32092353051211038536</v>
          </cell>
        </row>
        <row r="392">
          <cell r="B392" t="str">
            <v>32092333001310939719</v>
          </cell>
          <cell r="C392" t="str">
            <v>阜宁射河北路东向西（标卡）</v>
          </cell>
          <cell r="D392" t="str">
            <v>1f110db53fea49cf85e7c8e55b903092</v>
          </cell>
          <cell r="E392" t="str">
            <v>32092353051211038536</v>
          </cell>
        </row>
        <row r="393">
          <cell r="B393" t="str">
            <v>32092333001310131762</v>
          </cell>
          <cell r="C393" t="str">
            <v>北京路苏州路西向东（微卡）</v>
          </cell>
          <cell r="D393" t="str">
            <v>1f1b5f17782a49078dece60d5069d9f6</v>
          </cell>
          <cell r="E393" t="str">
            <v>32092323051210004342</v>
          </cell>
        </row>
        <row r="394">
          <cell r="B394" t="str">
            <v>32092333001310131762</v>
          </cell>
          <cell r="C394" t="str">
            <v>北京路苏州路西向东（微卡）</v>
          </cell>
          <cell r="D394" t="str">
            <v>1f1b5f17782a49078dece60d5069d9f6</v>
          </cell>
          <cell r="E394" t="str">
            <v>32092323051210004342</v>
          </cell>
        </row>
        <row r="395">
          <cell r="B395" t="str">
            <v>32092333001310133180</v>
          </cell>
          <cell r="C395" t="str">
            <v>北京路苏州路西向东（微卡）</v>
          </cell>
          <cell r="D395" t="str">
            <v>1f1b5f17782a49078dece60d5069d9f6</v>
          </cell>
          <cell r="E395" t="str">
            <v>32092323051210004342</v>
          </cell>
        </row>
        <row r="396">
          <cell r="B396" t="str">
            <v>32092333001310133180</v>
          </cell>
          <cell r="C396" t="str">
            <v>北京路苏州路西向东（微卡）</v>
          </cell>
          <cell r="D396" t="str">
            <v>1f1b5f17782a49078dece60d5069d9f6</v>
          </cell>
          <cell r="E396" t="str">
            <v>32092323051210004342</v>
          </cell>
        </row>
        <row r="397">
          <cell r="B397" t="str">
            <v>32092317051310573203</v>
          </cell>
          <cell r="C397" t="str">
            <v>阜宁北京路与施陈路南向北标卡</v>
          </cell>
          <cell r="D397" t="str">
            <v>1fb7e5e11ecb40cab85d7bb57ec098fe</v>
          </cell>
          <cell r="E397" t="str">
            <v>32092317051212084152</v>
          </cell>
        </row>
        <row r="398">
          <cell r="B398" t="str">
            <v>32092351001310310774</v>
          </cell>
          <cell r="C398" t="str">
            <v>阜宁汶通路41-9北菜地向南（结构化）1</v>
          </cell>
          <cell r="D398" t="str">
            <v>207c6125e4f242c9818b1b2bc60d3914</v>
          </cell>
          <cell r="E398" t="str">
            <v>32092351001210310774</v>
          </cell>
        </row>
        <row r="399">
          <cell r="B399" t="str">
            <v>32092353001310300044</v>
          </cell>
          <cell r="C399" t="str">
            <v>阜宁美食城南门向内（结构化）1</v>
          </cell>
          <cell r="D399" t="str">
            <v>208106f836a344e2ae8aa1b74492383e</v>
          </cell>
          <cell r="E399" t="str">
            <v>32092353001210300044</v>
          </cell>
        </row>
        <row r="400">
          <cell r="B400" t="str">
            <v>32092333001310211481</v>
          </cell>
          <cell r="C400" t="str">
            <v>阜宁S329与阜益线8号桩东向西（标卡）</v>
          </cell>
          <cell r="D400" t="str">
            <v>212d1942cb1c48e19fa01dc72c033b30</v>
          </cell>
          <cell r="E400" t="str">
            <v>32092364051211834624</v>
          </cell>
        </row>
        <row r="401">
          <cell r="B401" t="str">
            <v>32092333001310211481</v>
          </cell>
          <cell r="C401" t="str">
            <v>阜宁S329与阜益线8号桩东向西（标卡）</v>
          </cell>
          <cell r="D401" t="str">
            <v>212d1942cb1c48e19fa01dc72c033b30</v>
          </cell>
          <cell r="E401" t="str">
            <v>32092364051211834624</v>
          </cell>
        </row>
        <row r="402">
          <cell r="B402" t="str">
            <v>32092333001310986262</v>
          </cell>
          <cell r="C402" t="str">
            <v>阜宁S329与阜益线8号桩东向西（标卡）</v>
          </cell>
          <cell r="D402" t="str">
            <v>212d1942cb1c48e19fa01dc72c033b30</v>
          </cell>
          <cell r="E402" t="str">
            <v>32092364051211834624</v>
          </cell>
        </row>
        <row r="403">
          <cell r="B403" t="str">
            <v>32092323001310320722</v>
          </cell>
          <cell r="C403" t="str">
            <v>阜宁上海路冠城华府西公交站向南（结构化）1</v>
          </cell>
          <cell r="D403" t="str">
            <v>217383ce1f8d4ebe9cd49f25ad6f0f7b</v>
          </cell>
          <cell r="E403" t="str">
            <v>32092300051210853951</v>
          </cell>
        </row>
        <row r="404">
          <cell r="B404" t="str">
            <v>32092317001310448222</v>
          </cell>
          <cell r="C404" t="str">
            <v>阜宁阜城大街与园林路北（违停）</v>
          </cell>
          <cell r="D404" t="str">
            <v>218e5badccd94d1cbe1ab65e11529916</v>
          </cell>
          <cell r="E404" t="str">
            <v>32092317051216148525</v>
          </cell>
        </row>
        <row r="405">
          <cell r="B405" t="str">
            <v>32092351001310984502</v>
          </cell>
          <cell r="C405" t="str">
            <v>阜宁东风北路花鸟市场出入口（结构化）1</v>
          </cell>
          <cell r="D405" t="str">
            <v>21c0f9528c4f43caa5b45b6d6e01a68c</v>
          </cell>
          <cell r="E405" t="str">
            <v>32092351001210984502</v>
          </cell>
        </row>
        <row r="406">
          <cell r="B406" t="str">
            <v>32092333001310131904</v>
          </cell>
          <cell r="C406" t="str">
            <v>阜城大街胜利路西向东（微卡）</v>
          </cell>
          <cell r="D406" t="str">
            <v>21c5feed5c854b30ab61ea8f609555f0</v>
          </cell>
          <cell r="E406" t="str">
            <v>32092323051210004337</v>
          </cell>
        </row>
        <row r="407">
          <cell r="B407" t="str">
            <v>32092333001310131904</v>
          </cell>
          <cell r="C407" t="str">
            <v>阜城大街胜利路西向东（微卡）</v>
          </cell>
          <cell r="D407" t="str">
            <v>21c5feed5c854b30ab61ea8f609555f0</v>
          </cell>
          <cell r="E407" t="str">
            <v>32092323051210004337</v>
          </cell>
        </row>
        <row r="408">
          <cell r="B408" t="str">
            <v>32092333001310131904</v>
          </cell>
          <cell r="C408" t="str">
            <v>阜城大街胜利路西向东（微卡）</v>
          </cell>
          <cell r="D408" t="str">
            <v>21c5feed5c854b30ab61ea8f609555f0</v>
          </cell>
          <cell r="E408" t="str">
            <v>32092323051210004337</v>
          </cell>
        </row>
        <row r="409">
          <cell r="B409" t="str">
            <v>32092317051310567787</v>
          </cell>
          <cell r="C409" t="str">
            <v>阜宁S329与阜建高速连接线西向东卡警</v>
          </cell>
          <cell r="D409" t="str">
            <v>21e4fe934bef4be092fe1c662af8bce7</v>
          </cell>
          <cell r="E409" t="str">
            <v>32092317051212083071</v>
          </cell>
        </row>
        <row r="410">
          <cell r="B410" t="str">
            <v>32092317051310567787</v>
          </cell>
          <cell r="C410" t="str">
            <v>阜宁S329与阜建高速连接线西向东卡警</v>
          </cell>
          <cell r="D410" t="str">
            <v>21e4fe934bef4be092fe1c662af8bce7</v>
          </cell>
          <cell r="E410" t="str">
            <v>32092317051212083071</v>
          </cell>
        </row>
        <row r="411">
          <cell r="B411" t="str">
            <v>32092317051310567787</v>
          </cell>
          <cell r="C411" t="str">
            <v>阜宁S329与阜建高速连接线西向东卡警</v>
          </cell>
          <cell r="D411" t="str">
            <v>21e4fe934bef4be092fe1c662af8bce7</v>
          </cell>
          <cell r="E411" t="str">
            <v>32092317051212083071</v>
          </cell>
        </row>
        <row r="412">
          <cell r="B412" t="str">
            <v>32092317051310576553</v>
          </cell>
          <cell r="C412" t="str">
            <v>阜宁204国道574KM处测速南向北（标卡）</v>
          </cell>
          <cell r="D412" t="str">
            <v>222684593cec48f88b5085c929f03392</v>
          </cell>
          <cell r="E412" t="str">
            <v>32092317051215097501</v>
          </cell>
        </row>
        <row r="413">
          <cell r="B413" t="str">
            <v>32092317051310576553</v>
          </cell>
          <cell r="C413" t="str">
            <v>阜宁204国道574KM处测速南向北（标卡）</v>
          </cell>
          <cell r="D413" t="str">
            <v>222684593cec48f88b5085c929f03392</v>
          </cell>
          <cell r="E413" t="str">
            <v>32092317051215097501</v>
          </cell>
        </row>
        <row r="414">
          <cell r="B414" t="str">
            <v>32092317051310296738</v>
          </cell>
          <cell r="C414" t="str">
            <v>阜宁204国道574KM处测速南向北（标卡）</v>
          </cell>
          <cell r="D414" t="str">
            <v>222684593cec48f88b5085c929f03392</v>
          </cell>
          <cell r="E414" t="str">
            <v>32092317051215097501</v>
          </cell>
        </row>
        <row r="415">
          <cell r="B415" t="str">
            <v>32092317051310393218</v>
          </cell>
          <cell r="C415" t="str">
            <v>阜宁香港路与厦门路西向东卡警</v>
          </cell>
          <cell r="D415" t="str">
            <v>2252ca5ee6674f3595688d664aecfb02</v>
          </cell>
          <cell r="E415" t="str">
            <v>32092317051212083037</v>
          </cell>
        </row>
        <row r="416">
          <cell r="B416" t="str">
            <v>32092317051310393218</v>
          </cell>
          <cell r="C416" t="str">
            <v>阜宁香港路与厦门路西向东卡警</v>
          </cell>
          <cell r="D416" t="str">
            <v>2252ca5ee6674f3595688d664aecfb02</v>
          </cell>
          <cell r="E416" t="str">
            <v>32092317051212083037</v>
          </cell>
        </row>
        <row r="417">
          <cell r="B417" t="str">
            <v>32092317051310393218</v>
          </cell>
          <cell r="C417" t="str">
            <v>阜宁香港路与厦门路西向东卡警</v>
          </cell>
          <cell r="D417" t="str">
            <v>2252ca5ee6674f3595688d664aecfb02</v>
          </cell>
          <cell r="E417" t="str">
            <v>32092317051212083037</v>
          </cell>
        </row>
        <row r="418">
          <cell r="B418" t="str">
            <v>32092352001310324106</v>
          </cell>
          <cell r="C418" t="str">
            <v>阜宁城河南路县人民医院北门诊东北向东（结构化）1</v>
          </cell>
          <cell r="D418" t="str">
            <v>229e565019f1489d9fa26f27cb93bbed</v>
          </cell>
          <cell r="E418" t="str">
            <v>32092352001210324106</v>
          </cell>
        </row>
        <row r="419">
          <cell r="B419" t="str">
            <v>32092323001310806843</v>
          </cell>
          <cell r="C419" t="str">
            <v>阜宁香港路南侧香港路附小向西公交(结构化)1</v>
          </cell>
          <cell r="D419" t="str">
            <v>22e4b12ee29c42e2995dd9a31d971b8b</v>
          </cell>
          <cell r="E419" t="str">
            <v>32092323051210434544</v>
          </cell>
        </row>
        <row r="420">
          <cell r="B420" t="str">
            <v>32092351001310035074</v>
          </cell>
          <cell r="C420" t="str">
            <v>阜宁东风路幼儿园四通园区北门西人球</v>
          </cell>
          <cell r="D420" t="str">
            <v>232153efc2f74b6b8beef6a02e0a2a78</v>
          </cell>
          <cell r="E420" t="str">
            <v>32092351001210035074</v>
          </cell>
        </row>
        <row r="421">
          <cell r="B421" t="str">
            <v>32092363001310594711</v>
          </cell>
          <cell r="C421" t="str">
            <v>阜宁芦蒲镇政府大门向内(结构化)1</v>
          </cell>
          <cell r="D421" t="str">
            <v>235f019ff1ea4421a0843e3f00d3f7e9</v>
          </cell>
          <cell r="E421" t="str">
            <v>32092363001210594711</v>
          </cell>
        </row>
        <row r="422">
          <cell r="B422" t="str">
            <v>32092317051310295782</v>
          </cell>
          <cell r="C422" t="str">
            <v>阜宁益林振兴路与奋进路南向北卡警</v>
          </cell>
          <cell r="D422" t="str">
            <v>237b2b471afe4fe4a69a3c48768c813d</v>
          </cell>
          <cell r="E422" t="str">
            <v>32092317051212084116</v>
          </cell>
        </row>
        <row r="423">
          <cell r="B423" t="str">
            <v>32092317051310295782</v>
          </cell>
          <cell r="C423" t="str">
            <v>阜宁益林振兴路与奋进路南向北卡警</v>
          </cell>
          <cell r="D423" t="str">
            <v>237b2b471afe4fe4a69a3c48768c813d</v>
          </cell>
          <cell r="E423" t="str">
            <v>32092317051212084116</v>
          </cell>
        </row>
        <row r="424">
          <cell r="B424" t="str">
            <v>32092317051310295782</v>
          </cell>
          <cell r="C424" t="str">
            <v>阜宁益林振兴路与奋进路南向北卡警</v>
          </cell>
          <cell r="D424" t="str">
            <v>237b2b471afe4fe4a69a3c48768c813d</v>
          </cell>
          <cell r="E424" t="str">
            <v>32092317051212084116</v>
          </cell>
        </row>
        <row r="425">
          <cell r="B425" t="str">
            <v>32092371001310897300</v>
          </cell>
          <cell r="C425" t="str">
            <v>阜宁长治路公兴初级中学北门东向北（结构化）1</v>
          </cell>
          <cell r="D425" t="str">
            <v>2395d22d404b45a59ab8fa6d54c22e66</v>
          </cell>
          <cell r="E425" t="str">
            <v>32092371001210897300</v>
          </cell>
        </row>
        <row r="426">
          <cell r="B426" t="str">
            <v>32092333001310407101</v>
          </cell>
          <cell r="C426" t="str">
            <v>阜宁新芦蒲大桥东向西 （标卡）</v>
          </cell>
          <cell r="D426" t="str">
            <v>23cdac7236f540ceb9f7d02fc2d1b9e3</v>
          </cell>
          <cell r="E426" t="str">
            <v>32092333051211654828</v>
          </cell>
        </row>
        <row r="427">
          <cell r="B427" t="str">
            <v>32092354001310421983</v>
          </cell>
          <cell r="C427" t="str">
            <v>阜宁向阳路与希望路东北向东（结构化）1</v>
          </cell>
          <cell r="D427" t="str">
            <v>241c38bd8925446cbb9a555c3036d039</v>
          </cell>
          <cell r="E427" t="str">
            <v>32092354001210421983</v>
          </cell>
        </row>
        <row r="428">
          <cell r="B428" t="str">
            <v>32092333001310579855</v>
          </cell>
          <cell r="C428" t="str">
            <v>阜宁旅游二线与建湖南向北（标卡）</v>
          </cell>
          <cell r="D428" t="str">
            <v>24318f76fa9641a28d1e22b316ffb518</v>
          </cell>
          <cell r="E428" t="str">
            <v>32092333051218546776</v>
          </cell>
        </row>
        <row r="429">
          <cell r="B429" t="str">
            <v>32092358001310740518</v>
          </cell>
          <cell r="C429" t="str">
            <v>阜宁施庄中心小学大门向内（结构化）1</v>
          </cell>
          <cell r="D429" t="str">
            <v>243da6650880465b805c70e34baa6093</v>
          </cell>
          <cell r="E429" t="str">
            <v>32092358051214771730</v>
          </cell>
        </row>
        <row r="430">
          <cell r="B430" t="str">
            <v>32092353001310847265</v>
          </cell>
          <cell r="C430" t="str">
            <v>阜宁射河北路南门街东向东结构化1</v>
          </cell>
          <cell r="D430" t="str">
            <v>245ee5ad4bb2407da4ef9d57baad01d2</v>
          </cell>
          <cell r="E430" t="str">
            <v>32092300051218666331</v>
          </cell>
        </row>
        <row r="431">
          <cell r="B431" t="str">
            <v>32092351001310953698</v>
          </cell>
          <cell r="C431" t="str">
            <v>阜宁四通桥南首南向西（结构化）1</v>
          </cell>
          <cell r="D431" t="str">
            <v>247c74e228f84de0bc99a15fa61dab69</v>
          </cell>
          <cell r="E431" t="str">
            <v>32092351001210953698</v>
          </cell>
        </row>
        <row r="432">
          <cell r="B432" t="str">
            <v>32092317051310560273</v>
          </cell>
          <cell r="C432" t="str">
            <v>阜宁香港路与南京路东向西卡警</v>
          </cell>
          <cell r="D432" t="str">
            <v>25088d42451d4fb0a3dfd72eb808dacf</v>
          </cell>
          <cell r="E432" t="str">
            <v>32092317051212086038</v>
          </cell>
        </row>
        <row r="433">
          <cell r="B433" t="str">
            <v>32092317051310560273</v>
          </cell>
          <cell r="C433" t="str">
            <v>阜宁香港路与南京路东向西卡警</v>
          </cell>
          <cell r="D433" t="str">
            <v>25088d42451d4fb0a3dfd72eb808dacf</v>
          </cell>
          <cell r="E433" t="str">
            <v>32092317051212086038</v>
          </cell>
        </row>
        <row r="434">
          <cell r="B434" t="str">
            <v>32092317051310560273</v>
          </cell>
          <cell r="C434" t="str">
            <v>阜宁香港路与南京路东向西卡警</v>
          </cell>
          <cell r="D434" t="str">
            <v>25088d42451d4fb0a3dfd72eb808dacf</v>
          </cell>
          <cell r="E434" t="str">
            <v>32092317051212086038</v>
          </cell>
        </row>
        <row r="435">
          <cell r="B435" t="str">
            <v>32092317051310560273</v>
          </cell>
          <cell r="C435" t="str">
            <v>阜宁香港路与南京路东向西卡警</v>
          </cell>
          <cell r="D435" t="str">
            <v>25088d42451d4fb0a3dfd72eb808dacf</v>
          </cell>
          <cell r="E435" t="str">
            <v>32092317051212086038</v>
          </cell>
        </row>
        <row r="436">
          <cell r="B436" t="str">
            <v>32092351001310577784</v>
          </cell>
          <cell r="C436" t="str">
            <v>阜宁新林路温馨花苑北侧向南（结构化）1</v>
          </cell>
          <cell r="D436" t="str">
            <v>25fac00e8a9543fbb9b69cfa5155f7fa</v>
          </cell>
          <cell r="E436" t="str">
            <v>32092351001210577784</v>
          </cell>
        </row>
        <row r="437">
          <cell r="B437" t="str">
            <v>32092353001310424231</v>
          </cell>
          <cell r="C437" t="str">
            <v>阜宁体育广场大门向内（结构化）1</v>
          </cell>
          <cell r="D437" t="str">
            <v>263b4321867d4b3ba862e2a21de7caec</v>
          </cell>
          <cell r="E437" t="str">
            <v>32092353001210424231</v>
          </cell>
        </row>
        <row r="438">
          <cell r="B438" t="str">
            <v>32092317051310167970</v>
          </cell>
          <cell r="C438" t="str">
            <v>阜宁S348与东益大道东向西卡警</v>
          </cell>
          <cell r="D438" t="str">
            <v>26465c5254d047d995e8cebfbd92d619</v>
          </cell>
          <cell r="E438" t="str">
            <v>32092317051212086077</v>
          </cell>
        </row>
        <row r="439">
          <cell r="B439" t="str">
            <v>32092317051310167970</v>
          </cell>
          <cell r="C439" t="str">
            <v>阜宁S348与东益大道东向西卡警</v>
          </cell>
          <cell r="D439" t="str">
            <v>26465c5254d047d995e8cebfbd92d619</v>
          </cell>
          <cell r="E439" t="str">
            <v>32092317051212086077</v>
          </cell>
        </row>
        <row r="440">
          <cell r="B440" t="str">
            <v>32092317051310167970</v>
          </cell>
          <cell r="C440" t="str">
            <v>阜宁S348与东益大道东向西卡警</v>
          </cell>
          <cell r="D440" t="str">
            <v>26465c5254d047d995e8cebfbd92d619</v>
          </cell>
          <cell r="E440" t="str">
            <v>32092317051212086077</v>
          </cell>
        </row>
        <row r="441">
          <cell r="B441" t="str">
            <v>32092317051310167970</v>
          </cell>
          <cell r="C441" t="str">
            <v>阜宁S348与东益大道东向西卡警</v>
          </cell>
          <cell r="D441" t="str">
            <v>26465c5254d047d995e8cebfbd92d619</v>
          </cell>
          <cell r="E441" t="str">
            <v>32092317051212086077</v>
          </cell>
        </row>
        <row r="442">
          <cell r="B442" t="str">
            <v>32092375001310146034</v>
          </cell>
          <cell r="C442" t="str">
            <v>阜宁县政府门前（结构化）1</v>
          </cell>
          <cell r="D442" t="str">
            <v>264715de79e243af91955f33131ad520</v>
          </cell>
          <cell r="E442" t="str">
            <v>32092375051210146034</v>
          </cell>
        </row>
        <row r="443">
          <cell r="B443" t="str">
            <v>32092351001310252260</v>
          </cell>
          <cell r="C443" t="str">
            <v>阜宁北环路出入口（理想阀门）向西（结构化）1</v>
          </cell>
          <cell r="D443" t="str">
            <v>2688dfd583be4489af49e865aeda1a39</v>
          </cell>
          <cell r="E443" t="str">
            <v>32092351001210252260</v>
          </cell>
        </row>
        <row r="444">
          <cell r="B444" t="str">
            <v>32092317051310881424</v>
          </cell>
          <cell r="C444" t="str">
            <v>阜宁滤料大道与新海路西向东标卡</v>
          </cell>
          <cell r="D444" t="str">
            <v>26c6502f55d8454b8ee97da48ac9a93e</v>
          </cell>
          <cell r="E444" t="str">
            <v>32092317051212083130</v>
          </cell>
        </row>
        <row r="445">
          <cell r="B445" t="str">
            <v>32092317051310881424</v>
          </cell>
          <cell r="C445" t="str">
            <v>阜宁滤料大道与新海路西向东标卡</v>
          </cell>
          <cell r="D445" t="str">
            <v>26c6502f55d8454b8ee97da48ac9a93e</v>
          </cell>
          <cell r="E445" t="str">
            <v>32092317051212083130</v>
          </cell>
        </row>
        <row r="446">
          <cell r="B446" t="str">
            <v>32092317051310881424</v>
          </cell>
          <cell r="C446" t="str">
            <v>阜宁滤料大道与新海路西向东标卡</v>
          </cell>
          <cell r="D446" t="str">
            <v>26c6502f55d8454b8ee97da48ac9a93e</v>
          </cell>
          <cell r="E446" t="str">
            <v>32092317051212083130</v>
          </cell>
        </row>
        <row r="447">
          <cell r="B447" t="str">
            <v>32092317051310237250</v>
          </cell>
          <cell r="C447" t="str">
            <v>阜宁澳门路与苏州路东向西卡警</v>
          </cell>
          <cell r="D447" t="str">
            <v>26e44cb2dc8342f590f03f26b3f96d73</v>
          </cell>
          <cell r="E447" t="str">
            <v>32092317051212086029</v>
          </cell>
        </row>
        <row r="448">
          <cell r="B448" t="str">
            <v>32092317051310237250</v>
          </cell>
          <cell r="C448" t="str">
            <v>阜宁澳门路与苏州路东向西卡警</v>
          </cell>
          <cell r="D448" t="str">
            <v>26e44cb2dc8342f590f03f26b3f96d73</v>
          </cell>
          <cell r="E448" t="str">
            <v>32092317051212086029</v>
          </cell>
        </row>
        <row r="449">
          <cell r="B449" t="str">
            <v>32092317051310237250</v>
          </cell>
          <cell r="C449" t="str">
            <v>阜宁澳门路与苏州路东向西卡警</v>
          </cell>
          <cell r="D449" t="str">
            <v>26e44cb2dc8342f590f03f26b3f96d73</v>
          </cell>
          <cell r="E449" t="str">
            <v>32092317051212086029</v>
          </cell>
        </row>
        <row r="450">
          <cell r="B450" t="str">
            <v>32092317051310237250</v>
          </cell>
          <cell r="C450" t="str">
            <v>阜宁澳门路与苏州路东向西卡警</v>
          </cell>
          <cell r="D450" t="str">
            <v>26e44cb2dc8342f590f03f26b3f96d73</v>
          </cell>
          <cell r="E450" t="str">
            <v>32092317051212086029</v>
          </cell>
        </row>
        <row r="451">
          <cell r="B451" t="str">
            <v>32092317051310986466</v>
          </cell>
          <cell r="C451" t="str">
            <v>阜宁苏州路与天津路南向北卡警</v>
          </cell>
          <cell r="D451" t="str">
            <v>26e8a38ee9d54be2bc2abd4df7d347a5</v>
          </cell>
          <cell r="E451" t="str">
            <v>32092317051212084065</v>
          </cell>
        </row>
        <row r="452">
          <cell r="B452" t="str">
            <v>32092317051310986466</v>
          </cell>
          <cell r="C452" t="str">
            <v>阜宁苏州路与天津路南向北卡警</v>
          </cell>
          <cell r="D452" t="str">
            <v>26e8a38ee9d54be2bc2abd4df7d347a5</v>
          </cell>
          <cell r="E452" t="str">
            <v>32092317051212084065</v>
          </cell>
        </row>
        <row r="453">
          <cell r="B453" t="str">
            <v>32092317051310986466</v>
          </cell>
          <cell r="C453" t="str">
            <v>阜宁苏州路与天津路南向北卡警</v>
          </cell>
          <cell r="D453" t="str">
            <v>26e8a38ee9d54be2bc2abd4df7d347a5</v>
          </cell>
          <cell r="E453" t="str">
            <v>32092317051212084065</v>
          </cell>
        </row>
        <row r="454">
          <cell r="B454" t="str">
            <v>32092333001310131430</v>
          </cell>
          <cell r="C454" t="str">
            <v>协鑫大道串阳路北向南（微卡）</v>
          </cell>
          <cell r="D454" t="str">
            <v>273374b0a3434cc8975eb87045a45606</v>
          </cell>
          <cell r="E454" t="str">
            <v>32092323051210004164</v>
          </cell>
        </row>
        <row r="455">
          <cell r="B455" t="str">
            <v>32092333001310131430</v>
          </cell>
          <cell r="C455" t="str">
            <v>协鑫大道串阳路北向南（微卡）</v>
          </cell>
          <cell r="D455" t="str">
            <v>273374b0a3434cc8975eb87045a45606</v>
          </cell>
          <cell r="E455" t="str">
            <v>32092323051210004164</v>
          </cell>
        </row>
        <row r="456">
          <cell r="B456" t="str">
            <v>32092333001310131430</v>
          </cell>
          <cell r="C456" t="str">
            <v>协鑫大道串阳路北向南（微卡）</v>
          </cell>
          <cell r="D456" t="str">
            <v>273374b0a3434cc8975eb87045a45606</v>
          </cell>
          <cell r="E456" t="str">
            <v>32092323051210004164</v>
          </cell>
        </row>
        <row r="457">
          <cell r="B457" t="str">
            <v>32092375001310610336</v>
          </cell>
          <cell r="C457" t="str">
            <v>阜宁哈尔滨路与扬州路东南向西北（结构化）1</v>
          </cell>
          <cell r="D457" t="str">
            <v>273f8060e4f044c8a994cf6f6cf8c1db</v>
          </cell>
          <cell r="E457" t="str">
            <v>32092375001210610336</v>
          </cell>
        </row>
        <row r="458">
          <cell r="B458" t="str">
            <v>32092333001310260092</v>
          </cell>
          <cell r="C458" t="str">
            <v>澳门路天津路东向西（微卡）</v>
          </cell>
          <cell r="D458" t="str">
            <v>2777c970477a49b0b491aaba4a7ec12f</v>
          </cell>
          <cell r="E458" t="str">
            <v>32092333051215317417</v>
          </cell>
        </row>
        <row r="459">
          <cell r="B459" t="str">
            <v>32092333001310260092</v>
          </cell>
          <cell r="C459" t="str">
            <v>澳门路天津路东向西（微卡）</v>
          </cell>
          <cell r="D459" t="str">
            <v>2777c970477a49b0b491aaba4a7ec12f</v>
          </cell>
          <cell r="E459" t="str">
            <v>32092333051215317417</v>
          </cell>
        </row>
        <row r="460">
          <cell r="B460" t="str">
            <v>32092333001310761498</v>
          </cell>
          <cell r="C460" t="str">
            <v>澳门路天津路东向西（微卡）</v>
          </cell>
          <cell r="D460" t="str">
            <v>2777c970477a49b0b491aaba4a7ec12f</v>
          </cell>
          <cell r="E460" t="str">
            <v>32092333051215317417</v>
          </cell>
        </row>
        <row r="461">
          <cell r="B461" t="str">
            <v>32092317051310791553</v>
          </cell>
          <cell r="C461" t="str">
            <v>阜宁长春路与厦门路北向南卡警</v>
          </cell>
          <cell r="D461" t="str">
            <v>27eaaa9527494302b4e2db434c7697ad</v>
          </cell>
          <cell r="E461" t="str">
            <v>32092317051212085045</v>
          </cell>
        </row>
        <row r="462">
          <cell r="B462" t="str">
            <v>32092317051310791553</v>
          </cell>
          <cell r="C462" t="str">
            <v>阜宁长春路与厦门路北向南卡警</v>
          </cell>
          <cell r="D462" t="str">
            <v>27eaaa9527494302b4e2db434c7697ad</v>
          </cell>
          <cell r="E462" t="str">
            <v>32092317051212085045</v>
          </cell>
        </row>
        <row r="463">
          <cell r="B463" t="str">
            <v>32092317051310791553</v>
          </cell>
          <cell r="C463" t="str">
            <v>阜宁长春路与厦门路北向南卡警</v>
          </cell>
          <cell r="D463" t="str">
            <v>27eaaa9527494302b4e2db434c7697ad</v>
          </cell>
          <cell r="E463" t="str">
            <v>32092317051212085045</v>
          </cell>
        </row>
        <row r="464">
          <cell r="B464" t="str">
            <v>32092317051310282132</v>
          </cell>
          <cell r="C464" t="str">
            <v>阜宁香港路与苏州路西向东卡警</v>
          </cell>
          <cell r="D464" t="str">
            <v>27eedc26c94b4702a71f3fc6970b85c2</v>
          </cell>
          <cell r="E464" t="str">
            <v>32092317051212083042</v>
          </cell>
        </row>
        <row r="465">
          <cell r="B465" t="str">
            <v>32092317051310282132</v>
          </cell>
          <cell r="C465" t="str">
            <v>阜宁香港路与苏州路西向东卡警</v>
          </cell>
          <cell r="D465" t="str">
            <v>27eedc26c94b4702a71f3fc6970b85c2</v>
          </cell>
          <cell r="E465" t="str">
            <v>32092317051212083042</v>
          </cell>
        </row>
        <row r="466">
          <cell r="B466" t="str">
            <v>32092317051310282132</v>
          </cell>
          <cell r="C466" t="str">
            <v>阜宁香港路与苏州路西向东卡警</v>
          </cell>
          <cell r="D466" t="str">
            <v>27eedc26c94b4702a71f3fc6970b85c2</v>
          </cell>
          <cell r="E466" t="str">
            <v>32092317051212083042</v>
          </cell>
        </row>
        <row r="467">
          <cell r="B467" t="str">
            <v>32092375001310979686</v>
          </cell>
          <cell r="C467" t="str">
            <v>阜宁白天鹅公园大门向内（结构化）1</v>
          </cell>
          <cell r="D467" t="str">
            <v>282f75afae2141b8a3c4f65826cf052e</v>
          </cell>
          <cell r="E467" t="str">
            <v>32092375001210979686</v>
          </cell>
        </row>
        <row r="468">
          <cell r="B468" t="str">
            <v>32092354001310643629</v>
          </cell>
          <cell r="C468" t="str">
            <v>阜宁盐城市新世纪中学大门向内（结构化）1</v>
          </cell>
          <cell r="D468" t="str">
            <v>286d480a5cb64ee5bec5ea3cc48c70b0</v>
          </cell>
          <cell r="E468" t="str">
            <v>32092354001210643629</v>
          </cell>
        </row>
        <row r="469">
          <cell r="B469" t="str">
            <v>32092375001310893043</v>
          </cell>
          <cell r="C469" t="str">
            <v>阜宁北京路与厦门路南向南结构化1</v>
          </cell>
          <cell r="D469" t="str">
            <v>288d52eb9cfc43b89a06fb4ca8abf311</v>
          </cell>
          <cell r="E469" t="str">
            <v>32092300051210078683</v>
          </cell>
        </row>
        <row r="470">
          <cell r="B470" t="str">
            <v>32092351001310522006</v>
          </cell>
          <cell r="C470" t="str">
            <v>阜宁胜利北路高明超市东向东（结构化）1</v>
          </cell>
          <cell r="D470" t="str">
            <v>28f4f53814c7413281c2798e4f3e3a4a</v>
          </cell>
          <cell r="E470" t="str">
            <v>32092351001210522006</v>
          </cell>
        </row>
        <row r="471">
          <cell r="B471" t="str">
            <v>32092317051310602704</v>
          </cell>
          <cell r="C471" t="str">
            <v>阜宁向阳路与北门街南向北标卡</v>
          </cell>
          <cell r="D471" t="str">
            <v>299ac4d9b8654fb4a03687916cabba04</v>
          </cell>
          <cell r="E471" t="str">
            <v>32092317051212084204</v>
          </cell>
        </row>
        <row r="472">
          <cell r="B472" t="str">
            <v>32092317051310602704</v>
          </cell>
          <cell r="C472" t="str">
            <v>阜宁向阳路与北门街南向北标卡</v>
          </cell>
          <cell r="D472" t="str">
            <v>299ac4d9b8654fb4a03687916cabba04</v>
          </cell>
          <cell r="E472" t="str">
            <v>32092317051212084204</v>
          </cell>
        </row>
        <row r="473">
          <cell r="B473" t="str">
            <v>32092317051310602704</v>
          </cell>
          <cell r="C473" t="str">
            <v>阜宁向阳路与北门街南向北标卡</v>
          </cell>
          <cell r="D473" t="str">
            <v>299ac4d9b8654fb4a03687916cabba04</v>
          </cell>
          <cell r="E473" t="str">
            <v>32092317051212084204</v>
          </cell>
        </row>
        <row r="474">
          <cell r="B474" t="str">
            <v>32092355001310515152</v>
          </cell>
          <cell r="C474" t="str">
            <v>阜宁学府步行街沟墩初中北门东（人球）</v>
          </cell>
          <cell r="D474" t="str">
            <v>29c01a85b33c4bbc8b15867215f7c2e1</v>
          </cell>
          <cell r="E474" t="str">
            <v>32092355001210515152</v>
          </cell>
        </row>
        <row r="475">
          <cell r="B475" t="str">
            <v>32092364001310875853</v>
          </cell>
          <cell r="C475" t="str">
            <v>阜宁新沟镇实验幼儿园南门西向西结构化1</v>
          </cell>
          <cell r="D475" t="str">
            <v>29d94cf43402458294d28ec6919f5811</v>
          </cell>
          <cell r="E475" t="str">
            <v>32092364001210875853</v>
          </cell>
        </row>
        <row r="476">
          <cell r="B476" t="str">
            <v>32092317051310484709</v>
          </cell>
          <cell r="C476" t="str">
            <v>阜宁204国道579KM+600M处测速北向南（标卡）</v>
          </cell>
          <cell r="D476" t="str">
            <v>2a132a740e1a4c9a99128ce9d160c4c0</v>
          </cell>
          <cell r="E476" t="str">
            <v>32092317051215097405</v>
          </cell>
        </row>
        <row r="477">
          <cell r="B477" t="str">
            <v>32092317051310484709</v>
          </cell>
          <cell r="C477" t="str">
            <v>阜宁204国道579KM+600M处测速北向南（标卡）</v>
          </cell>
          <cell r="D477" t="str">
            <v>2a132a740e1a4c9a99128ce9d160c4c0</v>
          </cell>
          <cell r="E477" t="str">
            <v>32092317051215097405</v>
          </cell>
        </row>
        <row r="478">
          <cell r="B478" t="str">
            <v>32092317051310631604</v>
          </cell>
          <cell r="C478" t="str">
            <v>阜宁204国道579KM+600M处测速北向南（标卡）</v>
          </cell>
          <cell r="D478" t="str">
            <v>2a132a740e1a4c9a99128ce9d160c4c0</v>
          </cell>
          <cell r="E478" t="str">
            <v>32092317051215097405</v>
          </cell>
        </row>
        <row r="479">
          <cell r="B479" t="str">
            <v>32092333001310772281</v>
          </cell>
          <cell r="C479" t="str">
            <v>阜宁罗桥青沟北向南（标卡）</v>
          </cell>
          <cell r="D479" t="str">
            <v>2aae3c9380f84580a1cffdb474c9e255</v>
          </cell>
          <cell r="E479" t="str">
            <v>32092333051216236755</v>
          </cell>
        </row>
        <row r="480">
          <cell r="B480" t="str">
            <v>32092353001310414083</v>
          </cell>
          <cell r="C480" t="str">
            <v>阜宁新城幼儿园石子街校区大门向(结构化)1</v>
          </cell>
          <cell r="D480" t="str">
            <v>2af1e1debc2646b1a7c51b04c33bebdd</v>
          </cell>
          <cell r="E480" t="str">
            <v>32092353001210414083</v>
          </cell>
        </row>
        <row r="481">
          <cell r="B481" t="str">
            <v>32092317051310231902</v>
          </cell>
          <cell r="C481" t="str">
            <v>阜宁S234与S348（37KM+100M）西向东卡警</v>
          </cell>
          <cell r="D481" t="str">
            <v>2b4d36cc9c49444184b52dafdc93dea8</v>
          </cell>
          <cell r="E481" t="str">
            <v>32092317051212083105</v>
          </cell>
        </row>
        <row r="482">
          <cell r="B482" t="str">
            <v>32092317051310231902</v>
          </cell>
          <cell r="C482" t="str">
            <v>阜宁S234与S348（37KM+100M）西向东卡警</v>
          </cell>
          <cell r="D482" t="str">
            <v>2b4d36cc9c49444184b52dafdc93dea8</v>
          </cell>
          <cell r="E482" t="str">
            <v>32092317051212083105</v>
          </cell>
        </row>
        <row r="483">
          <cell r="B483" t="str">
            <v>32092317051310231902</v>
          </cell>
          <cell r="C483" t="str">
            <v>阜宁S234与S348（37KM+100M）西向东卡警</v>
          </cell>
          <cell r="D483" t="str">
            <v>2b4d36cc9c49444184b52dafdc93dea8</v>
          </cell>
          <cell r="E483" t="str">
            <v>32092317051212083105</v>
          </cell>
        </row>
        <row r="484">
          <cell r="B484" t="str">
            <v>32092317051310535289</v>
          </cell>
          <cell r="C484" t="str">
            <v>阜宁益林振兴路与奋进路西向东卡警</v>
          </cell>
          <cell r="D484" t="str">
            <v>2b5d505f70964da2a00726d5fc10afb6</v>
          </cell>
          <cell r="E484" t="str">
            <v>32092317051212083116</v>
          </cell>
        </row>
        <row r="485">
          <cell r="B485" t="str">
            <v>32092317051310535289</v>
          </cell>
          <cell r="C485" t="str">
            <v>阜宁益林振兴路与奋进路西向东卡警</v>
          </cell>
          <cell r="D485" t="str">
            <v>2b5d505f70964da2a00726d5fc10afb6</v>
          </cell>
          <cell r="E485" t="str">
            <v>32092317051212083116</v>
          </cell>
        </row>
        <row r="486">
          <cell r="B486" t="str">
            <v>32092317051310535289</v>
          </cell>
          <cell r="C486" t="str">
            <v>阜宁益林振兴路与奋进路西向东卡警</v>
          </cell>
          <cell r="D486" t="str">
            <v>2b5d505f70964da2a00726d5fc10afb6</v>
          </cell>
          <cell r="E486" t="str">
            <v>32092317051212083116</v>
          </cell>
        </row>
        <row r="487">
          <cell r="B487" t="str">
            <v>32092317051310297352</v>
          </cell>
          <cell r="C487" t="str">
            <v>阜宁长春路与济南路西向东标卡</v>
          </cell>
          <cell r="D487" t="str">
            <v>2b70e317605f43269cc660f0f9045a3a</v>
          </cell>
          <cell r="E487" t="str">
            <v>32092317051212083144</v>
          </cell>
        </row>
        <row r="488">
          <cell r="B488" t="str">
            <v>32092317051310297352</v>
          </cell>
          <cell r="C488" t="str">
            <v>阜宁长春路与济南路西向东标卡</v>
          </cell>
          <cell r="D488" t="str">
            <v>2b70e317605f43269cc660f0f9045a3a</v>
          </cell>
          <cell r="E488" t="str">
            <v>32092317051212083144</v>
          </cell>
        </row>
        <row r="489">
          <cell r="B489" t="str">
            <v>32092399001310250674</v>
          </cell>
          <cell r="C489" t="str">
            <v>阜宁灌溉总渠陈集取水口（球）1</v>
          </cell>
          <cell r="D489" t="str">
            <v>2b7d385d711c4dcbad521495b5b93afe</v>
          </cell>
          <cell r="E489" t="str">
            <v>32092399051215046916</v>
          </cell>
        </row>
        <row r="490">
          <cell r="B490" t="str">
            <v>32092333001310137849</v>
          </cell>
          <cell r="C490" t="str">
            <v>香港路厦门路北向南（微卡）</v>
          </cell>
          <cell r="D490" t="str">
            <v>2bb80040ee844e84ae3c047f29e30d1e</v>
          </cell>
          <cell r="E490" t="str">
            <v>32092323051210004166</v>
          </cell>
        </row>
        <row r="491">
          <cell r="B491" t="str">
            <v>32092333001310137849</v>
          </cell>
          <cell r="C491" t="str">
            <v>香港路厦门路北向南（微卡）</v>
          </cell>
          <cell r="D491" t="str">
            <v>2bb80040ee844e84ae3c047f29e30d1e</v>
          </cell>
          <cell r="E491" t="str">
            <v>32092323051210004166</v>
          </cell>
        </row>
        <row r="492">
          <cell r="B492" t="str">
            <v>32092333001310137849</v>
          </cell>
          <cell r="C492" t="str">
            <v>香港路厦门路北向南（微卡）</v>
          </cell>
          <cell r="D492" t="str">
            <v>2bb80040ee844e84ae3c047f29e30d1e</v>
          </cell>
          <cell r="E492" t="str">
            <v>32092323051210004166</v>
          </cell>
        </row>
        <row r="493">
          <cell r="B493" t="str">
            <v>32092317051310581803</v>
          </cell>
          <cell r="C493" t="str">
            <v>阜宁香港路与徐州路北向南卡警</v>
          </cell>
          <cell r="D493" t="str">
            <v>2c356e7badc24756ae511fc4dd621dc6</v>
          </cell>
          <cell r="E493" t="str">
            <v>32092317051212085041</v>
          </cell>
        </row>
        <row r="494">
          <cell r="B494" t="str">
            <v>32092317051310581803</v>
          </cell>
          <cell r="C494" t="str">
            <v>阜宁香港路与徐州路北向南卡警</v>
          </cell>
          <cell r="D494" t="str">
            <v>2c356e7badc24756ae511fc4dd621dc6</v>
          </cell>
          <cell r="E494" t="str">
            <v>32092317051212085041</v>
          </cell>
        </row>
        <row r="495">
          <cell r="B495" t="str">
            <v>32092317051310581803</v>
          </cell>
          <cell r="C495" t="str">
            <v>阜宁香港路与徐州路北向南卡警</v>
          </cell>
          <cell r="D495" t="str">
            <v>2c356e7badc24756ae511fc4dd621dc6</v>
          </cell>
          <cell r="E495" t="str">
            <v>32092317051212085041</v>
          </cell>
        </row>
        <row r="496">
          <cell r="B496" t="str">
            <v>32092375001310773241</v>
          </cell>
          <cell r="C496" t="str">
            <v>阜宁射河南路与哈尔滨路东北向西（结构化）1</v>
          </cell>
          <cell r="D496" t="str">
            <v>2c3fff4daf264a68ad46aa9faf4b0d2c</v>
          </cell>
          <cell r="E496" t="str">
            <v>32092375001210773241</v>
          </cell>
        </row>
        <row r="497">
          <cell r="B497" t="str">
            <v>32092364001310119300</v>
          </cell>
          <cell r="C497" t="str">
            <v>阜宁新沟镇人民政府大门向内(结构化)1</v>
          </cell>
          <cell r="D497" t="str">
            <v>2c67e4c7a26e4914aec626e9aaccc5cc</v>
          </cell>
          <cell r="E497" t="str">
            <v>32092364001210119300</v>
          </cell>
        </row>
        <row r="498">
          <cell r="B498" t="str">
            <v>32092351001310774593</v>
          </cell>
          <cell r="C498" t="str">
            <v>阜宁新兴路附小新兴路校区东门南（人球）</v>
          </cell>
          <cell r="D498" t="str">
            <v>2c8b4c74221448228c5f30d61aa8e64d</v>
          </cell>
          <cell r="E498" t="str">
            <v>32092351001210774593</v>
          </cell>
        </row>
        <row r="499">
          <cell r="B499" t="str">
            <v>32092351001310081227</v>
          </cell>
          <cell r="C499" t="str">
            <v>阜宁城西路丽锦家园站向西（结构化）1</v>
          </cell>
          <cell r="D499" t="str">
            <v>2cb07e90b2774dd4b3c62a056f2e617a</v>
          </cell>
          <cell r="E499" t="str">
            <v>32092351001210081227</v>
          </cell>
        </row>
        <row r="500">
          <cell r="B500" t="str">
            <v>32092317051310892842</v>
          </cell>
          <cell r="C500" t="str">
            <v>阜宁S234与益杨线北向南卡警</v>
          </cell>
          <cell r="D500" t="str">
            <v>2d5b05f1a5e649538f7e9675e262d4dd</v>
          </cell>
          <cell r="E500" t="str">
            <v>32092317051212085110</v>
          </cell>
        </row>
        <row r="501">
          <cell r="B501" t="str">
            <v>32092317051310892842</v>
          </cell>
          <cell r="C501" t="str">
            <v>阜宁S234与益杨线北向南卡警</v>
          </cell>
          <cell r="D501" t="str">
            <v>2d5b05f1a5e649538f7e9675e262d4dd</v>
          </cell>
          <cell r="E501" t="str">
            <v>32092317051212085110</v>
          </cell>
        </row>
        <row r="502">
          <cell r="B502" t="str">
            <v>32092317051310892842</v>
          </cell>
          <cell r="C502" t="str">
            <v>阜宁S234与益杨线北向南卡警</v>
          </cell>
          <cell r="D502" t="str">
            <v>2d5b05f1a5e649538f7e9675e262d4dd</v>
          </cell>
          <cell r="E502" t="str">
            <v>32092317051212085110</v>
          </cell>
        </row>
        <row r="503">
          <cell r="B503" t="str">
            <v>32092351001310892340</v>
          </cell>
          <cell r="C503" t="str">
            <v>阜宁城西九组与兴隆巷交叉口北水泥杆向北（结构化）1</v>
          </cell>
          <cell r="D503" t="str">
            <v>2d6e5d5a90d04c57aa7dc4ef30611556</v>
          </cell>
          <cell r="E503" t="str">
            <v>32092351001210892340</v>
          </cell>
        </row>
        <row r="504">
          <cell r="B504" t="str">
            <v>32092355001310148311</v>
          </cell>
          <cell r="C504" t="str">
            <v>阜宁沟墩实验小学大门向内（结构化）1</v>
          </cell>
          <cell r="D504" t="str">
            <v>2dae1ea81fed45e49142360c51dc3b23</v>
          </cell>
          <cell r="E504" t="str">
            <v>32092355051216512235</v>
          </cell>
        </row>
        <row r="505">
          <cell r="B505" t="str">
            <v>32092353001310767935</v>
          </cell>
          <cell r="C505" t="str">
            <v>阜宁协鑫桥东风北路南向南结构化1</v>
          </cell>
          <cell r="D505" t="str">
            <v>2dae4e21d6c14ef891010aac5046dd78</v>
          </cell>
          <cell r="E505" t="str">
            <v>32092300051210212447</v>
          </cell>
        </row>
        <row r="506">
          <cell r="B506" t="str">
            <v>32092351001310669306</v>
          </cell>
          <cell r="C506" t="str">
            <v>阜宁向阳路与城西路西北向北（结构化） 1</v>
          </cell>
          <cell r="D506" t="str">
            <v>2dba2634309b4434afef0fad879b5c89</v>
          </cell>
          <cell r="E506" t="str">
            <v>32092351001210669306</v>
          </cell>
        </row>
        <row r="507">
          <cell r="B507" t="str">
            <v>32092333001310130067</v>
          </cell>
          <cell r="C507" t="str">
            <v>澳门路上海路东向西（微卡）</v>
          </cell>
          <cell r="D507" t="str">
            <v>2ded271d094d4c6da4f1b96007a41d04</v>
          </cell>
          <cell r="E507" t="str">
            <v>32092323051210004515</v>
          </cell>
        </row>
        <row r="508">
          <cell r="B508" t="str">
            <v>32092333001310130067</v>
          </cell>
          <cell r="C508" t="str">
            <v>澳门路上海路东向西（微卡）</v>
          </cell>
          <cell r="D508" t="str">
            <v>2ded271d094d4c6da4f1b96007a41d04</v>
          </cell>
          <cell r="E508" t="str">
            <v>32092323051210004515</v>
          </cell>
        </row>
        <row r="509">
          <cell r="B509" t="str">
            <v>32092333001310130067</v>
          </cell>
          <cell r="C509" t="str">
            <v>澳门路上海路东向西（微卡）</v>
          </cell>
          <cell r="D509" t="str">
            <v>2ded271d094d4c6da4f1b96007a41d04</v>
          </cell>
          <cell r="E509" t="str">
            <v>32092323051210004515</v>
          </cell>
        </row>
        <row r="510">
          <cell r="B510" t="str">
            <v>32092375001310652818</v>
          </cell>
          <cell r="C510" t="str">
            <v>阜宁上海路与苏州路东向东结构化1</v>
          </cell>
          <cell r="D510" t="str">
            <v>2eb31f80889949bf98b291b62a0d6bfe</v>
          </cell>
          <cell r="E510" t="str">
            <v>32092375051210652818</v>
          </cell>
        </row>
        <row r="511">
          <cell r="B511" t="str">
            <v>32092333001310883249</v>
          </cell>
          <cell r="C511" t="str">
            <v>阜宁罗桥青沟南向北（标卡）</v>
          </cell>
          <cell r="D511" t="str">
            <v>2f19fef00b2e47e79c1511f0b8b2db4e</v>
          </cell>
          <cell r="E511" t="str">
            <v>32092333051218697499</v>
          </cell>
        </row>
        <row r="512">
          <cell r="B512" t="str">
            <v>32092317051310781491</v>
          </cell>
          <cell r="C512" t="str">
            <v>阜宁阜城大街与北门街南向北卡警</v>
          </cell>
          <cell r="D512" t="str">
            <v>2f1dbaeee1354cd9a07a45745a1f3e5e</v>
          </cell>
          <cell r="E512" t="str">
            <v>32092317051212084021</v>
          </cell>
        </row>
        <row r="513">
          <cell r="B513" t="str">
            <v>32092317051310781491</v>
          </cell>
          <cell r="C513" t="str">
            <v>阜宁阜城大街与北门街南向北卡警</v>
          </cell>
          <cell r="D513" t="str">
            <v>2f1dbaeee1354cd9a07a45745a1f3e5e</v>
          </cell>
          <cell r="E513" t="str">
            <v>32092317051212084021</v>
          </cell>
        </row>
        <row r="514">
          <cell r="B514" t="str">
            <v>32092317051310781491</v>
          </cell>
          <cell r="C514" t="str">
            <v>阜宁阜城大街与北门街南向北卡警</v>
          </cell>
          <cell r="D514" t="str">
            <v>2f1dbaeee1354cd9a07a45745a1f3e5e</v>
          </cell>
          <cell r="E514" t="str">
            <v>32092317051212084021</v>
          </cell>
        </row>
        <row r="515">
          <cell r="B515" t="str">
            <v>32092317051310152040</v>
          </cell>
          <cell r="C515" t="str">
            <v>阜宁204国道581KM+100M处测速南向北（标卡）</v>
          </cell>
          <cell r="D515" t="str">
            <v>2f1e998105b04262be7709b5c85a4cd4</v>
          </cell>
          <cell r="E515" t="str">
            <v>32092317051215097506</v>
          </cell>
        </row>
        <row r="516">
          <cell r="B516" t="str">
            <v>32092317051310152040</v>
          </cell>
          <cell r="C516" t="str">
            <v>阜宁204国道581KM+100M处测速南向北（标卡）</v>
          </cell>
          <cell r="D516" t="str">
            <v>2f1e998105b04262be7709b5c85a4cd4</v>
          </cell>
          <cell r="E516" t="str">
            <v>32092317051215097506</v>
          </cell>
        </row>
        <row r="517">
          <cell r="B517" t="str">
            <v>32092317051310725603</v>
          </cell>
          <cell r="C517" t="str">
            <v>阜宁204国道581KM+100M处测速南向北（标卡）</v>
          </cell>
          <cell r="D517" t="str">
            <v>2f1e998105b04262be7709b5c85a4cd4</v>
          </cell>
          <cell r="E517" t="str">
            <v>32092317051215097506</v>
          </cell>
        </row>
        <row r="518">
          <cell r="B518" t="str">
            <v>32092333001310132141</v>
          </cell>
          <cell r="C518" t="str">
            <v>阜羊路滤料大道南向北（微卡）</v>
          </cell>
          <cell r="D518" t="str">
            <v>2f2f7d913c834954a94205c979e20f07</v>
          </cell>
          <cell r="E518" t="str">
            <v>32092323051210004259</v>
          </cell>
        </row>
        <row r="519">
          <cell r="B519" t="str">
            <v>32092333001310132141</v>
          </cell>
          <cell r="C519" t="str">
            <v>阜羊路滤料大道南向北（微卡）</v>
          </cell>
          <cell r="D519" t="str">
            <v>2f2f7d913c834954a94205c979e20f07</v>
          </cell>
          <cell r="E519" t="str">
            <v>32092323051210004259</v>
          </cell>
        </row>
        <row r="520">
          <cell r="B520" t="str">
            <v>32092333001310132141</v>
          </cell>
          <cell r="C520" t="str">
            <v>阜羊路滤料大道南向北（微卡）</v>
          </cell>
          <cell r="D520" t="str">
            <v>2f2f7d913c834954a94205c979e20f07</v>
          </cell>
          <cell r="E520" t="str">
            <v>32092323051210004259</v>
          </cell>
        </row>
        <row r="521">
          <cell r="B521" t="str">
            <v>32092317051310725685</v>
          </cell>
          <cell r="C521" t="str">
            <v>阜宁滤料大道与新林路北向南标卡</v>
          </cell>
          <cell r="D521" t="str">
            <v>2f446e96811b4d67ac3f1c8ef53fabfe</v>
          </cell>
          <cell r="E521" t="str">
            <v>32092317051212085502</v>
          </cell>
        </row>
        <row r="522">
          <cell r="B522" t="str">
            <v>32092317051310725685</v>
          </cell>
          <cell r="C522" t="str">
            <v>阜宁滤料大道与新林路北向南标卡</v>
          </cell>
          <cell r="D522" t="str">
            <v>2f446e96811b4d67ac3f1c8ef53fabfe</v>
          </cell>
          <cell r="E522" t="str">
            <v>32092317051212085502</v>
          </cell>
        </row>
        <row r="523">
          <cell r="B523" t="str">
            <v>32092317051310725685</v>
          </cell>
          <cell r="C523" t="str">
            <v>阜宁滤料大道与新林路北向南标卡</v>
          </cell>
          <cell r="D523" t="str">
            <v>2f446e96811b4d67ac3f1c8ef53fabfe</v>
          </cell>
          <cell r="E523" t="str">
            <v>32092317051212085502</v>
          </cell>
        </row>
        <row r="524">
          <cell r="B524" t="str">
            <v>32092351001310097602</v>
          </cell>
          <cell r="C524" t="str">
            <v>阜宁向阳西路（交通巡逻大队）（结构化）1</v>
          </cell>
          <cell r="D524" t="str">
            <v>2f6e70233291449eb2884fa4c31884b1</v>
          </cell>
          <cell r="E524" t="str">
            <v>32092351001210097602</v>
          </cell>
        </row>
        <row r="525">
          <cell r="B525" t="str">
            <v>32092317051310452771</v>
          </cell>
          <cell r="C525" t="str">
            <v>阜宁阜城大街与北门街北向南卡警</v>
          </cell>
          <cell r="D525" t="str">
            <v>2f86c26986c04a08954e3456a6d3e140</v>
          </cell>
          <cell r="E525" t="str">
            <v>32092317051212085021</v>
          </cell>
        </row>
        <row r="526">
          <cell r="B526" t="str">
            <v>32092317051310452771</v>
          </cell>
          <cell r="C526" t="str">
            <v>阜宁阜城大街与北门街北向南卡警</v>
          </cell>
          <cell r="D526" t="str">
            <v>2f86c26986c04a08954e3456a6d3e140</v>
          </cell>
          <cell r="E526" t="str">
            <v>32092317051212085021</v>
          </cell>
        </row>
        <row r="527">
          <cell r="B527" t="str">
            <v>32092317051310452771</v>
          </cell>
          <cell r="C527" t="str">
            <v>阜宁阜城大街与北门街北向南卡警</v>
          </cell>
          <cell r="D527" t="str">
            <v>2f86c26986c04a08954e3456a6d3e140</v>
          </cell>
          <cell r="E527" t="str">
            <v>32092317051212085021</v>
          </cell>
        </row>
        <row r="528">
          <cell r="B528" t="str">
            <v>32092317051310980131</v>
          </cell>
          <cell r="C528" t="str">
            <v>阜宁S329与S348东路口西向东卡警</v>
          </cell>
          <cell r="D528" t="str">
            <v>2fb48ac55787442ba6db9837026bec41</v>
          </cell>
          <cell r="E528" t="str">
            <v>32092317051212083072</v>
          </cell>
        </row>
        <row r="529">
          <cell r="B529" t="str">
            <v>32092317051310980131</v>
          </cell>
          <cell r="C529" t="str">
            <v>阜宁S329与S348东路口西向东卡警</v>
          </cell>
          <cell r="D529" t="str">
            <v>2fb48ac55787442ba6db9837026bec41</v>
          </cell>
          <cell r="E529" t="str">
            <v>32092317051212083072</v>
          </cell>
        </row>
        <row r="530">
          <cell r="B530" t="str">
            <v>32092317051310980131</v>
          </cell>
          <cell r="C530" t="str">
            <v>阜宁S329与S348东路口西向东卡警</v>
          </cell>
          <cell r="D530" t="str">
            <v>2fb48ac55787442ba6db9837026bec41</v>
          </cell>
          <cell r="E530" t="str">
            <v>32092317051212083072</v>
          </cell>
        </row>
        <row r="531">
          <cell r="B531" t="str">
            <v>32092333001310207808</v>
          </cell>
          <cell r="C531" t="str">
            <v>阜宁射河北路西向东（标卡）</v>
          </cell>
          <cell r="D531" t="str">
            <v>2ffbf8e098e344dc93140f8a8c156880</v>
          </cell>
          <cell r="E531" t="str">
            <v>32092333051217908996</v>
          </cell>
        </row>
        <row r="532">
          <cell r="B532" t="str">
            <v>32092333001310531924</v>
          </cell>
          <cell r="C532" t="str">
            <v>阜宁射河北路西向东（标卡）</v>
          </cell>
          <cell r="D532" t="str">
            <v>2ffbf8e098e344dc93140f8a8c156880</v>
          </cell>
          <cell r="E532" t="str">
            <v>32092333051217908996</v>
          </cell>
        </row>
        <row r="533">
          <cell r="B533" t="str">
            <v>32092353001310689955</v>
          </cell>
          <cell r="C533" t="str">
            <v>阜宁长江路与开发区大道东南向东（结构化）1</v>
          </cell>
          <cell r="D533" t="str">
            <v>3002faa6b619445093450fc75fd7c166</v>
          </cell>
          <cell r="E533" t="str">
            <v>32092353001210689955</v>
          </cell>
        </row>
        <row r="534">
          <cell r="B534" t="str">
            <v>32092317051310376603</v>
          </cell>
          <cell r="C534" t="str">
            <v>阜宁S329与童北线南向北卡警</v>
          </cell>
          <cell r="D534" t="str">
            <v>301d6cca971f4248835dcb0bcb71cce9</v>
          </cell>
          <cell r="E534" t="str">
            <v>32092317051212084099</v>
          </cell>
        </row>
        <row r="535">
          <cell r="B535" t="str">
            <v>32092317051310376603</v>
          </cell>
          <cell r="C535" t="str">
            <v>阜宁S329与童北线南向北卡警</v>
          </cell>
          <cell r="D535" t="str">
            <v>301d6cca971f4248835dcb0bcb71cce9</v>
          </cell>
          <cell r="E535" t="str">
            <v>32092317051212084099</v>
          </cell>
        </row>
        <row r="536">
          <cell r="B536" t="str">
            <v>32092317051310376603</v>
          </cell>
          <cell r="C536" t="str">
            <v>阜宁S329与童北线南向北卡警</v>
          </cell>
          <cell r="D536" t="str">
            <v>301d6cca971f4248835dcb0bcb71cce9</v>
          </cell>
          <cell r="E536" t="str">
            <v>32092317051212084099</v>
          </cell>
        </row>
        <row r="537">
          <cell r="B537" t="str">
            <v>32092375001310773173</v>
          </cell>
          <cell r="C537" t="str">
            <v>阜宁香港路附小香港路校区南门南（人球）</v>
          </cell>
          <cell r="D537" t="str">
            <v>3057c9e063a34660ac15ab3656b920f0</v>
          </cell>
          <cell r="E537" t="str">
            <v>32092375001210773173</v>
          </cell>
        </row>
        <row r="538">
          <cell r="B538" t="str">
            <v>32092351001310535572</v>
          </cell>
          <cell r="C538" t="str">
            <v>阜宁北环路与通榆北路西南向东(结构化)1</v>
          </cell>
          <cell r="D538" t="str">
            <v>30ed4e0ba95b46e289603032eaf38d21</v>
          </cell>
          <cell r="E538" t="str">
            <v>32092351001210535572</v>
          </cell>
        </row>
        <row r="539">
          <cell r="B539" t="str">
            <v>32092353001310250122</v>
          </cell>
          <cell r="C539" t="str">
            <v>阜宁县幼儿园东风路校区大门向内（结构化）1</v>
          </cell>
          <cell r="D539" t="str">
            <v>30efde6ea070447ca3fdd33079b32679</v>
          </cell>
          <cell r="E539" t="str">
            <v>32092353001210250122</v>
          </cell>
        </row>
        <row r="540">
          <cell r="B540" t="str">
            <v>32092351001310721467</v>
          </cell>
          <cell r="C540" t="str">
            <v>阜宁通阜线森源超市对面向北（结构化）1</v>
          </cell>
          <cell r="D540" t="str">
            <v>313bda6d5cd249ee9eb8e9f69f6949be</v>
          </cell>
          <cell r="E540" t="str">
            <v>32092351001210721467</v>
          </cell>
        </row>
        <row r="541">
          <cell r="B541" t="str">
            <v>32092369001310615388</v>
          </cell>
          <cell r="C541" t="str">
            <v>阜宁育才路益林中心小学西门西（人球）</v>
          </cell>
          <cell r="D541" t="str">
            <v>315665b610f644ab86e6e908752bdf16</v>
          </cell>
          <cell r="E541" t="str">
            <v>32092369051218383204</v>
          </cell>
        </row>
        <row r="542">
          <cell r="B542" t="str">
            <v>32092323001310987691</v>
          </cell>
          <cell r="C542" t="str">
            <v>阜宁城河路北侧骏秀苑向东公交站(结构化)1</v>
          </cell>
          <cell r="D542" t="str">
            <v>316a94146e334e6885594b938ca04979</v>
          </cell>
          <cell r="E542" t="str">
            <v>32092323051210434556</v>
          </cell>
        </row>
        <row r="543">
          <cell r="B543" t="str">
            <v>32092375001310678845</v>
          </cell>
          <cell r="C543" t="str">
            <v>阜宁长春路与天津路北向北结构化1</v>
          </cell>
          <cell r="D543" t="str">
            <v>31a52d0021b34c848fc574d1748244b5</v>
          </cell>
          <cell r="E543" t="str">
            <v>32092375051210678845</v>
          </cell>
        </row>
        <row r="544">
          <cell r="B544" t="str">
            <v>32092333001310372850</v>
          </cell>
          <cell r="C544" t="str">
            <v>阜宁城西阜羊线西向东（标卡）</v>
          </cell>
          <cell r="D544" t="str">
            <v>31f71d47185842a894fd7fb0dc517578</v>
          </cell>
          <cell r="E544" t="str">
            <v>32092333051215080275</v>
          </cell>
        </row>
        <row r="545">
          <cell r="B545" t="str">
            <v>32092333001310866687</v>
          </cell>
          <cell r="C545" t="str">
            <v>阜宁城西阜羊线西向东（标卡）</v>
          </cell>
          <cell r="D545" t="str">
            <v>31f71d47185842a894fd7fb0dc517578</v>
          </cell>
          <cell r="E545" t="str">
            <v>32092333051215080275</v>
          </cell>
        </row>
        <row r="546">
          <cell r="B546" t="str">
            <v>32092333001310099862</v>
          </cell>
          <cell r="C546" t="str">
            <v>阜宁城西阜羊线西向东（标卡）</v>
          </cell>
          <cell r="D546" t="str">
            <v>31f71d47185842a894fd7fb0dc517578</v>
          </cell>
          <cell r="E546" t="str">
            <v>32092333051215080275</v>
          </cell>
        </row>
        <row r="547">
          <cell r="B547" t="str">
            <v>32092333001310735524</v>
          </cell>
          <cell r="C547" t="str">
            <v>阜宁城西阜羊线西向东（标卡）</v>
          </cell>
          <cell r="D547" t="str">
            <v>31f71d47185842a894fd7fb0dc517578</v>
          </cell>
          <cell r="E547" t="str">
            <v>32092333051215080275</v>
          </cell>
        </row>
        <row r="548">
          <cell r="B548" t="str">
            <v>32092317051310741157</v>
          </cell>
          <cell r="C548" t="str">
            <v>阜宁S329与湘江路东向西卡警</v>
          </cell>
          <cell r="D548" t="str">
            <v>32066b8152af487fa81520653692244a</v>
          </cell>
          <cell r="E548" t="str">
            <v>32092317051212086086</v>
          </cell>
        </row>
        <row r="549">
          <cell r="B549" t="str">
            <v>32092317051310741157</v>
          </cell>
          <cell r="C549" t="str">
            <v>阜宁S329与湘江路东向西卡警</v>
          </cell>
          <cell r="D549" t="str">
            <v>32066b8152af487fa81520653692244a</v>
          </cell>
          <cell r="E549" t="str">
            <v>32092317051212086086</v>
          </cell>
        </row>
        <row r="550">
          <cell r="B550" t="str">
            <v>32092317051310741157</v>
          </cell>
          <cell r="C550" t="str">
            <v>阜宁S329与湘江路东向西卡警</v>
          </cell>
          <cell r="D550" t="str">
            <v>32066b8152af487fa81520653692244a</v>
          </cell>
          <cell r="E550" t="str">
            <v>32092317051212086086</v>
          </cell>
        </row>
        <row r="551">
          <cell r="B551" t="str">
            <v>32092317051310741157</v>
          </cell>
          <cell r="C551" t="str">
            <v>阜宁S329与湘江路东向西卡警</v>
          </cell>
          <cell r="D551" t="str">
            <v>32066b8152af487fa81520653692244a</v>
          </cell>
          <cell r="E551" t="str">
            <v>32092317051212086086</v>
          </cell>
        </row>
        <row r="552">
          <cell r="B552" t="str">
            <v/>
          </cell>
          <cell r="C552" t="str">
            <v>阜宁海鑫华府北门向北</v>
          </cell>
          <cell r="D552" t="str">
            <v>32092351011210152203</v>
          </cell>
          <cell r="E552" t="str">
            <v>32092351011210152203</v>
          </cell>
        </row>
        <row r="553">
          <cell r="B553" t="str">
            <v>32092351011310968420</v>
          </cell>
          <cell r="C553" t="str">
            <v>阜宁海鑫华府北门向北</v>
          </cell>
          <cell r="D553" t="str">
            <v>32092351011210152203</v>
          </cell>
          <cell r="E553" t="str">
            <v>32092351011210152203</v>
          </cell>
        </row>
        <row r="554">
          <cell r="B554" t="str">
            <v/>
          </cell>
          <cell r="C554" t="str">
            <v>阜宁海鑫华府北门向南</v>
          </cell>
          <cell r="D554" t="str">
            <v>32092351011214706879</v>
          </cell>
          <cell r="E554" t="str">
            <v>32092351011214706879</v>
          </cell>
        </row>
        <row r="555">
          <cell r="B555" t="str">
            <v>32092351011310093049</v>
          </cell>
          <cell r="C555" t="str">
            <v>阜宁海鑫华府北门向南</v>
          </cell>
          <cell r="D555" t="str">
            <v>32092351011214706879</v>
          </cell>
          <cell r="E555" t="str">
            <v>32092351011214706879</v>
          </cell>
        </row>
        <row r="556">
          <cell r="B556" t="str">
            <v/>
          </cell>
          <cell r="C556" t="str">
            <v>阜宁向阳人家西门向西</v>
          </cell>
          <cell r="D556" t="str">
            <v>32092351011215296468</v>
          </cell>
          <cell r="E556" t="str">
            <v>32092351011215296468</v>
          </cell>
        </row>
        <row r="557">
          <cell r="B557" t="str">
            <v>32092351011310840953</v>
          </cell>
          <cell r="C557" t="str">
            <v>阜宁向阳人家西门向西</v>
          </cell>
          <cell r="D557" t="str">
            <v>32092351011215296468</v>
          </cell>
          <cell r="E557" t="str">
            <v>32092351011215296468</v>
          </cell>
        </row>
        <row r="558">
          <cell r="B558" t="str">
            <v/>
          </cell>
          <cell r="C558" t="str">
            <v>阜宁向阳人家东门向西</v>
          </cell>
          <cell r="D558" t="str">
            <v>32092351011215339874</v>
          </cell>
          <cell r="E558" t="str">
            <v>32092351011215339874</v>
          </cell>
        </row>
        <row r="559">
          <cell r="B559" t="str">
            <v>32092351011310393431</v>
          </cell>
          <cell r="C559" t="str">
            <v>阜宁向阳人家东门向西</v>
          </cell>
          <cell r="D559" t="str">
            <v>32092351011215339874</v>
          </cell>
          <cell r="E559" t="str">
            <v>32092351011215339874</v>
          </cell>
        </row>
        <row r="560">
          <cell r="B560" t="str">
            <v>32092351011310241752</v>
          </cell>
          <cell r="C560" t="str">
            <v>阜宁向阳人家西门向东</v>
          </cell>
          <cell r="D560" t="str">
            <v>32092351011216250611</v>
          </cell>
          <cell r="E560" t="str">
            <v>32092351011216250611</v>
          </cell>
        </row>
        <row r="561">
          <cell r="B561" t="str">
            <v>32092351011310794568</v>
          </cell>
          <cell r="C561" t="str">
            <v>阜宁向阳花苑南门向北</v>
          </cell>
          <cell r="D561" t="str">
            <v>32092351011216869541</v>
          </cell>
          <cell r="E561" t="str">
            <v>32092351011216869541</v>
          </cell>
        </row>
        <row r="562">
          <cell r="B562" t="str">
            <v/>
          </cell>
          <cell r="C562" t="str">
            <v>阜宁碧桂园西门入口（道闸）</v>
          </cell>
          <cell r="D562" t="str">
            <v>32092351011218003192</v>
          </cell>
          <cell r="E562" t="str">
            <v>32092351011218003192</v>
          </cell>
        </row>
        <row r="563">
          <cell r="B563" t="str">
            <v/>
          </cell>
          <cell r="C563" t="str">
            <v>阜宁碧桂园西门出口（道闸）</v>
          </cell>
          <cell r="D563" t="str">
            <v>32092351011218003193</v>
          </cell>
          <cell r="E563" t="str">
            <v>32092351011218003193</v>
          </cell>
        </row>
        <row r="564">
          <cell r="B564" t="str">
            <v/>
          </cell>
          <cell r="C564" t="str">
            <v>阜宁碧桂园东门入口（道闸）</v>
          </cell>
          <cell r="D564" t="str">
            <v>32092351011218003194</v>
          </cell>
          <cell r="E564" t="str">
            <v>32092351011218003194</v>
          </cell>
        </row>
        <row r="565">
          <cell r="B565" t="str">
            <v/>
          </cell>
          <cell r="C565" t="str">
            <v>阜宁碧桂园东门出口（道闸）</v>
          </cell>
          <cell r="D565" t="str">
            <v>32092351011218003195</v>
          </cell>
          <cell r="E565" t="str">
            <v>32092351011218003195</v>
          </cell>
        </row>
        <row r="566">
          <cell r="B566" t="str">
            <v>32092351011310456794</v>
          </cell>
          <cell r="C566" t="str">
            <v>阜宁向阳人家东门向东</v>
          </cell>
          <cell r="D566" t="str">
            <v>32092351011218403093</v>
          </cell>
          <cell r="E566" t="str">
            <v>32092351011218403093</v>
          </cell>
        </row>
        <row r="567">
          <cell r="B567" t="str">
            <v/>
          </cell>
          <cell r="C567" t="str">
            <v>阜宁欧景名城东门车辆出口（道闸）</v>
          </cell>
          <cell r="D567" t="str">
            <v>32092351013118000001</v>
          </cell>
          <cell r="E567" t="str">
            <v>32092351013118000001</v>
          </cell>
        </row>
        <row r="568">
          <cell r="B568" t="str">
            <v/>
          </cell>
          <cell r="C568" t="str">
            <v>阜宁欧景名城东门车辆入口（道闸）</v>
          </cell>
          <cell r="D568" t="str">
            <v>32092351013118000002</v>
          </cell>
          <cell r="E568" t="str">
            <v>32092351013118000002</v>
          </cell>
        </row>
        <row r="569">
          <cell r="B569" t="str">
            <v/>
          </cell>
          <cell r="C569" t="str">
            <v>阜宁向阳花苑南门向南</v>
          </cell>
          <cell r="D569" t="str">
            <v>32092351051219200232</v>
          </cell>
          <cell r="E569" t="str">
            <v>32092351051219200232</v>
          </cell>
        </row>
        <row r="570">
          <cell r="B570" t="str">
            <v>32092351091312810001</v>
          </cell>
          <cell r="C570" t="str">
            <v>阜宁仁爱康复医院入口(道闸)</v>
          </cell>
          <cell r="D570" t="str">
            <v>32092351091112810001</v>
          </cell>
          <cell r="E570" t="str">
            <v>32092351091112810001</v>
          </cell>
        </row>
        <row r="571">
          <cell r="B571" t="str">
            <v>32092351091312820002</v>
          </cell>
          <cell r="C571" t="str">
            <v>协和医院大门入口全结构化（道闸）</v>
          </cell>
          <cell r="D571" t="str">
            <v>32092351091112820002</v>
          </cell>
          <cell r="E571" t="str">
            <v>32092351091112820002</v>
          </cell>
        </row>
        <row r="572">
          <cell r="B572" t="str">
            <v>32092351091312830001</v>
          </cell>
          <cell r="C572" t="str">
            <v>阜宁安康医院医院大门入口全结构化车辆抓拍(道闸)</v>
          </cell>
          <cell r="D572" t="str">
            <v>32092351091112830001</v>
          </cell>
          <cell r="E572" t="str">
            <v>32092351091112830001</v>
          </cell>
        </row>
        <row r="573">
          <cell r="B573" t="str">
            <v>32092351091312840001</v>
          </cell>
          <cell r="C573" t="str">
            <v>阜宁大爱妇产医院医院大门入口全结构化车辆抓拍(道闸)</v>
          </cell>
          <cell r="D573" t="str">
            <v>32092351091112840001</v>
          </cell>
          <cell r="E573" t="str">
            <v>32092351091112840001</v>
          </cell>
        </row>
        <row r="574">
          <cell r="B574" t="str">
            <v>32092351091312820002</v>
          </cell>
          <cell r="C574" t="str">
            <v>阜宁协和康复医院出入口(结构化)</v>
          </cell>
          <cell r="D574" t="str">
            <v>32092351091212820001</v>
          </cell>
          <cell r="E574" t="str">
            <v>32092351091212820001</v>
          </cell>
        </row>
        <row r="575">
          <cell r="B575" t="str">
            <v/>
          </cell>
          <cell r="C575" t="str">
            <v>阜宁县向阳区西城沁园南门入口(道闸)</v>
          </cell>
          <cell r="D575" t="str">
            <v>32092351521218030001</v>
          </cell>
          <cell r="E575" t="str">
            <v>32092351521218030001</v>
          </cell>
        </row>
        <row r="576">
          <cell r="B576" t="str">
            <v/>
          </cell>
          <cell r="C576" t="str">
            <v>阜宁县向阳区西城沁园南门出口辅机(道闸)</v>
          </cell>
          <cell r="D576" t="str">
            <v>32092351521218030002</v>
          </cell>
          <cell r="E576" t="str">
            <v>32092351521218030002</v>
          </cell>
        </row>
        <row r="577">
          <cell r="B577" t="str">
            <v/>
          </cell>
          <cell r="C577" t="str">
            <v>阜宁县向阳区西城沁园西门入口(道闸)</v>
          </cell>
          <cell r="D577" t="str">
            <v>32092351521218030003</v>
          </cell>
          <cell r="E577" t="str">
            <v>32092351521218030003</v>
          </cell>
        </row>
        <row r="578">
          <cell r="B578" t="str">
            <v/>
          </cell>
          <cell r="C578" t="str">
            <v>阜宁县向阳区西城沁园西门出口(道闸)</v>
          </cell>
          <cell r="D578" t="str">
            <v>32092351521218030004</v>
          </cell>
          <cell r="E578" t="str">
            <v>32092351521218030004</v>
          </cell>
        </row>
        <row r="579">
          <cell r="B579" t="str">
            <v/>
          </cell>
          <cell r="C579" t="str">
            <v>阜宁县向阳区西城沁园东门入口(道闸)</v>
          </cell>
          <cell r="D579" t="str">
            <v>32092351521218030005</v>
          </cell>
          <cell r="E579" t="str">
            <v>32092351521218030005</v>
          </cell>
        </row>
        <row r="580">
          <cell r="B580" t="str">
            <v/>
          </cell>
          <cell r="C580" t="str">
            <v>阜宁县向阳区西城沁园东门出口(道闸)</v>
          </cell>
          <cell r="D580" t="str">
            <v>32092351521218030006</v>
          </cell>
          <cell r="E580" t="str">
            <v>32092351521218030006</v>
          </cell>
        </row>
        <row r="581">
          <cell r="B581" t="str">
            <v>32092352011310073540</v>
          </cell>
          <cell r="C581" t="str">
            <v>阜宁澳门花苑北门向北</v>
          </cell>
          <cell r="D581" t="str">
            <v>32092352011213606310</v>
          </cell>
          <cell r="E581" t="str">
            <v>32092352011213606310</v>
          </cell>
        </row>
        <row r="582">
          <cell r="B582" t="str">
            <v>32092352011310073540</v>
          </cell>
          <cell r="C582" t="str">
            <v>阜宁澳门花苑北门向北</v>
          </cell>
          <cell r="D582" t="str">
            <v>32092352011213606310</v>
          </cell>
          <cell r="E582" t="str">
            <v>32092352011213606310</v>
          </cell>
        </row>
        <row r="583">
          <cell r="B583" t="str">
            <v>32092352011310521002</v>
          </cell>
          <cell r="C583" t="str">
            <v>阜宁澳洋欧洲花园西门向西</v>
          </cell>
          <cell r="D583" t="str">
            <v>32092352011215764334</v>
          </cell>
          <cell r="E583" t="str">
            <v>32092352011215764334</v>
          </cell>
        </row>
        <row r="584">
          <cell r="B584" t="str">
            <v>32092352011310043442</v>
          </cell>
          <cell r="C584" t="str">
            <v>阜宁澳门花苑北门向南2</v>
          </cell>
          <cell r="D584" t="str">
            <v>32092352011219232439</v>
          </cell>
          <cell r="E584" t="str">
            <v>32092352011219232439</v>
          </cell>
        </row>
        <row r="585">
          <cell r="B585" t="str">
            <v>32092352011310043442</v>
          </cell>
          <cell r="C585" t="str">
            <v>阜宁澳门花苑北门向南1</v>
          </cell>
          <cell r="D585" t="str">
            <v>32092352011219665576</v>
          </cell>
          <cell r="E585" t="str">
            <v>32092352011219665576</v>
          </cell>
        </row>
        <row r="586">
          <cell r="B586" t="str">
            <v>32092352011310043442</v>
          </cell>
          <cell r="C586" t="str">
            <v>阜宁澳门花苑北门向南1</v>
          </cell>
          <cell r="D586" t="str">
            <v>32092352011219665576</v>
          </cell>
          <cell r="E586" t="str">
            <v>32092352011219665576</v>
          </cell>
        </row>
        <row r="587">
          <cell r="B587" t="str">
            <v>32092352011310994633</v>
          </cell>
          <cell r="C587" t="str">
            <v>阜宁澳门花苑南门向南</v>
          </cell>
          <cell r="D587" t="str">
            <v>32092352051217542351</v>
          </cell>
          <cell r="E587" t="str">
            <v>32092352051217542351</v>
          </cell>
        </row>
        <row r="588">
          <cell r="B588" t="str">
            <v>32092352011310626178</v>
          </cell>
          <cell r="C588" t="str">
            <v>阜宁澳门花苑南门向北</v>
          </cell>
          <cell r="D588" t="str">
            <v>32092352051218494080</v>
          </cell>
          <cell r="E588" t="str">
            <v>32092352051218494080</v>
          </cell>
        </row>
        <row r="589">
          <cell r="B589" t="str">
            <v/>
          </cell>
          <cell r="C589" t="str">
            <v>阜宁常青藤小区出口（道闸）</v>
          </cell>
          <cell r="D589" t="str">
            <v>32092352521218150217</v>
          </cell>
          <cell r="E589" t="str">
            <v>32092352521218150217</v>
          </cell>
        </row>
        <row r="590">
          <cell r="B590" t="str">
            <v/>
          </cell>
          <cell r="C590" t="str">
            <v>阜宁常青藤小区入口（道闸）</v>
          </cell>
          <cell r="D590" t="str">
            <v>32092352521218150218</v>
          </cell>
          <cell r="E590" t="str">
            <v>32092352521218150218</v>
          </cell>
        </row>
        <row r="591">
          <cell r="B591" t="str">
            <v>32092353011310880011</v>
          </cell>
          <cell r="C591" t="str">
            <v>阜宁福馨花园北门向北</v>
          </cell>
          <cell r="D591" t="str">
            <v>32092353011210013628</v>
          </cell>
          <cell r="E591" t="str">
            <v>32092353011210013628</v>
          </cell>
        </row>
        <row r="592">
          <cell r="B592" t="str">
            <v/>
          </cell>
          <cell r="C592" t="str">
            <v>阜宁百盛东苑东南门</v>
          </cell>
          <cell r="D592" t="str">
            <v>32092353011210290945</v>
          </cell>
          <cell r="E592" t="str">
            <v>32092353011210290945</v>
          </cell>
        </row>
        <row r="593">
          <cell r="B593" t="str">
            <v/>
          </cell>
          <cell r="C593" t="str">
            <v>阜宁百盛花苑西门</v>
          </cell>
          <cell r="D593" t="str">
            <v>32092353011210387005</v>
          </cell>
          <cell r="E593" t="str">
            <v>32092353011210387005</v>
          </cell>
        </row>
        <row r="594">
          <cell r="B594" t="str">
            <v/>
          </cell>
          <cell r="C594" t="str">
            <v>阜宁百盛花苑东门</v>
          </cell>
          <cell r="D594" t="str">
            <v>32092353011210406301</v>
          </cell>
          <cell r="E594" t="str">
            <v>32092353011210406301</v>
          </cell>
        </row>
        <row r="595">
          <cell r="B595" t="str">
            <v/>
          </cell>
          <cell r="C595" t="str">
            <v>阜宁兴富小区北门</v>
          </cell>
          <cell r="D595" t="str">
            <v>32092353011210415371</v>
          </cell>
          <cell r="E595" t="str">
            <v>32092353011210415371</v>
          </cell>
        </row>
        <row r="596">
          <cell r="B596" t="str">
            <v/>
          </cell>
          <cell r="C596" t="str">
            <v>阜宁书香大厦西门</v>
          </cell>
          <cell r="D596" t="str">
            <v>32092353011210473732</v>
          </cell>
          <cell r="E596" t="str">
            <v>32092353011210473732</v>
          </cell>
        </row>
        <row r="597">
          <cell r="B597" t="str">
            <v>32092353011310158882</v>
          </cell>
          <cell r="C597" t="str">
            <v>阜宁东风小区西门向东</v>
          </cell>
          <cell r="D597" t="str">
            <v>32092353011210537127</v>
          </cell>
          <cell r="E597" t="str">
            <v>32092353011210537127</v>
          </cell>
        </row>
        <row r="598">
          <cell r="B598" t="str">
            <v>32092353011310880598</v>
          </cell>
          <cell r="C598" t="str">
            <v>阜宁东方华庭北门</v>
          </cell>
          <cell r="D598" t="str">
            <v>32092353011210668975</v>
          </cell>
          <cell r="E598" t="str">
            <v>32092353011210668975</v>
          </cell>
        </row>
        <row r="599">
          <cell r="B599" t="str">
            <v>32092353011310563644</v>
          </cell>
          <cell r="C599" t="str">
            <v>阜宁东方华庭北门</v>
          </cell>
          <cell r="D599" t="str">
            <v>32092353011210668975</v>
          </cell>
          <cell r="E599" t="str">
            <v>32092353011210668975</v>
          </cell>
        </row>
        <row r="600">
          <cell r="B600" t="str">
            <v/>
          </cell>
          <cell r="C600" t="str">
            <v>阜宁石字新村西区南门</v>
          </cell>
          <cell r="D600" t="str">
            <v>32092353011210713458</v>
          </cell>
          <cell r="E600" t="str">
            <v>32092353011210713458</v>
          </cell>
        </row>
        <row r="601">
          <cell r="B601" t="str">
            <v>32092353011310038159</v>
          </cell>
          <cell r="C601" t="str">
            <v>阜宁石字新村东区南门出(</v>
          </cell>
          <cell r="D601" t="str">
            <v>32092353011210805649</v>
          </cell>
          <cell r="E601" t="str">
            <v>32092353011210805649</v>
          </cell>
        </row>
        <row r="602">
          <cell r="B602" t="str">
            <v/>
          </cell>
          <cell r="C602" t="str">
            <v>阜宁外滩花苑南门</v>
          </cell>
          <cell r="D602" t="str">
            <v>32092353011211068078</v>
          </cell>
          <cell r="E602" t="str">
            <v>32092353011211068078</v>
          </cell>
        </row>
        <row r="603">
          <cell r="B603" t="str">
            <v/>
          </cell>
          <cell r="C603" t="str">
            <v>阜宁石字新村东区南门进口</v>
          </cell>
          <cell r="D603" t="str">
            <v>32092353011211257176</v>
          </cell>
          <cell r="E603" t="str">
            <v>32092353011211257176</v>
          </cell>
        </row>
        <row r="604">
          <cell r="B604" t="str">
            <v>32092353011310977607</v>
          </cell>
          <cell r="C604" t="str">
            <v>阜宁书香大厦西门向东</v>
          </cell>
          <cell r="D604" t="str">
            <v>32092353011211347446</v>
          </cell>
          <cell r="E604" t="str">
            <v>32092353011211347446</v>
          </cell>
        </row>
        <row r="605">
          <cell r="B605" t="str">
            <v/>
          </cell>
          <cell r="C605" t="str">
            <v>阜宁兴富小区北门向北</v>
          </cell>
          <cell r="D605" t="str">
            <v>32092353011211617633</v>
          </cell>
          <cell r="E605" t="str">
            <v>32092353011211617633</v>
          </cell>
        </row>
        <row r="606">
          <cell r="B606" t="str">
            <v>32092353011310969579</v>
          </cell>
          <cell r="C606" t="str">
            <v>阜宁兴富小区北门向北</v>
          </cell>
          <cell r="D606" t="str">
            <v>32092353011211617633</v>
          </cell>
          <cell r="E606" t="str">
            <v>32092353011211617633</v>
          </cell>
        </row>
        <row r="607">
          <cell r="B607" t="str">
            <v/>
          </cell>
          <cell r="C607" t="str">
            <v>阜宁东风小区南门</v>
          </cell>
          <cell r="D607" t="str">
            <v>32092353011211740092</v>
          </cell>
          <cell r="E607" t="str">
            <v>32092353011211740092</v>
          </cell>
        </row>
        <row r="608">
          <cell r="B608" t="str">
            <v/>
          </cell>
          <cell r="C608" t="str">
            <v>阜宁石字新村东门向西</v>
          </cell>
          <cell r="D608" t="str">
            <v>32092353011212914677</v>
          </cell>
          <cell r="E608" t="str">
            <v>32092353011212914677</v>
          </cell>
        </row>
        <row r="609">
          <cell r="B609" t="str">
            <v>32092353011310337109</v>
          </cell>
          <cell r="C609" t="str">
            <v>阜宁石字新村西门向东</v>
          </cell>
          <cell r="D609" t="str">
            <v>32092353011212999025</v>
          </cell>
          <cell r="E609" t="str">
            <v>32092353011212999025</v>
          </cell>
        </row>
        <row r="610">
          <cell r="B610" t="str">
            <v/>
          </cell>
          <cell r="C610" t="str">
            <v>阜宁石子新村南门</v>
          </cell>
          <cell r="D610" t="str">
            <v>32092353011213024146</v>
          </cell>
          <cell r="E610" t="str">
            <v>32092353011213024146</v>
          </cell>
        </row>
        <row r="611">
          <cell r="B611" t="str">
            <v/>
          </cell>
          <cell r="C611" t="str">
            <v>阜宁东风小区北门</v>
          </cell>
          <cell r="D611" t="str">
            <v>32092353011213107999</v>
          </cell>
          <cell r="E611" t="str">
            <v>32092353011213107999</v>
          </cell>
        </row>
        <row r="612">
          <cell r="B612" t="str">
            <v/>
          </cell>
          <cell r="C612" t="str">
            <v>阜宁紫微花园东门向西</v>
          </cell>
          <cell r="D612" t="str">
            <v>32092353011213316212</v>
          </cell>
          <cell r="E612" t="str">
            <v>32092353011213316212</v>
          </cell>
        </row>
        <row r="613">
          <cell r="B613" t="str">
            <v>32092353011310944372</v>
          </cell>
          <cell r="C613" t="str">
            <v>阜宁紫微花园东门向西</v>
          </cell>
          <cell r="D613" t="str">
            <v>32092353011213316212</v>
          </cell>
          <cell r="E613" t="str">
            <v>32092353011213316212</v>
          </cell>
        </row>
        <row r="614">
          <cell r="B614" t="str">
            <v>32092353011310877788</v>
          </cell>
          <cell r="C614" t="str">
            <v>阜宁外滩花苑南门向南</v>
          </cell>
          <cell r="D614" t="str">
            <v>32092353011213435718</v>
          </cell>
          <cell r="E614" t="str">
            <v>32092353011213435718</v>
          </cell>
        </row>
        <row r="615">
          <cell r="B615" t="str">
            <v/>
          </cell>
          <cell r="C615" t="str">
            <v>阜宁外滩花苑南门向北</v>
          </cell>
          <cell r="D615" t="str">
            <v>32092353011213573416</v>
          </cell>
          <cell r="E615" t="str">
            <v>32092353011213573416</v>
          </cell>
        </row>
        <row r="616">
          <cell r="B616" t="str">
            <v>32092353011310371549</v>
          </cell>
          <cell r="C616" t="str">
            <v>阜宁外滩花苑南门向北</v>
          </cell>
          <cell r="D616" t="str">
            <v>32092353011213573416</v>
          </cell>
          <cell r="E616" t="str">
            <v>32092353011213573416</v>
          </cell>
        </row>
        <row r="617">
          <cell r="B617" t="str">
            <v/>
          </cell>
          <cell r="C617" t="str">
            <v>阜宁天宇华庄西门</v>
          </cell>
          <cell r="D617" t="str">
            <v>32092353011213665884</v>
          </cell>
          <cell r="E617" t="str">
            <v>32092353011213665884</v>
          </cell>
        </row>
        <row r="618">
          <cell r="B618" t="str">
            <v/>
          </cell>
          <cell r="C618" t="str">
            <v>阜宁兴富小区南门向北</v>
          </cell>
          <cell r="D618" t="str">
            <v>32092353011213687520</v>
          </cell>
          <cell r="E618" t="str">
            <v>32092353011213687520</v>
          </cell>
        </row>
        <row r="619">
          <cell r="B619" t="str">
            <v>32092353011310342271</v>
          </cell>
          <cell r="C619" t="str">
            <v>阜宁兴富小区南门向北</v>
          </cell>
          <cell r="D619" t="str">
            <v>32092353011213687520</v>
          </cell>
          <cell r="E619" t="str">
            <v>32092353011213687520</v>
          </cell>
        </row>
        <row r="620">
          <cell r="B620" t="str">
            <v/>
          </cell>
          <cell r="C620" t="str">
            <v>阜宁书香大厦西门向西</v>
          </cell>
          <cell r="D620" t="str">
            <v>32092353011213793729</v>
          </cell>
          <cell r="E620" t="str">
            <v>32092353011213793729</v>
          </cell>
        </row>
        <row r="621">
          <cell r="B621" t="str">
            <v>32092353011310454460</v>
          </cell>
          <cell r="C621" t="str">
            <v>阜宁书香大厦西门向西</v>
          </cell>
          <cell r="D621" t="str">
            <v>32092353011213793729</v>
          </cell>
          <cell r="E621" t="str">
            <v>32092353011213793729</v>
          </cell>
        </row>
        <row r="622">
          <cell r="B622" t="str">
            <v>32092353011310829620</v>
          </cell>
          <cell r="C622" t="str">
            <v>阜宁石字新村东门向东</v>
          </cell>
          <cell r="D622" t="str">
            <v>32092353011213850503</v>
          </cell>
          <cell r="E622" t="str">
            <v>32092353011213850503</v>
          </cell>
        </row>
        <row r="623">
          <cell r="B623" t="str">
            <v>32092353011310239486</v>
          </cell>
          <cell r="C623" t="str">
            <v>阜宁东风小区西门向东人</v>
          </cell>
          <cell r="D623" t="str">
            <v>32092353011214321178</v>
          </cell>
          <cell r="E623" t="str">
            <v>32092353011214321178</v>
          </cell>
        </row>
        <row r="624">
          <cell r="B624" t="str">
            <v/>
          </cell>
          <cell r="C624" t="str">
            <v>阜宁石字新村西门</v>
          </cell>
          <cell r="D624" t="str">
            <v>32092353011214463111</v>
          </cell>
          <cell r="E624" t="str">
            <v>32092353011214463111</v>
          </cell>
        </row>
        <row r="625">
          <cell r="B625" t="str">
            <v/>
          </cell>
          <cell r="C625" t="str">
            <v>阜宁百盛东苑东南门向北</v>
          </cell>
          <cell r="D625" t="str">
            <v>32092353011214568042</v>
          </cell>
          <cell r="E625" t="str">
            <v>32092353011214568042</v>
          </cell>
        </row>
        <row r="626">
          <cell r="B626" t="str">
            <v>32092353011310610879</v>
          </cell>
          <cell r="C626" t="str">
            <v>阜宁百盛东苑东南门向北</v>
          </cell>
          <cell r="D626" t="str">
            <v>32092353011214568042</v>
          </cell>
          <cell r="E626" t="str">
            <v>32092353011214568042</v>
          </cell>
        </row>
        <row r="627">
          <cell r="B627" t="str">
            <v>32092353011310096382</v>
          </cell>
          <cell r="C627" t="str">
            <v>阜宁东风小区北门向南</v>
          </cell>
          <cell r="D627" t="str">
            <v>32092353011214681540</v>
          </cell>
          <cell r="E627" t="str">
            <v>32092353011214681540</v>
          </cell>
        </row>
        <row r="628">
          <cell r="B628" t="str">
            <v/>
          </cell>
          <cell r="C628" t="str">
            <v>阜宁东风小区北门向北</v>
          </cell>
          <cell r="D628" t="str">
            <v>32092353011214730231</v>
          </cell>
          <cell r="E628" t="str">
            <v>32092353011214730231</v>
          </cell>
        </row>
        <row r="629">
          <cell r="B629" t="str">
            <v>32092353011310007276</v>
          </cell>
          <cell r="C629" t="str">
            <v>阜宁东风小区北门向北</v>
          </cell>
          <cell r="D629" t="str">
            <v>32092353011214730231</v>
          </cell>
          <cell r="E629" t="str">
            <v>32092353011214730231</v>
          </cell>
        </row>
        <row r="630">
          <cell r="B630" t="str">
            <v>32092353011310007276</v>
          </cell>
          <cell r="C630" t="str">
            <v>阜宁东风小区北门向北</v>
          </cell>
          <cell r="D630" t="str">
            <v>32092353011214730231</v>
          </cell>
          <cell r="E630" t="str">
            <v>32092353011214730231</v>
          </cell>
        </row>
        <row r="631">
          <cell r="B631" t="str">
            <v>32092353011310409568</v>
          </cell>
          <cell r="C631" t="str">
            <v>阜宁石字新村西门向西</v>
          </cell>
          <cell r="D631" t="str">
            <v>32092353011215333803</v>
          </cell>
          <cell r="E631" t="str">
            <v>32092353011215333803</v>
          </cell>
        </row>
        <row r="632">
          <cell r="B632" t="str">
            <v/>
          </cell>
          <cell r="C632" t="str">
            <v>阜宁兴富小区北门向南</v>
          </cell>
          <cell r="D632" t="str">
            <v>32092353011215452791</v>
          </cell>
          <cell r="E632" t="str">
            <v>32092353011215452791</v>
          </cell>
        </row>
        <row r="633">
          <cell r="B633" t="str">
            <v>32092353011310124432</v>
          </cell>
          <cell r="C633" t="str">
            <v>阜宁兴富小区北门向南</v>
          </cell>
          <cell r="D633" t="str">
            <v>32092353011215452791</v>
          </cell>
          <cell r="E633" t="str">
            <v>32092353011215452791</v>
          </cell>
        </row>
        <row r="634">
          <cell r="B634" t="str">
            <v/>
          </cell>
          <cell r="C634" t="str">
            <v>阜宁福馨花园北门向南</v>
          </cell>
          <cell r="D634" t="str">
            <v>32092353011215539684</v>
          </cell>
          <cell r="E634" t="str">
            <v>32092353011215539684</v>
          </cell>
        </row>
        <row r="635">
          <cell r="B635" t="str">
            <v>32092353011310216492</v>
          </cell>
          <cell r="C635" t="str">
            <v>阜宁福馨花园北门向南</v>
          </cell>
          <cell r="D635" t="str">
            <v>32092353011215557113</v>
          </cell>
          <cell r="E635" t="str">
            <v>32092353011215557113</v>
          </cell>
        </row>
        <row r="636">
          <cell r="B636" t="str">
            <v/>
          </cell>
          <cell r="C636" t="str">
            <v>阜宁福馨花园北门</v>
          </cell>
          <cell r="D636" t="str">
            <v>32092353011215634441</v>
          </cell>
          <cell r="E636" t="str">
            <v>32092353011215634441</v>
          </cell>
        </row>
        <row r="637">
          <cell r="B637" t="str">
            <v/>
          </cell>
          <cell r="C637" t="str">
            <v>阜宁天宇华庄北门向南</v>
          </cell>
          <cell r="D637" t="str">
            <v>32092353011215735088</v>
          </cell>
          <cell r="E637" t="str">
            <v>32092353011215735088</v>
          </cell>
        </row>
        <row r="638">
          <cell r="B638" t="str">
            <v>32092353011310227920</v>
          </cell>
          <cell r="C638" t="str">
            <v>阜宁天宇华庄北门向南</v>
          </cell>
          <cell r="D638" t="str">
            <v>32092353011215735088</v>
          </cell>
          <cell r="E638" t="str">
            <v>32092353011215735088</v>
          </cell>
        </row>
        <row r="639">
          <cell r="B639" t="str">
            <v/>
          </cell>
          <cell r="C639" t="str">
            <v>阜宁东风小区北门向南人</v>
          </cell>
          <cell r="D639" t="str">
            <v>32092353011215785593</v>
          </cell>
          <cell r="E639" t="str">
            <v>32092353011215785593</v>
          </cell>
        </row>
        <row r="640">
          <cell r="B640" t="str">
            <v>32092353011310485006</v>
          </cell>
          <cell r="C640" t="str">
            <v>阜宁东风小区北门向南人</v>
          </cell>
          <cell r="D640" t="str">
            <v>32092353011215785593</v>
          </cell>
          <cell r="E640" t="str">
            <v>32092353011215785593</v>
          </cell>
        </row>
        <row r="641">
          <cell r="B641" t="str">
            <v/>
          </cell>
          <cell r="C641" t="str">
            <v>阜宁百盛东苑东南门向南</v>
          </cell>
          <cell r="D641" t="str">
            <v>32092353011215796967</v>
          </cell>
          <cell r="E641" t="str">
            <v>32092353011215796967</v>
          </cell>
        </row>
        <row r="642">
          <cell r="B642" t="str">
            <v>32092353011310958373</v>
          </cell>
          <cell r="C642" t="str">
            <v>阜宁百盛东苑东南门向南</v>
          </cell>
          <cell r="D642" t="str">
            <v>32092353011215796967</v>
          </cell>
          <cell r="E642" t="str">
            <v>32092353011215796967</v>
          </cell>
        </row>
        <row r="643">
          <cell r="B643" t="str">
            <v>32092353011310105677</v>
          </cell>
          <cell r="C643" t="str">
            <v>阜宁紫微花园东门向东</v>
          </cell>
          <cell r="D643" t="str">
            <v>32092353011215844746</v>
          </cell>
          <cell r="E643" t="str">
            <v>32092353011215844746</v>
          </cell>
        </row>
        <row r="644">
          <cell r="B644" t="str">
            <v/>
          </cell>
          <cell r="C644" t="str">
            <v>阜宁东风小区南门向南</v>
          </cell>
          <cell r="D644" t="str">
            <v>32092353011215949741</v>
          </cell>
          <cell r="E644" t="str">
            <v>32092353011215949741</v>
          </cell>
        </row>
        <row r="645">
          <cell r="B645" t="str">
            <v>32092353011310033104</v>
          </cell>
          <cell r="C645" t="str">
            <v>阜宁东风小区南门向南</v>
          </cell>
          <cell r="D645" t="str">
            <v>32092353011215949741</v>
          </cell>
          <cell r="E645" t="str">
            <v>32092353011215949741</v>
          </cell>
        </row>
        <row r="646">
          <cell r="B646" t="str">
            <v/>
          </cell>
          <cell r="C646" t="str">
            <v>阜宁东风小区南门向北</v>
          </cell>
          <cell r="D646" t="str">
            <v>32092353011216409485</v>
          </cell>
          <cell r="E646" t="str">
            <v>32092353011216409485</v>
          </cell>
        </row>
        <row r="647">
          <cell r="B647" t="str">
            <v>32092353011310504718</v>
          </cell>
          <cell r="C647" t="str">
            <v>阜宁东风小区南门向北</v>
          </cell>
          <cell r="D647" t="str">
            <v>32092353011216409485</v>
          </cell>
          <cell r="E647" t="str">
            <v>32092353011216409485</v>
          </cell>
        </row>
        <row r="648">
          <cell r="B648" t="str">
            <v/>
          </cell>
          <cell r="C648" t="str">
            <v>阜宁东风小区西门</v>
          </cell>
          <cell r="D648" t="str">
            <v>32092353011216948762</v>
          </cell>
          <cell r="E648" t="str">
            <v>32092353011216948762</v>
          </cell>
        </row>
        <row r="649">
          <cell r="B649" t="str">
            <v/>
          </cell>
          <cell r="C649" t="str">
            <v>阜宁天宇华庄北门向北</v>
          </cell>
          <cell r="D649" t="str">
            <v>32092353011217446252</v>
          </cell>
          <cell r="E649" t="str">
            <v>32092353011217446252</v>
          </cell>
        </row>
        <row r="650">
          <cell r="B650" t="str">
            <v>32092353011310401165</v>
          </cell>
          <cell r="C650" t="str">
            <v>阜宁天宇华庄北门向北</v>
          </cell>
          <cell r="D650" t="str">
            <v>32092353011217446252</v>
          </cell>
          <cell r="E650" t="str">
            <v>32092353011217446252</v>
          </cell>
        </row>
        <row r="651">
          <cell r="B651" t="str">
            <v/>
          </cell>
          <cell r="C651" t="str">
            <v>阜宁东风小区西门向西</v>
          </cell>
          <cell r="D651" t="str">
            <v>32092353011217806110</v>
          </cell>
          <cell r="E651" t="str">
            <v>32092353011217806110</v>
          </cell>
        </row>
        <row r="652">
          <cell r="B652" t="str">
            <v>32092353011310410302</v>
          </cell>
          <cell r="C652" t="str">
            <v>阜宁东风小区西门向西</v>
          </cell>
          <cell r="D652" t="str">
            <v>32092353011217806110</v>
          </cell>
          <cell r="E652" t="str">
            <v>32092353011217806110</v>
          </cell>
        </row>
        <row r="653">
          <cell r="B653" t="str">
            <v/>
          </cell>
          <cell r="C653" t="str">
            <v>阜宁东方华庭西门</v>
          </cell>
          <cell r="D653" t="str">
            <v>32092353011217964002</v>
          </cell>
          <cell r="E653" t="str">
            <v>32092353011217964002</v>
          </cell>
        </row>
        <row r="654">
          <cell r="B654" t="str">
            <v>32092353011310573821</v>
          </cell>
          <cell r="C654" t="str">
            <v>阜宁百盛花苑东区西门向东</v>
          </cell>
          <cell r="D654" t="str">
            <v>32092353011218355554</v>
          </cell>
          <cell r="E654" t="str">
            <v>32092353011218355554</v>
          </cell>
        </row>
        <row r="655">
          <cell r="B655" t="str">
            <v/>
          </cell>
          <cell r="C655" t="str">
            <v>阜宁紫微花园东门</v>
          </cell>
          <cell r="D655" t="str">
            <v>32092353011218400890</v>
          </cell>
          <cell r="E655" t="str">
            <v>32092353011218400890</v>
          </cell>
        </row>
        <row r="656">
          <cell r="B656" t="str">
            <v/>
          </cell>
          <cell r="C656" t="str">
            <v>阜宁天宇华庄北门</v>
          </cell>
          <cell r="D656" t="str">
            <v>32092353011218457884</v>
          </cell>
          <cell r="E656" t="str">
            <v>32092353011218457884</v>
          </cell>
        </row>
        <row r="657">
          <cell r="B657" t="str">
            <v/>
          </cell>
          <cell r="C657" t="str">
            <v>阜宁百盛花苑西区东门向西</v>
          </cell>
          <cell r="D657" t="str">
            <v>32092353011218464398</v>
          </cell>
          <cell r="E657" t="str">
            <v>32092353011218464398</v>
          </cell>
        </row>
        <row r="658">
          <cell r="B658" t="str">
            <v>32092353011310688675</v>
          </cell>
          <cell r="C658" t="str">
            <v>阜宁百盛花苑西区东门向西</v>
          </cell>
          <cell r="D658" t="str">
            <v>32092353011218464398</v>
          </cell>
          <cell r="E658" t="str">
            <v>32092353011218464398</v>
          </cell>
        </row>
        <row r="659">
          <cell r="B659" t="str">
            <v>32092353011310160175</v>
          </cell>
          <cell r="C659" t="str">
            <v>阜宁百盛花苑西区东门向东</v>
          </cell>
          <cell r="D659" t="str">
            <v>32092353011218722216</v>
          </cell>
          <cell r="E659" t="str">
            <v>32092353011218722216</v>
          </cell>
        </row>
        <row r="660">
          <cell r="B660" t="str">
            <v>32092353011310214541</v>
          </cell>
          <cell r="C660" t="str">
            <v>阜宁东方华庭北门向北</v>
          </cell>
          <cell r="D660" t="str">
            <v>32092353011218847680</v>
          </cell>
          <cell r="E660" t="str">
            <v>32092353011218847680</v>
          </cell>
        </row>
        <row r="661">
          <cell r="B661" t="str">
            <v/>
          </cell>
          <cell r="C661" t="str">
            <v>阜宁百盛花苑东区西门向西</v>
          </cell>
          <cell r="D661" t="str">
            <v>32092353011219323207</v>
          </cell>
          <cell r="E661" t="str">
            <v>32092353011219323207</v>
          </cell>
        </row>
        <row r="662">
          <cell r="B662" t="str">
            <v>32092353011310688675</v>
          </cell>
          <cell r="C662" t="str">
            <v>阜宁百盛花苑东区西门向西</v>
          </cell>
          <cell r="D662" t="str">
            <v>32092353011219323207</v>
          </cell>
          <cell r="E662" t="str">
            <v>32092353011219323207</v>
          </cell>
        </row>
        <row r="663">
          <cell r="B663" t="str">
            <v>32092353011310501091</v>
          </cell>
          <cell r="C663" t="str">
            <v>阜宁兴富小区南门向南</v>
          </cell>
          <cell r="D663" t="str">
            <v>32092353011219361603</v>
          </cell>
          <cell r="E663" t="str">
            <v>32092353011219361603</v>
          </cell>
        </row>
        <row r="664">
          <cell r="B664" t="str">
            <v/>
          </cell>
          <cell r="C664" t="str">
            <v>阜宁天宇华庄南门</v>
          </cell>
          <cell r="D664" t="str">
            <v>32092353011219387458</v>
          </cell>
          <cell r="E664" t="str">
            <v>32092353011219387458</v>
          </cell>
        </row>
        <row r="665">
          <cell r="B665" t="str">
            <v/>
          </cell>
          <cell r="C665" t="str">
            <v>阜宁兴富小区南门</v>
          </cell>
          <cell r="D665" t="str">
            <v>32092353011219867661</v>
          </cell>
          <cell r="E665" t="str">
            <v>32092353011219867661</v>
          </cell>
        </row>
        <row r="666">
          <cell r="B666" t="str">
            <v>32092353011310931713</v>
          </cell>
          <cell r="C666" t="str">
            <v>阜宁石字新村东区南门进</v>
          </cell>
          <cell r="D666" t="str">
            <v>32092353051210778620</v>
          </cell>
          <cell r="E666" t="str">
            <v>32092353051210778620</v>
          </cell>
        </row>
        <row r="667">
          <cell r="B667" t="str">
            <v/>
          </cell>
          <cell r="C667" t="str">
            <v>阜宁东方华庭西门向东</v>
          </cell>
          <cell r="D667" t="str">
            <v>32092353051210941635</v>
          </cell>
          <cell r="E667" t="str">
            <v>32092353051210941635</v>
          </cell>
        </row>
        <row r="668">
          <cell r="B668" t="str">
            <v>32092353011310201741</v>
          </cell>
          <cell r="C668" t="str">
            <v>阜宁天宇华庄南门向南</v>
          </cell>
          <cell r="D668" t="str">
            <v>32092353051211697466</v>
          </cell>
          <cell r="E668" t="str">
            <v>32092353051211697466</v>
          </cell>
        </row>
        <row r="669">
          <cell r="B669" t="str">
            <v>32092353011310897189</v>
          </cell>
          <cell r="C669" t="str">
            <v>阜宁石子新村南门出口</v>
          </cell>
          <cell r="D669" t="str">
            <v>32092353051211861797</v>
          </cell>
          <cell r="E669" t="str">
            <v>32092353051211861797</v>
          </cell>
        </row>
        <row r="670">
          <cell r="B670" t="str">
            <v/>
          </cell>
          <cell r="C670" t="str">
            <v>阜宁天宇华庄西门向东</v>
          </cell>
          <cell r="D670" t="str">
            <v>32092353051213388376</v>
          </cell>
          <cell r="E670" t="str">
            <v>32092353051213388376</v>
          </cell>
        </row>
        <row r="671">
          <cell r="B671" t="str">
            <v>32092353011310095932</v>
          </cell>
          <cell r="C671" t="str">
            <v>阜宁天宇华庄南门向北</v>
          </cell>
          <cell r="D671" t="str">
            <v>32092353051213485894</v>
          </cell>
          <cell r="E671" t="str">
            <v>32092353051213485894</v>
          </cell>
        </row>
        <row r="672">
          <cell r="B672" t="str">
            <v/>
          </cell>
          <cell r="C672" t="str">
            <v>阜宁东方华庭西门向西</v>
          </cell>
          <cell r="D672" t="str">
            <v>32092353051213823470</v>
          </cell>
          <cell r="E672" t="str">
            <v>32092353051213823470</v>
          </cell>
        </row>
        <row r="673">
          <cell r="B673" t="str">
            <v/>
          </cell>
          <cell r="C673" t="str">
            <v>阜宁百盛东苑东门向西</v>
          </cell>
          <cell r="D673" t="str">
            <v>32092353051214764700</v>
          </cell>
          <cell r="E673" t="str">
            <v>32092353051214764700</v>
          </cell>
        </row>
        <row r="674">
          <cell r="B674" t="str">
            <v>32092353011310339188</v>
          </cell>
          <cell r="C674" t="str">
            <v>阜宁天宇华庄西门向西</v>
          </cell>
          <cell r="D674" t="str">
            <v>32092353051215089381</v>
          </cell>
          <cell r="E674" t="str">
            <v>32092353051215089381</v>
          </cell>
        </row>
        <row r="675">
          <cell r="B675" t="str">
            <v/>
          </cell>
          <cell r="C675" t="str">
            <v>阜宁百盛东苑东门向东</v>
          </cell>
          <cell r="D675" t="str">
            <v>32092353051215566181</v>
          </cell>
          <cell r="E675" t="str">
            <v>32092353051215566181</v>
          </cell>
        </row>
        <row r="676">
          <cell r="B676" t="str">
            <v>32092353011310674219</v>
          </cell>
          <cell r="C676" t="str">
            <v>阜宁百盛花苑北门向北</v>
          </cell>
          <cell r="D676" t="str">
            <v>32092353051217425261</v>
          </cell>
          <cell r="E676" t="str">
            <v>32092353051217425261</v>
          </cell>
        </row>
        <row r="677">
          <cell r="B677" t="str">
            <v/>
          </cell>
          <cell r="C677" t="str">
            <v>阜宁百盛东苑南门向北</v>
          </cell>
          <cell r="D677" t="str">
            <v>32092353051217449684</v>
          </cell>
          <cell r="E677" t="str">
            <v>32092353051217449684</v>
          </cell>
        </row>
        <row r="678">
          <cell r="B678" t="str">
            <v>32092353011310641554</v>
          </cell>
          <cell r="C678" t="str">
            <v>阜宁百盛花苑东门向西</v>
          </cell>
          <cell r="D678" t="str">
            <v>32092353051217674941</v>
          </cell>
          <cell r="E678" t="str">
            <v>32092353051217674941</v>
          </cell>
        </row>
        <row r="679">
          <cell r="B679" t="str">
            <v/>
          </cell>
          <cell r="C679" t="str">
            <v>阜宁百盛东苑南门向南</v>
          </cell>
          <cell r="D679" t="str">
            <v>32092353051218241473</v>
          </cell>
          <cell r="E679" t="str">
            <v>32092353051218241473</v>
          </cell>
        </row>
        <row r="680">
          <cell r="B680" t="str">
            <v>32092353011310171272</v>
          </cell>
          <cell r="C680" t="str">
            <v>阜宁石字新村东门向西</v>
          </cell>
          <cell r="D680" t="str">
            <v>32092353051219232059</v>
          </cell>
          <cell r="E680" t="str">
            <v>32092353051219232059</v>
          </cell>
        </row>
        <row r="681">
          <cell r="B681" t="str">
            <v>32092353011310088778</v>
          </cell>
          <cell r="C681" t="str">
            <v>阜宁石字新村西区南门进</v>
          </cell>
          <cell r="D681" t="str">
            <v>32092353051219912296</v>
          </cell>
          <cell r="E681" t="str">
            <v>32092353051219912296</v>
          </cell>
        </row>
        <row r="682">
          <cell r="B682" t="str">
            <v>32092354011310923641</v>
          </cell>
          <cell r="C682" t="str">
            <v>阜宁聚龙湾西门向东</v>
          </cell>
          <cell r="D682" t="str">
            <v>32092354011211308084</v>
          </cell>
          <cell r="E682" t="str">
            <v>32092354011211308084</v>
          </cell>
        </row>
        <row r="683">
          <cell r="B683" t="str">
            <v>32092354011310246350</v>
          </cell>
          <cell r="C683" t="str">
            <v>阜宁聚龙湾东门向东</v>
          </cell>
          <cell r="D683" t="str">
            <v>32092354011213464533</v>
          </cell>
          <cell r="E683" t="str">
            <v>32092354011213464533</v>
          </cell>
        </row>
        <row r="684">
          <cell r="B684" t="str">
            <v/>
          </cell>
          <cell r="C684" t="str">
            <v>阜宁聚龙湾西门向西</v>
          </cell>
          <cell r="D684" t="str">
            <v>32092354011217560841</v>
          </cell>
          <cell r="E684" t="str">
            <v>32092354011217560841</v>
          </cell>
        </row>
        <row r="685">
          <cell r="B685" t="str">
            <v>32092354011310966883</v>
          </cell>
          <cell r="C685" t="str">
            <v>阜宁聚龙湾西门向西</v>
          </cell>
          <cell r="D685" t="str">
            <v>32092354011217560841</v>
          </cell>
          <cell r="E685" t="str">
            <v>32092354011217560841</v>
          </cell>
        </row>
        <row r="686">
          <cell r="B686" t="str">
            <v/>
          </cell>
          <cell r="C686" t="str">
            <v>阜宁聚龙湾东门向西</v>
          </cell>
          <cell r="D686" t="str">
            <v>32092354011218035728</v>
          </cell>
          <cell r="E686" t="str">
            <v>32092354011218035728</v>
          </cell>
        </row>
        <row r="687">
          <cell r="B687" t="str">
            <v>32092354011310448168</v>
          </cell>
          <cell r="C687" t="str">
            <v>阜宁聚龙湾东门向西</v>
          </cell>
          <cell r="D687" t="str">
            <v>32092354011218035728</v>
          </cell>
          <cell r="E687" t="str">
            <v>32092354011218035728</v>
          </cell>
        </row>
        <row r="688">
          <cell r="B688" t="str">
            <v/>
          </cell>
          <cell r="C688" t="str">
            <v>阜宁宝龙华府东门向西</v>
          </cell>
          <cell r="D688" t="str">
            <v>32092355011211472327</v>
          </cell>
          <cell r="E688" t="str">
            <v>32092355011211472327</v>
          </cell>
        </row>
        <row r="689">
          <cell r="B689" t="str">
            <v>32092355011310607232</v>
          </cell>
          <cell r="C689" t="str">
            <v>阜宁宝龙华府东门向西</v>
          </cell>
          <cell r="D689" t="str">
            <v>32092355011211472327</v>
          </cell>
          <cell r="E689" t="str">
            <v>32092355011211472327</v>
          </cell>
        </row>
        <row r="690">
          <cell r="B690" t="str">
            <v>32092355011310269360</v>
          </cell>
          <cell r="C690" t="str">
            <v>阜宁宝龙华府西门向东</v>
          </cell>
          <cell r="D690" t="str">
            <v>32092355011214719492</v>
          </cell>
          <cell r="E690" t="str">
            <v>32092355011214719492</v>
          </cell>
        </row>
        <row r="691">
          <cell r="B691" t="str">
            <v>32092355011310039725</v>
          </cell>
          <cell r="C691" t="str">
            <v>阜宁宝龙华府东门向东</v>
          </cell>
          <cell r="D691" t="str">
            <v>32092355011219636645</v>
          </cell>
          <cell r="E691" t="str">
            <v>32092355011219636645</v>
          </cell>
        </row>
        <row r="692">
          <cell r="B692" t="str">
            <v/>
          </cell>
          <cell r="C692" t="str">
            <v>阜宁宝龙华府西门向西</v>
          </cell>
          <cell r="D692" t="str">
            <v>32092355011219752128</v>
          </cell>
          <cell r="E692" t="str">
            <v>32092355011219752128</v>
          </cell>
        </row>
        <row r="693">
          <cell r="B693" t="str">
            <v>32092355011310405255</v>
          </cell>
          <cell r="C693" t="str">
            <v>阜宁宝龙华府西门向西</v>
          </cell>
          <cell r="D693" t="str">
            <v>32092355011219752128</v>
          </cell>
          <cell r="E693" t="str">
            <v>32092355011219752128</v>
          </cell>
        </row>
        <row r="694">
          <cell r="B694" t="str">
            <v/>
          </cell>
          <cell r="C694" t="str">
            <v>阜宁宝龙华府南门向北</v>
          </cell>
          <cell r="D694" t="str">
            <v>32092355051216481471</v>
          </cell>
          <cell r="E694" t="str">
            <v>32092355051216481471</v>
          </cell>
        </row>
        <row r="695">
          <cell r="B695" t="str">
            <v/>
          </cell>
          <cell r="C695" t="str">
            <v>阜宁宝龙华府南门向南</v>
          </cell>
          <cell r="D695" t="str">
            <v>32092355051218594432</v>
          </cell>
          <cell r="E695" t="str">
            <v>32092355051218594432</v>
          </cell>
        </row>
        <row r="696">
          <cell r="B696" t="str">
            <v/>
          </cell>
          <cell r="C696" t="str">
            <v>阜宁吴滩龙抬头南门向南</v>
          </cell>
          <cell r="D696" t="str">
            <v>32092356011218117153</v>
          </cell>
          <cell r="E696" t="str">
            <v>32092356011218117153</v>
          </cell>
        </row>
        <row r="697">
          <cell r="B697" t="str">
            <v>32092356011310111583</v>
          </cell>
          <cell r="C697" t="str">
            <v>阜宁吴滩龙抬头南门向南</v>
          </cell>
          <cell r="D697" t="str">
            <v>32092356011218117153</v>
          </cell>
          <cell r="E697" t="str">
            <v>32092356011218117153</v>
          </cell>
        </row>
        <row r="698">
          <cell r="B698" t="str">
            <v>32092356011310319470</v>
          </cell>
          <cell r="C698" t="str">
            <v>阜宁吴滩龙抬头南门向北</v>
          </cell>
          <cell r="D698" t="str">
            <v>32092356011218446362</v>
          </cell>
          <cell r="E698" t="str">
            <v>32092356011218446362</v>
          </cell>
        </row>
        <row r="699">
          <cell r="B699" t="str">
            <v>32092356011310319470</v>
          </cell>
          <cell r="C699" t="str">
            <v>阜宁吴滩龙抬头南门向北</v>
          </cell>
          <cell r="D699" t="str">
            <v>32092356011218446362</v>
          </cell>
          <cell r="E699" t="str">
            <v>32092356011218446362</v>
          </cell>
        </row>
        <row r="700">
          <cell r="B700" t="str">
            <v/>
          </cell>
          <cell r="C700" t="str">
            <v>A区地下车库出口向南结构化1</v>
          </cell>
          <cell r="D700" t="str">
            <v>32092358051211057643</v>
          </cell>
          <cell r="E700" t="str">
            <v>32092358051211057643</v>
          </cell>
        </row>
        <row r="701">
          <cell r="B701" t="str">
            <v/>
          </cell>
          <cell r="C701" t="str">
            <v>A区西出口向东结构化1</v>
          </cell>
          <cell r="D701" t="str">
            <v>32092358051211349520</v>
          </cell>
          <cell r="E701" t="str">
            <v>32092358051211349520</v>
          </cell>
        </row>
        <row r="702">
          <cell r="B702" t="str">
            <v>32092358001310886242</v>
          </cell>
          <cell r="C702" t="str">
            <v>室外酒店大巴停车场(结构化)1</v>
          </cell>
          <cell r="D702" t="str">
            <v>32092358051212778311</v>
          </cell>
          <cell r="E702" t="str">
            <v>32092358051212778311</v>
          </cell>
        </row>
        <row r="703">
          <cell r="B703" t="str">
            <v/>
          </cell>
          <cell r="C703" t="str">
            <v>南进口结构化1</v>
          </cell>
          <cell r="D703" t="str">
            <v>32092358051213688130</v>
          </cell>
          <cell r="E703" t="str">
            <v>32092358051213688130</v>
          </cell>
        </row>
        <row r="704">
          <cell r="B704" t="str">
            <v/>
          </cell>
          <cell r="C704" t="str">
            <v>宴会楼东路向东结构化1</v>
          </cell>
          <cell r="D704" t="str">
            <v>32092358051215182045</v>
          </cell>
          <cell r="E704" t="str">
            <v>32092358051215182045</v>
          </cell>
        </row>
        <row r="705">
          <cell r="B705" t="str">
            <v>32092358001310940437</v>
          </cell>
          <cell r="C705" t="str">
            <v>宴会楼员工通道(结构化)1</v>
          </cell>
          <cell r="D705" t="str">
            <v>32092358051215805275</v>
          </cell>
          <cell r="E705" t="str">
            <v>32092358051215805275</v>
          </cell>
        </row>
        <row r="706">
          <cell r="B706" t="str">
            <v/>
          </cell>
          <cell r="C706" t="str">
            <v>南北路宴会楼西向南结构化1</v>
          </cell>
          <cell r="D706" t="str">
            <v>32092358051217353300</v>
          </cell>
          <cell r="E706" t="str">
            <v>32092358051217353300</v>
          </cell>
        </row>
        <row r="707">
          <cell r="B707" t="str">
            <v/>
          </cell>
          <cell r="C707" t="str">
            <v>宴会楼北路向西结构化1</v>
          </cell>
          <cell r="D707" t="str">
            <v>32092358051217861122</v>
          </cell>
          <cell r="E707" t="str">
            <v>32092358051217861122</v>
          </cell>
        </row>
        <row r="708">
          <cell r="B708" t="str">
            <v/>
          </cell>
          <cell r="C708" t="str">
            <v>B区东北向西结构化1</v>
          </cell>
          <cell r="D708" t="str">
            <v>32092358051219024221</v>
          </cell>
          <cell r="E708" t="str">
            <v>32092358051219024221</v>
          </cell>
        </row>
        <row r="709">
          <cell r="B709" t="str">
            <v>32092358001310717746</v>
          </cell>
          <cell r="C709" t="str">
            <v>室外T路口(结构化)1</v>
          </cell>
          <cell r="D709" t="str">
            <v>32092358051219518203</v>
          </cell>
          <cell r="E709" t="str">
            <v>32092358051219518203</v>
          </cell>
        </row>
        <row r="710">
          <cell r="B710" t="str">
            <v/>
          </cell>
          <cell r="C710" t="str">
            <v>阜宁景嘉花苑南门向南</v>
          </cell>
          <cell r="D710" t="str">
            <v>32092359011211404898</v>
          </cell>
          <cell r="E710" t="str">
            <v>32092359011211404898</v>
          </cell>
        </row>
        <row r="711">
          <cell r="B711" t="str">
            <v>32092359011310554399</v>
          </cell>
          <cell r="C711" t="str">
            <v>阜宁景嘉花苑南门向南</v>
          </cell>
          <cell r="D711" t="str">
            <v>32092359011211404898</v>
          </cell>
          <cell r="E711" t="str">
            <v>32092359011211404898</v>
          </cell>
        </row>
        <row r="712">
          <cell r="B712" t="str">
            <v/>
          </cell>
          <cell r="C712" t="str">
            <v>阜宁景嘉花苑南门向北</v>
          </cell>
          <cell r="D712" t="str">
            <v>32092359011215773927</v>
          </cell>
          <cell r="E712" t="str">
            <v>32092359011215773927</v>
          </cell>
        </row>
        <row r="713">
          <cell r="B713" t="str">
            <v>32092359011310282249</v>
          </cell>
          <cell r="C713" t="str">
            <v>阜宁景嘉花苑南门向北</v>
          </cell>
          <cell r="D713" t="str">
            <v>32092359011215773927</v>
          </cell>
          <cell r="E713" t="str">
            <v>32092359011215773927</v>
          </cell>
        </row>
        <row r="714">
          <cell r="B714" t="str">
            <v/>
          </cell>
          <cell r="C714" t="str">
            <v>阜宁同心花苑东北门向西</v>
          </cell>
          <cell r="D714" t="str">
            <v>32092360011212025642</v>
          </cell>
          <cell r="E714" t="str">
            <v>32092360011212025642</v>
          </cell>
        </row>
        <row r="715">
          <cell r="B715" t="str">
            <v>32092360011310446203</v>
          </cell>
          <cell r="C715" t="str">
            <v>阜宁同心花苑东北门向西</v>
          </cell>
          <cell r="D715" t="str">
            <v>32092360011212025642</v>
          </cell>
          <cell r="E715" t="str">
            <v>32092360011212025642</v>
          </cell>
        </row>
        <row r="716">
          <cell r="B716" t="str">
            <v/>
          </cell>
          <cell r="C716" t="str">
            <v>阜宁同心花苑南门向南</v>
          </cell>
          <cell r="D716" t="str">
            <v>32092360011212105149</v>
          </cell>
          <cell r="E716" t="str">
            <v>32092360011212105149</v>
          </cell>
        </row>
        <row r="717">
          <cell r="B717" t="str">
            <v>32092360011310739449</v>
          </cell>
          <cell r="C717" t="str">
            <v>阜宁同心花苑南门向南</v>
          </cell>
          <cell r="D717" t="str">
            <v>32092360011212105149</v>
          </cell>
          <cell r="E717" t="str">
            <v>32092360011212105149</v>
          </cell>
        </row>
        <row r="718">
          <cell r="B718" t="str">
            <v>32092360011310225945</v>
          </cell>
          <cell r="C718" t="str">
            <v>阜宁同心花苑东南门向东</v>
          </cell>
          <cell r="D718" t="str">
            <v>32092360011213566762</v>
          </cell>
          <cell r="E718" t="str">
            <v>32092360011213566762</v>
          </cell>
        </row>
        <row r="719">
          <cell r="B719" t="str">
            <v/>
          </cell>
          <cell r="C719" t="str">
            <v>阜宁同心花苑南门向北</v>
          </cell>
          <cell r="D719" t="str">
            <v>32092360011215149672</v>
          </cell>
          <cell r="E719" t="str">
            <v>32092360011215149672</v>
          </cell>
        </row>
        <row r="720">
          <cell r="B720" t="str">
            <v>32092360011310497398</v>
          </cell>
          <cell r="C720" t="str">
            <v>阜宁同心花苑南门向北</v>
          </cell>
          <cell r="D720" t="str">
            <v>32092360011215149672</v>
          </cell>
          <cell r="E720" t="str">
            <v>32092360011215149672</v>
          </cell>
        </row>
        <row r="721">
          <cell r="B721" t="str">
            <v/>
          </cell>
          <cell r="C721" t="str">
            <v>阜宁同心花苑东南门向西</v>
          </cell>
          <cell r="D721" t="str">
            <v>32092360011215878818</v>
          </cell>
          <cell r="E721" t="str">
            <v>32092360011215878818</v>
          </cell>
        </row>
        <row r="722">
          <cell r="B722" t="str">
            <v>32092360011310292441</v>
          </cell>
          <cell r="C722" t="str">
            <v>阜宁同心花苑东南门向西</v>
          </cell>
          <cell r="D722" t="str">
            <v>32092360011215878818</v>
          </cell>
          <cell r="E722" t="str">
            <v>32092360011215878818</v>
          </cell>
        </row>
        <row r="723">
          <cell r="B723" t="str">
            <v>32092360011310015772</v>
          </cell>
          <cell r="C723" t="str">
            <v>阜宁同心花苑东北门向东</v>
          </cell>
          <cell r="D723" t="str">
            <v>32092360011217834439</v>
          </cell>
          <cell r="E723" t="str">
            <v>32092360011217834439</v>
          </cell>
        </row>
        <row r="724">
          <cell r="B724" t="str">
            <v/>
          </cell>
          <cell r="C724" t="str">
            <v>阜宁新城花苑2东门向西</v>
          </cell>
          <cell r="D724" t="str">
            <v>32092361011210956279</v>
          </cell>
          <cell r="E724" t="str">
            <v>32092361011210956279</v>
          </cell>
        </row>
        <row r="725">
          <cell r="B725" t="str">
            <v>32092361011310943333</v>
          </cell>
          <cell r="C725" t="str">
            <v>阜宁新城花苑2东门向西</v>
          </cell>
          <cell r="D725" t="str">
            <v>32092361011210956279</v>
          </cell>
          <cell r="E725" t="str">
            <v>32092361011210956279</v>
          </cell>
        </row>
        <row r="726">
          <cell r="B726" t="str">
            <v>32092361011310024949</v>
          </cell>
          <cell r="C726" t="str">
            <v>阜宁新城花苑2东门向东</v>
          </cell>
          <cell r="D726" t="str">
            <v>32092361011211358462</v>
          </cell>
          <cell r="E726" t="str">
            <v>32092361011211358462</v>
          </cell>
        </row>
        <row r="727">
          <cell r="B727" t="str">
            <v/>
          </cell>
          <cell r="C727" t="str">
            <v>阜宁新城花苑2西门向西</v>
          </cell>
          <cell r="D727" t="str">
            <v>32092361011212871804</v>
          </cell>
          <cell r="E727" t="str">
            <v>32092361011212871804</v>
          </cell>
        </row>
        <row r="728">
          <cell r="B728" t="str">
            <v>32092361011310797993</v>
          </cell>
          <cell r="C728" t="str">
            <v>阜宁新城花苑2西门向西</v>
          </cell>
          <cell r="D728" t="str">
            <v>32092361011212871804</v>
          </cell>
          <cell r="E728" t="str">
            <v>32092361011212871804</v>
          </cell>
        </row>
        <row r="729">
          <cell r="B729" t="str">
            <v>32092361011310969760</v>
          </cell>
          <cell r="C729" t="str">
            <v>阜宁新城花苑2西门向东</v>
          </cell>
          <cell r="D729" t="str">
            <v>32092361011215724812</v>
          </cell>
          <cell r="E729" t="str">
            <v>32092361011215724812</v>
          </cell>
        </row>
        <row r="730">
          <cell r="B730" t="str">
            <v/>
          </cell>
          <cell r="C730" t="str">
            <v>阜宁新城花苑2南门向南</v>
          </cell>
          <cell r="D730" t="str">
            <v>32092361011217325479</v>
          </cell>
          <cell r="E730" t="str">
            <v>32092361011217325479</v>
          </cell>
        </row>
        <row r="731">
          <cell r="B731" t="str">
            <v>32092361011310013501</v>
          </cell>
          <cell r="C731" t="str">
            <v>阜宁新城花苑2南门向南</v>
          </cell>
          <cell r="D731" t="str">
            <v>32092361011217325479</v>
          </cell>
          <cell r="E731" t="str">
            <v>32092361011217325479</v>
          </cell>
        </row>
        <row r="732">
          <cell r="B732" t="str">
            <v/>
          </cell>
          <cell r="C732" t="str">
            <v>阜宁新城花苑2南门向北</v>
          </cell>
          <cell r="D732" t="str">
            <v>32092361011217445891</v>
          </cell>
          <cell r="E732" t="str">
            <v>32092361011217445891</v>
          </cell>
        </row>
        <row r="733">
          <cell r="B733" t="str">
            <v>32092361011310095864</v>
          </cell>
          <cell r="C733" t="str">
            <v>阜宁新城花苑2南门向北</v>
          </cell>
          <cell r="D733" t="str">
            <v>32092361011217445891</v>
          </cell>
          <cell r="E733" t="str">
            <v>32092361011217445891</v>
          </cell>
        </row>
        <row r="734">
          <cell r="B734" t="str">
            <v>32092361001310748141</v>
          </cell>
          <cell r="C734" t="str">
            <v>阜宁德安德科技门口向东（结构化）</v>
          </cell>
          <cell r="D734" t="str">
            <v>32092361051219972690</v>
          </cell>
          <cell r="E734" t="str">
            <v>32092361051219972690</v>
          </cell>
        </row>
        <row r="735">
          <cell r="B735" t="str">
            <v/>
          </cell>
          <cell r="C735" t="str">
            <v>阜宁桃源华府北门向南</v>
          </cell>
          <cell r="D735" t="str">
            <v>32092362011212153298</v>
          </cell>
          <cell r="E735" t="str">
            <v>32092362011212153298</v>
          </cell>
        </row>
        <row r="736">
          <cell r="B736" t="str">
            <v>32092362011310901927</v>
          </cell>
          <cell r="C736" t="str">
            <v>阜宁桃源华府北门向南</v>
          </cell>
          <cell r="D736" t="str">
            <v>32092362011212153298</v>
          </cell>
          <cell r="E736" t="str">
            <v>32092362011212153298</v>
          </cell>
        </row>
        <row r="737">
          <cell r="B737" t="str">
            <v/>
          </cell>
          <cell r="C737" t="str">
            <v>阜宁桃源华府北门向北</v>
          </cell>
          <cell r="D737" t="str">
            <v>32092362011219736291</v>
          </cell>
          <cell r="E737" t="str">
            <v>32092362011219736291</v>
          </cell>
        </row>
        <row r="738">
          <cell r="B738" t="str">
            <v>32092362011310395164</v>
          </cell>
          <cell r="C738" t="str">
            <v>阜宁桃源华府北门向北</v>
          </cell>
          <cell r="D738" t="str">
            <v>32092362011219736291</v>
          </cell>
          <cell r="E738" t="str">
            <v>32092362011219736291</v>
          </cell>
        </row>
        <row r="739">
          <cell r="B739" t="str">
            <v>32092363011310995559</v>
          </cell>
          <cell r="C739" t="str">
            <v>阜宁左范佳苑南门向东</v>
          </cell>
          <cell r="D739" t="str">
            <v>32092363011212119845</v>
          </cell>
          <cell r="E739" t="str">
            <v>32092363011212119845</v>
          </cell>
        </row>
        <row r="740">
          <cell r="B740" t="str">
            <v/>
          </cell>
          <cell r="C740" t="str">
            <v>阜宁左范佳苑南门向北</v>
          </cell>
          <cell r="D740" t="str">
            <v>32092363011214928489</v>
          </cell>
          <cell r="E740" t="str">
            <v>32092363011214928489</v>
          </cell>
        </row>
        <row r="741">
          <cell r="B741" t="str">
            <v>32092363011310438220</v>
          </cell>
          <cell r="C741" t="str">
            <v>阜宁左范佳苑南门向北</v>
          </cell>
          <cell r="D741" t="str">
            <v>32092363011214928489</v>
          </cell>
          <cell r="E741" t="str">
            <v>32092363011214928489</v>
          </cell>
        </row>
        <row r="742">
          <cell r="B742" t="str">
            <v>32092363011310413333</v>
          </cell>
          <cell r="C742" t="str">
            <v>阜宁左范佳苑南门向南</v>
          </cell>
          <cell r="D742" t="str">
            <v>32092363051217792785</v>
          </cell>
          <cell r="E742" t="str">
            <v>32092363051217792785</v>
          </cell>
        </row>
        <row r="743">
          <cell r="B743" t="str">
            <v>32092363011310176641</v>
          </cell>
          <cell r="C743" t="str">
            <v>阜宁左范佳苑南门向西</v>
          </cell>
          <cell r="D743" t="str">
            <v>32092363051219808776</v>
          </cell>
          <cell r="E743" t="str">
            <v>32092363051219808776</v>
          </cell>
        </row>
        <row r="744">
          <cell r="B744" t="str">
            <v/>
          </cell>
          <cell r="C744" t="str">
            <v>阜宁馨栋花苑东北门向南</v>
          </cell>
          <cell r="D744" t="str">
            <v>32092364011210788745</v>
          </cell>
          <cell r="E744" t="str">
            <v>32092364011210788745</v>
          </cell>
        </row>
        <row r="745">
          <cell r="B745" t="str">
            <v>32092364011310231159</v>
          </cell>
          <cell r="C745" t="str">
            <v>阜宁馨栋花苑东北门向南</v>
          </cell>
          <cell r="D745" t="str">
            <v>32092364011210788745</v>
          </cell>
          <cell r="E745" t="str">
            <v>32092364011210788745</v>
          </cell>
        </row>
        <row r="746">
          <cell r="B746" t="str">
            <v/>
          </cell>
          <cell r="C746" t="str">
            <v>阜宁馨栋花苑东北门向北</v>
          </cell>
          <cell r="D746" t="str">
            <v>32092364011213071899</v>
          </cell>
          <cell r="E746" t="str">
            <v>32092364011213071899</v>
          </cell>
        </row>
        <row r="747">
          <cell r="B747" t="str">
            <v>32092364011310368774</v>
          </cell>
          <cell r="C747" t="str">
            <v>阜宁馨栋花苑东北门向北</v>
          </cell>
          <cell r="D747" t="str">
            <v>32092364011213071899</v>
          </cell>
          <cell r="E747" t="str">
            <v>32092364011213071899</v>
          </cell>
        </row>
        <row r="748">
          <cell r="B748" t="str">
            <v/>
          </cell>
          <cell r="C748" t="str">
            <v>阜宁馨栋花苑西北门向北</v>
          </cell>
          <cell r="D748" t="str">
            <v>32092364011219324966</v>
          </cell>
          <cell r="E748" t="str">
            <v>32092364011219324966</v>
          </cell>
        </row>
        <row r="749">
          <cell r="B749" t="str">
            <v>32092364011310345238</v>
          </cell>
          <cell r="C749" t="str">
            <v>阜宁馨栋花苑西北门向北</v>
          </cell>
          <cell r="D749" t="str">
            <v>32092364011219324966</v>
          </cell>
          <cell r="E749" t="str">
            <v>32092364011219324966</v>
          </cell>
        </row>
        <row r="750">
          <cell r="B750" t="str">
            <v/>
          </cell>
          <cell r="C750" t="str">
            <v>阜宁馨栋花苑西北门向南</v>
          </cell>
          <cell r="D750" t="str">
            <v>32092364011219734690</v>
          </cell>
          <cell r="E750" t="str">
            <v>32092364011219734690</v>
          </cell>
        </row>
        <row r="751">
          <cell r="B751" t="str">
            <v>32092364011310253865</v>
          </cell>
          <cell r="C751" t="str">
            <v>阜宁馨栋花苑西北门向南</v>
          </cell>
          <cell r="D751" t="str">
            <v>32092364011219734690</v>
          </cell>
          <cell r="E751" t="str">
            <v>32092364011219734690</v>
          </cell>
        </row>
        <row r="752">
          <cell r="B752" t="str">
            <v>32092364011310368774</v>
          </cell>
          <cell r="C752" t="str">
            <v>阜宁馨栋花苑东北门向北</v>
          </cell>
          <cell r="D752" t="str">
            <v>32092364051216786604</v>
          </cell>
          <cell r="E752" t="str">
            <v>32092364051216786604</v>
          </cell>
        </row>
        <row r="753">
          <cell r="B753" t="str">
            <v>32092365011310394802</v>
          </cell>
          <cell r="C753" t="str">
            <v>阜宁双桥花园西门向西</v>
          </cell>
          <cell r="D753" t="str">
            <v>32092365011211145169</v>
          </cell>
          <cell r="E753" t="str">
            <v>32092365011211145169</v>
          </cell>
        </row>
        <row r="754">
          <cell r="B754" t="str">
            <v>32092365011310394802</v>
          </cell>
          <cell r="C754" t="str">
            <v>阜宁双桥花园西门向西</v>
          </cell>
          <cell r="D754" t="str">
            <v>32092365011211145169</v>
          </cell>
          <cell r="E754" t="str">
            <v>32092365011211145169</v>
          </cell>
        </row>
        <row r="755">
          <cell r="B755" t="str">
            <v>32092365011310241906</v>
          </cell>
          <cell r="C755" t="str">
            <v>阜宁双桥花园西门向东</v>
          </cell>
          <cell r="D755" t="str">
            <v>32092365011216574937</v>
          </cell>
          <cell r="E755" t="str">
            <v>32092365011216574937</v>
          </cell>
        </row>
        <row r="756">
          <cell r="B756" t="str">
            <v/>
          </cell>
          <cell r="C756" t="str">
            <v>阜宁孔荡大爱村南门向南</v>
          </cell>
          <cell r="D756" t="str">
            <v>32092366011210351887</v>
          </cell>
          <cell r="E756" t="str">
            <v>32092366011210351887</v>
          </cell>
        </row>
        <row r="757">
          <cell r="B757" t="str">
            <v>32092366011310274663</v>
          </cell>
          <cell r="C757" t="str">
            <v>阜宁孔荡大爱村南门向南</v>
          </cell>
          <cell r="D757" t="str">
            <v>32092366011210351887</v>
          </cell>
          <cell r="E757" t="str">
            <v>32092366011210351887</v>
          </cell>
        </row>
        <row r="758">
          <cell r="B758" t="str">
            <v/>
          </cell>
          <cell r="C758" t="str">
            <v>阜宁孔荡大爱村东门向西</v>
          </cell>
          <cell r="D758" t="str">
            <v>32092366011211161428</v>
          </cell>
          <cell r="E758" t="str">
            <v>32092366011211161428</v>
          </cell>
        </row>
        <row r="759">
          <cell r="B759" t="str">
            <v>32092366011310139801</v>
          </cell>
          <cell r="C759" t="str">
            <v>阜宁孔荡大爱村东门向西</v>
          </cell>
          <cell r="D759" t="str">
            <v>32092366011211161428</v>
          </cell>
          <cell r="E759" t="str">
            <v>32092366011211161428</v>
          </cell>
        </row>
        <row r="760">
          <cell r="B760" t="str">
            <v>32092366011310932960</v>
          </cell>
          <cell r="C760" t="str">
            <v>阜宁孔荡大爱村东门向东</v>
          </cell>
          <cell r="D760" t="str">
            <v>32092366011213680283</v>
          </cell>
          <cell r="E760" t="str">
            <v>32092366011213680283</v>
          </cell>
        </row>
        <row r="761">
          <cell r="B761" t="str">
            <v/>
          </cell>
          <cell r="C761" t="str">
            <v>阜宁孔荡大爱村南门向北</v>
          </cell>
          <cell r="D761" t="str">
            <v>32092366011216806168</v>
          </cell>
          <cell r="E761" t="str">
            <v>32092366011216806168</v>
          </cell>
        </row>
        <row r="762">
          <cell r="B762" t="str">
            <v>32092366011310289895</v>
          </cell>
          <cell r="C762" t="str">
            <v>阜宁孔荡大爱村南门向北</v>
          </cell>
          <cell r="D762" t="str">
            <v>32092366011216806168</v>
          </cell>
          <cell r="E762" t="str">
            <v>32092366011216806168</v>
          </cell>
        </row>
        <row r="763">
          <cell r="B763" t="str">
            <v>32092366011310561486</v>
          </cell>
          <cell r="C763" t="str">
            <v>阜宁孔荡大爱村西门向西</v>
          </cell>
          <cell r="D763" t="str">
            <v>32092366051214450835</v>
          </cell>
          <cell r="E763" t="str">
            <v>32092366051214450835</v>
          </cell>
        </row>
        <row r="764">
          <cell r="B764" t="str">
            <v>32092366011310881959</v>
          </cell>
          <cell r="C764" t="str">
            <v>阜宁孔荡大爱村西门向东</v>
          </cell>
          <cell r="D764" t="str">
            <v>32092366051214780674</v>
          </cell>
          <cell r="E764" t="str">
            <v>32092366051214780674</v>
          </cell>
        </row>
        <row r="765">
          <cell r="B765" t="str">
            <v>32092367011310161797</v>
          </cell>
          <cell r="C765" t="str">
            <v>阜宁三殷康居南门向南</v>
          </cell>
          <cell r="D765" t="str">
            <v>32092367011214408147</v>
          </cell>
          <cell r="E765" t="str">
            <v>32092367011214408147</v>
          </cell>
        </row>
        <row r="766">
          <cell r="B766" t="str">
            <v>32092367011310161797</v>
          </cell>
          <cell r="C766" t="str">
            <v>阜宁三殷康居南门向南</v>
          </cell>
          <cell r="D766" t="str">
            <v>32092367011214408147</v>
          </cell>
          <cell r="E766" t="str">
            <v>32092367011214408147</v>
          </cell>
        </row>
        <row r="767">
          <cell r="B767" t="str">
            <v>32092367011310278891</v>
          </cell>
          <cell r="C767" t="str">
            <v>阜宁三殷康居西北门向西</v>
          </cell>
          <cell r="D767" t="str">
            <v>32092367011217892216</v>
          </cell>
          <cell r="E767" t="str">
            <v>32092367011217892216</v>
          </cell>
        </row>
        <row r="768">
          <cell r="B768" t="str">
            <v>32092367011310278891</v>
          </cell>
          <cell r="C768" t="str">
            <v>阜宁三殷康居西北门向西</v>
          </cell>
          <cell r="D768" t="str">
            <v>32092367011217892216</v>
          </cell>
          <cell r="E768" t="str">
            <v>32092367011217892216</v>
          </cell>
        </row>
        <row r="769">
          <cell r="B769" t="str">
            <v>32092367011310205339</v>
          </cell>
          <cell r="C769" t="str">
            <v>阜宁三殷康居西南门向东</v>
          </cell>
          <cell r="D769" t="str">
            <v>32092367011219150719</v>
          </cell>
          <cell r="E769" t="str">
            <v>32092367011219150719</v>
          </cell>
        </row>
        <row r="770">
          <cell r="B770" t="str">
            <v>32092367011310452236</v>
          </cell>
          <cell r="C770" t="str">
            <v>阜宁三殷康居西北门向东</v>
          </cell>
          <cell r="D770" t="str">
            <v>32092367011219487199</v>
          </cell>
          <cell r="E770" t="str">
            <v>32092367011219487199</v>
          </cell>
        </row>
        <row r="771">
          <cell r="B771" t="str">
            <v/>
          </cell>
          <cell r="C771" t="str">
            <v>阜宁三殷康居西南门向西</v>
          </cell>
          <cell r="D771" t="str">
            <v>32092367051210712020</v>
          </cell>
          <cell r="E771" t="str">
            <v>32092367051210712020</v>
          </cell>
        </row>
        <row r="772">
          <cell r="B772" t="str">
            <v/>
          </cell>
          <cell r="C772" t="str">
            <v>阜宁三殷康居南门向北</v>
          </cell>
          <cell r="D772" t="str">
            <v>32092367051213623262</v>
          </cell>
          <cell r="E772" t="str">
            <v>32092367051213623262</v>
          </cell>
        </row>
        <row r="773">
          <cell r="B773" t="str">
            <v/>
          </cell>
          <cell r="C773" t="str">
            <v>阜宁凯发花园南门向南</v>
          </cell>
          <cell r="D773" t="str">
            <v>32092368011213490325</v>
          </cell>
          <cell r="E773" t="str">
            <v>32092368011213490325</v>
          </cell>
        </row>
        <row r="774">
          <cell r="B774" t="str">
            <v>32092368011310366038</v>
          </cell>
          <cell r="C774" t="str">
            <v>阜宁凯发花园南门向南</v>
          </cell>
          <cell r="D774" t="str">
            <v>32092368011213490325</v>
          </cell>
          <cell r="E774" t="str">
            <v>32092368011213490325</v>
          </cell>
        </row>
        <row r="775">
          <cell r="B775" t="str">
            <v/>
          </cell>
          <cell r="C775" t="str">
            <v>阜宁凯发花园北门向南</v>
          </cell>
          <cell r="D775" t="str">
            <v>32092368011214423849</v>
          </cell>
          <cell r="E775" t="str">
            <v>32092368011214423849</v>
          </cell>
        </row>
        <row r="776">
          <cell r="B776" t="str">
            <v>32092368011310650540</v>
          </cell>
          <cell r="C776" t="str">
            <v>阜宁凯发花园北门向南</v>
          </cell>
          <cell r="D776" t="str">
            <v>32092368011214423849</v>
          </cell>
          <cell r="E776" t="str">
            <v>32092368011214423849</v>
          </cell>
        </row>
        <row r="777">
          <cell r="B777" t="str">
            <v/>
          </cell>
          <cell r="C777" t="str">
            <v>阜宁凯发花园南门向北</v>
          </cell>
          <cell r="D777" t="str">
            <v>32092368011214818682</v>
          </cell>
          <cell r="E777" t="str">
            <v>32092368011214818682</v>
          </cell>
        </row>
        <row r="778">
          <cell r="B778" t="str">
            <v>32092368011310574649</v>
          </cell>
          <cell r="C778" t="str">
            <v>阜宁凯发花园南门向北</v>
          </cell>
          <cell r="D778" t="str">
            <v>32092368011214818682</v>
          </cell>
          <cell r="E778" t="str">
            <v>32092368011214818682</v>
          </cell>
        </row>
        <row r="779">
          <cell r="B779" t="str">
            <v/>
          </cell>
          <cell r="C779" t="str">
            <v>阜宁凯发花园北门向北</v>
          </cell>
          <cell r="D779" t="str">
            <v>32092368011219182048</v>
          </cell>
          <cell r="E779" t="str">
            <v>32092368011219182048</v>
          </cell>
        </row>
        <row r="780">
          <cell r="B780" t="str">
            <v>32092368011310498389</v>
          </cell>
          <cell r="C780" t="str">
            <v>阜宁凯发花园北门向北</v>
          </cell>
          <cell r="D780" t="str">
            <v>32092368011219182048</v>
          </cell>
          <cell r="E780" t="str">
            <v>32092368011219182048</v>
          </cell>
        </row>
        <row r="781">
          <cell r="B781" t="str">
            <v>32092368501318150066</v>
          </cell>
          <cell r="C781" t="str">
            <v>阜宁县东沟镇海亚宾馆大门入口1(结构化)</v>
          </cell>
          <cell r="D781" t="str">
            <v>32092368501218150066</v>
          </cell>
          <cell r="E781" t="str">
            <v>32092368501218150066</v>
          </cell>
        </row>
        <row r="782">
          <cell r="B782" t="str">
            <v>32092369011310269488</v>
          </cell>
          <cell r="C782" t="str">
            <v>阜宁桃园小区西2门向东</v>
          </cell>
          <cell r="D782" t="str">
            <v>32092369011210068493</v>
          </cell>
          <cell r="E782" t="str">
            <v>32092369011210068493</v>
          </cell>
        </row>
        <row r="783">
          <cell r="B783" t="str">
            <v/>
          </cell>
          <cell r="C783" t="str">
            <v>阜宁凯发花园南门向北</v>
          </cell>
          <cell r="D783" t="str">
            <v>32092369011210751175</v>
          </cell>
          <cell r="E783" t="str">
            <v>32092369011210751175</v>
          </cell>
        </row>
        <row r="784">
          <cell r="B784" t="str">
            <v>32092369011310076910</v>
          </cell>
          <cell r="C784" t="str">
            <v>阜宁凯发花园南门向北</v>
          </cell>
          <cell r="D784" t="str">
            <v>32092369011210751175</v>
          </cell>
          <cell r="E784" t="str">
            <v>32092369011210751175</v>
          </cell>
        </row>
        <row r="785">
          <cell r="B785" t="str">
            <v>32092369011310090143</v>
          </cell>
          <cell r="C785" t="str">
            <v>阜宁桃园小区西1门向东</v>
          </cell>
          <cell r="D785" t="str">
            <v>32092369011211962617</v>
          </cell>
          <cell r="E785" t="str">
            <v>32092369011211962617</v>
          </cell>
        </row>
        <row r="786">
          <cell r="B786" t="str">
            <v>32092369011310771787</v>
          </cell>
          <cell r="C786" t="str">
            <v>阜宁桃园小区西3门向东</v>
          </cell>
          <cell r="D786" t="str">
            <v>32092369011213343579</v>
          </cell>
          <cell r="E786" t="str">
            <v>32092369011213343579</v>
          </cell>
        </row>
        <row r="787">
          <cell r="B787" t="str">
            <v/>
          </cell>
          <cell r="C787" t="str">
            <v>阜宁桃园小区西1门向西</v>
          </cell>
          <cell r="D787" t="str">
            <v>32092369011213393411</v>
          </cell>
          <cell r="E787" t="str">
            <v>32092369011213393411</v>
          </cell>
        </row>
        <row r="788">
          <cell r="B788" t="str">
            <v>32092369011310970953</v>
          </cell>
          <cell r="C788" t="str">
            <v>阜宁桃园小区西1门向西</v>
          </cell>
          <cell r="D788" t="str">
            <v>32092369011213393411</v>
          </cell>
          <cell r="E788" t="str">
            <v>32092369011213393411</v>
          </cell>
        </row>
        <row r="789">
          <cell r="B789" t="str">
            <v>32092369011310632311</v>
          </cell>
          <cell r="C789" t="str">
            <v>阜宁桃园小区西4门向东</v>
          </cell>
          <cell r="D789" t="str">
            <v>32092369011215516879</v>
          </cell>
          <cell r="E789" t="str">
            <v>32092369011215516879</v>
          </cell>
        </row>
        <row r="790">
          <cell r="B790" t="str">
            <v/>
          </cell>
          <cell r="C790" t="str">
            <v>阜宁桃园小区西4门向西</v>
          </cell>
          <cell r="D790" t="str">
            <v>32092369011217051945</v>
          </cell>
          <cell r="E790" t="str">
            <v>32092369011217051945</v>
          </cell>
        </row>
        <row r="791">
          <cell r="B791" t="str">
            <v>32092369011310731665</v>
          </cell>
          <cell r="C791" t="str">
            <v>阜宁桃园小区西4门向西</v>
          </cell>
          <cell r="D791" t="str">
            <v>32092369011217051945</v>
          </cell>
          <cell r="E791" t="str">
            <v>32092369011217051945</v>
          </cell>
        </row>
        <row r="792">
          <cell r="B792" t="str">
            <v/>
          </cell>
          <cell r="C792" t="str">
            <v>阜宁桃园小区西2门向西</v>
          </cell>
          <cell r="D792" t="str">
            <v>32092369011218025346</v>
          </cell>
          <cell r="E792" t="str">
            <v>32092369011218025346</v>
          </cell>
        </row>
        <row r="793">
          <cell r="B793" t="str">
            <v>32092369011310645573</v>
          </cell>
          <cell r="C793" t="str">
            <v>阜宁桃园小区西2门向西</v>
          </cell>
          <cell r="D793" t="str">
            <v>32092369011218025346</v>
          </cell>
          <cell r="E793" t="str">
            <v>32092369011218025346</v>
          </cell>
        </row>
        <row r="794">
          <cell r="B794" t="str">
            <v/>
          </cell>
          <cell r="C794" t="str">
            <v>阜宁桃园小区西3门向西</v>
          </cell>
          <cell r="D794" t="str">
            <v>32092369011218310902</v>
          </cell>
          <cell r="E794" t="str">
            <v>32092369011218310902</v>
          </cell>
        </row>
        <row r="795">
          <cell r="B795" t="str">
            <v>32092369011310643297</v>
          </cell>
          <cell r="C795" t="str">
            <v>阜宁桃园小区西3门向西</v>
          </cell>
          <cell r="D795" t="str">
            <v>32092369011218310902</v>
          </cell>
          <cell r="E795" t="str">
            <v>32092369011218310902</v>
          </cell>
        </row>
        <row r="796">
          <cell r="B796" t="str">
            <v/>
          </cell>
          <cell r="C796" t="str">
            <v>阜宁凯发花园南门向南</v>
          </cell>
          <cell r="D796" t="str">
            <v>32092369011219372953</v>
          </cell>
          <cell r="E796" t="str">
            <v>32092369011219372953</v>
          </cell>
        </row>
        <row r="797">
          <cell r="B797" t="str">
            <v>32092369011310616322</v>
          </cell>
          <cell r="C797" t="str">
            <v>阜宁凯发花园南门向南</v>
          </cell>
          <cell r="D797" t="str">
            <v>32092369011219372953</v>
          </cell>
          <cell r="E797" t="str">
            <v>32092369011219372953</v>
          </cell>
        </row>
        <row r="798">
          <cell r="B798" t="str">
            <v/>
          </cell>
          <cell r="C798" t="str">
            <v>阜宁古河康居北门向北</v>
          </cell>
          <cell r="D798" t="str">
            <v>32092370011213064663</v>
          </cell>
          <cell r="E798" t="str">
            <v>32092370011213064663</v>
          </cell>
        </row>
        <row r="799">
          <cell r="B799" t="str">
            <v>32092370011310911397</v>
          </cell>
          <cell r="C799" t="str">
            <v>阜宁古河康居北门向北</v>
          </cell>
          <cell r="D799" t="str">
            <v>32092370011213064663</v>
          </cell>
          <cell r="E799" t="str">
            <v>32092370011213064663</v>
          </cell>
        </row>
        <row r="800">
          <cell r="B800" t="str">
            <v/>
          </cell>
          <cell r="C800" t="str">
            <v>阜宁古河康居北门向南</v>
          </cell>
          <cell r="D800" t="str">
            <v>32092370011213637669</v>
          </cell>
          <cell r="E800" t="str">
            <v>32092370011213637669</v>
          </cell>
        </row>
        <row r="801">
          <cell r="B801" t="str">
            <v>32092370011310358831</v>
          </cell>
          <cell r="C801" t="str">
            <v>阜宁古河康居北门向南</v>
          </cell>
          <cell r="D801" t="str">
            <v>32092370011213637669</v>
          </cell>
          <cell r="E801" t="str">
            <v>32092370011213637669</v>
          </cell>
        </row>
        <row r="802">
          <cell r="B802" t="str">
            <v>32092370011310124840</v>
          </cell>
          <cell r="C802" t="str">
            <v>阜宁古河康居东门向东</v>
          </cell>
          <cell r="D802" t="str">
            <v>32092370011217613371</v>
          </cell>
          <cell r="E802" t="str">
            <v>32092370011217613371</v>
          </cell>
        </row>
        <row r="803">
          <cell r="B803" t="str">
            <v>32092370011310241381</v>
          </cell>
          <cell r="C803" t="str">
            <v>阜宁古河康居东门向西</v>
          </cell>
          <cell r="D803" t="str">
            <v>32092370011217882861</v>
          </cell>
          <cell r="E803" t="str">
            <v>32092370011217882861</v>
          </cell>
        </row>
        <row r="804">
          <cell r="B804" t="str">
            <v>32092370011310241381</v>
          </cell>
          <cell r="C804" t="str">
            <v>阜宁古河康居东门向西</v>
          </cell>
          <cell r="D804" t="str">
            <v>32092370011217882861</v>
          </cell>
          <cell r="E804" t="str">
            <v>32092370011217882861</v>
          </cell>
        </row>
        <row r="805">
          <cell r="B805" t="str">
            <v>32092372011310772415</v>
          </cell>
          <cell r="C805" t="str">
            <v>阜宁高铁花园北门向南</v>
          </cell>
          <cell r="D805" t="str">
            <v>32092372011212025230</v>
          </cell>
          <cell r="E805" t="str">
            <v>32092372011212025230</v>
          </cell>
        </row>
        <row r="806">
          <cell r="B806" t="str">
            <v>32092372011310772415</v>
          </cell>
          <cell r="C806" t="str">
            <v>阜宁高铁花园北门向南</v>
          </cell>
          <cell r="D806" t="str">
            <v>32092372011212025230</v>
          </cell>
          <cell r="E806" t="str">
            <v>32092372011212025230</v>
          </cell>
        </row>
        <row r="807">
          <cell r="B807" t="str">
            <v>32092372011310721867</v>
          </cell>
          <cell r="C807" t="str">
            <v>阜宁高铁花园北门向北</v>
          </cell>
          <cell r="D807" t="str">
            <v>32092372011219601409</v>
          </cell>
          <cell r="E807" t="str">
            <v>32092372011219601409</v>
          </cell>
        </row>
        <row r="808">
          <cell r="B808" t="str">
            <v>32092372011310721867</v>
          </cell>
          <cell r="C808" t="str">
            <v>阜宁高铁花园北门向北</v>
          </cell>
          <cell r="D808" t="str">
            <v>32092372011219601409</v>
          </cell>
          <cell r="E808" t="str">
            <v>32092372011219601409</v>
          </cell>
        </row>
        <row r="809">
          <cell r="B809" t="str">
            <v/>
          </cell>
          <cell r="C809" t="str">
            <v>阜宁顶盛华府北门向南</v>
          </cell>
          <cell r="D809" t="str">
            <v>32092375011210063348</v>
          </cell>
          <cell r="E809" t="str">
            <v>32092375011210063348</v>
          </cell>
        </row>
        <row r="810">
          <cell r="B810" t="str">
            <v>32092375011310101504</v>
          </cell>
          <cell r="C810" t="str">
            <v>阜宁顶盛华府北门向南</v>
          </cell>
          <cell r="D810" t="str">
            <v>32092375011210063348</v>
          </cell>
          <cell r="E810" t="str">
            <v>32092375011210063348</v>
          </cell>
        </row>
        <row r="811">
          <cell r="B811" t="str">
            <v/>
          </cell>
          <cell r="C811" t="str">
            <v>阜宁盛世嘉园北门向北</v>
          </cell>
          <cell r="D811" t="str">
            <v>32092375011210077861</v>
          </cell>
          <cell r="E811" t="str">
            <v>32092375011210077861</v>
          </cell>
        </row>
        <row r="812">
          <cell r="B812" t="str">
            <v/>
          </cell>
          <cell r="C812" t="str">
            <v>阜宁壹品世家北门车向南</v>
          </cell>
          <cell r="D812" t="str">
            <v>32092375011210082711</v>
          </cell>
          <cell r="E812" t="str">
            <v>32092375011210082711</v>
          </cell>
        </row>
        <row r="813">
          <cell r="B813" t="str">
            <v>32092375011310119296</v>
          </cell>
          <cell r="C813" t="str">
            <v>阜宁壹品世家北门车向南</v>
          </cell>
          <cell r="D813" t="str">
            <v>32092375011210082711</v>
          </cell>
          <cell r="E813" t="str">
            <v>32092375011210082711</v>
          </cell>
        </row>
        <row r="814">
          <cell r="B814" t="str">
            <v/>
          </cell>
          <cell r="C814" t="str">
            <v>阜宁状元里南门向北</v>
          </cell>
          <cell r="D814" t="str">
            <v>32092375011210100254</v>
          </cell>
          <cell r="E814" t="str">
            <v>32092375011210100254</v>
          </cell>
        </row>
        <row r="815">
          <cell r="B815" t="str">
            <v>32092375011310516360</v>
          </cell>
          <cell r="C815" t="str">
            <v>阜宁状元里南门向北</v>
          </cell>
          <cell r="D815" t="str">
            <v>32092375011210100254</v>
          </cell>
          <cell r="E815" t="str">
            <v>32092375011210100254</v>
          </cell>
        </row>
        <row r="816">
          <cell r="B816" t="str">
            <v>32092375011310325027</v>
          </cell>
          <cell r="C816" t="str">
            <v>阜宁新城花苑B区北门向南</v>
          </cell>
          <cell r="D816" t="str">
            <v>32092375011210213663</v>
          </cell>
          <cell r="E816" t="str">
            <v>32092375011210213663</v>
          </cell>
        </row>
        <row r="817">
          <cell r="B817" t="str">
            <v/>
          </cell>
          <cell r="C817" t="str">
            <v>阜宁碧水豪园北门向北</v>
          </cell>
          <cell r="D817" t="str">
            <v>32092375011210331866</v>
          </cell>
          <cell r="E817" t="str">
            <v>32092375011210331866</v>
          </cell>
        </row>
        <row r="818">
          <cell r="B818" t="str">
            <v>32092375011310991404</v>
          </cell>
          <cell r="C818" t="str">
            <v>阜宁碧水豪园北门向北</v>
          </cell>
          <cell r="D818" t="str">
            <v>32092375011210331866</v>
          </cell>
          <cell r="E818" t="str">
            <v>32092375011210331866</v>
          </cell>
        </row>
        <row r="819">
          <cell r="B819" t="str">
            <v>32092375011310749432</v>
          </cell>
          <cell r="C819" t="str">
            <v>阜宁名都花园南门向南2</v>
          </cell>
          <cell r="D819" t="str">
            <v>32092375011210332052</v>
          </cell>
          <cell r="E819" t="str">
            <v>32092375011210332052</v>
          </cell>
        </row>
        <row r="820">
          <cell r="B820" t="str">
            <v>32092375011310596099</v>
          </cell>
          <cell r="C820" t="str">
            <v>阜宁宏伟名都东门向东</v>
          </cell>
          <cell r="D820" t="str">
            <v>32092375011210341196</v>
          </cell>
          <cell r="E820" t="str">
            <v>32092375011210341196</v>
          </cell>
        </row>
        <row r="821">
          <cell r="B821" t="str">
            <v/>
          </cell>
          <cell r="C821" t="str">
            <v>阜宁壹品世家南门向北</v>
          </cell>
          <cell r="D821" t="str">
            <v>32092375011210379063</v>
          </cell>
          <cell r="E821" t="str">
            <v>32092375011210379063</v>
          </cell>
        </row>
        <row r="822">
          <cell r="B822" t="str">
            <v>32092375011310449542</v>
          </cell>
          <cell r="C822" t="str">
            <v>阜宁壹品世家南门向北</v>
          </cell>
          <cell r="D822" t="str">
            <v>32092375011210379063</v>
          </cell>
          <cell r="E822" t="str">
            <v>32092375011210379063</v>
          </cell>
        </row>
        <row r="823">
          <cell r="B823" t="str">
            <v>32092375011310500487</v>
          </cell>
          <cell r="C823" t="str">
            <v>阜宁帝景南湾6号楼向东</v>
          </cell>
          <cell r="D823" t="str">
            <v>32092375011210493182</v>
          </cell>
          <cell r="E823" t="str">
            <v>32092375011210493182</v>
          </cell>
        </row>
        <row r="824">
          <cell r="B824" t="str">
            <v/>
          </cell>
          <cell r="C824" t="str">
            <v>阜宁紫晶明珠北门向南</v>
          </cell>
          <cell r="D824" t="str">
            <v>32092375011210629859</v>
          </cell>
          <cell r="E824" t="str">
            <v>32092375011210629859</v>
          </cell>
        </row>
        <row r="825">
          <cell r="B825" t="str">
            <v>32092375011310268822</v>
          </cell>
          <cell r="C825" t="str">
            <v>阜宁紫晶明珠北门向南</v>
          </cell>
          <cell r="D825" t="str">
            <v>32092375011210629859</v>
          </cell>
          <cell r="E825" t="str">
            <v>32092375011210629859</v>
          </cell>
        </row>
        <row r="826">
          <cell r="B826" t="str">
            <v/>
          </cell>
          <cell r="C826" t="str">
            <v>阜宁新城花苑西门向西1</v>
          </cell>
          <cell r="D826" t="str">
            <v>32092375011210637831</v>
          </cell>
          <cell r="E826" t="str">
            <v>32092375011210637831</v>
          </cell>
        </row>
        <row r="827">
          <cell r="B827" t="str">
            <v>32092375011310146562</v>
          </cell>
          <cell r="C827" t="str">
            <v>阜宁新城花苑西门向西1</v>
          </cell>
          <cell r="D827" t="str">
            <v>32092375011210637831</v>
          </cell>
          <cell r="E827" t="str">
            <v>32092375011210637831</v>
          </cell>
        </row>
        <row r="828">
          <cell r="B828" t="str">
            <v/>
          </cell>
          <cell r="C828" t="str">
            <v>阜宁欧洲花园南门向南</v>
          </cell>
          <cell r="D828" t="str">
            <v>32092375011210834678</v>
          </cell>
          <cell r="E828" t="str">
            <v>32092375011210834678</v>
          </cell>
        </row>
        <row r="829">
          <cell r="B829" t="str">
            <v>32092375011310832910</v>
          </cell>
          <cell r="C829" t="str">
            <v>阜宁欧洲花园南门向南</v>
          </cell>
          <cell r="D829" t="str">
            <v>32092375011210834678</v>
          </cell>
          <cell r="E829" t="str">
            <v>32092375011210834678</v>
          </cell>
        </row>
        <row r="830">
          <cell r="B830" t="str">
            <v/>
          </cell>
          <cell r="C830" t="str">
            <v>阜宁状元里北门向南</v>
          </cell>
          <cell r="D830" t="str">
            <v>32092375011210835904</v>
          </cell>
          <cell r="E830" t="str">
            <v>32092375011210835904</v>
          </cell>
        </row>
        <row r="831">
          <cell r="B831" t="str">
            <v>32092375011310156577</v>
          </cell>
          <cell r="C831" t="str">
            <v>阜宁状元里北门向南</v>
          </cell>
          <cell r="D831" t="str">
            <v>32092375011210835904</v>
          </cell>
          <cell r="E831" t="str">
            <v>32092375011210835904</v>
          </cell>
        </row>
        <row r="832">
          <cell r="B832" t="str">
            <v>32092375011310100242</v>
          </cell>
          <cell r="C832" t="str">
            <v>阜宁尚书房东门向东</v>
          </cell>
          <cell r="D832" t="str">
            <v>32092375011211051822</v>
          </cell>
          <cell r="E832" t="str">
            <v>32092375011211051822</v>
          </cell>
        </row>
        <row r="833">
          <cell r="B833" t="str">
            <v>32092375011310196770</v>
          </cell>
          <cell r="C833" t="str">
            <v>阜宁新宇书香里北门向南</v>
          </cell>
          <cell r="D833" t="str">
            <v>32092375011211090469</v>
          </cell>
          <cell r="E833" t="str">
            <v>32092375011211090469</v>
          </cell>
        </row>
        <row r="834">
          <cell r="B834" t="str">
            <v/>
          </cell>
          <cell r="C834" t="str">
            <v>阜宁东方京都西门向西</v>
          </cell>
          <cell r="D834" t="str">
            <v>32092375011211111740</v>
          </cell>
          <cell r="E834" t="str">
            <v>32092375011211111740</v>
          </cell>
        </row>
        <row r="835">
          <cell r="B835" t="str">
            <v>32092375011310535869</v>
          </cell>
          <cell r="C835" t="str">
            <v>阜宁东方京都西门向西</v>
          </cell>
          <cell r="D835" t="str">
            <v>32092375011211111740</v>
          </cell>
          <cell r="E835" t="str">
            <v>32092375011211111740</v>
          </cell>
        </row>
        <row r="836">
          <cell r="B836" t="str">
            <v>32092375011310906083</v>
          </cell>
          <cell r="C836" t="str">
            <v>阜宁书香华庭西北门向南</v>
          </cell>
          <cell r="D836" t="str">
            <v>32092375011211111992</v>
          </cell>
          <cell r="E836" t="str">
            <v>32092375011211111992</v>
          </cell>
        </row>
        <row r="837">
          <cell r="B837" t="str">
            <v/>
          </cell>
          <cell r="C837" t="str">
            <v>阜宁紫晶明珠南门向北</v>
          </cell>
          <cell r="D837" t="str">
            <v>32092375011211221109</v>
          </cell>
          <cell r="E837" t="str">
            <v>32092375011211221109</v>
          </cell>
        </row>
        <row r="838">
          <cell r="B838" t="str">
            <v>32092375011310631296</v>
          </cell>
          <cell r="C838" t="str">
            <v>阜宁紫晶明珠南门向北</v>
          </cell>
          <cell r="D838" t="str">
            <v>32092375011211221109</v>
          </cell>
          <cell r="E838" t="str">
            <v>32092375011211221109</v>
          </cell>
        </row>
        <row r="839">
          <cell r="B839" t="str">
            <v>32092375011310437747</v>
          </cell>
          <cell r="C839" t="str">
            <v>阜宁书香华庭东门向北</v>
          </cell>
          <cell r="D839" t="str">
            <v>32092375011211558267</v>
          </cell>
          <cell r="E839" t="str">
            <v>32092375011211558267</v>
          </cell>
        </row>
        <row r="840">
          <cell r="B840" t="str">
            <v>32092375011310568928</v>
          </cell>
          <cell r="C840" t="str">
            <v>阜宁尚书房东门非向东</v>
          </cell>
          <cell r="D840" t="str">
            <v>32092375011211649477</v>
          </cell>
          <cell r="E840" t="str">
            <v>32092375011211649477</v>
          </cell>
        </row>
        <row r="841">
          <cell r="B841" t="str">
            <v/>
          </cell>
          <cell r="C841" t="str">
            <v>阜宁锦香花苑南门车向南</v>
          </cell>
          <cell r="D841" t="str">
            <v>32092375011211696089</v>
          </cell>
          <cell r="E841" t="str">
            <v>32092375011211696089</v>
          </cell>
        </row>
        <row r="842">
          <cell r="B842" t="str">
            <v>32092375011310200259</v>
          </cell>
          <cell r="C842" t="str">
            <v>阜宁锦香花苑南门车向南</v>
          </cell>
          <cell r="D842" t="str">
            <v>32092375011211696089</v>
          </cell>
          <cell r="E842" t="str">
            <v>32092375011211696089</v>
          </cell>
        </row>
        <row r="843">
          <cell r="B843" t="str">
            <v/>
          </cell>
          <cell r="C843" t="str">
            <v>阜宁天泽府西门向西</v>
          </cell>
          <cell r="D843" t="str">
            <v>32092375011211822620</v>
          </cell>
          <cell r="E843" t="str">
            <v>32092375011211822620</v>
          </cell>
        </row>
        <row r="844">
          <cell r="B844" t="str">
            <v>32092375011310773997</v>
          </cell>
          <cell r="C844" t="str">
            <v>阜宁天泽府西门向西</v>
          </cell>
          <cell r="D844" t="str">
            <v>32092375011211822620</v>
          </cell>
          <cell r="E844" t="str">
            <v>32092375011211822620</v>
          </cell>
        </row>
        <row r="845">
          <cell r="B845" t="str">
            <v>32092375011310932921</v>
          </cell>
          <cell r="C845" t="str">
            <v>阜宁汇贤华府西门向东</v>
          </cell>
          <cell r="D845" t="str">
            <v>32092375011211832411</v>
          </cell>
          <cell r="E845" t="str">
            <v>32092375011211832411</v>
          </cell>
        </row>
        <row r="846">
          <cell r="B846" t="str">
            <v/>
          </cell>
          <cell r="C846" t="str">
            <v>阜宁清华名仕园南门向北</v>
          </cell>
          <cell r="D846" t="str">
            <v>32092375011211905156</v>
          </cell>
          <cell r="E846" t="str">
            <v>32092375011211905156</v>
          </cell>
        </row>
        <row r="847">
          <cell r="B847" t="str">
            <v>32092375011310178634</v>
          </cell>
          <cell r="C847" t="str">
            <v>阜宁清华名仕园南门向北</v>
          </cell>
          <cell r="D847" t="str">
            <v>32092375011211905156</v>
          </cell>
          <cell r="E847" t="str">
            <v>32092375011211905156</v>
          </cell>
        </row>
        <row r="848">
          <cell r="B848" t="str">
            <v/>
          </cell>
          <cell r="C848" t="str">
            <v>阜宁尚书房19号楼向北</v>
          </cell>
          <cell r="D848" t="str">
            <v>32092375011211948880</v>
          </cell>
          <cell r="E848" t="str">
            <v>32092375011211948880</v>
          </cell>
        </row>
        <row r="849">
          <cell r="B849" t="str">
            <v>32092375011310663728</v>
          </cell>
          <cell r="C849" t="str">
            <v>阜宁尚书房19号楼向北</v>
          </cell>
          <cell r="D849" t="str">
            <v>32092375011211948880</v>
          </cell>
          <cell r="E849" t="str">
            <v>32092375011211948880</v>
          </cell>
        </row>
        <row r="850">
          <cell r="B850" t="str">
            <v>32092375011310357170</v>
          </cell>
          <cell r="C850" t="str">
            <v>阜宁名都花园南门向北2</v>
          </cell>
          <cell r="D850" t="str">
            <v>32092375011211952673</v>
          </cell>
          <cell r="E850" t="str">
            <v>32092375011211952673</v>
          </cell>
        </row>
        <row r="851">
          <cell r="B851" t="str">
            <v/>
          </cell>
          <cell r="C851" t="str">
            <v>阜宁尚书房西北门向北</v>
          </cell>
          <cell r="D851" t="str">
            <v>32092375011212057955</v>
          </cell>
          <cell r="E851" t="str">
            <v>32092375011212057955</v>
          </cell>
        </row>
        <row r="852">
          <cell r="B852" t="str">
            <v>32092375011310499618</v>
          </cell>
          <cell r="C852" t="str">
            <v>阜宁尚书房西北门向北</v>
          </cell>
          <cell r="D852" t="str">
            <v>32092375011212057955</v>
          </cell>
          <cell r="E852" t="str">
            <v>32092375011212057955</v>
          </cell>
        </row>
        <row r="853">
          <cell r="B853" t="str">
            <v/>
          </cell>
          <cell r="C853" t="str">
            <v>阜宁文晟华庭北门行人向北</v>
          </cell>
          <cell r="D853" t="str">
            <v>32092375011212170868</v>
          </cell>
          <cell r="E853" t="str">
            <v>32092375011212170868</v>
          </cell>
        </row>
        <row r="854">
          <cell r="B854" t="str">
            <v>32092375011310140541</v>
          </cell>
          <cell r="C854" t="str">
            <v>阜宁文晟华庭北门行人向北</v>
          </cell>
          <cell r="D854" t="str">
            <v>32092375011212170868</v>
          </cell>
          <cell r="E854" t="str">
            <v>32092375011212170868</v>
          </cell>
        </row>
        <row r="855">
          <cell r="B855" t="str">
            <v>32092375011310690371</v>
          </cell>
          <cell r="C855" t="str">
            <v>阜宁绿洲半岛南门向北</v>
          </cell>
          <cell r="D855" t="str">
            <v>32092375011212230027</v>
          </cell>
          <cell r="E855" t="str">
            <v>32092375011212230027</v>
          </cell>
        </row>
        <row r="856">
          <cell r="B856" t="str">
            <v/>
          </cell>
          <cell r="C856" t="str">
            <v>阜宁汇贤华府南门向南</v>
          </cell>
          <cell r="D856" t="str">
            <v>32092375011212329393</v>
          </cell>
          <cell r="E856" t="str">
            <v>32092375011212329393</v>
          </cell>
        </row>
        <row r="857">
          <cell r="B857" t="str">
            <v>32092375011310295780</v>
          </cell>
          <cell r="C857" t="str">
            <v>阜宁汇贤华府南门向南</v>
          </cell>
          <cell r="D857" t="str">
            <v>32092375011212329393</v>
          </cell>
          <cell r="E857" t="str">
            <v>32092375011212329393</v>
          </cell>
        </row>
        <row r="858">
          <cell r="B858" t="str">
            <v>32092375011310844418</v>
          </cell>
          <cell r="C858" t="str">
            <v>阜宁书香华庭东南门向南</v>
          </cell>
          <cell r="D858" t="str">
            <v>32092375011212501634</v>
          </cell>
          <cell r="E858" t="str">
            <v>32092375011212501634</v>
          </cell>
        </row>
        <row r="859">
          <cell r="B859" t="str">
            <v/>
          </cell>
          <cell r="C859" t="str">
            <v>阜宁帝景蓝湾东门向西</v>
          </cell>
          <cell r="D859" t="str">
            <v>32092375011212502964</v>
          </cell>
          <cell r="E859" t="str">
            <v>32092375011212502964</v>
          </cell>
        </row>
        <row r="860">
          <cell r="B860" t="str">
            <v>32092375011310156657</v>
          </cell>
          <cell r="C860" t="str">
            <v>阜宁帝景蓝湾东门向西</v>
          </cell>
          <cell r="D860" t="str">
            <v>32092375011212502964</v>
          </cell>
          <cell r="E860" t="str">
            <v>32092375011212502964</v>
          </cell>
        </row>
        <row r="861">
          <cell r="B861" t="str">
            <v/>
          </cell>
          <cell r="C861" t="str">
            <v>阜宁状元里南门向南</v>
          </cell>
          <cell r="D861" t="str">
            <v>32092375011212533201</v>
          </cell>
          <cell r="E861" t="str">
            <v>32092375011212533201</v>
          </cell>
        </row>
        <row r="862">
          <cell r="B862" t="str">
            <v>32092375011310889238</v>
          </cell>
          <cell r="C862" t="str">
            <v>阜宁状元里南门向南</v>
          </cell>
          <cell r="D862" t="str">
            <v>32092375011212533201</v>
          </cell>
          <cell r="E862" t="str">
            <v>32092375011212533201</v>
          </cell>
        </row>
        <row r="863">
          <cell r="B863" t="str">
            <v/>
          </cell>
          <cell r="C863" t="str">
            <v>阜宁汇贤华府西门向西</v>
          </cell>
          <cell r="D863" t="str">
            <v>32092375011212573028</v>
          </cell>
          <cell r="E863" t="str">
            <v>32092375011212573028</v>
          </cell>
        </row>
        <row r="864">
          <cell r="B864" t="str">
            <v>32092375011310446732</v>
          </cell>
          <cell r="C864" t="str">
            <v>阜宁汇贤华府西门向西</v>
          </cell>
          <cell r="D864" t="str">
            <v>32092375011212573028</v>
          </cell>
          <cell r="E864" t="str">
            <v>32092375011212573028</v>
          </cell>
        </row>
        <row r="865">
          <cell r="B865" t="str">
            <v/>
          </cell>
          <cell r="C865" t="str">
            <v>阜宁观湖一号西门向西</v>
          </cell>
          <cell r="D865" t="str">
            <v>32092375011212760425</v>
          </cell>
          <cell r="E865" t="str">
            <v>32092375011212760425</v>
          </cell>
        </row>
        <row r="866">
          <cell r="B866" t="str">
            <v>32092375011310258789</v>
          </cell>
          <cell r="C866" t="str">
            <v>阜宁观湖一号西门向西</v>
          </cell>
          <cell r="D866" t="str">
            <v>32092375011212760425</v>
          </cell>
          <cell r="E866" t="str">
            <v>32092375011212760425</v>
          </cell>
        </row>
        <row r="867">
          <cell r="B867" t="str">
            <v>32092375011310606255</v>
          </cell>
          <cell r="C867" t="str">
            <v>阜宁观湖一号西门向东</v>
          </cell>
          <cell r="D867" t="str">
            <v>32092375011212820675</v>
          </cell>
          <cell r="E867" t="str">
            <v>32092375011212820675</v>
          </cell>
        </row>
        <row r="868">
          <cell r="B868" t="str">
            <v>32092375011310482083</v>
          </cell>
          <cell r="C868" t="str">
            <v>阜宁绿洲半岛北门向西</v>
          </cell>
          <cell r="D868" t="str">
            <v>32092375011212919854</v>
          </cell>
          <cell r="E868" t="str">
            <v>32092375011212919854</v>
          </cell>
        </row>
        <row r="869">
          <cell r="B869" t="str">
            <v>32092375011310406587</v>
          </cell>
          <cell r="C869" t="str">
            <v>阜宁书香华庭东门向北</v>
          </cell>
          <cell r="D869" t="str">
            <v>32092375011213041901</v>
          </cell>
          <cell r="E869" t="str">
            <v>32092375011213041901</v>
          </cell>
        </row>
        <row r="870">
          <cell r="B870" t="str">
            <v>32092375011310004068</v>
          </cell>
          <cell r="C870" t="str">
            <v>阜宁馥桂园北门向北1</v>
          </cell>
          <cell r="D870" t="str">
            <v>32092375011213078269</v>
          </cell>
          <cell r="E870" t="str">
            <v>32092375011213078269</v>
          </cell>
        </row>
        <row r="871">
          <cell r="B871" t="str">
            <v/>
          </cell>
          <cell r="C871" t="str">
            <v>阜宁壹品世家西门非向西</v>
          </cell>
          <cell r="D871" t="str">
            <v>32092375011213079759</v>
          </cell>
          <cell r="E871" t="str">
            <v>32092375011213079759</v>
          </cell>
        </row>
        <row r="872">
          <cell r="B872" t="str">
            <v>32092375011310498351</v>
          </cell>
          <cell r="C872" t="str">
            <v>阜宁壹品世家西门非向西</v>
          </cell>
          <cell r="D872" t="str">
            <v>32092375011213079759</v>
          </cell>
          <cell r="E872" t="str">
            <v>32092375011213079759</v>
          </cell>
        </row>
        <row r="873">
          <cell r="B873" t="str">
            <v/>
          </cell>
          <cell r="C873" t="str">
            <v>阜宁锦香花苑北门车向南</v>
          </cell>
          <cell r="D873" t="str">
            <v>32092375011213094960</v>
          </cell>
          <cell r="E873" t="str">
            <v>32092375011213094960</v>
          </cell>
        </row>
        <row r="874">
          <cell r="B874" t="str">
            <v>32092375011310139751</v>
          </cell>
          <cell r="C874" t="str">
            <v>阜宁锦香花苑北门车向南</v>
          </cell>
          <cell r="D874" t="str">
            <v>32092375011213094960</v>
          </cell>
          <cell r="E874" t="str">
            <v>32092375011213094960</v>
          </cell>
        </row>
        <row r="875">
          <cell r="B875" t="str">
            <v>32092375011310898704</v>
          </cell>
          <cell r="C875" t="str">
            <v>阜宁壹品世家北门向北车1</v>
          </cell>
          <cell r="D875" t="str">
            <v>32092375011213119938</v>
          </cell>
          <cell r="E875" t="str">
            <v>32092375011213119938</v>
          </cell>
        </row>
        <row r="876">
          <cell r="B876" t="str">
            <v>32092375011310985621</v>
          </cell>
          <cell r="C876" t="str">
            <v>阜宁顶盛华府5号楼向东</v>
          </cell>
          <cell r="D876" t="str">
            <v>32092375011213144107</v>
          </cell>
          <cell r="E876" t="str">
            <v>32092375011213144107</v>
          </cell>
        </row>
        <row r="877">
          <cell r="B877" t="str">
            <v/>
          </cell>
          <cell r="C877" t="str">
            <v>阜宁御景豪庭南门向北</v>
          </cell>
          <cell r="D877" t="str">
            <v>32092375011213209841</v>
          </cell>
          <cell r="E877" t="str">
            <v>32092375011213209841</v>
          </cell>
        </row>
        <row r="878">
          <cell r="B878" t="str">
            <v>32092375011310586974</v>
          </cell>
          <cell r="C878" t="str">
            <v>阜宁御景豪庭南门向北</v>
          </cell>
          <cell r="D878" t="str">
            <v>32092375011213209841</v>
          </cell>
          <cell r="E878" t="str">
            <v>32092375011213209841</v>
          </cell>
        </row>
        <row r="879">
          <cell r="B879" t="str">
            <v/>
          </cell>
          <cell r="C879" t="str">
            <v>阜宁文晟华庭北门向北</v>
          </cell>
          <cell r="D879" t="str">
            <v>32092375011213294130</v>
          </cell>
          <cell r="E879" t="str">
            <v>32092375011213294130</v>
          </cell>
        </row>
        <row r="880">
          <cell r="B880" t="str">
            <v>32092375011310911685</v>
          </cell>
          <cell r="C880" t="str">
            <v>阜宁文晟华庭北门向北</v>
          </cell>
          <cell r="D880" t="str">
            <v>32092375011213294130</v>
          </cell>
          <cell r="E880" t="str">
            <v>32092375011213294130</v>
          </cell>
        </row>
        <row r="881">
          <cell r="B881" t="str">
            <v>32092375011310703884</v>
          </cell>
          <cell r="C881" t="str">
            <v>阜宁新城花苑A区北门向南</v>
          </cell>
          <cell r="D881" t="str">
            <v>32092375011213300286</v>
          </cell>
          <cell r="E881" t="str">
            <v>32092375011213300286</v>
          </cell>
        </row>
        <row r="882">
          <cell r="B882" t="str">
            <v>32092375011310500487</v>
          </cell>
          <cell r="C882" t="str">
            <v>阜宁帝景南湾6号楼向东</v>
          </cell>
          <cell r="D882" t="str">
            <v>32092375011213417718</v>
          </cell>
          <cell r="E882" t="str">
            <v>32092375011213417718</v>
          </cell>
        </row>
        <row r="883">
          <cell r="B883" t="str">
            <v>32092375011310862793</v>
          </cell>
          <cell r="C883" t="str">
            <v>阜宁中星嘉园东门向东</v>
          </cell>
          <cell r="D883" t="str">
            <v>32092375011213530595</v>
          </cell>
          <cell r="E883" t="str">
            <v>32092375011213530595</v>
          </cell>
        </row>
        <row r="884">
          <cell r="B884" t="str">
            <v>32092375011310033299</v>
          </cell>
          <cell r="C884" t="str">
            <v>阜宁碧水豪苑西门向东</v>
          </cell>
          <cell r="D884" t="str">
            <v>32092375011213707782</v>
          </cell>
          <cell r="E884" t="str">
            <v>32092375011213707782</v>
          </cell>
        </row>
        <row r="885">
          <cell r="B885" t="str">
            <v/>
          </cell>
          <cell r="C885" t="str">
            <v>阜宁御景豪庭南门向南</v>
          </cell>
          <cell r="D885" t="str">
            <v>32092375011213775740</v>
          </cell>
          <cell r="E885" t="str">
            <v>32092375011213775740</v>
          </cell>
        </row>
        <row r="886">
          <cell r="B886" t="str">
            <v>32092375011310926497</v>
          </cell>
          <cell r="C886" t="str">
            <v>阜宁御景豪庭南门向南</v>
          </cell>
          <cell r="D886" t="str">
            <v>32092375011213775740</v>
          </cell>
          <cell r="E886" t="str">
            <v>32092375011213775740</v>
          </cell>
        </row>
        <row r="887">
          <cell r="B887" t="str">
            <v/>
          </cell>
          <cell r="C887" t="str">
            <v>阜宁壹品世家北门非向南</v>
          </cell>
          <cell r="D887" t="str">
            <v>32092375011213992438</v>
          </cell>
          <cell r="E887" t="str">
            <v>32092375011213992438</v>
          </cell>
        </row>
        <row r="888">
          <cell r="B888" t="str">
            <v>32092375011310198603</v>
          </cell>
          <cell r="C888" t="str">
            <v>阜宁壹品世家北门非向南</v>
          </cell>
          <cell r="D888" t="str">
            <v>32092375011213992438</v>
          </cell>
          <cell r="E888" t="str">
            <v>32092375011213992438</v>
          </cell>
        </row>
        <row r="889">
          <cell r="B889" t="str">
            <v/>
          </cell>
          <cell r="C889" t="str">
            <v>阜宁顶盛华府北门向北</v>
          </cell>
          <cell r="D889" t="str">
            <v>32092375011214019223</v>
          </cell>
          <cell r="E889" t="str">
            <v>32092375011214019223</v>
          </cell>
        </row>
        <row r="890">
          <cell r="B890" t="str">
            <v>32092375011310911638</v>
          </cell>
          <cell r="C890" t="str">
            <v>阜宁顶盛华府北门向北</v>
          </cell>
          <cell r="D890" t="str">
            <v>32092375011214019223</v>
          </cell>
          <cell r="E890" t="str">
            <v>32092375011214019223</v>
          </cell>
        </row>
        <row r="891">
          <cell r="B891" t="str">
            <v>32092375011310755650</v>
          </cell>
          <cell r="C891" t="str">
            <v>阜宁清华园西门向东</v>
          </cell>
          <cell r="D891" t="str">
            <v>32092375011214078610</v>
          </cell>
          <cell r="E891" t="str">
            <v>32092375011214078610</v>
          </cell>
        </row>
        <row r="892">
          <cell r="B892" t="str">
            <v>32092375011310972609</v>
          </cell>
          <cell r="C892" t="str">
            <v>阜宁馥桂园南门向东人</v>
          </cell>
          <cell r="D892" t="str">
            <v>32092375011214091697</v>
          </cell>
          <cell r="E892" t="str">
            <v>32092375011214091697</v>
          </cell>
        </row>
        <row r="893">
          <cell r="B893" t="str">
            <v>32092375011310216562</v>
          </cell>
          <cell r="C893" t="str">
            <v>阜宁欧洲花园西门向东</v>
          </cell>
          <cell r="D893" t="str">
            <v>32092375011214138065</v>
          </cell>
          <cell r="E893" t="str">
            <v>32092375011214138065</v>
          </cell>
        </row>
        <row r="894">
          <cell r="B894" t="str">
            <v/>
          </cell>
          <cell r="C894" t="str">
            <v>阜宁新宇书香里西门向西</v>
          </cell>
          <cell r="D894" t="str">
            <v>32092375011214191571</v>
          </cell>
          <cell r="E894" t="str">
            <v>32092375011214191571</v>
          </cell>
        </row>
        <row r="895">
          <cell r="B895" t="str">
            <v>32092375011310798414</v>
          </cell>
          <cell r="C895" t="str">
            <v>阜宁新宇书香里西门向西</v>
          </cell>
          <cell r="D895" t="str">
            <v>32092375011214191571</v>
          </cell>
          <cell r="E895" t="str">
            <v>32092375011214191571</v>
          </cell>
        </row>
        <row r="896">
          <cell r="B896" t="str">
            <v>32092375011310274695</v>
          </cell>
          <cell r="C896" t="str">
            <v>阜宁名都花园西门向西</v>
          </cell>
          <cell r="D896" t="str">
            <v>32092375011214279332</v>
          </cell>
          <cell r="E896" t="str">
            <v>32092375011214279332</v>
          </cell>
        </row>
        <row r="897">
          <cell r="B897" t="str">
            <v/>
          </cell>
          <cell r="C897" t="str">
            <v>阜宁尚书房西北门非向北</v>
          </cell>
          <cell r="D897" t="str">
            <v>32092375011214294355</v>
          </cell>
          <cell r="E897" t="str">
            <v>32092375011214294355</v>
          </cell>
        </row>
        <row r="898">
          <cell r="B898" t="str">
            <v/>
          </cell>
          <cell r="C898" t="str">
            <v>阜宁尚书房西北门非向北</v>
          </cell>
          <cell r="D898" t="str">
            <v>32092375011214294355</v>
          </cell>
          <cell r="E898" t="str">
            <v>32092375011214294355</v>
          </cell>
        </row>
        <row r="899">
          <cell r="B899" t="str">
            <v>32092375011310600269</v>
          </cell>
          <cell r="C899" t="str">
            <v>阜宁名都花园南门向南</v>
          </cell>
          <cell r="D899" t="str">
            <v>32092375011214343545</v>
          </cell>
          <cell r="E899" t="str">
            <v>32092375011214343545</v>
          </cell>
        </row>
        <row r="900">
          <cell r="B900" t="str">
            <v/>
          </cell>
          <cell r="C900" t="str">
            <v>阜宁新林现代城北门向南</v>
          </cell>
          <cell r="D900" t="str">
            <v>32092375011214364326</v>
          </cell>
          <cell r="E900" t="str">
            <v>32092375011214364326</v>
          </cell>
        </row>
        <row r="901">
          <cell r="B901" t="str">
            <v>32092375011310013571</v>
          </cell>
          <cell r="C901" t="str">
            <v>阜宁新林现代城北门向南</v>
          </cell>
          <cell r="D901" t="str">
            <v>32092375011214364326</v>
          </cell>
          <cell r="E901" t="str">
            <v>32092375011214364326</v>
          </cell>
        </row>
        <row r="902">
          <cell r="B902" t="str">
            <v/>
          </cell>
          <cell r="C902" t="str">
            <v>阜宁清华名仕园南门向南</v>
          </cell>
          <cell r="D902" t="str">
            <v>32092375011214518811</v>
          </cell>
          <cell r="E902" t="str">
            <v>32092375011214518811</v>
          </cell>
        </row>
        <row r="903">
          <cell r="B903" t="str">
            <v>32092375011310255839</v>
          </cell>
          <cell r="C903" t="str">
            <v>阜宁清华名仕园南门向南</v>
          </cell>
          <cell r="D903" t="str">
            <v>32092375011214518811</v>
          </cell>
          <cell r="E903" t="str">
            <v>32092375011214518811</v>
          </cell>
        </row>
        <row r="904">
          <cell r="B904" t="str">
            <v>32092375011310160447</v>
          </cell>
          <cell r="C904" t="str">
            <v>阜宁清华园北门向北</v>
          </cell>
          <cell r="D904" t="str">
            <v>32092375011214538471</v>
          </cell>
          <cell r="E904" t="str">
            <v>32092375011214538471</v>
          </cell>
        </row>
        <row r="905">
          <cell r="B905" t="str">
            <v/>
          </cell>
          <cell r="C905" t="str">
            <v>阜宁馥桂园北门向南</v>
          </cell>
          <cell r="D905" t="str">
            <v>32092375011214557529</v>
          </cell>
          <cell r="E905" t="str">
            <v>32092375011214557529</v>
          </cell>
        </row>
        <row r="906">
          <cell r="B906" t="str">
            <v>32092375011310799647</v>
          </cell>
          <cell r="C906" t="str">
            <v>阜宁馥桂园北门向南</v>
          </cell>
          <cell r="D906" t="str">
            <v>32092375011214557529</v>
          </cell>
          <cell r="E906" t="str">
            <v>32092375011214557529</v>
          </cell>
        </row>
        <row r="907">
          <cell r="B907" t="str">
            <v>32092375011310575819</v>
          </cell>
          <cell r="C907" t="str">
            <v>阜宁清华名仕园西门向东</v>
          </cell>
          <cell r="D907" t="str">
            <v>32092375011214855707</v>
          </cell>
          <cell r="E907" t="str">
            <v>32092375011214855707</v>
          </cell>
        </row>
        <row r="908">
          <cell r="B908" t="str">
            <v/>
          </cell>
          <cell r="C908" t="str">
            <v>阜宁盛世嘉园北门向南</v>
          </cell>
          <cell r="D908" t="str">
            <v>32092375011214877080</v>
          </cell>
          <cell r="E908" t="str">
            <v>32092375011214877080</v>
          </cell>
        </row>
        <row r="909">
          <cell r="B909" t="str">
            <v>32092375011310828426</v>
          </cell>
          <cell r="C909" t="str">
            <v>阜宁盛世嘉园北门向南</v>
          </cell>
          <cell r="D909" t="str">
            <v>32092375011214877080</v>
          </cell>
          <cell r="E909" t="str">
            <v>32092375011214877080</v>
          </cell>
        </row>
        <row r="910">
          <cell r="B910" t="str">
            <v/>
          </cell>
          <cell r="C910" t="str">
            <v>阜宁状元里北门向北</v>
          </cell>
          <cell r="D910" t="str">
            <v>32092375011214889667</v>
          </cell>
          <cell r="E910" t="str">
            <v>32092375011214889667</v>
          </cell>
        </row>
        <row r="911">
          <cell r="B911" t="str">
            <v>32092375011310506251</v>
          </cell>
          <cell r="C911" t="str">
            <v>阜宁状元里北门向北</v>
          </cell>
          <cell r="D911" t="str">
            <v>32092375011214889667</v>
          </cell>
          <cell r="E911" t="str">
            <v>32092375011214889667</v>
          </cell>
        </row>
        <row r="912">
          <cell r="B912" t="str">
            <v/>
          </cell>
          <cell r="C912" t="str">
            <v>阜宁汇贤华府南门向北</v>
          </cell>
          <cell r="D912" t="str">
            <v>32092375011214980549</v>
          </cell>
          <cell r="E912" t="str">
            <v>32092375011214980549</v>
          </cell>
        </row>
        <row r="913">
          <cell r="B913" t="str">
            <v>32092375011310609351</v>
          </cell>
          <cell r="C913" t="str">
            <v>阜宁汇贤华府南门向北</v>
          </cell>
          <cell r="D913" t="str">
            <v>32092375011214980549</v>
          </cell>
          <cell r="E913" t="str">
            <v>32092375011214980549</v>
          </cell>
        </row>
        <row r="914">
          <cell r="B914" t="str">
            <v/>
          </cell>
          <cell r="C914" t="str">
            <v>阜宁幸福花园北门向北</v>
          </cell>
          <cell r="D914" t="str">
            <v>32092375011215038239</v>
          </cell>
          <cell r="E914" t="str">
            <v>32092375011215038239</v>
          </cell>
        </row>
        <row r="915">
          <cell r="B915" t="str">
            <v>32092375011310757639</v>
          </cell>
          <cell r="C915" t="str">
            <v>阜宁幸福花园北门向北</v>
          </cell>
          <cell r="D915" t="str">
            <v>32092375011215038239</v>
          </cell>
          <cell r="E915" t="str">
            <v>32092375011215038239</v>
          </cell>
        </row>
        <row r="916">
          <cell r="B916" t="str">
            <v>32092375011310191812</v>
          </cell>
          <cell r="C916" t="str">
            <v>阜宁壹品世家西门车向东</v>
          </cell>
          <cell r="D916" t="str">
            <v>32092375011215048391</v>
          </cell>
          <cell r="E916" t="str">
            <v>32092375011215048391</v>
          </cell>
        </row>
        <row r="917">
          <cell r="B917" t="str">
            <v/>
          </cell>
          <cell r="C917" t="str">
            <v>阜宁顶盛华府5号楼向南</v>
          </cell>
          <cell r="D917" t="str">
            <v>32092375011215073200</v>
          </cell>
          <cell r="E917" t="str">
            <v>32092375011215073200</v>
          </cell>
        </row>
        <row r="918">
          <cell r="B918" t="str">
            <v>32092375011310110098</v>
          </cell>
          <cell r="C918" t="str">
            <v>阜宁顶盛华府5号楼向南</v>
          </cell>
          <cell r="D918" t="str">
            <v>32092375011215073200</v>
          </cell>
          <cell r="E918" t="str">
            <v>32092375011215073200</v>
          </cell>
        </row>
        <row r="919">
          <cell r="B919" t="str">
            <v>32092375011310588846</v>
          </cell>
          <cell r="C919" t="str">
            <v>阜宁帝景南湾东门向东</v>
          </cell>
          <cell r="D919" t="str">
            <v>32092375011215084066</v>
          </cell>
          <cell r="E919" t="str">
            <v>32092375011215084066</v>
          </cell>
        </row>
        <row r="920">
          <cell r="B920" t="str">
            <v/>
          </cell>
          <cell r="C920" t="str">
            <v>阜宁清华名仕园西门向西</v>
          </cell>
          <cell r="D920" t="str">
            <v>32092375011215162217</v>
          </cell>
          <cell r="E920" t="str">
            <v>32092375011215162217</v>
          </cell>
        </row>
        <row r="921">
          <cell r="B921" t="str">
            <v>32092375011310577094</v>
          </cell>
          <cell r="C921" t="str">
            <v>阜宁清华名仕园西门向西</v>
          </cell>
          <cell r="D921" t="str">
            <v>32092375011215162217</v>
          </cell>
          <cell r="E921" t="str">
            <v>32092375011215162217</v>
          </cell>
        </row>
        <row r="922">
          <cell r="B922" t="str">
            <v>32092375011310704471</v>
          </cell>
          <cell r="C922" t="str">
            <v>阜宁盛世嘉园东门向东</v>
          </cell>
          <cell r="D922" t="str">
            <v>32092375011215239225</v>
          </cell>
          <cell r="E922" t="str">
            <v>32092375011215239225</v>
          </cell>
        </row>
        <row r="923">
          <cell r="B923" t="str">
            <v/>
          </cell>
          <cell r="C923" t="str">
            <v>阜宁锦香花苑北门非向南</v>
          </cell>
          <cell r="D923" t="str">
            <v>32092375011215319284</v>
          </cell>
          <cell r="E923" t="str">
            <v>32092375011215319284</v>
          </cell>
        </row>
        <row r="924">
          <cell r="B924" t="str">
            <v>32092375011310940122</v>
          </cell>
          <cell r="C924" t="str">
            <v>阜宁锦香花苑北门非向南</v>
          </cell>
          <cell r="D924" t="str">
            <v>32092375011215319284</v>
          </cell>
          <cell r="E924" t="str">
            <v>32092375011215319284</v>
          </cell>
        </row>
        <row r="925">
          <cell r="B925" t="str">
            <v/>
          </cell>
          <cell r="C925" t="str">
            <v>阜宁新林现代城东门向西</v>
          </cell>
          <cell r="D925" t="str">
            <v>32092375011215322825</v>
          </cell>
          <cell r="E925" t="str">
            <v>32092375011215322825</v>
          </cell>
        </row>
        <row r="926">
          <cell r="B926" t="str">
            <v>32092375011310356633</v>
          </cell>
          <cell r="C926" t="str">
            <v>阜宁新林现代城东门向西</v>
          </cell>
          <cell r="D926" t="str">
            <v>32092375011215322825</v>
          </cell>
          <cell r="E926" t="str">
            <v>32092375011215322825</v>
          </cell>
        </row>
        <row r="927">
          <cell r="B927" t="str">
            <v/>
          </cell>
          <cell r="C927" t="str">
            <v>阜宁新林现代城南门向北</v>
          </cell>
          <cell r="D927" t="str">
            <v>32092375011215357656</v>
          </cell>
          <cell r="E927" t="str">
            <v>32092375011215357656</v>
          </cell>
        </row>
        <row r="928">
          <cell r="B928" t="str">
            <v>32092375011310650777</v>
          </cell>
          <cell r="C928" t="str">
            <v>阜宁新林现代城南门向北</v>
          </cell>
          <cell r="D928" t="str">
            <v>32092375011215357656</v>
          </cell>
          <cell r="E928" t="str">
            <v>32092375011215357656</v>
          </cell>
        </row>
        <row r="929">
          <cell r="B929" t="str">
            <v/>
          </cell>
          <cell r="C929" t="str">
            <v>阜宁水岸华庭北门向北</v>
          </cell>
          <cell r="D929" t="str">
            <v>32092375011215363751</v>
          </cell>
          <cell r="E929" t="str">
            <v>32092375011215363751</v>
          </cell>
        </row>
        <row r="930">
          <cell r="B930" t="str">
            <v>32092375011310966428</v>
          </cell>
          <cell r="C930" t="str">
            <v>阜宁水岸华庭北门向北</v>
          </cell>
          <cell r="D930" t="str">
            <v>32092375011215363751</v>
          </cell>
          <cell r="E930" t="str">
            <v>32092375011215363751</v>
          </cell>
        </row>
        <row r="931">
          <cell r="B931" t="str">
            <v/>
          </cell>
          <cell r="C931" t="str">
            <v>阜宁碧水豪园南门向南</v>
          </cell>
          <cell r="D931" t="str">
            <v>32092375011215372155</v>
          </cell>
          <cell r="E931" t="str">
            <v>32092375011215372155</v>
          </cell>
        </row>
        <row r="932">
          <cell r="B932" t="str">
            <v>32092375011310965704</v>
          </cell>
          <cell r="C932" t="str">
            <v>阜宁碧水豪园南门向南</v>
          </cell>
          <cell r="D932" t="str">
            <v>32092375011215372155</v>
          </cell>
          <cell r="E932" t="str">
            <v>32092375011215372155</v>
          </cell>
        </row>
        <row r="933">
          <cell r="B933" t="str">
            <v/>
          </cell>
          <cell r="C933" t="str">
            <v>阜宁中星嘉园东门向西</v>
          </cell>
          <cell r="D933" t="str">
            <v>32092375011215453456</v>
          </cell>
          <cell r="E933" t="str">
            <v>32092375011215453456</v>
          </cell>
        </row>
        <row r="934">
          <cell r="B934" t="str">
            <v>32092375011310700659</v>
          </cell>
          <cell r="C934" t="str">
            <v>阜宁中星嘉园东门向西</v>
          </cell>
          <cell r="D934" t="str">
            <v>32092375011215453456</v>
          </cell>
          <cell r="E934" t="str">
            <v>32092375011215453456</v>
          </cell>
        </row>
        <row r="935">
          <cell r="B935" t="str">
            <v>32092375011310129356</v>
          </cell>
          <cell r="C935" t="str">
            <v>阜宁新宇书香里北门向北</v>
          </cell>
          <cell r="D935" t="str">
            <v>32092375011215614567</v>
          </cell>
          <cell r="E935" t="str">
            <v>32092375011215614567</v>
          </cell>
        </row>
        <row r="936">
          <cell r="B936" t="str">
            <v>32092375011310449357</v>
          </cell>
          <cell r="C936" t="str">
            <v>阜宁新宇书香里西门向东</v>
          </cell>
          <cell r="D936" t="str">
            <v>32092375011215653279</v>
          </cell>
          <cell r="E936" t="str">
            <v>32092375011215653279</v>
          </cell>
        </row>
        <row r="937">
          <cell r="B937" t="str">
            <v/>
          </cell>
          <cell r="C937" t="str">
            <v>阜宁锦香花苑北门车向北</v>
          </cell>
          <cell r="D937" t="str">
            <v>32092375011215791899</v>
          </cell>
          <cell r="E937" t="str">
            <v>32092375011215791899</v>
          </cell>
        </row>
        <row r="938">
          <cell r="B938" t="str">
            <v>32092375011310564793</v>
          </cell>
          <cell r="C938" t="str">
            <v>阜宁锦香花苑北门车向北</v>
          </cell>
          <cell r="D938" t="str">
            <v>32092375011215791899</v>
          </cell>
          <cell r="E938" t="str">
            <v>32092375011215791899</v>
          </cell>
        </row>
        <row r="939">
          <cell r="B939" t="str">
            <v/>
          </cell>
          <cell r="C939" t="str">
            <v>阜宁锦香花苑南门非向南</v>
          </cell>
          <cell r="D939" t="str">
            <v>32092375011215846763</v>
          </cell>
          <cell r="E939" t="str">
            <v>32092375011215846763</v>
          </cell>
        </row>
        <row r="940">
          <cell r="B940" t="str">
            <v>32092375011310023920</v>
          </cell>
          <cell r="C940" t="str">
            <v>阜宁锦香花苑南门非向南</v>
          </cell>
          <cell r="D940" t="str">
            <v>32092375011215846763</v>
          </cell>
          <cell r="E940" t="str">
            <v>32092375011215846763</v>
          </cell>
        </row>
        <row r="941">
          <cell r="B941" t="str">
            <v>32092375011310100934</v>
          </cell>
          <cell r="C941" t="str">
            <v>阜宁新城花苑西门向东</v>
          </cell>
          <cell r="D941" t="str">
            <v>32092375011215867422</v>
          </cell>
          <cell r="E941" t="str">
            <v>32092375011215867422</v>
          </cell>
        </row>
        <row r="942">
          <cell r="B942" t="str">
            <v>32092375011310319590</v>
          </cell>
          <cell r="C942" t="str">
            <v>阜宁悦湖新城西门向东</v>
          </cell>
          <cell r="D942" t="str">
            <v>32092375011215883102</v>
          </cell>
          <cell r="E942" t="str">
            <v>32092375011215883102</v>
          </cell>
        </row>
        <row r="943">
          <cell r="B943" t="str">
            <v>32092375011310924438</v>
          </cell>
          <cell r="C943" t="str">
            <v>阜宁王座小区东门向西</v>
          </cell>
          <cell r="D943" t="str">
            <v>32092375011215901357</v>
          </cell>
          <cell r="E943" t="str">
            <v>32092375011215901357</v>
          </cell>
        </row>
        <row r="944">
          <cell r="B944" t="str">
            <v/>
          </cell>
          <cell r="C944" t="str">
            <v>阜宁清华名仕园北门向北</v>
          </cell>
          <cell r="D944" t="str">
            <v>32092375011215928198</v>
          </cell>
          <cell r="E944" t="str">
            <v>32092375011215928198</v>
          </cell>
        </row>
        <row r="945">
          <cell r="B945" t="str">
            <v>32092375011310985832</v>
          </cell>
          <cell r="C945" t="str">
            <v>阜宁清华名仕园北门向北</v>
          </cell>
          <cell r="D945" t="str">
            <v>32092375011215928198</v>
          </cell>
          <cell r="E945" t="str">
            <v>32092375011215928198</v>
          </cell>
        </row>
        <row r="946">
          <cell r="B946" t="str">
            <v/>
          </cell>
          <cell r="C946" t="str">
            <v>阜宁尚书房东门向西</v>
          </cell>
          <cell r="D946" t="str">
            <v>32092375011215963261</v>
          </cell>
          <cell r="E946" t="str">
            <v>32092375011215963261</v>
          </cell>
        </row>
        <row r="947">
          <cell r="B947" t="str">
            <v>32092375011310704724</v>
          </cell>
          <cell r="C947" t="str">
            <v>阜宁尚书房东门向西</v>
          </cell>
          <cell r="D947" t="str">
            <v>32092375011215963261</v>
          </cell>
          <cell r="E947" t="str">
            <v>32092375011215963261</v>
          </cell>
        </row>
        <row r="948">
          <cell r="B948" t="str">
            <v>32092375011310631178</v>
          </cell>
          <cell r="C948" t="str">
            <v>阜宁天泽府地下南出口</v>
          </cell>
          <cell r="D948" t="str">
            <v>32092375011216075612</v>
          </cell>
          <cell r="E948" t="str">
            <v>32092375011216075612</v>
          </cell>
        </row>
        <row r="949">
          <cell r="B949" t="str">
            <v>32092375011310633515</v>
          </cell>
          <cell r="C949" t="str">
            <v>阜宁幸福花园西门向东</v>
          </cell>
          <cell r="D949" t="str">
            <v>32092375011216083598</v>
          </cell>
          <cell r="E949" t="str">
            <v>32092375011216083598</v>
          </cell>
        </row>
        <row r="950">
          <cell r="B950" t="str">
            <v>32092375011310080319</v>
          </cell>
          <cell r="C950" t="str">
            <v>阜宁东方京都西门向东</v>
          </cell>
          <cell r="D950" t="str">
            <v>32092375011216162020</v>
          </cell>
          <cell r="E950" t="str">
            <v>32092375011216162020</v>
          </cell>
        </row>
        <row r="951">
          <cell r="B951" t="str">
            <v/>
          </cell>
          <cell r="C951" t="str">
            <v>阜宁天泽府西门车库向西</v>
          </cell>
          <cell r="D951" t="str">
            <v>32092375011216293837</v>
          </cell>
          <cell r="E951" t="str">
            <v>32092375011216293837</v>
          </cell>
        </row>
        <row r="952">
          <cell r="B952" t="str">
            <v>32092375011310877873</v>
          </cell>
          <cell r="C952" t="str">
            <v>阜宁天泽府西门车库向西</v>
          </cell>
          <cell r="D952" t="str">
            <v>32092375011216293837</v>
          </cell>
          <cell r="E952" t="str">
            <v>32092375011216293837</v>
          </cell>
        </row>
        <row r="953">
          <cell r="B953" t="str">
            <v>32092375011310302689</v>
          </cell>
          <cell r="C953" t="str">
            <v>阜宁清华园北门向南</v>
          </cell>
          <cell r="D953" t="str">
            <v>32092375011216532868</v>
          </cell>
          <cell r="E953" t="str">
            <v>32092375011216532868</v>
          </cell>
        </row>
        <row r="954">
          <cell r="B954" t="str">
            <v>32092375011310976976</v>
          </cell>
          <cell r="C954" t="str">
            <v>阜宁南方花苑南门向南</v>
          </cell>
          <cell r="D954" t="str">
            <v>32092375011216549497</v>
          </cell>
          <cell r="E954" t="str">
            <v>32092375011216549497</v>
          </cell>
        </row>
        <row r="955">
          <cell r="B955" t="str">
            <v>32092375011310669749</v>
          </cell>
          <cell r="C955" t="str">
            <v>阜宁清华园西门向西</v>
          </cell>
          <cell r="D955" t="str">
            <v>32092375011216564091</v>
          </cell>
          <cell r="E955" t="str">
            <v>32092375011216564091</v>
          </cell>
        </row>
        <row r="956">
          <cell r="B956" t="str">
            <v>32092375011310828426</v>
          </cell>
          <cell r="C956" t="str">
            <v>阜宁盛世嘉园北门向南</v>
          </cell>
          <cell r="D956" t="str">
            <v>32092375011216742351</v>
          </cell>
          <cell r="E956" t="str">
            <v>32092375011216742351</v>
          </cell>
        </row>
        <row r="957">
          <cell r="B957" t="str">
            <v/>
          </cell>
          <cell r="C957" t="str">
            <v>阜宁顶盛华府北门向南</v>
          </cell>
          <cell r="D957" t="str">
            <v>32092375011216833135</v>
          </cell>
          <cell r="E957" t="str">
            <v>32092375011216833135</v>
          </cell>
        </row>
        <row r="958">
          <cell r="B958" t="str">
            <v>32092375011310101504</v>
          </cell>
          <cell r="C958" t="str">
            <v>阜宁顶盛华府北门向南</v>
          </cell>
          <cell r="D958" t="str">
            <v>32092375011216833135</v>
          </cell>
          <cell r="E958" t="str">
            <v>32092375011216833135</v>
          </cell>
        </row>
        <row r="959">
          <cell r="B959" t="str">
            <v/>
          </cell>
          <cell r="C959" t="str">
            <v>阜宁壹品世家西门车向西</v>
          </cell>
          <cell r="D959" t="str">
            <v>32092375011216865987</v>
          </cell>
          <cell r="E959" t="str">
            <v>32092375011216865987</v>
          </cell>
        </row>
        <row r="960">
          <cell r="B960" t="str">
            <v>32092375011310395517</v>
          </cell>
          <cell r="C960" t="str">
            <v>阜宁壹品世家西门车向西</v>
          </cell>
          <cell r="D960" t="str">
            <v>32092375011216865987</v>
          </cell>
          <cell r="E960" t="str">
            <v>32092375011216865987</v>
          </cell>
        </row>
        <row r="961">
          <cell r="B961" t="str">
            <v/>
          </cell>
          <cell r="C961" t="str">
            <v>阜宁汇贤华府地下车库向南</v>
          </cell>
          <cell r="D961" t="str">
            <v>32092375011216876743</v>
          </cell>
          <cell r="E961" t="str">
            <v>32092375011216876743</v>
          </cell>
        </row>
        <row r="962">
          <cell r="B962" t="str">
            <v>32092375011310157536</v>
          </cell>
          <cell r="C962" t="str">
            <v>阜宁汇贤华府地下车库向南</v>
          </cell>
          <cell r="D962" t="str">
            <v>32092375011216876743</v>
          </cell>
          <cell r="E962" t="str">
            <v>32092375011216876743</v>
          </cell>
        </row>
        <row r="963">
          <cell r="B963" t="str">
            <v>32092375011310994539</v>
          </cell>
          <cell r="C963" t="str">
            <v>阜宁壹品世家南门向南</v>
          </cell>
          <cell r="D963" t="str">
            <v>32092375011216908866</v>
          </cell>
          <cell r="E963" t="str">
            <v>32092375011216908866</v>
          </cell>
        </row>
        <row r="964">
          <cell r="B964" t="str">
            <v/>
          </cell>
          <cell r="C964" t="str">
            <v>阜宁紫晶明珠南门向南</v>
          </cell>
          <cell r="D964" t="str">
            <v>32092375011216925533</v>
          </cell>
          <cell r="E964" t="str">
            <v>32092375011216925533</v>
          </cell>
        </row>
        <row r="965">
          <cell r="B965" t="str">
            <v>32092375011310223766</v>
          </cell>
          <cell r="C965" t="str">
            <v>阜宁紫晶明珠南门向南</v>
          </cell>
          <cell r="D965" t="str">
            <v>32092375011216925533</v>
          </cell>
          <cell r="E965" t="str">
            <v>32092375011216925533</v>
          </cell>
        </row>
        <row r="966">
          <cell r="B966" t="str">
            <v/>
          </cell>
          <cell r="C966" t="str">
            <v>阜宁水岸华庭北门向南</v>
          </cell>
          <cell r="D966" t="str">
            <v>32092375011216988491</v>
          </cell>
          <cell r="E966" t="str">
            <v>32092375011216988491</v>
          </cell>
        </row>
        <row r="967">
          <cell r="B967" t="str">
            <v>32092375011310423041</v>
          </cell>
          <cell r="C967" t="str">
            <v>阜宁水岸华庭北门向南</v>
          </cell>
          <cell r="D967" t="str">
            <v>32092375011216988491</v>
          </cell>
          <cell r="E967" t="str">
            <v>32092375011216988491</v>
          </cell>
        </row>
        <row r="968">
          <cell r="B968" t="str">
            <v>32092375011310182138</v>
          </cell>
          <cell r="C968" t="str">
            <v>阜宁书香华庭西北门向北</v>
          </cell>
          <cell r="D968" t="str">
            <v>32092375011217030089</v>
          </cell>
          <cell r="E968" t="str">
            <v>32092375011217030089</v>
          </cell>
        </row>
        <row r="969">
          <cell r="B969" t="str">
            <v>32092375011310959588</v>
          </cell>
          <cell r="C969" t="str">
            <v>阜宁南方花苑北门向南</v>
          </cell>
          <cell r="D969" t="str">
            <v>32092375011217032529</v>
          </cell>
          <cell r="E969" t="str">
            <v>32092375011217032529</v>
          </cell>
        </row>
        <row r="970">
          <cell r="B970" t="str">
            <v/>
          </cell>
          <cell r="C970" t="str">
            <v>阜宁碧水豪园南门向北</v>
          </cell>
          <cell r="D970" t="str">
            <v>32092375011217033529</v>
          </cell>
          <cell r="E970" t="str">
            <v>32092375011217033529</v>
          </cell>
        </row>
        <row r="971">
          <cell r="B971" t="str">
            <v>32092375011310442566</v>
          </cell>
          <cell r="C971" t="str">
            <v>阜宁碧水豪园南门向北</v>
          </cell>
          <cell r="D971" t="str">
            <v>32092375011217033529</v>
          </cell>
          <cell r="E971" t="str">
            <v>32092375011217033529</v>
          </cell>
        </row>
        <row r="972">
          <cell r="B972" t="str">
            <v/>
          </cell>
          <cell r="C972" t="str">
            <v>阜宁锦香花苑南门非向北</v>
          </cell>
          <cell r="D972" t="str">
            <v>32092375011217086669</v>
          </cell>
          <cell r="E972" t="str">
            <v>32092375011217086669</v>
          </cell>
        </row>
        <row r="973">
          <cell r="B973" t="str">
            <v>32092375011310234852</v>
          </cell>
          <cell r="C973" t="str">
            <v>阜宁锦香花苑南门非向北</v>
          </cell>
          <cell r="D973" t="str">
            <v>32092375011217086669</v>
          </cell>
          <cell r="E973" t="str">
            <v>32092375011217086669</v>
          </cell>
        </row>
        <row r="974">
          <cell r="B974" t="str">
            <v>32092375011310729985</v>
          </cell>
          <cell r="C974" t="str">
            <v>阜宁南方花苑南门向北</v>
          </cell>
          <cell r="D974" t="str">
            <v>32092375011217098273</v>
          </cell>
          <cell r="E974" t="str">
            <v>32092375011217098273</v>
          </cell>
        </row>
        <row r="975">
          <cell r="B975" t="str">
            <v/>
          </cell>
          <cell r="C975" t="str">
            <v>阜宁紫晶明珠北门向北</v>
          </cell>
          <cell r="D975" t="str">
            <v>32092375011217109352</v>
          </cell>
          <cell r="E975" t="str">
            <v>32092375011217109352</v>
          </cell>
        </row>
        <row r="976">
          <cell r="B976" t="str">
            <v>32092375011310910940</v>
          </cell>
          <cell r="C976" t="str">
            <v>阜宁紫晶明珠北门向北</v>
          </cell>
          <cell r="D976" t="str">
            <v>32092375011217109352</v>
          </cell>
          <cell r="E976" t="str">
            <v>32092375011217109352</v>
          </cell>
        </row>
        <row r="977">
          <cell r="B977" t="str">
            <v/>
          </cell>
          <cell r="C977" t="str">
            <v>阜宁尚书房西北门向南</v>
          </cell>
          <cell r="D977" t="str">
            <v>32092375011217392272</v>
          </cell>
          <cell r="E977" t="str">
            <v>32092375011217392272</v>
          </cell>
        </row>
        <row r="978">
          <cell r="B978" t="str">
            <v>32092375011310712954</v>
          </cell>
          <cell r="C978" t="str">
            <v>阜宁尚书房西北门向南</v>
          </cell>
          <cell r="D978" t="str">
            <v>32092375011217392272</v>
          </cell>
          <cell r="E978" t="str">
            <v>32092375011217392272</v>
          </cell>
        </row>
        <row r="979">
          <cell r="B979" t="str">
            <v/>
          </cell>
          <cell r="C979" t="str">
            <v>阜宁宏伟名都东门向西</v>
          </cell>
          <cell r="D979" t="str">
            <v>32092375011217426654</v>
          </cell>
          <cell r="E979" t="str">
            <v>32092375011217426654</v>
          </cell>
        </row>
        <row r="980">
          <cell r="B980" t="str">
            <v>32092375011310857146</v>
          </cell>
          <cell r="C980" t="str">
            <v>阜宁宏伟名都东门向西</v>
          </cell>
          <cell r="D980" t="str">
            <v>32092375011217426654</v>
          </cell>
          <cell r="E980" t="str">
            <v>32092375011217426654</v>
          </cell>
        </row>
        <row r="981">
          <cell r="B981" t="str">
            <v/>
          </cell>
          <cell r="C981" t="str">
            <v>阜宁新林现代城北门向北</v>
          </cell>
          <cell r="D981" t="str">
            <v>32092375011217445705</v>
          </cell>
          <cell r="E981" t="str">
            <v>32092375011217445705</v>
          </cell>
        </row>
        <row r="982">
          <cell r="B982" t="str">
            <v>32092375011310596116</v>
          </cell>
          <cell r="C982" t="str">
            <v>阜宁新林现代城北门向北</v>
          </cell>
          <cell r="D982" t="str">
            <v>32092375011217445705</v>
          </cell>
          <cell r="E982" t="str">
            <v>32092375011217445705</v>
          </cell>
        </row>
        <row r="983">
          <cell r="B983" t="str">
            <v>32092375011310454623</v>
          </cell>
          <cell r="C983" t="str">
            <v>阜宁宏伟名都东门非向东</v>
          </cell>
          <cell r="D983" t="str">
            <v>32092375011217506130</v>
          </cell>
          <cell r="E983" t="str">
            <v>32092375011217506130</v>
          </cell>
        </row>
        <row r="984">
          <cell r="B984" t="str">
            <v>32092375011310797306</v>
          </cell>
          <cell r="C984" t="str">
            <v>阜宁名都花园西门向东</v>
          </cell>
          <cell r="D984" t="str">
            <v>32092375011217546927</v>
          </cell>
          <cell r="E984" t="str">
            <v>32092375011217546927</v>
          </cell>
        </row>
        <row r="985">
          <cell r="B985" t="str">
            <v>32092375011310662950</v>
          </cell>
          <cell r="C985" t="str">
            <v>阜宁王座小区东门出口</v>
          </cell>
          <cell r="D985" t="str">
            <v>32092375011217579024</v>
          </cell>
          <cell r="E985" t="str">
            <v>32092375011217579024</v>
          </cell>
        </row>
        <row r="986">
          <cell r="B986" t="str">
            <v/>
          </cell>
          <cell r="C986" t="str">
            <v>阜宁御景豪庭南门非向北</v>
          </cell>
          <cell r="D986" t="str">
            <v>32092375011217818323</v>
          </cell>
          <cell r="E986" t="str">
            <v>32092375011217818323</v>
          </cell>
        </row>
        <row r="987">
          <cell r="B987" t="str">
            <v>32092375011310419495</v>
          </cell>
          <cell r="C987" t="str">
            <v>阜宁御景豪庭南门非向北</v>
          </cell>
          <cell r="D987" t="str">
            <v>32092375011217818323</v>
          </cell>
          <cell r="E987" t="str">
            <v>32092375011217818323</v>
          </cell>
        </row>
        <row r="988">
          <cell r="B988" t="str">
            <v/>
          </cell>
          <cell r="C988" t="str">
            <v>阜宁碧水豪园南门向北</v>
          </cell>
          <cell r="D988" t="str">
            <v>32092375011217830345</v>
          </cell>
          <cell r="E988" t="str">
            <v>32092375011217830345</v>
          </cell>
        </row>
        <row r="989">
          <cell r="B989" t="str">
            <v>32092375011310442566</v>
          </cell>
          <cell r="C989" t="str">
            <v>阜宁碧水豪园南门向北</v>
          </cell>
          <cell r="D989" t="str">
            <v>32092375011217830345</v>
          </cell>
          <cell r="E989" t="str">
            <v>32092375011217830345</v>
          </cell>
        </row>
        <row r="990">
          <cell r="B990" t="str">
            <v>32092375011310975208</v>
          </cell>
          <cell r="C990" t="str">
            <v>阜宁帝景蓝湾西门向东</v>
          </cell>
          <cell r="D990" t="str">
            <v>32092375011217940059</v>
          </cell>
          <cell r="E990" t="str">
            <v>32092375011217940059</v>
          </cell>
        </row>
        <row r="991">
          <cell r="B991" t="str">
            <v/>
          </cell>
          <cell r="C991" t="str">
            <v>阜宁帝景蓝湾西门向东</v>
          </cell>
          <cell r="D991" t="str">
            <v>32092375011217940059</v>
          </cell>
          <cell r="E991" t="str">
            <v>32092375011217940059</v>
          </cell>
        </row>
        <row r="992">
          <cell r="B992" t="str">
            <v>32092375011310890502</v>
          </cell>
          <cell r="C992" t="str">
            <v>阜宁水岸华庭东门向东</v>
          </cell>
          <cell r="D992" t="str">
            <v>32092375011218025532</v>
          </cell>
          <cell r="E992" t="str">
            <v>32092375011218025532</v>
          </cell>
        </row>
        <row r="993">
          <cell r="B993" t="str">
            <v/>
          </cell>
          <cell r="C993" t="str">
            <v>阜宁盛世嘉园东门向东</v>
          </cell>
          <cell r="D993" t="str">
            <v>32092375011218135753</v>
          </cell>
          <cell r="E993" t="str">
            <v>32092375011218135753</v>
          </cell>
        </row>
        <row r="994">
          <cell r="B994" t="str">
            <v>32092375011310237652</v>
          </cell>
          <cell r="C994" t="str">
            <v>阜宁王座小区东门向东</v>
          </cell>
          <cell r="D994" t="str">
            <v>32092375011218160912</v>
          </cell>
          <cell r="E994" t="str">
            <v>32092375011218160912</v>
          </cell>
        </row>
        <row r="995">
          <cell r="B995" t="str">
            <v/>
          </cell>
          <cell r="C995" t="str">
            <v>阜宁盛世嘉园北门向北</v>
          </cell>
          <cell r="D995" t="str">
            <v>32092375011218291091</v>
          </cell>
          <cell r="E995" t="str">
            <v>32092375011218291091</v>
          </cell>
        </row>
        <row r="996">
          <cell r="B996" t="str">
            <v>32092375011310340488</v>
          </cell>
          <cell r="C996" t="str">
            <v>阜宁盛世嘉园北门向北</v>
          </cell>
          <cell r="D996" t="str">
            <v>32092375011218291091</v>
          </cell>
          <cell r="E996" t="str">
            <v>32092375011218291091</v>
          </cell>
        </row>
        <row r="997">
          <cell r="B997" t="str">
            <v/>
          </cell>
          <cell r="C997" t="str">
            <v>阜宁尚书房19号楼向南</v>
          </cell>
          <cell r="D997" t="str">
            <v>32092375011218399245</v>
          </cell>
          <cell r="E997" t="str">
            <v>32092375011218399245</v>
          </cell>
        </row>
        <row r="998">
          <cell r="B998" t="str">
            <v>32092375011310440028</v>
          </cell>
          <cell r="C998" t="str">
            <v>阜宁尚书房19号楼向南</v>
          </cell>
          <cell r="D998" t="str">
            <v>32092375011218399245</v>
          </cell>
          <cell r="E998" t="str">
            <v>32092375011218399245</v>
          </cell>
        </row>
        <row r="999">
          <cell r="B999" t="str">
            <v>32092375011310823860</v>
          </cell>
          <cell r="C999" t="str">
            <v>阜宁盛世嘉园东门向西</v>
          </cell>
          <cell r="D999" t="str">
            <v>32092375011218458262</v>
          </cell>
          <cell r="E999" t="str">
            <v>32092375011218458262</v>
          </cell>
        </row>
        <row r="1000">
          <cell r="B1000" t="str">
            <v/>
          </cell>
          <cell r="C1000" t="str">
            <v>阜宁清华名仕园北门向北</v>
          </cell>
          <cell r="D1000" t="str">
            <v>32092375011218537487</v>
          </cell>
          <cell r="E1000" t="str">
            <v>32092375011218537487</v>
          </cell>
        </row>
        <row r="1001">
          <cell r="B1001" t="str">
            <v>32092375011310558947</v>
          </cell>
          <cell r="C1001" t="str">
            <v>阜宁清华名仕园北门向北</v>
          </cell>
          <cell r="D1001" t="str">
            <v>32092375011218537487</v>
          </cell>
          <cell r="E1001" t="str">
            <v>32092375011218537487</v>
          </cell>
        </row>
        <row r="1002">
          <cell r="B1002" t="str">
            <v/>
          </cell>
          <cell r="C1002" t="str">
            <v>阜宁悦湖新城北门向北</v>
          </cell>
          <cell r="D1002" t="str">
            <v>32092375011218537771</v>
          </cell>
          <cell r="E1002" t="str">
            <v>32092375011218537771</v>
          </cell>
        </row>
        <row r="1003">
          <cell r="B1003" t="str">
            <v>32092375011310002306</v>
          </cell>
          <cell r="C1003" t="str">
            <v>阜宁悦湖新城北门向北</v>
          </cell>
          <cell r="D1003" t="str">
            <v>32092375011218537771</v>
          </cell>
          <cell r="E1003" t="str">
            <v>32092375011218537771</v>
          </cell>
        </row>
        <row r="1004">
          <cell r="B1004" t="str">
            <v/>
          </cell>
          <cell r="C1004" t="str">
            <v>阜宁悦湖新城北门向南</v>
          </cell>
          <cell r="D1004" t="str">
            <v>32092375011218581727</v>
          </cell>
          <cell r="E1004" t="str">
            <v>32092375011218581727</v>
          </cell>
        </row>
        <row r="1005">
          <cell r="B1005" t="str">
            <v>32092375011310064586</v>
          </cell>
          <cell r="C1005" t="str">
            <v>阜宁悦湖新城北门向南</v>
          </cell>
          <cell r="D1005" t="str">
            <v>32092375011218581727</v>
          </cell>
          <cell r="E1005" t="str">
            <v>32092375011218581727</v>
          </cell>
        </row>
        <row r="1006">
          <cell r="B1006" t="str">
            <v/>
          </cell>
          <cell r="C1006" t="str">
            <v>阜宁锦香花苑北门非向北</v>
          </cell>
          <cell r="D1006" t="str">
            <v>32092375011218683200</v>
          </cell>
          <cell r="E1006" t="str">
            <v>32092375011218683200</v>
          </cell>
        </row>
        <row r="1007">
          <cell r="B1007" t="str">
            <v>32092375011310333441</v>
          </cell>
          <cell r="C1007" t="str">
            <v>阜宁锦香花苑北门非向北</v>
          </cell>
          <cell r="D1007" t="str">
            <v>32092375011218683200</v>
          </cell>
          <cell r="E1007" t="str">
            <v>32092375011218683200</v>
          </cell>
        </row>
        <row r="1008">
          <cell r="B1008" t="str">
            <v/>
          </cell>
          <cell r="C1008" t="str">
            <v>阜宁锦香花苑南门车向北</v>
          </cell>
          <cell r="D1008" t="str">
            <v>32092375011218705287</v>
          </cell>
          <cell r="E1008" t="str">
            <v>32092375011218705287</v>
          </cell>
        </row>
        <row r="1009">
          <cell r="B1009" t="str">
            <v>32092375011310275210</v>
          </cell>
          <cell r="C1009" t="str">
            <v>阜宁锦香花苑南门车向北</v>
          </cell>
          <cell r="D1009" t="str">
            <v>32092375011218705287</v>
          </cell>
          <cell r="E1009" t="str">
            <v>32092375011218705287</v>
          </cell>
        </row>
        <row r="1010">
          <cell r="B1010" t="str">
            <v/>
          </cell>
          <cell r="C1010" t="str">
            <v>阜宁欧洲花园南门向北</v>
          </cell>
          <cell r="D1010" t="str">
            <v>32092375011218714375</v>
          </cell>
          <cell r="E1010" t="str">
            <v>32092375011218714375</v>
          </cell>
        </row>
        <row r="1011">
          <cell r="B1011" t="str">
            <v>32092375011310827010</v>
          </cell>
          <cell r="C1011" t="str">
            <v>阜宁欧洲花园南门向北</v>
          </cell>
          <cell r="D1011" t="str">
            <v>32092375011218714375</v>
          </cell>
          <cell r="E1011" t="str">
            <v>32092375011218714375</v>
          </cell>
        </row>
        <row r="1012">
          <cell r="B1012" t="str">
            <v>32092375011310675817</v>
          </cell>
          <cell r="C1012" t="str">
            <v>阜宁名都花园南门向北</v>
          </cell>
          <cell r="D1012" t="str">
            <v>32092375011218719978</v>
          </cell>
          <cell r="E1012" t="str">
            <v>32092375011218719978</v>
          </cell>
        </row>
        <row r="1013">
          <cell r="B1013" t="str">
            <v/>
          </cell>
          <cell r="C1013" t="str">
            <v>阜宁幸福花园西门向西</v>
          </cell>
          <cell r="D1013" t="str">
            <v>32092375011218746382</v>
          </cell>
          <cell r="E1013" t="str">
            <v>32092375011218746382</v>
          </cell>
        </row>
        <row r="1014">
          <cell r="B1014" t="str">
            <v>32092375011310842881</v>
          </cell>
          <cell r="C1014" t="str">
            <v>阜宁幸福花园西门向西</v>
          </cell>
          <cell r="D1014" t="str">
            <v>32092375011218746382</v>
          </cell>
          <cell r="E1014" t="str">
            <v>32092375011218746382</v>
          </cell>
        </row>
        <row r="1015">
          <cell r="B1015" t="str">
            <v>32092375011310335319</v>
          </cell>
          <cell r="C1015" t="str">
            <v>阜宁水岸华庭东门向西</v>
          </cell>
          <cell r="D1015" t="str">
            <v>32092375011218750513</v>
          </cell>
          <cell r="E1015" t="str">
            <v>32092375011218750513</v>
          </cell>
        </row>
        <row r="1016">
          <cell r="B1016" t="str">
            <v>32092375011310889309</v>
          </cell>
          <cell r="C1016" t="str">
            <v>阜宁文晟华庭东门向东</v>
          </cell>
          <cell r="D1016" t="str">
            <v>32092375011218782302</v>
          </cell>
          <cell r="E1016" t="str">
            <v>32092375011218782302</v>
          </cell>
        </row>
        <row r="1017">
          <cell r="B1017" t="str">
            <v/>
          </cell>
          <cell r="C1017" t="str">
            <v>阜宁碧水豪苑西门向西</v>
          </cell>
          <cell r="D1017" t="str">
            <v>32092375011218786567</v>
          </cell>
          <cell r="E1017" t="str">
            <v>32092375011218786567</v>
          </cell>
        </row>
        <row r="1018">
          <cell r="B1018" t="str">
            <v>32092375011310823109</v>
          </cell>
          <cell r="C1018" t="str">
            <v>阜宁碧水豪苑西门向西</v>
          </cell>
          <cell r="D1018" t="str">
            <v>32092375011218786567</v>
          </cell>
          <cell r="E1018" t="str">
            <v>32092375011218786567</v>
          </cell>
        </row>
        <row r="1019">
          <cell r="B1019" t="str">
            <v/>
          </cell>
          <cell r="C1019" t="str">
            <v>阜宁宏伟名都东门非向西</v>
          </cell>
          <cell r="D1019" t="str">
            <v>32092375011218965662</v>
          </cell>
          <cell r="E1019" t="str">
            <v>32092375011218965662</v>
          </cell>
        </row>
        <row r="1020">
          <cell r="B1020" t="str">
            <v>32092375011310512954</v>
          </cell>
          <cell r="C1020" t="str">
            <v>阜宁宏伟名都东门非向西</v>
          </cell>
          <cell r="D1020" t="str">
            <v>32092375011218965662</v>
          </cell>
          <cell r="E1020" t="str">
            <v>32092375011218965662</v>
          </cell>
        </row>
        <row r="1021">
          <cell r="B1021" t="str">
            <v/>
          </cell>
          <cell r="C1021" t="str">
            <v>阜宁御景豪庭南门非向南</v>
          </cell>
          <cell r="D1021" t="str">
            <v>32092375011219189405</v>
          </cell>
          <cell r="E1021" t="str">
            <v>32092375011219189405</v>
          </cell>
        </row>
        <row r="1022">
          <cell r="B1022" t="str">
            <v>32092375011310978901</v>
          </cell>
          <cell r="C1022" t="str">
            <v>阜宁御景豪庭南门非向南</v>
          </cell>
          <cell r="D1022" t="str">
            <v>32092375011219189405</v>
          </cell>
          <cell r="E1022" t="str">
            <v>32092375011219189405</v>
          </cell>
        </row>
        <row r="1023">
          <cell r="B1023" t="str">
            <v>32092375011310954082</v>
          </cell>
          <cell r="C1023" t="str">
            <v>阜宁绿洲半岛西门向东</v>
          </cell>
          <cell r="D1023" t="str">
            <v>32092375011219193659</v>
          </cell>
          <cell r="E1023" t="str">
            <v>32092375011219193659</v>
          </cell>
        </row>
        <row r="1024">
          <cell r="B1024" t="str">
            <v>32092375011310779830</v>
          </cell>
          <cell r="C1024" t="str">
            <v>阜宁南方花苑北门向北</v>
          </cell>
          <cell r="D1024" t="str">
            <v>32092375011219241017</v>
          </cell>
          <cell r="E1024" t="str">
            <v>32092375011219241017</v>
          </cell>
        </row>
        <row r="1025">
          <cell r="B1025" t="str">
            <v>32092375011310834175</v>
          </cell>
          <cell r="C1025" t="str">
            <v>阜宁天泽府西门向东</v>
          </cell>
          <cell r="D1025" t="str">
            <v>32092375011219294321</v>
          </cell>
          <cell r="E1025" t="str">
            <v>32092375011219294321</v>
          </cell>
        </row>
        <row r="1026">
          <cell r="B1026" t="str">
            <v/>
          </cell>
          <cell r="C1026" t="str">
            <v>阜宁文晟华庭东门向西</v>
          </cell>
          <cell r="D1026" t="str">
            <v>32092375011219530944</v>
          </cell>
          <cell r="E1026" t="str">
            <v>32092375011219530944</v>
          </cell>
        </row>
        <row r="1027">
          <cell r="B1027" t="str">
            <v>32092375011310104405</v>
          </cell>
          <cell r="C1027" t="str">
            <v>阜宁文晟华庭东门向西</v>
          </cell>
          <cell r="D1027" t="str">
            <v>32092375011219530944</v>
          </cell>
          <cell r="E1027" t="str">
            <v>32092375011219530944</v>
          </cell>
        </row>
        <row r="1028">
          <cell r="B1028" t="str">
            <v>32092375011310618823</v>
          </cell>
          <cell r="C1028" t="str">
            <v>阜宁文晟华庭北门向南人</v>
          </cell>
          <cell r="D1028" t="str">
            <v>32092375011219629738</v>
          </cell>
          <cell r="E1028" t="str">
            <v>32092375011219629738</v>
          </cell>
        </row>
        <row r="1029">
          <cell r="B1029" t="str">
            <v>32092375011310541800</v>
          </cell>
          <cell r="C1029" t="str">
            <v>阜宁文晟华庭北门向南</v>
          </cell>
          <cell r="D1029" t="str">
            <v>32092375011219744397</v>
          </cell>
          <cell r="E1029" t="str">
            <v>32092375011219744397</v>
          </cell>
        </row>
        <row r="1030">
          <cell r="B1030" t="str">
            <v>32092375011310664137</v>
          </cell>
          <cell r="C1030" t="str">
            <v>阜宁悦湖新城西门向西</v>
          </cell>
          <cell r="D1030" t="str">
            <v>32092375011219908288</v>
          </cell>
          <cell r="E1030" t="str">
            <v>32092375011219908288</v>
          </cell>
        </row>
        <row r="1031">
          <cell r="B1031" t="str">
            <v/>
          </cell>
          <cell r="C1031" t="str">
            <v>阜宁幸福花园北门向南</v>
          </cell>
          <cell r="D1031" t="str">
            <v>32092375011219957767</v>
          </cell>
          <cell r="E1031" t="str">
            <v>32092375011219957767</v>
          </cell>
        </row>
        <row r="1032">
          <cell r="B1032" t="str">
            <v>32092375011310141264</v>
          </cell>
          <cell r="C1032" t="str">
            <v>阜宁幸福花园北门向南</v>
          </cell>
          <cell r="D1032" t="str">
            <v>32092375011219957767</v>
          </cell>
          <cell r="E1032" t="str">
            <v>32092375011219957767</v>
          </cell>
        </row>
        <row r="1033">
          <cell r="B1033" t="str">
            <v/>
          </cell>
          <cell r="C1033" t="str">
            <v>阜宁绿洲半岛南门向南</v>
          </cell>
          <cell r="D1033" t="str">
            <v>32092375051210845916</v>
          </cell>
          <cell r="E1033" t="str">
            <v>32092375051210845916</v>
          </cell>
        </row>
        <row r="1034">
          <cell r="B1034" t="str">
            <v>32092375011310657747</v>
          </cell>
          <cell r="C1034" t="str">
            <v>阜宁馥桂园南门向西</v>
          </cell>
          <cell r="D1034" t="str">
            <v>32092375051211478658</v>
          </cell>
          <cell r="E1034" t="str">
            <v>32092375051211478658</v>
          </cell>
        </row>
        <row r="1035">
          <cell r="B1035" t="str">
            <v/>
          </cell>
          <cell r="C1035" t="str">
            <v>阜宁馥桂园南门向西</v>
          </cell>
          <cell r="D1035" t="str">
            <v>32092375051211478658</v>
          </cell>
          <cell r="E1035" t="str">
            <v>32092375051211478658</v>
          </cell>
        </row>
        <row r="1036">
          <cell r="B1036" t="str">
            <v>32092375011310898704</v>
          </cell>
          <cell r="C1036" t="str">
            <v>阜宁壹品世家北门向北</v>
          </cell>
          <cell r="D1036" t="str">
            <v>32092375051211981410</v>
          </cell>
          <cell r="E1036" t="str">
            <v>32092375051211981410</v>
          </cell>
        </row>
        <row r="1037">
          <cell r="B1037" t="str">
            <v>32092375011310949372</v>
          </cell>
          <cell r="C1037" t="str">
            <v>阜宁碧水豪园北门向南</v>
          </cell>
          <cell r="D1037" t="str">
            <v>32092375051212063162</v>
          </cell>
          <cell r="E1037" t="str">
            <v>32092375051212063162</v>
          </cell>
        </row>
        <row r="1038">
          <cell r="B1038" t="str">
            <v>32092375001310839328</v>
          </cell>
          <cell r="C1038" t="str">
            <v>阜宁馥桂园北门非向北</v>
          </cell>
          <cell r="D1038" t="str">
            <v>32092375051212222188</v>
          </cell>
          <cell r="E1038" t="str">
            <v>32092375051212222188</v>
          </cell>
        </row>
        <row r="1039">
          <cell r="B1039" t="str">
            <v>32092375011310604570</v>
          </cell>
          <cell r="C1039" t="str">
            <v>阜宁馥桂园南门向西车</v>
          </cell>
          <cell r="D1039" t="str">
            <v>32092375051212358268</v>
          </cell>
          <cell r="E1039" t="str">
            <v>32092375051212358268</v>
          </cell>
        </row>
        <row r="1040">
          <cell r="B1040" t="str">
            <v>32092375011310604570</v>
          </cell>
          <cell r="C1040" t="str">
            <v>阜宁馥桂园南门向西车</v>
          </cell>
          <cell r="D1040" t="str">
            <v>32092375051212358268</v>
          </cell>
          <cell r="E1040" t="str">
            <v>32092375051212358268</v>
          </cell>
        </row>
        <row r="1041">
          <cell r="B1041" t="str">
            <v>32092375011310663339</v>
          </cell>
          <cell r="C1041" t="str">
            <v>阜宁新城花苑B区南门向北</v>
          </cell>
          <cell r="D1041" t="str">
            <v>32092375051212393653</v>
          </cell>
          <cell r="E1041" t="str">
            <v>32092375051212393653</v>
          </cell>
        </row>
        <row r="1042">
          <cell r="B1042" t="str">
            <v/>
          </cell>
          <cell r="C1042" t="str">
            <v>阜宁馥桂园北门非向南</v>
          </cell>
          <cell r="D1042" t="str">
            <v>32092375051212712518</v>
          </cell>
          <cell r="E1042" t="str">
            <v>32092375051212712518</v>
          </cell>
        </row>
        <row r="1043">
          <cell r="B1043" t="str">
            <v>32092375011310081339</v>
          </cell>
          <cell r="C1043" t="str">
            <v>阜宁新城花苑B北门向北</v>
          </cell>
          <cell r="D1043" t="str">
            <v>32092375051215093568</v>
          </cell>
          <cell r="E1043" t="str">
            <v>32092375051215093568</v>
          </cell>
        </row>
        <row r="1044">
          <cell r="B1044" t="str">
            <v>32092375011310483534</v>
          </cell>
          <cell r="C1044" t="str">
            <v>阜宁新城花苑B区南门向南</v>
          </cell>
          <cell r="D1044" t="str">
            <v>32092375051215518643</v>
          </cell>
          <cell r="E1044" t="str">
            <v>32092375051215518643</v>
          </cell>
        </row>
        <row r="1045">
          <cell r="B1045" t="str">
            <v>32092375011310672182</v>
          </cell>
          <cell r="C1045" t="str">
            <v>阜宁清华园北门向北人</v>
          </cell>
          <cell r="D1045" t="str">
            <v>32092375051215757760</v>
          </cell>
          <cell r="E1045" t="str">
            <v>32092375051215757760</v>
          </cell>
        </row>
        <row r="1046">
          <cell r="B1046" t="str">
            <v>32092375011310892070</v>
          </cell>
          <cell r="C1046" t="str">
            <v>阜宁新城花苑B北门向北人</v>
          </cell>
          <cell r="D1046" t="str">
            <v>32092375051215868351</v>
          </cell>
          <cell r="E1046" t="str">
            <v>32092375051215868351</v>
          </cell>
        </row>
        <row r="1047">
          <cell r="B1047" t="str">
            <v/>
          </cell>
          <cell r="C1047" t="str">
            <v>阜宁绿洲半岛南门东向北</v>
          </cell>
          <cell r="D1047" t="str">
            <v>32092375051215977036</v>
          </cell>
          <cell r="E1047" t="str">
            <v>32092375051215977036</v>
          </cell>
        </row>
        <row r="1048">
          <cell r="B1048" t="str">
            <v>32092375011310760301</v>
          </cell>
          <cell r="C1048" t="str">
            <v>阜宁馥桂园南门向东车</v>
          </cell>
          <cell r="D1048" t="str">
            <v>32092375051217803468</v>
          </cell>
          <cell r="E1048" t="str">
            <v>32092375051217803468</v>
          </cell>
        </row>
        <row r="1049">
          <cell r="B1049" t="str">
            <v>32092375011310772342</v>
          </cell>
          <cell r="C1049" t="str">
            <v>阜宁新林现代城东门向东</v>
          </cell>
          <cell r="D1049" t="str">
            <v>32092375051219355195</v>
          </cell>
          <cell r="E1049" t="str">
            <v>32092375051219355195</v>
          </cell>
        </row>
        <row r="1050">
          <cell r="B1050" t="str">
            <v>32092333001310369951</v>
          </cell>
          <cell r="C1050" t="str">
            <v>阜宁吴滩射阳交界处西向东（标卡）</v>
          </cell>
          <cell r="D1050" t="str">
            <v>327e553da2b34e74a966baac13699b59</v>
          </cell>
          <cell r="E1050" t="str">
            <v>32092356051213747178</v>
          </cell>
        </row>
        <row r="1051">
          <cell r="B1051" t="str">
            <v>32092354001310483656</v>
          </cell>
          <cell r="C1051" t="str">
            <v>阜宁天山路尽头南侧向东（结构化）1</v>
          </cell>
          <cell r="D1051" t="str">
            <v>32b14c4c8d42463fb669d48f72aa4277</v>
          </cell>
          <cell r="E1051" t="str">
            <v>32092354001210483656</v>
          </cell>
        </row>
        <row r="1052">
          <cell r="B1052" t="str">
            <v>32092317051310703780</v>
          </cell>
          <cell r="C1052" t="str">
            <v>阜宁北京路与苏州路北向南卡警</v>
          </cell>
          <cell r="D1052" t="str">
            <v>32bb35ce2cb64e828c560400e74dc8d8</v>
          </cell>
          <cell r="E1052" t="str">
            <v>32092317051212085059</v>
          </cell>
        </row>
        <row r="1053">
          <cell r="B1053" t="str">
            <v>32092317051310703780</v>
          </cell>
          <cell r="C1053" t="str">
            <v>阜宁北京路与苏州路北向南卡警</v>
          </cell>
          <cell r="D1053" t="str">
            <v>32bb35ce2cb64e828c560400e74dc8d8</v>
          </cell>
          <cell r="E1053" t="str">
            <v>32092317051212085059</v>
          </cell>
        </row>
        <row r="1054">
          <cell r="B1054" t="str">
            <v>32092317051310703780</v>
          </cell>
          <cell r="C1054" t="str">
            <v>阜宁北京路与苏州路北向南卡警</v>
          </cell>
          <cell r="D1054" t="str">
            <v>32bb35ce2cb64e828c560400e74dc8d8</v>
          </cell>
          <cell r="E1054" t="str">
            <v>32092317051212085059</v>
          </cell>
        </row>
        <row r="1055">
          <cell r="B1055" t="str">
            <v>32092375001310693944</v>
          </cell>
          <cell r="C1055" t="str">
            <v>阜宁哈尔滨路厦门路南向南结构化1</v>
          </cell>
          <cell r="D1055" t="str">
            <v>32c1229a27b545abbf5fb96f54d80274</v>
          </cell>
          <cell r="E1055" t="str">
            <v>32092300051218422141</v>
          </cell>
        </row>
        <row r="1056">
          <cell r="B1056" t="str">
            <v>32092317051310070182</v>
          </cell>
          <cell r="C1056" t="str">
            <v>阜宁滤料大道与泽新路西向东卡警</v>
          </cell>
          <cell r="D1056" t="str">
            <v>330cf5ecc4834bf4ac1948e3c828446f</v>
          </cell>
          <cell r="E1056" t="str">
            <v>32092317051212083101</v>
          </cell>
        </row>
        <row r="1057">
          <cell r="B1057" t="str">
            <v>32092317051310070182</v>
          </cell>
          <cell r="C1057" t="str">
            <v>阜宁滤料大道与泽新路西向东卡警</v>
          </cell>
          <cell r="D1057" t="str">
            <v>330cf5ecc4834bf4ac1948e3c828446f</v>
          </cell>
          <cell r="E1057" t="str">
            <v>32092317051212083101</v>
          </cell>
        </row>
        <row r="1058">
          <cell r="B1058" t="str">
            <v>32092317051310070182</v>
          </cell>
          <cell r="C1058" t="str">
            <v>阜宁滤料大道与泽新路西向东卡警</v>
          </cell>
          <cell r="D1058" t="str">
            <v>330cf5ecc4834bf4ac1948e3c828446f</v>
          </cell>
          <cell r="E1058" t="str">
            <v>32092317051212083101</v>
          </cell>
        </row>
        <row r="1059">
          <cell r="B1059" t="str">
            <v>32092317051310723375</v>
          </cell>
          <cell r="C1059" t="str">
            <v>阜宁澳门路与上海路南向北卡警</v>
          </cell>
          <cell r="D1059" t="str">
            <v>33c0b323faec4f9189c42bfe1ce84cc4</v>
          </cell>
          <cell r="E1059" t="str">
            <v>32092317051212084027</v>
          </cell>
        </row>
        <row r="1060">
          <cell r="B1060" t="str">
            <v>32092317051310723375</v>
          </cell>
          <cell r="C1060" t="str">
            <v>阜宁澳门路与上海路南向北卡警</v>
          </cell>
          <cell r="D1060" t="str">
            <v>33c0b323faec4f9189c42bfe1ce84cc4</v>
          </cell>
          <cell r="E1060" t="str">
            <v>32092317051212084027</v>
          </cell>
        </row>
        <row r="1061">
          <cell r="B1061" t="str">
            <v>32092317051310723375</v>
          </cell>
          <cell r="C1061" t="str">
            <v>阜宁澳门路与上海路南向北卡警</v>
          </cell>
          <cell r="D1061" t="str">
            <v>33c0b323faec4f9189c42bfe1ce84cc4</v>
          </cell>
          <cell r="E1061" t="str">
            <v>32092317051212084027</v>
          </cell>
        </row>
        <row r="1062">
          <cell r="B1062" t="str">
            <v>32092317051310025625</v>
          </cell>
          <cell r="C1062" t="str">
            <v>阜宁204国道577KM+890M处测速南向北（标卡）</v>
          </cell>
          <cell r="D1062" t="str">
            <v>34368f7bc1744ba6a1f113cfc0fae240</v>
          </cell>
          <cell r="E1062" t="str">
            <v>32092317051215097504</v>
          </cell>
        </row>
        <row r="1063">
          <cell r="B1063" t="str">
            <v>32092317051310025625</v>
          </cell>
          <cell r="C1063" t="str">
            <v>阜宁204国道577KM+890M处测速南向北（标卡）</v>
          </cell>
          <cell r="D1063" t="str">
            <v>34368f7bc1744ba6a1f113cfc0fae240</v>
          </cell>
          <cell r="E1063" t="str">
            <v>32092317051215097504</v>
          </cell>
        </row>
        <row r="1064">
          <cell r="B1064" t="str">
            <v>32092317051310596144</v>
          </cell>
          <cell r="C1064" t="str">
            <v>阜宁204国道577KM+890M处测速南向北（标卡）</v>
          </cell>
          <cell r="D1064" t="str">
            <v>34368f7bc1744ba6a1f113cfc0fae240</v>
          </cell>
          <cell r="E1064" t="str">
            <v>32092317051215097504</v>
          </cell>
        </row>
        <row r="1065">
          <cell r="B1065" t="str">
            <v>32092351001310403620</v>
          </cell>
          <cell r="C1065" t="str">
            <v>阜宁通阜线森源超市对面向东（结构化）1</v>
          </cell>
          <cell r="D1065" t="str">
            <v>34444a6b80844509a7913591f7cdea36</v>
          </cell>
          <cell r="E1065" t="str">
            <v>32092351001210403620</v>
          </cell>
        </row>
        <row r="1066">
          <cell r="B1066" t="str">
            <v>32092352001310452173</v>
          </cell>
          <cell r="C1066" t="str">
            <v>阜宁城西路与基布路东向东结构化1</v>
          </cell>
          <cell r="D1066" t="str">
            <v>3460e57ef301491b8bee1bead7066540</v>
          </cell>
          <cell r="E1066" t="str">
            <v>32092300051214401405</v>
          </cell>
        </row>
        <row r="1067">
          <cell r="B1067" t="str">
            <v>32092351001310976845</v>
          </cell>
          <cell r="C1067" t="str">
            <v>阜宁通阜线森源超市对面向北(结构化)1</v>
          </cell>
          <cell r="D1067" t="str">
            <v>34617479dd7046b2bda3ffdaa099c732</v>
          </cell>
          <cell r="E1067" t="str">
            <v>32092351001210976845</v>
          </cell>
        </row>
        <row r="1068">
          <cell r="B1068" t="str">
            <v>32092317051310435991</v>
          </cell>
          <cell r="C1068" t="str">
            <v>阜宁滤料大道与新林路南向北标卡</v>
          </cell>
          <cell r="D1068" t="str">
            <v>3464b45f864547c89e54d81f0092d694</v>
          </cell>
          <cell r="E1068" t="str">
            <v>32092317051212084402</v>
          </cell>
        </row>
        <row r="1069">
          <cell r="B1069" t="str">
            <v>32092317051310435991</v>
          </cell>
          <cell r="C1069" t="str">
            <v>阜宁滤料大道与新林路南向北标卡</v>
          </cell>
          <cell r="D1069" t="str">
            <v>3464b45f864547c89e54d81f0092d694</v>
          </cell>
          <cell r="E1069" t="str">
            <v>32092317051212084402</v>
          </cell>
        </row>
        <row r="1070">
          <cell r="B1070" t="str">
            <v>32092317051310435991</v>
          </cell>
          <cell r="C1070" t="str">
            <v>阜宁滤料大道与新林路南向北标卡</v>
          </cell>
          <cell r="D1070" t="str">
            <v>3464b45f864547c89e54d81f0092d694</v>
          </cell>
          <cell r="E1070" t="str">
            <v>32092317051212084402</v>
          </cell>
        </row>
        <row r="1071">
          <cell r="B1071" t="str">
            <v>32092317051310965787</v>
          </cell>
          <cell r="C1071" t="str">
            <v>阜宁阜城大街阜师路北向南禁行</v>
          </cell>
          <cell r="D1071" t="str">
            <v>3491d146bbff46e7ac988090d6e6ee22</v>
          </cell>
          <cell r="E1071" t="str">
            <v>32092317051211795036</v>
          </cell>
        </row>
        <row r="1072">
          <cell r="B1072" t="str">
            <v>32092317051310976998</v>
          </cell>
          <cell r="C1072" t="str">
            <v>阜宁S329与阜羊线（红韵广场东侧）东向西卡警</v>
          </cell>
          <cell r="D1072" t="str">
            <v>34dbbe4110df43e6b7a7546dda4d1492</v>
          </cell>
          <cell r="E1072" t="str">
            <v>32092317051212086093</v>
          </cell>
        </row>
        <row r="1073">
          <cell r="B1073" t="str">
            <v>32092317051310976998</v>
          </cell>
          <cell r="C1073" t="str">
            <v>阜宁S329与阜羊线（红韵广场东侧）东向西卡警</v>
          </cell>
          <cell r="D1073" t="str">
            <v>34dbbe4110df43e6b7a7546dda4d1492</v>
          </cell>
          <cell r="E1073" t="str">
            <v>32092317051212086093</v>
          </cell>
        </row>
        <row r="1074">
          <cell r="B1074" t="str">
            <v>32092317051310976998</v>
          </cell>
          <cell r="C1074" t="str">
            <v>阜宁S329与阜羊线（红韵广场东侧）东向西卡警</v>
          </cell>
          <cell r="D1074" t="str">
            <v>34dbbe4110df43e6b7a7546dda4d1492</v>
          </cell>
          <cell r="E1074" t="str">
            <v>32092317051212086093</v>
          </cell>
        </row>
        <row r="1075">
          <cell r="B1075" t="str">
            <v>32092317051310976998</v>
          </cell>
          <cell r="C1075" t="str">
            <v>阜宁S329与阜羊线（红韵广场东侧）东向西卡警</v>
          </cell>
          <cell r="D1075" t="str">
            <v>34dbbe4110df43e6b7a7546dda4d1492</v>
          </cell>
          <cell r="E1075" t="str">
            <v>32092317051212086093</v>
          </cell>
        </row>
        <row r="1076">
          <cell r="B1076" t="str">
            <v>32092375001310171120</v>
          </cell>
          <cell r="C1076" t="str">
            <v>阜宁观湖书苑31号南耕地向南（结构化）1</v>
          </cell>
          <cell r="D1076" t="str">
            <v>34df5bb694ef4725937a0b61bc5401d6</v>
          </cell>
          <cell r="E1076" t="str">
            <v>32092375001210171120</v>
          </cell>
        </row>
        <row r="1077">
          <cell r="B1077" t="str">
            <v>32092333001310617262</v>
          </cell>
          <cell r="C1077" t="str">
            <v>苏州路上海路南向北（微卡）</v>
          </cell>
          <cell r="D1077" t="str">
            <v>3509f8aedc3b48a5bf41c33b9504eac2</v>
          </cell>
          <cell r="E1077" t="str">
            <v>32092333051215043563</v>
          </cell>
        </row>
        <row r="1078">
          <cell r="B1078" t="str">
            <v>32092333001310617262</v>
          </cell>
          <cell r="C1078" t="str">
            <v>苏州路上海路南向北（微卡）</v>
          </cell>
          <cell r="D1078" t="str">
            <v>3509f8aedc3b48a5bf41c33b9504eac2</v>
          </cell>
          <cell r="E1078" t="str">
            <v>32092333051215043563</v>
          </cell>
        </row>
        <row r="1079">
          <cell r="B1079" t="str">
            <v>32092333001310319906</v>
          </cell>
          <cell r="C1079" t="str">
            <v>苏州路上海路南向北（微卡）</v>
          </cell>
          <cell r="D1079" t="str">
            <v>3509f8aedc3b48a5bf41c33b9504eac2</v>
          </cell>
          <cell r="E1079" t="str">
            <v>32092333051215043563</v>
          </cell>
        </row>
        <row r="1080">
          <cell r="B1080" t="str">
            <v>32092352001310995560</v>
          </cell>
          <cell r="C1080" t="str">
            <v>阜宁城河路与阜师路北向南（结构化）1</v>
          </cell>
          <cell r="D1080" t="str">
            <v>35170c0b377a486681383bf22ba002df</v>
          </cell>
          <cell r="E1080" t="str">
            <v>32092352001210995560</v>
          </cell>
        </row>
        <row r="1081">
          <cell r="B1081" t="str">
            <v>32092317051310635983</v>
          </cell>
          <cell r="C1081" t="str">
            <v>阜宁S329与童北线北向南卡警</v>
          </cell>
          <cell r="D1081" t="str">
            <v>3557553c2fa74547885a477d7c553a91</v>
          </cell>
          <cell r="E1081" t="str">
            <v>32092317051212085099</v>
          </cell>
        </row>
        <row r="1082">
          <cell r="B1082" t="str">
            <v>32092317051310635983</v>
          </cell>
          <cell r="C1082" t="str">
            <v>阜宁S329与童北线北向南卡警</v>
          </cell>
          <cell r="D1082" t="str">
            <v>3557553c2fa74547885a477d7c553a91</v>
          </cell>
          <cell r="E1082" t="str">
            <v>32092317051212085099</v>
          </cell>
        </row>
        <row r="1083">
          <cell r="B1083" t="str">
            <v>32092317051310635983</v>
          </cell>
          <cell r="C1083" t="str">
            <v>阜宁S329与童北线北向南卡警</v>
          </cell>
          <cell r="D1083" t="str">
            <v>3557553c2fa74547885a477d7c553a91</v>
          </cell>
          <cell r="E1083" t="str">
            <v>32092317051212085099</v>
          </cell>
        </row>
        <row r="1084">
          <cell r="B1084" t="str">
            <v>32092317051310548356</v>
          </cell>
          <cell r="C1084" t="str">
            <v>阜宁长春路济南路东向西禁行</v>
          </cell>
          <cell r="D1084" t="str">
            <v>358239414d7642b68d2ff3a244fa7463</v>
          </cell>
          <cell r="E1084" t="str">
            <v>32092317051211795030</v>
          </cell>
        </row>
        <row r="1085">
          <cell r="B1085" t="str">
            <v>32092367001310760369</v>
          </cell>
          <cell r="C1085" t="str">
            <v>阜宁陈集大刘初级中学南门西（人球）</v>
          </cell>
          <cell r="D1085" t="str">
            <v>359d2d7dbd0042158f38cf84c2b2af43</v>
          </cell>
          <cell r="E1085" t="str">
            <v>32092367001210760369</v>
          </cell>
        </row>
        <row r="1086">
          <cell r="B1086" t="str">
            <v>32092317051310637168</v>
          </cell>
          <cell r="C1086" t="str">
            <v>阜宁北京路与徐州路西向东卡警</v>
          </cell>
          <cell r="D1086" t="str">
            <v>35c718fd89644bb09932c89b3d31a15f</v>
          </cell>
          <cell r="E1086" t="str">
            <v>32092317051212083058</v>
          </cell>
        </row>
        <row r="1087">
          <cell r="B1087" t="str">
            <v>32092317051310637168</v>
          </cell>
          <cell r="C1087" t="str">
            <v>阜宁北京路与徐州路西向东卡警</v>
          </cell>
          <cell r="D1087" t="str">
            <v>35c718fd89644bb09932c89b3d31a15f</v>
          </cell>
          <cell r="E1087" t="str">
            <v>32092317051212083058</v>
          </cell>
        </row>
        <row r="1088">
          <cell r="B1088" t="str">
            <v>32092317051310637168</v>
          </cell>
          <cell r="C1088" t="str">
            <v>阜宁北京路与徐州路西向东卡警</v>
          </cell>
          <cell r="D1088" t="str">
            <v>35c718fd89644bb09932c89b3d31a15f</v>
          </cell>
          <cell r="E1088" t="str">
            <v>32092317051212083058</v>
          </cell>
        </row>
        <row r="1089">
          <cell r="B1089" t="str">
            <v>32092317051310637168</v>
          </cell>
          <cell r="C1089" t="str">
            <v>阜宁北京路与徐州路西向东卡警</v>
          </cell>
          <cell r="D1089" t="str">
            <v>35c718fd89644bb09932c89b3d31a15f</v>
          </cell>
          <cell r="E1089" t="str">
            <v>32092317051212083058</v>
          </cell>
        </row>
        <row r="1090">
          <cell r="B1090" t="str">
            <v>32092333001310689389</v>
          </cell>
          <cell r="C1090" t="str">
            <v>阜宁城西阜羊线东向西（标卡）</v>
          </cell>
          <cell r="D1090" t="str">
            <v>35ee7e4a734543c7ab262a520298fde0</v>
          </cell>
          <cell r="E1090" t="str">
            <v>32092351051216993921</v>
          </cell>
        </row>
        <row r="1091">
          <cell r="B1091" t="str">
            <v>32092333001310425689</v>
          </cell>
          <cell r="C1091" t="str">
            <v>阜宁城西阜羊线东向西（标卡）</v>
          </cell>
          <cell r="D1091" t="str">
            <v>35ee7e4a734543c7ab262a520298fde0</v>
          </cell>
          <cell r="E1091" t="str">
            <v>32092351051216993921</v>
          </cell>
        </row>
        <row r="1092">
          <cell r="B1092" t="str">
            <v>32092333001310489861</v>
          </cell>
          <cell r="C1092" t="str">
            <v>阜宁城西阜羊线东向西（标卡）</v>
          </cell>
          <cell r="D1092" t="str">
            <v>35ee7e4a734543c7ab262a520298fde0</v>
          </cell>
          <cell r="E1092" t="str">
            <v>32092351051216993921</v>
          </cell>
        </row>
        <row r="1093">
          <cell r="B1093" t="str">
            <v>32092333001310018153</v>
          </cell>
          <cell r="C1093" t="str">
            <v>阜宁城西阜羊线东向西（标卡）</v>
          </cell>
          <cell r="D1093" t="str">
            <v>35ee7e4a734543c7ab262a520298fde0</v>
          </cell>
          <cell r="E1093" t="str">
            <v>32092351051216993921</v>
          </cell>
        </row>
        <row r="1094">
          <cell r="B1094" t="str">
            <v>32092317051310256606</v>
          </cell>
          <cell r="C1094" t="str">
            <v>阜宁阜城大街与新兴路西向东卡警</v>
          </cell>
          <cell r="D1094" t="str">
            <v>36097b530a24427abd0e540607fdf5ab</v>
          </cell>
          <cell r="E1094" t="str">
            <v>32092317051212083017</v>
          </cell>
        </row>
        <row r="1095">
          <cell r="B1095" t="str">
            <v>32092317051310256606</v>
          </cell>
          <cell r="C1095" t="str">
            <v>阜宁阜城大街与新兴路西向东卡警</v>
          </cell>
          <cell r="D1095" t="str">
            <v>36097b530a24427abd0e540607fdf5ab</v>
          </cell>
          <cell r="E1095" t="str">
            <v>32092317051212083017</v>
          </cell>
        </row>
        <row r="1096">
          <cell r="B1096" t="str">
            <v>32092317051310998536</v>
          </cell>
          <cell r="C1096" t="str">
            <v>阜宁阜城大街与新兴路西向东卡警</v>
          </cell>
          <cell r="D1096" t="str">
            <v>36097b530a24427abd0e540607fdf5ab</v>
          </cell>
          <cell r="E1096" t="str">
            <v>32092317051212083017</v>
          </cell>
        </row>
        <row r="1097">
          <cell r="B1097" t="str">
            <v>32092317051310998536</v>
          </cell>
          <cell r="C1097" t="str">
            <v>阜宁阜城大街与新兴路西向东卡警</v>
          </cell>
          <cell r="D1097" t="str">
            <v>36097b530a24427abd0e540607fdf5ab</v>
          </cell>
          <cell r="E1097" t="str">
            <v>32092317051212083017</v>
          </cell>
        </row>
        <row r="1098">
          <cell r="B1098" t="str">
            <v>32092317051310796608</v>
          </cell>
          <cell r="C1098" t="str">
            <v>阜宁阜城大街与新兴路东向西卡警</v>
          </cell>
          <cell r="D1098" t="str">
            <v>3613aea68dd448e2aa2e3da7a5a2e105</v>
          </cell>
          <cell r="E1098" t="str">
            <v>32092317051212086017</v>
          </cell>
        </row>
        <row r="1099">
          <cell r="B1099" t="str">
            <v>32092317051310796608</v>
          </cell>
          <cell r="C1099" t="str">
            <v>阜宁阜城大街与新兴路东向西卡警</v>
          </cell>
          <cell r="D1099" t="str">
            <v>3613aea68dd448e2aa2e3da7a5a2e105</v>
          </cell>
          <cell r="E1099" t="str">
            <v>32092317051212086017</v>
          </cell>
        </row>
        <row r="1100">
          <cell r="B1100" t="str">
            <v>32092317051310796608</v>
          </cell>
          <cell r="C1100" t="str">
            <v>阜宁阜城大街与新兴路东向西卡警</v>
          </cell>
          <cell r="D1100" t="str">
            <v>3613aea68dd448e2aa2e3da7a5a2e105</v>
          </cell>
          <cell r="E1100" t="str">
            <v>32092317051212086017</v>
          </cell>
        </row>
        <row r="1101">
          <cell r="B1101" t="str">
            <v>32092317051310796608</v>
          </cell>
          <cell r="C1101" t="str">
            <v>阜宁阜城大街与新兴路东向西卡警</v>
          </cell>
          <cell r="D1101" t="str">
            <v>3613aea68dd448e2aa2e3da7a5a2e105</v>
          </cell>
          <cell r="E1101" t="str">
            <v>32092317051212086017</v>
          </cell>
        </row>
        <row r="1102">
          <cell r="B1102" t="str">
            <v>32092317051310299778</v>
          </cell>
          <cell r="C1102" t="str">
            <v>阜宁香港路与开发区大道西向东卡警</v>
          </cell>
          <cell r="D1102" t="str">
            <v>36372fb9b66847c0aa9aa4b5817087e7</v>
          </cell>
          <cell r="E1102" t="str">
            <v>32092317051212083035</v>
          </cell>
        </row>
        <row r="1103">
          <cell r="B1103" t="str">
            <v>32092317051310299778</v>
          </cell>
          <cell r="C1103" t="str">
            <v>阜宁香港路与开发区大道西向东卡警</v>
          </cell>
          <cell r="D1103" t="str">
            <v>36372fb9b66847c0aa9aa4b5817087e7</v>
          </cell>
          <cell r="E1103" t="str">
            <v>32092317051212083035</v>
          </cell>
        </row>
        <row r="1104">
          <cell r="B1104" t="str">
            <v>32092317051310299778</v>
          </cell>
          <cell r="C1104" t="str">
            <v>阜宁香港路与开发区大道西向东卡警</v>
          </cell>
          <cell r="D1104" t="str">
            <v>36372fb9b66847c0aa9aa4b5817087e7</v>
          </cell>
          <cell r="E1104" t="str">
            <v>32092317051212083035</v>
          </cell>
        </row>
        <row r="1105">
          <cell r="B1105" t="str">
            <v>32092354001310791775</v>
          </cell>
          <cell r="C1105" t="str">
            <v>阜宁华茂大街与通港大道西南向北（结构化）1</v>
          </cell>
          <cell r="D1105" t="str">
            <v>364b87e63fd64323baf4395a7f7df9e1</v>
          </cell>
          <cell r="E1105" t="str">
            <v>32092300051219095496</v>
          </cell>
        </row>
        <row r="1106">
          <cell r="B1106" t="str">
            <v>32092354001310973417</v>
          </cell>
          <cell r="C1106" t="str">
            <v>阜宁城河东路幼儿园门口向内（结构化）1</v>
          </cell>
          <cell r="D1106" t="str">
            <v>36810d7dba0a40cfa03eed3acbfa8d6b</v>
          </cell>
          <cell r="E1106" t="str">
            <v>32092354001210973417</v>
          </cell>
        </row>
        <row r="1107">
          <cell r="B1107" t="str">
            <v>32092317051310382098</v>
          </cell>
          <cell r="C1107" t="str">
            <v>阜宁北京路与厦门路西向东标卡</v>
          </cell>
          <cell r="D1107" t="str">
            <v>36921cb44f4e42c994e46cdd52acb942</v>
          </cell>
          <cell r="E1107" t="str">
            <v>32092317051212083354</v>
          </cell>
        </row>
        <row r="1108">
          <cell r="B1108" t="str">
            <v>32092317051310382098</v>
          </cell>
          <cell r="C1108" t="str">
            <v>阜宁北京路与厦门路西向东标卡</v>
          </cell>
          <cell r="D1108" t="str">
            <v>36921cb44f4e42c994e46cdd52acb942</v>
          </cell>
          <cell r="E1108" t="str">
            <v>32092317051212083354</v>
          </cell>
        </row>
        <row r="1109">
          <cell r="B1109" t="str">
            <v>32092317051310382098</v>
          </cell>
          <cell r="C1109" t="str">
            <v>阜宁北京路与厦门路西向东标卡</v>
          </cell>
          <cell r="D1109" t="str">
            <v>36921cb44f4e42c994e46cdd52acb942</v>
          </cell>
          <cell r="E1109" t="str">
            <v>32092317051212083354</v>
          </cell>
        </row>
        <row r="1110">
          <cell r="B1110" t="str">
            <v>32092317051310382098</v>
          </cell>
          <cell r="C1110" t="str">
            <v>阜宁北京路与厦门路西向东标卡</v>
          </cell>
          <cell r="D1110" t="str">
            <v>36921cb44f4e42c994e46cdd52acb942</v>
          </cell>
          <cell r="E1110" t="str">
            <v>32092317051212083354</v>
          </cell>
        </row>
        <row r="1111">
          <cell r="B1111" t="str">
            <v>32092317051310071922</v>
          </cell>
          <cell r="C1111" t="str">
            <v>阜宁香港路与厦门路东向西卡警</v>
          </cell>
          <cell r="D1111" t="str">
            <v>36e1426abe374466ac7fee4cad69b305</v>
          </cell>
          <cell r="E1111" t="str">
            <v>32092317051212086037</v>
          </cell>
        </row>
        <row r="1112">
          <cell r="B1112" t="str">
            <v>32092317051310071922</v>
          </cell>
          <cell r="C1112" t="str">
            <v>阜宁香港路与厦门路东向西卡警</v>
          </cell>
          <cell r="D1112" t="str">
            <v>36e1426abe374466ac7fee4cad69b305</v>
          </cell>
          <cell r="E1112" t="str">
            <v>32092317051212086037</v>
          </cell>
        </row>
        <row r="1113">
          <cell r="B1113" t="str">
            <v>32092317051310071922</v>
          </cell>
          <cell r="C1113" t="str">
            <v>阜宁香港路与厦门路东向西卡警</v>
          </cell>
          <cell r="D1113" t="str">
            <v>36e1426abe374466ac7fee4cad69b305</v>
          </cell>
          <cell r="E1113" t="str">
            <v>32092317051212086037</v>
          </cell>
        </row>
        <row r="1114">
          <cell r="B1114" t="str">
            <v>32092317051310071922</v>
          </cell>
          <cell r="C1114" t="str">
            <v>阜宁香港路与厦门路东向西卡警</v>
          </cell>
          <cell r="D1114" t="str">
            <v>36e1426abe374466ac7fee4cad69b305</v>
          </cell>
          <cell r="E1114" t="str">
            <v>32092317051212086037</v>
          </cell>
        </row>
        <row r="1115">
          <cell r="B1115" t="str">
            <v>32092317051310869239</v>
          </cell>
          <cell r="C1115" t="str">
            <v>阜宁S234与古凤路东向西卡警</v>
          </cell>
          <cell r="D1115" t="str">
            <v>36f780b4cc8e4ba8b1abe3ea96c0918e</v>
          </cell>
          <cell r="E1115" t="str">
            <v>32092317051212083104</v>
          </cell>
        </row>
        <row r="1116">
          <cell r="B1116" t="str">
            <v>32092317051310869239</v>
          </cell>
          <cell r="C1116" t="str">
            <v>阜宁S234与古凤路东向西卡警</v>
          </cell>
          <cell r="D1116" t="str">
            <v>36f780b4cc8e4ba8b1abe3ea96c0918e</v>
          </cell>
          <cell r="E1116" t="str">
            <v>32092317051212083104</v>
          </cell>
        </row>
        <row r="1117">
          <cell r="B1117" t="str">
            <v>32092317051310844355</v>
          </cell>
          <cell r="C1117" t="str">
            <v>阜宁S234与古凤路东向西卡警</v>
          </cell>
          <cell r="D1117" t="str">
            <v>36f780b4cc8e4ba8b1abe3ea96c0918e</v>
          </cell>
          <cell r="E1117" t="str">
            <v>32092317051212083104</v>
          </cell>
        </row>
        <row r="1118">
          <cell r="B1118" t="str">
            <v>32092317051310021403</v>
          </cell>
          <cell r="C1118" t="str">
            <v>阜宁哈尔滨路与南京路南向北卡警</v>
          </cell>
          <cell r="D1118" t="str">
            <v>37afb10bdf624879ac31ca0794bbc14f</v>
          </cell>
          <cell r="E1118" t="str">
            <v>32092317051212084031</v>
          </cell>
        </row>
        <row r="1119">
          <cell r="B1119" t="str">
            <v>32092317051310021403</v>
          </cell>
          <cell r="C1119" t="str">
            <v>阜宁哈尔滨路与南京路南向北卡警</v>
          </cell>
          <cell r="D1119" t="str">
            <v>37afb10bdf624879ac31ca0794bbc14f</v>
          </cell>
          <cell r="E1119" t="str">
            <v>32092317051212084031</v>
          </cell>
        </row>
        <row r="1120">
          <cell r="B1120" t="str">
            <v>32092317051310021403</v>
          </cell>
          <cell r="C1120" t="str">
            <v>阜宁哈尔滨路与南京路南向北卡警</v>
          </cell>
          <cell r="D1120" t="str">
            <v>37afb10bdf624879ac31ca0794bbc14f</v>
          </cell>
          <cell r="E1120" t="str">
            <v>32092317051212084031</v>
          </cell>
        </row>
        <row r="1121">
          <cell r="B1121" t="str">
            <v>32092353001310980508</v>
          </cell>
          <cell r="C1121" t="str">
            <v>阜宁园林路石字街南向北（结构化1）</v>
          </cell>
          <cell r="D1121" t="str">
            <v>37d65a7b2c9c4663bafddc94227c5738</v>
          </cell>
          <cell r="E1121" t="str">
            <v>32092353051217970679</v>
          </cell>
        </row>
        <row r="1122">
          <cell r="B1122" t="str">
            <v>32092375001310705451</v>
          </cell>
          <cell r="C1122" t="str">
            <v>阜宁哈尔滨路天津路东向东结构化1</v>
          </cell>
          <cell r="D1122" t="str">
            <v>37df1b2db1d54653bdf61234a704abf1</v>
          </cell>
          <cell r="E1122" t="str">
            <v>32092375051210705451</v>
          </cell>
        </row>
        <row r="1123">
          <cell r="B1123" t="str">
            <v>32092351001310790275</v>
          </cell>
          <cell r="C1123" t="str">
            <v>阜宁东风北路四通河桥东南向南(结构化)1</v>
          </cell>
          <cell r="D1123" t="str">
            <v>3809183f877b43928a9f96e884b75fd2</v>
          </cell>
          <cell r="E1123" t="str">
            <v>32092351001210790275</v>
          </cell>
        </row>
        <row r="1124">
          <cell r="B1124" t="str">
            <v>32092317001310529842</v>
          </cell>
          <cell r="C1124" t="str">
            <v>阜宁上海路与哈尔滨路南（违停）</v>
          </cell>
          <cell r="D1124" t="str">
            <v>381722e6a75c47cc89c40c96a15d1e40</v>
          </cell>
          <cell r="E1124" t="str">
            <v>32092317051216148487</v>
          </cell>
        </row>
        <row r="1125">
          <cell r="B1125" t="str">
            <v>32092317051310423617</v>
          </cell>
          <cell r="C1125" t="str">
            <v>阜宁澳门路与天津路东向西卡警</v>
          </cell>
          <cell r="D1125" t="str">
            <v>384e9881d2e04c09a32a1bfcdd9bf2aa</v>
          </cell>
          <cell r="E1125" t="str">
            <v>32092317051212086026</v>
          </cell>
        </row>
        <row r="1126">
          <cell r="B1126" t="str">
            <v>32092317051310423617</v>
          </cell>
          <cell r="C1126" t="str">
            <v>阜宁澳门路与天津路东向西卡警</v>
          </cell>
          <cell r="D1126" t="str">
            <v>384e9881d2e04c09a32a1bfcdd9bf2aa</v>
          </cell>
          <cell r="E1126" t="str">
            <v>32092317051212086026</v>
          </cell>
        </row>
        <row r="1127">
          <cell r="B1127" t="str">
            <v>32092317051310423617</v>
          </cell>
          <cell r="C1127" t="str">
            <v>阜宁澳门路与天津路东向西卡警</v>
          </cell>
          <cell r="D1127" t="str">
            <v>384e9881d2e04c09a32a1bfcdd9bf2aa</v>
          </cell>
          <cell r="E1127" t="str">
            <v>32092317051212086026</v>
          </cell>
        </row>
        <row r="1128">
          <cell r="B1128" t="str">
            <v>32092317051310423617</v>
          </cell>
          <cell r="C1128" t="str">
            <v>阜宁澳门路与天津路东向西卡警</v>
          </cell>
          <cell r="D1128" t="str">
            <v>384e9881d2e04c09a32a1bfcdd9bf2aa</v>
          </cell>
          <cell r="E1128" t="str">
            <v>32092317051212086026</v>
          </cell>
        </row>
        <row r="1129">
          <cell r="B1129" t="str">
            <v>32092351001310745160</v>
          </cell>
          <cell r="C1129" t="str">
            <v>阜宁新林路与鸿新路菜池向南(结构化)1</v>
          </cell>
          <cell r="D1129" t="str">
            <v>388ce732f4634dd3a016c73e2d4965dd</v>
          </cell>
          <cell r="E1129" t="str">
            <v>32092351001210745160</v>
          </cell>
        </row>
        <row r="1130">
          <cell r="B1130" t="str">
            <v>32092317051310142802</v>
          </cell>
          <cell r="C1130" t="str">
            <v>阜宁滤料大道与泽新路东向西标卡</v>
          </cell>
          <cell r="D1130" t="str">
            <v>3899bd705a7946adb4d7b31396c5291f</v>
          </cell>
          <cell r="E1130" t="str">
            <v>32092317051213056955</v>
          </cell>
        </row>
        <row r="1131">
          <cell r="B1131" t="str">
            <v>32092317051310479334</v>
          </cell>
          <cell r="C1131" t="str">
            <v>阜宁北京路与施陈路西向东卡警</v>
          </cell>
          <cell r="D1131" t="str">
            <v>38a764ed4af84d54bdcd5c096ff6e9d5</v>
          </cell>
          <cell r="E1131" t="str">
            <v>32092317051212083052</v>
          </cell>
        </row>
        <row r="1132">
          <cell r="B1132" t="str">
            <v>32092317051310479334</v>
          </cell>
          <cell r="C1132" t="str">
            <v>阜宁北京路与施陈路西向东卡警</v>
          </cell>
          <cell r="D1132" t="str">
            <v>38a764ed4af84d54bdcd5c096ff6e9d5</v>
          </cell>
          <cell r="E1132" t="str">
            <v>32092317051212083052</v>
          </cell>
        </row>
        <row r="1133">
          <cell r="B1133" t="str">
            <v>32092317051310479334</v>
          </cell>
          <cell r="C1133" t="str">
            <v>阜宁北京路与施陈路西向东卡警</v>
          </cell>
          <cell r="D1133" t="str">
            <v>38a764ed4af84d54bdcd5c096ff6e9d5</v>
          </cell>
          <cell r="E1133" t="str">
            <v>32092317051212083052</v>
          </cell>
        </row>
        <row r="1134">
          <cell r="B1134" t="str">
            <v>32092317051310479334</v>
          </cell>
          <cell r="C1134" t="str">
            <v>阜宁北京路与施陈路西向东卡警</v>
          </cell>
          <cell r="D1134" t="str">
            <v>38a764ed4af84d54bdcd5c096ff6e9d5</v>
          </cell>
          <cell r="E1134" t="str">
            <v>32092317051212083052</v>
          </cell>
        </row>
        <row r="1135">
          <cell r="B1135" t="str">
            <v>32092317051310268115</v>
          </cell>
          <cell r="C1135" t="str">
            <v>阜宁滤料大道与泽新路北向南标卡</v>
          </cell>
          <cell r="D1135" t="str">
            <v>38bfda27daf744a193ce8c2846e5f80d</v>
          </cell>
          <cell r="E1135" t="str">
            <v>32092317051212085121</v>
          </cell>
        </row>
        <row r="1136">
          <cell r="B1136" t="str">
            <v>32092317051310268115</v>
          </cell>
          <cell r="C1136" t="str">
            <v>阜宁滤料大道与泽新路北向南标卡</v>
          </cell>
          <cell r="D1136" t="str">
            <v>38bfda27daf744a193ce8c2846e5f80d</v>
          </cell>
          <cell r="E1136" t="str">
            <v>32092317051212085121</v>
          </cell>
        </row>
        <row r="1137">
          <cell r="B1137" t="str">
            <v>32092317051310268115</v>
          </cell>
          <cell r="C1137" t="str">
            <v>阜宁滤料大道与泽新路北向南标卡</v>
          </cell>
          <cell r="D1137" t="str">
            <v>38bfda27daf744a193ce8c2846e5f80d</v>
          </cell>
          <cell r="E1137" t="str">
            <v>32092317051212085121</v>
          </cell>
        </row>
        <row r="1138">
          <cell r="B1138" t="str">
            <v>32092317001310074768</v>
          </cell>
          <cell r="C1138" t="str">
            <v>阜宁城河路小市场北（违停）2</v>
          </cell>
          <cell r="D1138" t="str">
            <v>38c0a8b679924939bb9f65689b806b9e</v>
          </cell>
          <cell r="E1138" t="str">
            <v>32092317051216148496</v>
          </cell>
        </row>
        <row r="1139">
          <cell r="B1139" t="str">
            <v>32092317051310469753</v>
          </cell>
          <cell r="C1139" t="str">
            <v>阜宁城河路与新兴路东向西卡警</v>
          </cell>
          <cell r="D1139" t="str">
            <v>38f5ab47094b49d08d73c7fc8e131263</v>
          </cell>
          <cell r="E1139" t="str">
            <v>32092317051212086015</v>
          </cell>
        </row>
        <row r="1140">
          <cell r="B1140" t="str">
            <v>32092317051310469753</v>
          </cell>
          <cell r="C1140" t="str">
            <v>阜宁城河路与新兴路东向西卡警</v>
          </cell>
          <cell r="D1140" t="str">
            <v>38f5ab47094b49d08d73c7fc8e131263</v>
          </cell>
          <cell r="E1140" t="str">
            <v>32092317051212086015</v>
          </cell>
        </row>
        <row r="1141">
          <cell r="B1141" t="str">
            <v>32092317051310469753</v>
          </cell>
          <cell r="C1141" t="str">
            <v>阜宁城河路与新兴路东向西卡警</v>
          </cell>
          <cell r="D1141" t="str">
            <v>38f5ab47094b49d08d73c7fc8e131263</v>
          </cell>
          <cell r="E1141" t="str">
            <v>32092317051212086015</v>
          </cell>
        </row>
        <row r="1142">
          <cell r="B1142" t="str">
            <v>32092317051310469753</v>
          </cell>
          <cell r="C1142" t="str">
            <v>阜宁城河路与新兴路东向西卡警</v>
          </cell>
          <cell r="D1142" t="str">
            <v>38f5ab47094b49d08d73c7fc8e131263</v>
          </cell>
          <cell r="E1142" t="str">
            <v>32092317051212086015</v>
          </cell>
        </row>
        <row r="1143">
          <cell r="B1143" t="str">
            <v>32092323001310178475</v>
          </cell>
          <cell r="C1143" t="str">
            <v>阜宁香港路县政府对面（结构化）1</v>
          </cell>
          <cell r="D1143" t="str">
            <v>3913a4ced331403d84416216a77431f0</v>
          </cell>
          <cell r="E1143" t="str">
            <v>32092323051216605626</v>
          </cell>
        </row>
        <row r="1144">
          <cell r="B1144" t="str">
            <v>32092358001310869211</v>
          </cell>
          <cell r="C1144" t="str">
            <v>华茂大街（施庄幼儿园门前）东向西（结构化）1</v>
          </cell>
          <cell r="D1144" t="str">
            <v>39599e4183e3416cb8da80c45996e47e</v>
          </cell>
          <cell r="E1144" t="str">
            <v>32092358001210869211</v>
          </cell>
        </row>
        <row r="1145">
          <cell r="B1145" t="str">
            <v>32092317001310109630</v>
          </cell>
          <cell r="C1145" t="str">
            <v>阜宁阜城大街与北门街北（违停）</v>
          </cell>
          <cell r="D1145" t="str">
            <v>39626b15ce7f4c80ba98cca8e1beb7a8</v>
          </cell>
          <cell r="E1145" t="str">
            <v>32092317051216148524</v>
          </cell>
        </row>
        <row r="1146">
          <cell r="B1146" t="str">
            <v>32092317051310521227</v>
          </cell>
          <cell r="C1146" t="str">
            <v>阜宁S234与益罗线西向东卡警</v>
          </cell>
          <cell r="D1146" t="str">
            <v>39694ec72a8a48998a51d8bcdf3a95d8</v>
          </cell>
          <cell r="E1146" t="str">
            <v>32092317051212083106</v>
          </cell>
        </row>
        <row r="1147">
          <cell r="B1147" t="str">
            <v>32092317051310521227</v>
          </cell>
          <cell r="C1147" t="str">
            <v>阜宁S234与益罗线西向东卡警</v>
          </cell>
          <cell r="D1147" t="str">
            <v>39694ec72a8a48998a51d8bcdf3a95d8</v>
          </cell>
          <cell r="E1147" t="str">
            <v>32092317051212083106</v>
          </cell>
        </row>
        <row r="1148">
          <cell r="B1148" t="str">
            <v>32092317051310521227</v>
          </cell>
          <cell r="C1148" t="str">
            <v>阜宁S234与益罗线西向东卡警</v>
          </cell>
          <cell r="D1148" t="str">
            <v>39694ec72a8a48998a51d8bcdf3a95d8</v>
          </cell>
          <cell r="E1148" t="str">
            <v>32092317051212083106</v>
          </cell>
        </row>
        <row r="1149">
          <cell r="B1149" t="str">
            <v>32092317051310506862</v>
          </cell>
          <cell r="C1149" t="str">
            <v>阜宁香港路与S329北向南卡警</v>
          </cell>
          <cell r="D1149" t="str">
            <v>39ae689dfa5e4b7c9125d1e98d68a12c</v>
          </cell>
          <cell r="E1149" t="str">
            <v>32092317051212085034</v>
          </cell>
        </row>
        <row r="1150">
          <cell r="B1150" t="str">
            <v>32092317051310506862</v>
          </cell>
          <cell r="C1150" t="str">
            <v>阜宁香港路与S329北向南卡警</v>
          </cell>
          <cell r="D1150" t="str">
            <v>39ae689dfa5e4b7c9125d1e98d68a12c</v>
          </cell>
          <cell r="E1150" t="str">
            <v>32092317051212085034</v>
          </cell>
        </row>
        <row r="1151">
          <cell r="B1151" t="str">
            <v>32092317051310506862</v>
          </cell>
          <cell r="C1151" t="str">
            <v>阜宁香港路与S329北向南卡警</v>
          </cell>
          <cell r="D1151" t="str">
            <v>39ae689dfa5e4b7c9125d1e98d68a12c</v>
          </cell>
          <cell r="E1151" t="str">
            <v>32092317051212085034</v>
          </cell>
        </row>
        <row r="1152">
          <cell r="B1152" t="str">
            <v>32092351001310411638</v>
          </cell>
          <cell r="C1152" t="str">
            <v>阜宁通阜线液化气公司南向西（结构化）1</v>
          </cell>
          <cell r="D1152" t="str">
            <v>39d54248fff9440b8689059bbe6cd761</v>
          </cell>
          <cell r="E1152" t="str">
            <v>32092351001210411638</v>
          </cell>
        </row>
        <row r="1153">
          <cell r="B1153" t="str">
            <v>32092317051310756376</v>
          </cell>
          <cell r="C1153" t="str">
            <v>阜宁S231与海芦线西向东卡警</v>
          </cell>
          <cell r="D1153" t="str">
            <v>39e0591415484b47b1d292f84eccecd8</v>
          </cell>
          <cell r="E1153" t="str">
            <v>32092317051212083068</v>
          </cell>
        </row>
        <row r="1154">
          <cell r="B1154" t="str">
            <v>32092317051310756376</v>
          </cell>
          <cell r="C1154" t="str">
            <v>阜宁S231与海芦线西向东卡警</v>
          </cell>
          <cell r="D1154" t="str">
            <v>39e0591415484b47b1d292f84eccecd8</v>
          </cell>
          <cell r="E1154" t="str">
            <v>32092317051212083068</v>
          </cell>
        </row>
        <row r="1155">
          <cell r="B1155" t="str">
            <v>32092317051310756376</v>
          </cell>
          <cell r="C1155" t="str">
            <v>阜宁S231与海芦线西向东卡警</v>
          </cell>
          <cell r="D1155" t="str">
            <v>39e0591415484b47b1d292f84eccecd8</v>
          </cell>
          <cell r="E1155" t="str">
            <v>32092317051212083068</v>
          </cell>
        </row>
        <row r="1156">
          <cell r="B1156" t="str">
            <v>32092333001310132271</v>
          </cell>
          <cell r="C1156" t="str">
            <v>新林路新兴路东向西（微卡）</v>
          </cell>
          <cell r="D1156" t="str">
            <v>3a221611d32b44b689892dc44887ef46</v>
          </cell>
          <cell r="E1156" t="str">
            <v>32092323051210004538</v>
          </cell>
        </row>
        <row r="1157">
          <cell r="B1157" t="str">
            <v>32092333001310132271</v>
          </cell>
          <cell r="C1157" t="str">
            <v>新林路新兴路东向西（微卡）</v>
          </cell>
          <cell r="D1157" t="str">
            <v>3a221611d32b44b689892dc44887ef46</v>
          </cell>
          <cell r="E1157" t="str">
            <v>32092323051210004538</v>
          </cell>
        </row>
        <row r="1158">
          <cell r="B1158" t="str">
            <v>32092333001310132271</v>
          </cell>
          <cell r="C1158" t="str">
            <v>新林路新兴路东向西（微卡）</v>
          </cell>
          <cell r="D1158" t="str">
            <v>3a221611d32b44b689892dc44887ef46</v>
          </cell>
          <cell r="E1158" t="str">
            <v>32092323051210004538</v>
          </cell>
        </row>
        <row r="1159">
          <cell r="B1159" t="str">
            <v>32092375001310422394</v>
          </cell>
          <cell r="C1159" t="str">
            <v>阜宁县实验小学长春路校区大门向外内（结构化）1</v>
          </cell>
          <cell r="D1159" t="str">
            <v>3a4bdec9fcfb463d929055566cdf98ce</v>
          </cell>
          <cell r="E1159" t="str">
            <v>32092375051210422394</v>
          </cell>
        </row>
        <row r="1160">
          <cell r="B1160" t="str">
            <v>32092317051310376745</v>
          </cell>
          <cell r="C1160" t="str">
            <v>阜宁苏州路与天津路北向南标卡</v>
          </cell>
          <cell r="D1160" t="str">
            <v>3aca4c64a0ee4ef8bd7097536b731790</v>
          </cell>
          <cell r="E1160" t="str">
            <v>32092317051212085265</v>
          </cell>
        </row>
        <row r="1161">
          <cell r="B1161" t="str">
            <v>32092317051310376745</v>
          </cell>
          <cell r="C1161" t="str">
            <v>阜宁苏州路与天津路北向南标卡</v>
          </cell>
          <cell r="D1161" t="str">
            <v>3aca4c64a0ee4ef8bd7097536b731790</v>
          </cell>
          <cell r="E1161" t="str">
            <v>32092317051212085265</v>
          </cell>
        </row>
        <row r="1162">
          <cell r="B1162" t="str">
            <v>32092317051310376745</v>
          </cell>
          <cell r="C1162" t="str">
            <v>阜宁苏州路与天津路北向南标卡</v>
          </cell>
          <cell r="D1162" t="str">
            <v>3aca4c64a0ee4ef8bd7097536b731790</v>
          </cell>
          <cell r="E1162" t="str">
            <v>32092317051212085265</v>
          </cell>
        </row>
        <row r="1163">
          <cell r="B1163" t="str">
            <v>32092333001310135015</v>
          </cell>
          <cell r="C1163" t="str">
            <v>北京路苏州路北向南（微卡）</v>
          </cell>
          <cell r="D1163" t="str">
            <v>3b4eed08e20a4b29abbe11a707d6fb77</v>
          </cell>
          <cell r="E1163" t="str">
            <v>32092323051210004142</v>
          </cell>
        </row>
        <row r="1164">
          <cell r="B1164" t="str">
            <v>32092333001310135015</v>
          </cell>
          <cell r="C1164" t="str">
            <v>北京路苏州路北向南（微卡）</v>
          </cell>
          <cell r="D1164" t="str">
            <v>3b4eed08e20a4b29abbe11a707d6fb77</v>
          </cell>
          <cell r="E1164" t="str">
            <v>32092323051210004142</v>
          </cell>
        </row>
        <row r="1165">
          <cell r="B1165" t="str">
            <v>32092333001310135015</v>
          </cell>
          <cell r="C1165" t="str">
            <v>北京路苏州路北向南（微卡）</v>
          </cell>
          <cell r="D1165" t="str">
            <v>3b4eed08e20a4b29abbe11a707d6fb77</v>
          </cell>
          <cell r="E1165" t="str">
            <v>32092323051210004142</v>
          </cell>
        </row>
        <row r="1166">
          <cell r="B1166" t="str">
            <v>32092317051310358435</v>
          </cell>
          <cell r="C1166" t="str">
            <v>阜宁G204与S329南向北卡警</v>
          </cell>
          <cell r="D1166" t="str">
            <v>3b758f308a3144f39fc58ad29b9928b8</v>
          </cell>
          <cell r="E1166" t="str">
            <v>32092317051212084085</v>
          </cell>
        </row>
        <row r="1167">
          <cell r="B1167" t="str">
            <v>32092317051310358435</v>
          </cell>
          <cell r="C1167" t="str">
            <v>阜宁G204与S329南向北卡警</v>
          </cell>
          <cell r="D1167" t="str">
            <v>3b758f308a3144f39fc58ad29b9928b8</v>
          </cell>
          <cell r="E1167" t="str">
            <v>32092317051212084085</v>
          </cell>
        </row>
        <row r="1168">
          <cell r="B1168" t="str">
            <v>32092333001310135612</v>
          </cell>
          <cell r="C1168" t="str">
            <v>香港路S329南向北（微卡）</v>
          </cell>
          <cell r="D1168" t="str">
            <v>3b760ef6b80a4853abdb6f4d776c4a50</v>
          </cell>
          <cell r="E1168" t="str">
            <v>32092323051210004249</v>
          </cell>
        </row>
        <row r="1169">
          <cell r="B1169" t="str">
            <v>32092333001310135612</v>
          </cell>
          <cell r="C1169" t="str">
            <v>香港路S329南向北（微卡）</v>
          </cell>
          <cell r="D1169" t="str">
            <v>3b760ef6b80a4853abdb6f4d776c4a50</v>
          </cell>
          <cell r="E1169" t="str">
            <v>32092323051210004249</v>
          </cell>
        </row>
        <row r="1170">
          <cell r="B1170" t="str">
            <v>32092333001310135612</v>
          </cell>
          <cell r="C1170" t="str">
            <v>香港路S329南向北（微卡）</v>
          </cell>
          <cell r="D1170" t="str">
            <v>3b760ef6b80a4853abdb6f4d776c4a50</v>
          </cell>
          <cell r="E1170" t="str">
            <v>32092323051210004249</v>
          </cell>
        </row>
        <row r="1171">
          <cell r="B1171" t="str">
            <v>32092368001310186660</v>
          </cell>
          <cell r="C1171" t="str">
            <v>阜宁育才路东沟初中南门西(人球)</v>
          </cell>
          <cell r="D1171" t="str">
            <v>3b85f93d31794855af885c7300f8e9e3</v>
          </cell>
          <cell r="E1171" t="str">
            <v>32092368001210186660</v>
          </cell>
        </row>
        <row r="1172">
          <cell r="B1172" t="str">
            <v>32092375001310564724</v>
          </cell>
          <cell r="C1172" t="str">
            <v>阜宁长春路与施陈线西北向西（结构化）1</v>
          </cell>
          <cell r="D1172" t="str">
            <v>3b9e6bb3e72141199f068a49a214c925</v>
          </cell>
          <cell r="E1172" t="str">
            <v>32092375001210564724</v>
          </cell>
        </row>
        <row r="1173">
          <cell r="B1173" t="str">
            <v>32092317051310394111</v>
          </cell>
          <cell r="C1173" t="str">
            <v>阜宁204国道584KM+500M处测速南向北（标卡）</v>
          </cell>
          <cell r="D1173" t="str">
            <v>3bf0928b0f63439faec1fb49ce8e956c</v>
          </cell>
          <cell r="E1173" t="str">
            <v>32092317051215097508</v>
          </cell>
        </row>
        <row r="1174">
          <cell r="B1174" t="str">
            <v>32092317051310394111</v>
          </cell>
          <cell r="C1174" t="str">
            <v>阜宁204国道584KM+500M处测速南向北（标卡）</v>
          </cell>
          <cell r="D1174" t="str">
            <v>3bf0928b0f63439faec1fb49ce8e956c</v>
          </cell>
          <cell r="E1174" t="str">
            <v>32092317051215097508</v>
          </cell>
        </row>
        <row r="1175">
          <cell r="B1175" t="str">
            <v>32092317051310739270</v>
          </cell>
          <cell r="C1175" t="str">
            <v>阜宁204国道584KM+500M处测速南向北（标卡）</v>
          </cell>
          <cell r="D1175" t="str">
            <v>3bf0928b0f63439faec1fb49ce8e956c</v>
          </cell>
          <cell r="E1175" t="str">
            <v>32092317051215097508</v>
          </cell>
        </row>
        <row r="1176">
          <cell r="B1176" t="str">
            <v>32092317051310731596</v>
          </cell>
          <cell r="C1176" t="str">
            <v>阜宁城河路与光明路东向西卡警</v>
          </cell>
          <cell r="D1176" t="str">
            <v>3c4cdbc78bbc461697ebe1f048b71cae</v>
          </cell>
          <cell r="E1176" t="str">
            <v>32092317051212086014</v>
          </cell>
        </row>
        <row r="1177">
          <cell r="B1177" t="str">
            <v>32092317051310731596</v>
          </cell>
          <cell r="C1177" t="str">
            <v>阜宁城河路与光明路东向西卡警</v>
          </cell>
          <cell r="D1177" t="str">
            <v>3c4cdbc78bbc461697ebe1f048b71cae</v>
          </cell>
          <cell r="E1177" t="str">
            <v>32092317051212086014</v>
          </cell>
        </row>
        <row r="1178">
          <cell r="B1178" t="str">
            <v>32092317051310731596</v>
          </cell>
          <cell r="C1178" t="str">
            <v>阜宁城河路与光明路东向西卡警</v>
          </cell>
          <cell r="D1178" t="str">
            <v>3c4cdbc78bbc461697ebe1f048b71cae</v>
          </cell>
          <cell r="E1178" t="str">
            <v>32092317051212086014</v>
          </cell>
        </row>
        <row r="1179">
          <cell r="B1179" t="str">
            <v>32092317051310731596</v>
          </cell>
          <cell r="C1179" t="str">
            <v>阜宁城河路与光明路东向西卡警</v>
          </cell>
          <cell r="D1179" t="str">
            <v>3c4cdbc78bbc461697ebe1f048b71cae</v>
          </cell>
          <cell r="E1179" t="str">
            <v>32092317051212086014</v>
          </cell>
        </row>
        <row r="1180">
          <cell r="B1180" t="str">
            <v>32092317051310343405</v>
          </cell>
          <cell r="C1180" t="str">
            <v>阜宁香港路与天津路北向南卡警</v>
          </cell>
          <cell r="D1180" t="str">
            <v>3c886a3a8bbe4a3892d2077b8904f6a4</v>
          </cell>
          <cell r="E1180" t="str">
            <v>32092317051212085039</v>
          </cell>
        </row>
        <row r="1181">
          <cell r="B1181" t="str">
            <v>32092317051310343405</v>
          </cell>
          <cell r="C1181" t="str">
            <v>阜宁香港路与天津路北向南卡警</v>
          </cell>
          <cell r="D1181" t="str">
            <v>3c886a3a8bbe4a3892d2077b8904f6a4</v>
          </cell>
          <cell r="E1181" t="str">
            <v>32092317051212085039</v>
          </cell>
        </row>
        <row r="1182">
          <cell r="B1182" t="str">
            <v>32092317051310343405</v>
          </cell>
          <cell r="C1182" t="str">
            <v>阜宁香港路与天津路北向南卡警</v>
          </cell>
          <cell r="D1182" t="str">
            <v>3c886a3a8bbe4a3892d2077b8904f6a4</v>
          </cell>
          <cell r="E1182" t="str">
            <v>32092317051212085039</v>
          </cell>
        </row>
        <row r="1183">
          <cell r="B1183" t="str">
            <v>32092323001310925830</v>
          </cell>
          <cell r="C1183" t="str">
            <v>阜宁城西路西侧双多化工向南公交站(结构化)1</v>
          </cell>
          <cell r="D1183" t="str">
            <v>3cbd52c920f0418090d8f0ad95fe35da</v>
          </cell>
          <cell r="E1183" t="str">
            <v>32092323051210434518</v>
          </cell>
        </row>
        <row r="1184">
          <cell r="B1184" t="str">
            <v>32092317051310948769</v>
          </cell>
          <cell r="C1184" t="str">
            <v>阜宁S329与希望路西向东卡警</v>
          </cell>
          <cell r="D1184" t="str">
            <v>3cbddcd601da468a9533d102613fbcab</v>
          </cell>
          <cell r="E1184" t="str">
            <v>32092317051212083097</v>
          </cell>
        </row>
        <row r="1185">
          <cell r="B1185" t="str">
            <v>32092317051310948769</v>
          </cell>
          <cell r="C1185" t="str">
            <v>阜宁S329与希望路西向东卡警</v>
          </cell>
          <cell r="D1185" t="str">
            <v>3cbddcd601da468a9533d102613fbcab</v>
          </cell>
          <cell r="E1185" t="str">
            <v>32092317051212083097</v>
          </cell>
        </row>
        <row r="1186">
          <cell r="B1186" t="str">
            <v>32092317051310948769</v>
          </cell>
          <cell r="C1186" t="str">
            <v>阜宁S329与希望路西向东卡警</v>
          </cell>
          <cell r="D1186" t="str">
            <v>3cbddcd601da468a9533d102613fbcab</v>
          </cell>
          <cell r="E1186" t="str">
            <v>32092317051212083097</v>
          </cell>
        </row>
        <row r="1187">
          <cell r="B1187" t="str">
            <v>32092351001310315795</v>
          </cell>
          <cell r="C1187" t="str">
            <v>阜宁城西路北首东向西（结构化）1</v>
          </cell>
          <cell r="D1187" t="str">
            <v>3cf2d16b29004b2d8ab64cdd33208d8d</v>
          </cell>
          <cell r="E1187" t="str">
            <v>32092351001210315795</v>
          </cell>
        </row>
        <row r="1188">
          <cell r="B1188" t="str">
            <v>32092375001310028283</v>
          </cell>
          <cell r="C1188" t="str">
            <v>阜宁长春路与天津路西南向南(结构化）1</v>
          </cell>
          <cell r="D1188" t="str">
            <v>3d0ec2597ae94f3e8ab54a6fddc4334c</v>
          </cell>
          <cell r="E1188" t="str">
            <v>32092375001210028283</v>
          </cell>
        </row>
        <row r="1189">
          <cell r="B1189" t="str">
            <v>32092354001310161554</v>
          </cell>
          <cell r="C1189" t="str">
            <v>阜宁阜城东大街富海海事路口西南向南（结构化）1</v>
          </cell>
          <cell r="D1189" t="str">
            <v>3d9e4453c0ba43d986fd601e11da6717</v>
          </cell>
          <cell r="E1189" t="str">
            <v>32092354001210161554</v>
          </cell>
        </row>
        <row r="1190">
          <cell r="B1190" t="str">
            <v>32092353001310686625</v>
          </cell>
          <cell r="C1190" t="str">
            <v>阜宁射河北路东风路西向西结构化1</v>
          </cell>
          <cell r="D1190" t="str">
            <v>3dabb229618a4bb68006fd3248838c67</v>
          </cell>
          <cell r="E1190" t="str">
            <v>32092300051216511246</v>
          </cell>
        </row>
        <row r="1191">
          <cell r="B1191" t="str">
            <v>32092317051310749434</v>
          </cell>
          <cell r="C1191" t="str">
            <v>阜宁益林建新路与人民路东向西卡警</v>
          </cell>
          <cell r="D1191" t="str">
            <v>3dd3d4bddc27460aa4c96eda0ef6f192</v>
          </cell>
          <cell r="E1191" t="str">
            <v>32092317051212086113</v>
          </cell>
        </row>
        <row r="1192">
          <cell r="B1192" t="str">
            <v>32092317051310749434</v>
          </cell>
          <cell r="C1192" t="str">
            <v>阜宁益林建新路与人民路东向西卡警</v>
          </cell>
          <cell r="D1192" t="str">
            <v>3dd3d4bddc27460aa4c96eda0ef6f192</v>
          </cell>
          <cell r="E1192" t="str">
            <v>32092317051212086113</v>
          </cell>
        </row>
        <row r="1193">
          <cell r="B1193" t="str">
            <v>32092317051310749434</v>
          </cell>
          <cell r="C1193" t="str">
            <v>阜宁益林建新路与人民路东向西卡警</v>
          </cell>
          <cell r="D1193" t="str">
            <v>3dd3d4bddc27460aa4c96eda0ef6f192</v>
          </cell>
          <cell r="E1193" t="str">
            <v>32092317051212086113</v>
          </cell>
        </row>
        <row r="1194">
          <cell r="B1194" t="str">
            <v>32092317051310749434</v>
          </cell>
          <cell r="C1194" t="str">
            <v>阜宁益林建新路与人民路东向西卡警</v>
          </cell>
          <cell r="D1194" t="str">
            <v>3dd3d4bddc27460aa4c96eda0ef6f192</v>
          </cell>
          <cell r="E1194" t="str">
            <v>32092317051212086113</v>
          </cell>
        </row>
        <row r="1195">
          <cell r="B1195" t="str">
            <v>32092352001310379393</v>
          </cell>
          <cell r="C1195" t="str">
            <v>阜宁阜师路中间向西（结构化）1</v>
          </cell>
          <cell r="D1195" t="str">
            <v>3e718f22315144d1967847e77a07edfc</v>
          </cell>
          <cell r="E1195" t="str">
            <v>32092352051214688607</v>
          </cell>
        </row>
        <row r="1196">
          <cell r="B1196" t="str">
            <v>32092354001310712863</v>
          </cell>
          <cell r="C1196" t="str">
            <v>阜宁开发区大道凯盛管阀南向西（结构化）1</v>
          </cell>
          <cell r="D1196" t="str">
            <v>3e83d34c5c4e499b9bc4aacd95a69f45</v>
          </cell>
          <cell r="E1196" t="str">
            <v>32092354001210712863</v>
          </cell>
        </row>
        <row r="1197">
          <cell r="B1197" t="str">
            <v>32092333001310615893</v>
          </cell>
          <cell r="C1197" t="str">
            <v>阜宁射河南路道路东向西（标卡）</v>
          </cell>
          <cell r="D1197" t="str">
            <v>3eec26d3504a4cc7b182be3158a2ab79</v>
          </cell>
          <cell r="E1197" t="str">
            <v>32092375051213253994</v>
          </cell>
        </row>
        <row r="1198">
          <cell r="B1198" t="str">
            <v>32092333001310112787</v>
          </cell>
          <cell r="C1198" t="str">
            <v>阜宁射河南路道路东向西（标卡）</v>
          </cell>
          <cell r="D1198" t="str">
            <v>3eec26d3504a4cc7b182be3158a2ab79</v>
          </cell>
          <cell r="E1198" t="str">
            <v>32092375051213253994</v>
          </cell>
        </row>
        <row r="1199">
          <cell r="B1199" t="str">
            <v>32092353001310203840</v>
          </cell>
          <cell r="C1199" t="str">
            <v>阜宁阜城大街阜阳路西向东（结构化）1</v>
          </cell>
          <cell r="D1199" t="str">
            <v>3eee622baddf4a6a80d8f348718a240f</v>
          </cell>
          <cell r="E1199" t="str">
            <v>32092353001210203840</v>
          </cell>
        </row>
        <row r="1200">
          <cell r="B1200" t="str">
            <v>32092360001310985647</v>
          </cell>
          <cell r="C1200" t="str">
            <v>阜宁将军路三灶中心小学南门西向南（结构化)1</v>
          </cell>
          <cell r="D1200" t="str">
            <v>3f2d6166f52f4148935e90f5d1f55e7b</v>
          </cell>
          <cell r="E1200" t="str">
            <v>32092360001210985647</v>
          </cell>
        </row>
        <row r="1201">
          <cell r="B1201" t="str">
            <v>32092370001310824098</v>
          </cell>
          <cell r="C1201" t="str">
            <v>阜宁何家坞大街古河中心幼儿园南门西向东（结构化）1</v>
          </cell>
          <cell r="D1201" t="str">
            <v>3f74da991b54443ca82796fb9c1ce2f3</v>
          </cell>
          <cell r="E1201" t="str">
            <v>32092370001210824098</v>
          </cell>
        </row>
        <row r="1202">
          <cell r="B1202" t="str">
            <v>32092375001310909506</v>
          </cell>
          <cell r="C1202" t="str">
            <v>阜宁香港路与上海路东向东结构化1</v>
          </cell>
          <cell r="D1202" t="str">
            <v>3fd79bef213447f2a69ab3d3005099d3</v>
          </cell>
          <cell r="E1202" t="str">
            <v>32092375051215205105</v>
          </cell>
        </row>
        <row r="1203">
          <cell r="B1203" t="str">
            <v>32092375001310896985</v>
          </cell>
          <cell r="C1203" t="str">
            <v>阜宁胜利路幼儿园苏州路园区东门西向东（结构化）1</v>
          </cell>
          <cell r="D1203" t="str">
            <v>3fedd055c0864ea78785d1b4bfff79c9</v>
          </cell>
          <cell r="E1203" t="str">
            <v>32092375001210896985</v>
          </cell>
        </row>
        <row r="1204">
          <cell r="B1204" t="str">
            <v>32092351001310547916</v>
          </cell>
          <cell r="C1204" t="str">
            <v>阜宁向阳路招商场北门南向西南（结构化）1</v>
          </cell>
          <cell r="D1204" t="str">
            <v>4011ceeac5c24f1280027d316a179796</v>
          </cell>
          <cell r="E1204" t="str">
            <v>32092351001210547916</v>
          </cell>
        </row>
        <row r="1205">
          <cell r="B1205" t="str">
            <v>32092317051310013101</v>
          </cell>
          <cell r="C1205" t="str">
            <v>阜宁S231与海芦线北向南卡警</v>
          </cell>
          <cell r="D1205" t="str">
            <v>4011dc4562d04efbb6a186b9958e79a3</v>
          </cell>
          <cell r="E1205" t="str">
            <v>32092317051212085068</v>
          </cell>
        </row>
        <row r="1206">
          <cell r="B1206" t="str">
            <v>32092317051310013101</v>
          </cell>
          <cell r="C1206" t="str">
            <v>阜宁S231与海芦线北向南卡警</v>
          </cell>
          <cell r="D1206" t="str">
            <v>4011dc4562d04efbb6a186b9958e79a3</v>
          </cell>
          <cell r="E1206" t="str">
            <v>32092317051212085068</v>
          </cell>
        </row>
        <row r="1207">
          <cell r="B1207" t="str">
            <v>32092317051310013101</v>
          </cell>
          <cell r="C1207" t="str">
            <v>阜宁S231与海芦线北向南卡警</v>
          </cell>
          <cell r="D1207" t="str">
            <v>4011dc4562d04efbb6a186b9958e79a3</v>
          </cell>
          <cell r="E1207" t="str">
            <v>32092317051212085068</v>
          </cell>
        </row>
        <row r="1208">
          <cell r="B1208" t="str">
            <v>32092352001310645687</v>
          </cell>
          <cell r="C1208" t="str">
            <v>阜宁城西路阜城大街北向北结构化1</v>
          </cell>
          <cell r="D1208" t="str">
            <v>4037e27283b34c04b9ff1b86e155f2c9</v>
          </cell>
          <cell r="E1208" t="str">
            <v>32092300051214833105</v>
          </cell>
        </row>
        <row r="1209">
          <cell r="B1209" t="str">
            <v>32092333001310472077</v>
          </cell>
          <cell r="C1209" t="str">
            <v>阜宁城北大桥与G204东向西（标卡）</v>
          </cell>
          <cell r="D1209" t="str">
            <v>404bc5ac6cc2471fae3ad227d4a374d0</v>
          </cell>
          <cell r="E1209" t="str">
            <v>32092351051210271541</v>
          </cell>
        </row>
        <row r="1210">
          <cell r="B1210" t="str">
            <v>32092333001310729075</v>
          </cell>
          <cell r="C1210" t="str">
            <v>阜宁城北大桥与G204东向西（标卡）</v>
          </cell>
          <cell r="D1210" t="str">
            <v>404bc5ac6cc2471fae3ad227d4a374d0</v>
          </cell>
          <cell r="E1210" t="str">
            <v>32092351051210271541</v>
          </cell>
        </row>
        <row r="1211">
          <cell r="B1211" t="str">
            <v>32092333001310224151</v>
          </cell>
          <cell r="C1211" t="str">
            <v>阜宁城北大桥与G204东向西（标卡）</v>
          </cell>
          <cell r="D1211" t="str">
            <v>404bc5ac6cc2471fae3ad227d4a374d0</v>
          </cell>
          <cell r="E1211" t="str">
            <v>32092351051210271541</v>
          </cell>
        </row>
        <row r="1212">
          <cell r="B1212" t="str">
            <v>32092353001310404398</v>
          </cell>
          <cell r="C1212" t="str">
            <v>阜宁东风北路新盛街东向东结构化1</v>
          </cell>
          <cell r="D1212" t="str">
            <v>4070a3e9852840a58037e40718503be8</v>
          </cell>
          <cell r="E1212" t="str">
            <v>32092300051214649095</v>
          </cell>
        </row>
        <row r="1213">
          <cell r="B1213" t="str">
            <v>32092333001310135236</v>
          </cell>
          <cell r="C1213" t="str">
            <v>阜宁S329与S231西向东（标卡）</v>
          </cell>
          <cell r="D1213" t="str">
            <v>407fee08fa0e4d9a9af80582d810f5c3</v>
          </cell>
          <cell r="E1213" t="str">
            <v>32092333051217827050</v>
          </cell>
        </row>
        <row r="1214">
          <cell r="B1214" t="str">
            <v>32092333001310963805</v>
          </cell>
          <cell r="C1214" t="str">
            <v>阜宁S329与S231西向东（标卡）</v>
          </cell>
          <cell r="D1214" t="str">
            <v>407fee08fa0e4d9a9af80582d810f5c3</v>
          </cell>
          <cell r="E1214" t="str">
            <v>32092333051217827050</v>
          </cell>
        </row>
        <row r="1215">
          <cell r="B1215" t="str">
            <v>32092333001310066951</v>
          </cell>
          <cell r="C1215" t="str">
            <v>阜宁S329与S231西向东（标卡）</v>
          </cell>
          <cell r="D1215" t="str">
            <v>407fee08fa0e4d9a9af80582d810f5c3</v>
          </cell>
          <cell r="E1215" t="str">
            <v>32092333051217827050</v>
          </cell>
        </row>
        <row r="1216">
          <cell r="B1216" t="str">
            <v>32092317051310108501</v>
          </cell>
          <cell r="C1216" t="str">
            <v>阜宁石字街与东风路东向西(标卡)</v>
          </cell>
          <cell r="D1216" t="str">
            <v>40d370ca0e674eb1b0988e9dcbb80881</v>
          </cell>
          <cell r="E1216" t="str">
            <v>32092317051214046571</v>
          </cell>
        </row>
        <row r="1217">
          <cell r="B1217" t="str">
            <v>32092317051310622407</v>
          </cell>
          <cell r="C1217" t="str">
            <v>阜宁澳门路与开发区大道西向东卡警</v>
          </cell>
          <cell r="D1217" t="str">
            <v>40f7cc744bc34f61bf02adf3821c9684</v>
          </cell>
          <cell r="E1217" t="str">
            <v>32092317051212083024</v>
          </cell>
        </row>
        <row r="1218">
          <cell r="B1218" t="str">
            <v>32092317051310622407</v>
          </cell>
          <cell r="C1218" t="str">
            <v>阜宁澳门路与开发区大道西向东卡警</v>
          </cell>
          <cell r="D1218" t="str">
            <v>40f7cc744bc34f61bf02adf3821c9684</v>
          </cell>
          <cell r="E1218" t="str">
            <v>32092317051212083024</v>
          </cell>
        </row>
        <row r="1219">
          <cell r="B1219" t="str">
            <v>32092317051310622407</v>
          </cell>
          <cell r="C1219" t="str">
            <v>阜宁澳门路与开发区大道西向东卡警</v>
          </cell>
          <cell r="D1219" t="str">
            <v>40f7cc744bc34f61bf02adf3821c9684</v>
          </cell>
          <cell r="E1219" t="str">
            <v>32092317051212083024</v>
          </cell>
        </row>
        <row r="1220">
          <cell r="B1220" t="str">
            <v>32092333001310133773</v>
          </cell>
          <cell r="C1220" t="str">
            <v>G204城北大桥北向南（微卡）</v>
          </cell>
          <cell r="D1220" t="str">
            <v>416be6d6406443018d27ba94c31c6032</v>
          </cell>
          <cell r="E1220" t="str">
            <v>32092323051210004401</v>
          </cell>
        </row>
        <row r="1221">
          <cell r="B1221" t="str">
            <v>32092333001310133773</v>
          </cell>
          <cell r="C1221" t="str">
            <v>G204城北大桥北向南（微卡）</v>
          </cell>
          <cell r="D1221" t="str">
            <v>416be6d6406443018d27ba94c31c6032</v>
          </cell>
          <cell r="E1221" t="str">
            <v>32092323051210004401</v>
          </cell>
        </row>
        <row r="1222">
          <cell r="B1222" t="str">
            <v>32092333001310133773</v>
          </cell>
          <cell r="C1222" t="str">
            <v>G204城北大桥北向南（微卡）</v>
          </cell>
          <cell r="D1222" t="str">
            <v>416be6d6406443018d27ba94c31c6032</v>
          </cell>
          <cell r="E1222" t="str">
            <v>32092323051210004401</v>
          </cell>
        </row>
        <row r="1223">
          <cell r="B1223" t="str">
            <v>32092365001310905040</v>
          </cell>
          <cell r="C1223" t="str">
            <v>阜宁硕集中心幼儿园西门北（人球）</v>
          </cell>
          <cell r="D1223" t="str">
            <v>41b85fa84ff04c31a2960f878dd02832</v>
          </cell>
          <cell r="E1223" t="str">
            <v>32092365001210905040</v>
          </cell>
        </row>
        <row r="1224">
          <cell r="B1224" t="str">
            <v>32092351001310363803</v>
          </cell>
          <cell r="C1224" t="str">
            <v>阜宁城河路与胜利路东向东结构化1</v>
          </cell>
          <cell r="D1224" t="str">
            <v>420011b9730a4b42bbdc6c3c6dd56a8d</v>
          </cell>
          <cell r="E1224" t="str">
            <v>32092351051212741982</v>
          </cell>
        </row>
        <row r="1225">
          <cell r="B1225" t="str">
            <v>32092353001310325310</v>
          </cell>
          <cell r="C1225" t="str">
            <v>阜宁射河北路南门街北向北结构化1</v>
          </cell>
          <cell r="D1225" t="str">
            <v>423f8f16813046639c138bdae5b74ac6</v>
          </cell>
          <cell r="E1225" t="str">
            <v>32092300051210156953</v>
          </cell>
        </row>
        <row r="1226">
          <cell r="B1226" t="str">
            <v>32092372001310615407</v>
          </cell>
          <cell r="C1226" t="str">
            <v>阜宁罗桥大道罗桥镇实验幼儿园南门东（人球）</v>
          </cell>
          <cell r="D1226" t="str">
            <v>426dc5693ff24826a3ec87e0ba931fe2</v>
          </cell>
          <cell r="E1226" t="str">
            <v>32092372001210615407</v>
          </cell>
        </row>
        <row r="1227">
          <cell r="B1227" t="str">
            <v>32092375001310710612</v>
          </cell>
          <cell r="C1227" t="str">
            <v>阜宁徐州路跃进花园小区东门口北向南（结构化）1</v>
          </cell>
          <cell r="D1227" t="str">
            <v>42b3f55afedb4c3d835d16ced5f9a471</v>
          </cell>
          <cell r="E1227" t="str">
            <v>32092375001210710612</v>
          </cell>
        </row>
        <row r="1228">
          <cell r="B1228" t="str">
            <v>32092351001310432716</v>
          </cell>
          <cell r="C1228" t="str">
            <v>阜宁通榆北路向阳路西向西结构化1</v>
          </cell>
          <cell r="D1228" t="str">
            <v>42c5ba2d11e648c18ae0f0cff99083cf</v>
          </cell>
          <cell r="E1228" t="str">
            <v>32092300051216680739</v>
          </cell>
        </row>
        <row r="1229">
          <cell r="B1229" t="str">
            <v>32092375001310313672</v>
          </cell>
          <cell r="C1229" t="str">
            <v>阜宁澳门路扬州路南向南结构化1</v>
          </cell>
          <cell r="D1229" t="str">
            <v>4375667be38e4eb5a12cd23983c82bae</v>
          </cell>
          <cell r="E1229" t="str">
            <v>32092375051210313672</v>
          </cell>
        </row>
        <row r="1230">
          <cell r="B1230" t="str">
            <v>32092351001310049209</v>
          </cell>
          <cell r="C1230" t="str">
            <v>阜宁明达路与兴隆路东南向南（结构化）1</v>
          </cell>
          <cell r="D1230" t="str">
            <v>438b3dd2de3d42b89154c890094c352a</v>
          </cell>
          <cell r="E1230" t="str">
            <v>32092351001210049209</v>
          </cell>
        </row>
        <row r="1231">
          <cell r="B1231" t="str">
            <v>32092354001310819795</v>
          </cell>
          <cell r="C1231" t="str">
            <v>阜宁协鑫大道神山风电门口北向西（结构化）1</v>
          </cell>
          <cell r="D1231" t="str">
            <v>4424e240f17e4c03a13c6e416c8580b2</v>
          </cell>
          <cell r="E1231" t="str">
            <v>32092354001210819795</v>
          </cell>
        </row>
        <row r="1232">
          <cell r="B1232" t="str">
            <v>32092317051310925188</v>
          </cell>
          <cell r="C1232" t="str">
            <v>阜宁S348与硕板线北向南卡警</v>
          </cell>
          <cell r="D1232" t="str">
            <v>445a5f1d2d204bc1b42a27a598c779b3</v>
          </cell>
          <cell r="E1232" t="str">
            <v>32092317051212085076</v>
          </cell>
        </row>
        <row r="1233">
          <cell r="B1233" t="str">
            <v>32092317051310925188</v>
          </cell>
          <cell r="C1233" t="str">
            <v>阜宁S348与硕板线北向南卡警</v>
          </cell>
          <cell r="D1233" t="str">
            <v>445a5f1d2d204bc1b42a27a598c779b3</v>
          </cell>
          <cell r="E1233" t="str">
            <v>32092317051212085076</v>
          </cell>
        </row>
        <row r="1234">
          <cell r="B1234" t="str">
            <v>32092317051310925188</v>
          </cell>
          <cell r="C1234" t="str">
            <v>阜宁S348与硕板线北向南卡警</v>
          </cell>
          <cell r="D1234" t="str">
            <v>445a5f1d2d204bc1b42a27a598c779b3</v>
          </cell>
          <cell r="E1234" t="str">
            <v>32092317051212085076</v>
          </cell>
        </row>
        <row r="1235">
          <cell r="B1235" t="str">
            <v>32092333001310130249</v>
          </cell>
          <cell r="C1235" t="str">
            <v>城河路通榆路北向南（微卡）</v>
          </cell>
          <cell r="D1235" t="str">
            <v>44995d7507e24e0ab1b8c23b79f47202</v>
          </cell>
          <cell r="E1235" t="str">
            <v>32092323051210004135</v>
          </cell>
        </row>
        <row r="1236">
          <cell r="B1236" t="str">
            <v>32092333001310130249</v>
          </cell>
          <cell r="C1236" t="str">
            <v>城河路通榆路北向南（微卡）</v>
          </cell>
          <cell r="D1236" t="str">
            <v>44995d7507e24e0ab1b8c23b79f47202</v>
          </cell>
          <cell r="E1236" t="str">
            <v>32092323051210004135</v>
          </cell>
        </row>
        <row r="1237">
          <cell r="B1237" t="str">
            <v>32092333001310130249</v>
          </cell>
          <cell r="C1237" t="str">
            <v>城河路通榆路北向南（微卡）</v>
          </cell>
          <cell r="D1237" t="str">
            <v>44995d7507e24e0ab1b8c23b79f47202</v>
          </cell>
          <cell r="E1237" t="str">
            <v>32092323051210004135</v>
          </cell>
        </row>
        <row r="1238">
          <cell r="B1238" t="str">
            <v>32092317051310216453</v>
          </cell>
          <cell r="C1238" t="str">
            <v>阜宁滤料大道与阜阳路东向西卡警</v>
          </cell>
          <cell r="D1238" t="str">
            <v>449fba31b7104f4789b1f6f073d17140</v>
          </cell>
          <cell r="E1238" t="str">
            <v>32092317051212086103</v>
          </cell>
        </row>
        <row r="1239">
          <cell r="B1239" t="str">
            <v>32092317051310216453</v>
          </cell>
          <cell r="C1239" t="str">
            <v>阜宁滤料大道与阜阳路东向西卡警</v>
          </cell>
          <cell r="D1239" t="str">
            <v>449fba31b7104f4789b1f6f073d17140</v>
          </cell>
          <cell r="E1239" t="str">
            <v>32092317051212086103</v>
          </cell>
        </row>
        <row r="1240">
          <cell r="B1240" t="str">
            <v>32092317051310216453</v>
          </cell>
          <cell r="C1240" t="str">
            <v>阜宁滤料大道与阜阳路东向西卡警</v>
          </cell>
          <cell r="D1240" t="str">
            <v>449fba31b7104f4789b1f6f073d17140</v>
          </cell>
          <cell r="E1240" t="str">
            <v>32092317051212086103</v>
          </cell>
        </row>
        <row r="1241">
          <cell r="B1241" t="str">
            <v>32092333001310160331</v>
          </cell>
          <cell r="C1241" t="str">
            <v>阜宁旅游二线与建湖北向南（标卡）</v>
          </cell>
          <cell r="D1241" t="str">
            <v>44a459e4c9614a2087e45c61dd7f3622</v>
          </cell>
          <cell r="E1241" t="str">
            <v>32092333051212867188</v>
          </cell>
        </row>
        <row r="1242">
          <cell r="B1242" t="str">
            <v>32092398001310000106</v>
          </cell>
          <cell r="C1242" t="str">
            <v>阜宁高铁南站站前路东向西（标卡）</v>
          </cell>
          <cell r="D1242" t="str">
            <v>44e895572ce54599840da2830cef6e36</v>
          </cell>
          <cell r="E1242" t="str">
            <v>32092398051218087367</v>
          </cell>
        </row>
        <row r="1243">
          <cell r="B1243" t="str">
            <v>32092398001310000106</v>
          </cell>
          <cell r="C1243" t="str">
            <v>阜宁高铁南站站前路东向西（标卡）</v>
          </cell>
          <cell r="D1243" t="str">
            <v>44e895572ce54599840da2830cef6e36</v>
          </cell>
          <cell r="E1243" t="str">
            <v>32092398051218087367</v>
          </cell>
        </row>
        <row r="1244">
          <cell r="B1244" t="str">
            <v>32092354001310109762</v>
          </cell>
          <cell r="C1244" t="str">
            <v>阜宁实验小学城河路校区大门向内（结构化）1</v>
          </cell>
          <cell r="D1244" t="str">
            <v>44ea3fadee234f5f86fec2811c2457f3</v>
          </cell>
          <cell r="E1244" t="str">
            <v>32092354051210109762</v>
          </cell>
        </row>
        <row r="1245">
          <cell r="B1245" t="str">
            <v>32092353001310900912</v>
          </cell>
          <cell r="C1245" t="str">
            <v>阜宁东风北路与紫薇东路东北向西南（结构化）1</v>
          </cell>
          <cell r="D1245" t="str">
            <v>451983dd74114e8db645c43032cf56d8</v>
          </cell>
          <cell r="E1245" t="str">
            <v>32092353001210900912</v>
          </cell>
        </row>
        <row r="1246">
          <cell r="B1246" t="str">
            <v>32092353001310957833</v>
          </cell>
          <cell r="C1246" t="str">
            <v>阜宁射河北路沿岗路西向西结构化1</v>
          </cell>
          <cell r="D1246" t="str">
            <v>4536bde273034b14b01a71c9dabe0fe0</v>
          </cell>
          <cell r="E1246" t="str">
            <v>32092300051217865185</v>
          </cell>
        </row>
        <row r="1247">
          <cell r="B1247" t="str">
            <v>32092317051310632942</v>
          </cell>
          <cell r="C1247" t="str">
            <v>阜宁益林兴民路与奋进路北向南卡警</v>
          </cell>
          <cell r="D1247" t="str">
            <v>453e9ae9a6574726aadafc8984d2da23</v>
          </cell>
          <cell r="E1247" t="str">
            <v>32092317051212085118</v>
          </cell>
        </row>
        <row r="1248">
          <cell r="B1248" t="str">
            <v>32092317051310632942</v>
          </cell>
          <cell r="C1248" t="str">
            <v>阜宁益林兴民路与奋进路北向南卡警</v>
          </cell>
          <cell r="D1248" t="str">
            <v>453e9ae9a6574726aadafc8984d2da23</v>
          </cell>
          <cell r="E1248" t="str">
            <v>32092317051212085118</v>
          </cell>
        </row>
        <row r="1249">
          <cell r="B1249" t="str">
            <v>32092317051310632942</v>
          </cell>
          <cell r="C1249" t="str">
            <v>阜宁益林兴民路与奋进路北向南卡警</v>
          </cell>
          <cell r="D1249" t="str">
            <v>453e9ae9a6574726aadafc8984d2da23</v>
          </cell>
          <cell r="E1249" t="str">
            <v>32092317051212085118</v>
          </cell>
        </row>
        <row r="1250">
          <cell r="B1250" t="str">
            <v>32092317051310142442</v>
          </cell>
          <cell r="C1250" t="str">
            <v>阜宁城河路与胜利路北向南卡警</v>
          </cell>
          <cell r="D1250" t="str">
            <v>459c6649132c4efc8db34bc23c5b6b13</v>
          </cell>
          <cell r="E1250" t="str">
            <v>32092317051212085012</v>
          </cell>
        </row>
        <row r="1251">
          <cell r="B1251" t="str">
            <v>32092317051310142442</v>
          </cell>
          <cell r="C1251" t="str">
            <v>阜宁城河路与胜利路北向南卡警</v>
          </cell>
          <cell r="D1251" t="str">
            <v>459c6649132c4efc8db34bc23c5b6b13</v>
          </cell>
          <cell r="E1251" t="str">
            <v>32092317051212085012</v>
          </cell>
        </row>
        <row r="1252">
          <cell r="B1252" t="str">
            <v>32092317051310142442</v>
          </cell>
          <cell r="C1252" t="str">
            <v>阜宁城河路与胜利路北向南卡警</v>
          </cell>
          <cell r="D1252" t="str">
            <v>459c6649132c4efc8db34bc23c5b6b13</v>
          </cell>
          <cell r="E1252" t="str">
            <v>32092317051212085012</v>
          </cell>
        </row>
        <row r="1253">
          <cell r="B1253" t="str">
            <v>32092317051310749475</v>
          </cell>
          <cell r="C1253" t="str">
            <v>阜宁苏州路与天津路西向东卡警</v>
          </cell>
          <cell r="D1253" t="str">
            <v>45b807faed3448148c8b24f244d67562</v>
          </cell>
          <cell r="E1253" t="str">
            <v>32092317051212083065</v>
          </cell>
        </row>
        <row r="1254">
          <cell r="B1254" t="str">
            <v>32092317051310749475</v>
          </cell>
          <cell r="C1254" t="str">
            <v>阜宁苏州路与天津路西向东卡警</v>
          </cell>
          <cell r="D1254" t="str">
            <v>45b807faed3448148c8b24f244d67562</v>
          </cell>
          <cell r="E1254" t="str">
            <v>32092317051212083065</v>
          </cell>
        </row>
        <row r="1255">
          <cell r="B1255" t="str">
            <v>32092317051310749475</v>
          </cell>
          <cell r="C1255" t="str">
            <v>阜宁苏州路与天津路西向东卡警</v>
          </cell>
          <cell r="D1255" t="str">
            <v>45b807faed3448148c8b24f244d67562</v>
          </cell>
          <cell r="E1255" t="str">
            <v>32092317051212083065</v>
          </cell>
        </row>
        <row r="1256">
          <cell r="B1256" t="str">
            <v>32092352001310332667</v>
          </cell>
          <cell r="C1256" t="str">
            <v>阜宁城西菜场大门向内（结构化）1</v>
          </cell>
          <cell r="D1256" t="str">
            <v>45cd3b5b7f5f4b238767252c8c3f22df</v>
          </cell>
          <cell r="E1256" t="str">
            <v>32092352001210332667</v>
          </cell>
        </row>
        <row r="1257">
          <cell r="B1257" t="str">
            <v>32092323001310215585</v>
          </cell>
          <cell r="C1257" t="str">
            <v>阜宁阜城大街北侧府前街公交站向东(结构化)1</v>
          </cell>
          <cell r="D1257" t="str">
            <v>463d08fb44d74068affbe73366944657</v>
          </cell>
          <cell r="E1257" t="str">
            <v>32092323051210434521</v>
          </cell>
        </row>
        <row r="1258">
          <cell r="B1258" t="str">
            <v>32092317051310490397</v>
          </cell>
          <cell r="C1258" t="str">
            <v>阜宁阜城大街东风路东向西卡警</v>
          </cell>
          <cell r="D1258" t="str">
            <v>46912927e49a4d3b8e551028ce11bc3a</v>
          </cell>
          <cell r="E1258" t="str">
            <v>32092317051212086023</v>
          </cell>
        </row>
        <row r="1259">
          <cell r="B1259" t="str">
            <v>32092317051310490397</v>
          </cell>
          <cell r="C1259" t="str">
            <v>阜宁阜城大街东风路东向西卡警</v>
          </cell>
          <cell r="D1259" t="str">
            <v>46912927e49a4d3b8e551028ce11bc3a</v>
          </cell>
          <cell r="E1259" t="str">
            <v>32092317051212086023</v>
          </cell>
        </row>
        <row r="1260">
          <cell r="B1260" t="str">
            <v>32092317051310490397</v>
          </cell>
          <cell r="C1260" t="str">
            <v>阜宁阜城大街东风路东向西卡警</v>
          </cell>
          <cell r="D1260" t="str">
            <v>46912927e49a4d3b8e551028ce11bc3a</v>
          </cell>
          <cell r="E1260" t="str">
            <v>32092317051212086023</v>
          </cell>
        </row>
        <row r="1261">
          <cell r="B1261" t="str">
            <v>32092317051310490397</v>
          </cell>
          <cell r="C1261" t="str">
            <v>阜宁阜城大街东风路东向西卡警</v>
          </cell>
          <cell r="D1261" t="str">
            <v>46912927e49a4d3b8e551028ce11bc3a</v>
          </cell>
          <cell r="E1261" t="str">
            <v>32092317051212086023</v>
          </cell>
        </row>
        <row r="1262">
          <cell r="B1262" t="str">
            <v>32092375001310163125</v>
          </cell>
          <cell r="C1262" t="str">
            <v>阜宁实验初中长春路校区南门西（人球）</v>
          </cell>
          <cell r="D1262" t="str">
            <v>46b9956b99a34e7c9681bf86952d40c5</v>
          </cell>
          <cell r="E1262" t="str">
            <v>32092375001210163125</v>
          </cell>
        </row>
        <row r="1263">
          <cell r="B1263" t="str">
            <v>32092323001310398453</v>
          </cell>
          <cell r="C1263" t="str">
            <v>阜宁上海路碧水豪园东公交站向南（结构化）1</v>
          </cell>
          <cell r="D1263" t="str">
            <v>46bb4f5abee8483bbd48b204cedc66f4</v>
          </cell>
          <cell r="E1263" t="str">
            <v>32092300051218765559</v>
          </cell>
        </row>
        <row r="1264">
          <cell r="B1264" t="str">
            <v>32092352001310238317</v>
          </cell>
          <cell r="C1264" t="str">
            <v>阜宁盐城路与扬州路东北向西南（结构化）1</v>
          </cell>
          <cell r="D1264" t="str">
            <v>46d4451b6e2d4bceb9311269e9942282</v>
          </cell>
          <cell r="E1264" t="str">
            <v>32092352001210238317</v>
          </cell>
        </row>
        <row r="1265">
          <cell r="B1265" t="str">
            <v>32092351001310941356</v>
          </cell>
          <cell r="C1265" t="str">
            <v>阜宁汶通路教师新村65号楼北(结构化)1</v>
          </cell>
          <cell r="D1265" t="str">
            <v>4708873147bc499e9d5261339594b7db</v>
          </cell>
          <cell r="E1265" t="str">
            <v>32092351001210941356</v>
          </cell>
        </row>
        <row r="1266">
          <cell r="B1266" t="str">
            <v>32092323001310950687</v>
          </cell>
          <cell r="C1266" t="str">
            <v>阜宁阜城大街南侧兴谷商贸城公交站(结构化)1</v>
          </cell>
          <cell r="D1266" t="str">
            <v>4743a25c1e164a8db8104f85f241aaec</v>
          </cell>
          <cell r="E1266" t="str">
            <v>32092323051210434555</v>
          </cell>
        </row>
        <row r="1267">
          <cell r="B1267" t="str">
            <v>32092375001310097728</v>
          </cell>
          <cell r="C1267" t="str">
            <v>阜宁哈尔滨路济南路东向东结构化1</v>
          </cell>
          <cell r="D1267" t="str">
            <v>478b0edba6b747dcafda7eddaf35fc21</v>
          </cell>
          <cell r="E1267" t="str">
            <v>32092300051215636227</v>
          </cell>
        </row>
        <row r="1268">
          <cell r="B1268" t="str">
            <v>32092333001310766798</v>
          </cell>
          <cell r="C1268" t="str">
            <v>阜宁城南香港路S329南50米南向北（标卡）</v>
          </cell>
          <cell r="D1268" t="str">
            <v>47b3c589d805479090357c4828c7d873</v>
          </cell>
          <cell r="E1268" t="str">
            <v>32092333051216939155</v>
          </cell>
        </row>
        <row r="1269">
          <cell r="B1269" t="str">
            <v>32092333001310528084</v>
          </cell>
          <cell r="C1269" t="str">
            <v>阜宁城南香港路S329南50米南向北（标卡）</v>
          </cell>
          <cell r="D1269" t="str">
            <v>47b3c589d805479090357c4828c7d873</v>
          </cell>
          <cell r="E1269" t="str">
            <v>32092333051216939155</v>
          </cell>
        </row>
        <row r="1270">
          <cell r="B1270" t="str">
            <v>32092333001310364048</v>
          </cell>
          <cell r="C1270" t="str">
            <v>阜宁城南香港路S329南50米南向北（标卡）</v>
          </cell>
          <cell r="D1270" t="str">
            <v>47b3c589d805479090357c4828c7d873</v>
          </cell>
          <cell r="E1270" t="str">
            <v>32092333051216939155</v>
          </cell>
        </row>
        <row r="1271">
          <cell r="B1271" t="str">
            <v>32092351001310225276</v>
          </cell>
          <cell r="C1271" t="str">
            <v>阜宁城西路大伟门窗出入口向西(结构化)1</v>
          </cell>
          <cell r="D1271" t="str">
            <v>47df110016de4d15ac9cbd7768736062</v>
          </cell>
          <cell r="E1271" t="str">
            <v>32092351001210225276</v>
          </cell>
        </row>
        <row r="1272">
          <cell r="B1272" t="str">
            <v>32092333001310269962</v>
          </cell>
          <cell r="C1272" t="str">
            <v>阜宁s348与淮安交界北向南（标卡）</v>
          </cell>
          <cell r="D1272" t="str">
            <v>480287fdf56743698654084e161eb1c1</v>
          </cell>
          <cell r="E1272" t="str">
            <v>32092333051215630314</v>
          </cell>
        </row>
        <row r="1273">
          <cell r="B1273" t="str">
            <v>32092333001310269962</v>
          </cell>
          <cell r="C1273" t="str">
            <v>阜宁s348与淮安交界北向南（标卡）</v>
          </cell>
          <cell r="D1273" t="str">
            <v>480287fdf56743698654084e161eb1c1</v>
          </cell>
          <cell r="E1273" t="str">
            <v>32092333051215630314</v>
          </cell>
        </row>
        <row r="1274">
          <cell r="B1274" t="str">
            <v>32092333001310269962</v>
          </cell>
          <cell r="C1274" t="str">
            <v>阜宁s348与淮安交界北向南（标卡）</v>
          </cell>
          <cell r="D1274" t="str">
            <v>480287fdf56743698654084e161eb1c1</v>
          </cell>
          <cell r="E1274" t="str">
            <v>32092333051215630314</v>
          </cell>
        </row>
        <row r="1275">
          <cell r="B1275" t="str">
            <v>32092353001310093323</v>
          </cell>
          <cell r="C1275" t="str">
            <v>阜宁沿岗路幼儿园东门（结构化1）</v>
          </cell>
          <cell r="D1275" t="str">
            <v>48196b8b29a9494dba32aa6e75be1034</v>
          </cell>
          <cell r="E1275" t="str">
            <v>32092353051216150525</v>
          </cell>
        </row>
        <row r="1276">
          <cell r="B1276" t="str">
            <v>32092351001310854474</v>
          </cell>
          <cell r="C1276" t="str">
            <v>阜宁胜利路与向阳路南向南结构化1</v>
          </cell>
          <cell r="D1276" t="str">
            <v>486e9f00f4f947ccac9244453ce358fd</v>
          </cell>
          <cell r="E1276" t="str">
            <v>32092351051211771598</v>
          </cell>
        </row>
        <row r="1277">
          <cell r="B1277" t="str">
            <v>32092333001310136992</v>
          </cell>
          <cell r="C1277" t="str">
            <v>阜城大街新兴路北向南（微卡）</v>
          </cell>
          <cell r="D1277" t="str">
            <v>48876f478331438db5bbd8c2f5351bef</v>
          </cell>
          <cell r="E1277" t="str">
            <v>32092323051210004143</v>
          </cell>
        </row>
        <row r="1278">
          <cell r="B1278" t="str">
            <v>32092333001310136992</v>
          </cell>
          <cell r="C1278" t="str">
            <v>阜城大街新兴路北向南（微卡）</v>
          </cell>
          <cell r="D1278" t="str">
            <v>48876f478331438db5bbd8c2f5351bef</v>
          </cell>
          <cell r="E1278" t="str">
            <v>32092323051210004143</v>
          </cell>
        </row>
        <row r="1279">
          <cell r="B1279" t="str">
            <v>32092333001310136992</v>
          </cell>
          <cell r="C1279" t="str">
            <v>阜城大街新兴路北向南（微卡）</v>
          </cell>
          <cell r="D1279" t="str">
            <v>48876f478331438db5bbd8c2f5351bef</v>
          </cell>
          <cell r="E1279" t="str">
            <v>32092323051210004143</v>
          </cell>
        </row>
        <row r="1280">
          <cell r="B1280" t="str">
            <v>32092375001310837985</v>
          </cell>
          <cell r="C1280" t="str">
            <v>阜宁金沙湖风景区大门向内（结构化）1</v>
          </cell>
          <cell r="D1280" t="str">
            <v>488890698a6f4f89b1f03b4f444e98d1</v>
          </cell>
          <cell r="E1280" t="str">
            <v>32092375001210837985</v>
          </cell>
        </row>
        <row r="1281">
          <cell r="B1281" t="str">
            <v>32092317051310562011</v>
          </cell>
          <cell r="C1281" t="str">
            <v>阜宁长春路与济南路北向南标卡</v>
          </cell>
          <cell r="D1281" t="str">
            <v>494169a0c531436da3ad5eb1f4ed57d6</v>
          </cell>
          <cell r="E1281" t="str">
            <v>32092317051212085344</v>
          </cell>
        </row>
        <row r="1282">
          <cell r="B1282" t="str">
            <v>32092317051310562011</v>
          </cell>
          <cell r="C1282" t="str">
            <v>阜宁长春路与济南路北向南标卡</v>
          </cell>
          <cell r="D1282" t="str">
            <v>494169a0c531436da3ad5eb1f4ed57d6</v>
          </cell>
          <cell r="E1282" t="str">
            <v>32092317051212085344</v>
          </cell>
        </row>
        <row r="1283">
          <cell r="B1283" t="str">
            <v>32092317051310562011</v>
          </cell>
          <cell r="C1283" t="str">
            <v>阜宁长春路与济南路北向南标卡</v>
          </cell>
          <cell r="D1283" t="str">
            <v>494169a0c531436da3ad5eb1f4ed57d6</v>
          </cell>
          <cell r="E1283" t="str">
            <v>32092317051212085344</v>
          </cell>
        </row>
        <row r="1284">
          <cell r="B1284" t="str">
            <v>32092317051310557303</v>
          </cell>
          <cell r="C1284" t="str">
            <v>阜宁长春路与济南路北向南标卡</v>
          </cell>
          <cell r="D1284" t="str">
            <v>494169a0c531436da3ad5eb1f4ed57d6</v>
          </cell>
          <cell r="E1284" t="str">
            <v>32092317051212085344</v>
          </cell>
        </row>
        <row r="1285">
          <cell r="B1285" t="str">
            <v>32092351001310215948</v>
          </cell>
          <cell r="C1285" t="str">
            <v>阜宁三阳中心桥北向东（结构化）1</v>
          </cell>
          <cell r="D1285" t="str">
            <v>49645f060a2647b8a5eb8b942e11478a</v>
          </cell>
          <cell r="E1285" t="str">
            <v>32092351001210215948</v>
          </cell>
        </row>
        <row r="1286">
          <cell r="B1286" t="str">
            <v>32092317051310257286</v>
          </cell>
          <cell r="C1286" t="str">
            <v>阜宁香港路与徐州路西向东卡警</v>
          </cell>
          <cell r="D1286" t="str">
            <v>49aaa97ce58149198770cdd797d7861b</v>
          </cell>
          <cell r="E1286" t="str">
            <v>32092317051212083041</v>
          </cell>
        </row>
        <row r="1287">
          <cell r="B1287" t="str">
            <v>32092317051310257286</v>
          </cell>
          <cell r="C1287" t="str">
            <v>阜宁香港路与徐州路西向东卡警</v>
          </cell>
          <cell r="D1287" t="str">
            <v>49aaa97ce58149198770cdd797d7861b</v>
          </cell>
          <cell r="E1287" t="str">
            <v>32092317051212083041</v>
          </cell>
        </row>
        <row r="1288">
          <cell r="B1288" t="str">
            <v>32092317051310257286</v>
          </cell>
          <cell r="C1288" t="str">
            <v>阜宁香港路与徐州路西向东卡警</v>
          </cell>
          <cell r="D1288" t="str">
            <v>49aaa97ce58149198770cdd797d7861b</v>
          </cell>
          <cell r="E1288" t="str">
            <v>32092317051212083041</v>
          </cell>
        </row>
        <row r="1289">
          <cell r="B1289" t="str">
            <v>32092333001310516543</v>
          </cell>
          <cell r="C1289" t="str">
            <v>北京路上海路北向南（微卡）</v>
          </cell>
          <cell r="D1289" t="str">
            <v>49ee35000f2c463581592939e5f9f9e0</v>
          </cell>
          <cell r="E1289" t="str">
            <v>32092333051211298642</v>
          </cell>
        </row>
        <row r="1290">
          <cell r="B1290" t="str">
            <v>32092333001310516543</v>
          </cell>
          <cell r="C1290" t="str">
            <v>北京路上海路北向南（微卡）</v>
          </cell>
          <cell r="D1290" t="str">
            <v>49ee35000f2c463581592939e5f9f9e0</v>
          </cell>
          <cell r="E1290" t="str">
            <v>32092333051211298642</v>
          </cell>
        </row>
        <row r="1291">
          <cell r="B1291" t="str">
            <v>32092333001310813656</v>
          </cell>
          <cell r="C1291" t="str">
            <v>北京路上海路北向南（微卡）</v>
          </cell>
          <cell r="D1291" t="str">
            <v>49ee35000f2c463581592939e5f9f9e0</v>
          </cell>
          <cell r="E1291" t="str">
            <v>32092333051211298642</v>
          </cell>
        </row>
        <row r="1292">
          <cell r="B1292" t="str">
            <v>32092317051310391982</v>
          </cell>
          <cell r="C1292" t="str">
            <v>阜宁S329与新城大道西向东卡警</v>
          </cell>
          <cell r="D1292" t="str">
            <v>49f22d00140d4db5b85ec900f0f21101</v>
          </cell>
          <cell r="E1292" t="str">
            <v>32092317051212083096</v>
          </cell>
        </row>
        <row r="1293">
          <cell r="B1293" t="str">
            <v>32092317051310391982</v>
          </cell>
          <cell r="C1293" t="str">
            <v>阜宁S329与新城大道西向东卡警</v>
          </cell>
          <cell r="D1293" t="str">
            <v>49f22d00140d4db5b85ec900f0f21101</v>
          </cell>
          <cell r="E1293" t="str">
            <v>32092317051212083096</v>
          </cell>
        </row>
        <row r="1294">
          <cell r="B1294" t="str">
            <v>32092317051310391982</v>
          </cell>
          <cell r="C1294" t="str">
            <v>阜宁S329与新城大道西向东卡警</v>
          </cell>
          <cell r="D1294" t="str">
            <v>49f22d00140d4db5b85ec900f0f21101</v>
          </cell>
          <cell r="E1294" t="str">
            <v>32092317051212083096</v>
          </cell>
        </row>
        <row r="1295">
          <cell r="B1295" t="str">
            <v>32092375001310303230</v>
          </cell>
          <cell r="C1295" t="str">
            <v>阜宁师范学校附属小学香港路校区（结构化）1</v>
          </cell>
          <cell r="D1295" t="str">
            <v>4a11fc06a4d742bc94a836b917397412</v>
          </cell>
          <cell r="E1295" t="str">
            <v>32092375051210303230</v>
          </cell>
        </row>
        <row r="1296">
          <cell r="B1296" t="str">
            <v>32092333001310877322</v>
          </cell>
          <cell r="C1296" t="str">
            <v>香港路徐州路北向南（微卡）</v>
          </cell>
          <cell r="D1296" t="str">
            <v>4a6eb31f178d4e17a3bae30e1b74ca9d</v>
          </cell>
          <cell r="E1296" t="str">
            <v>32092333051216201407</v>
          </cell>
        </row>
        <row r="1297">
          <cell r="B1297" t="str">
            <v>32092333001310877322</v>
          </cell>
          <cell r="C1297" t="str">
            <v>香港路徐州路北向南（微卡）</v>
          </cell>
          <cell r="D1297" t="str">
            <v>4a6eb31f178d4e17a3bae30e1b74ca9d</v>
          </cell>
          <cell r="E1297" t="str">
            <v>32092333051216201407</v>
          </cell>
        </row>
        <row r="1298">
          <cell r="B1298" t="str">
            <v>32092333001310877322</v>
          </cell>
          <cell r="C1298" t="str">
            <v>香港路徐州路北向南（微卡）</v>
          </cell>
          <cell r="D1298" t="str">
            <v>4a6eb31f178d4e17a3bae30e1b74ca9d</v>
          </cell>
          <cell r="E1298" t="str">
            <v>32092333051216201407</v>
          </cell>
        </row>
        <row r="1299">
          <cell r="B1299" t="str">
            <v>32092323001310591657</v>
          </cell>
          <cell r="C1299" t="str">
            <v>阜宁城河路北侧铁军广场公交站向东(结构化)1</v>
          </cell>
          <cell r="D1299" t="str">
            <v>4af3346cd8534d28a5ab5a81deebf5fd</v>
          </cell>
          <cell r="E1299" t="str">
            <v>32092323051210434546</v>
          </cell>
        </row>
        <row r="1300">
          <cell r="B1300" t="str">
            <v>32092333001310622694</v>
          </cell>
          <cell r="C1300" t="str">
            <v>阜宁童北线长北南向北（标卡）</v>
          </cell>
          <cell r="D1300" t="str">
            <v>4b55802f045643118cf56b17a4db862b</v>
          </cell>
          <cell r="E1300" t="str">
            <v>32092333051218979978</v>
          </cell>
        </row>
        <row r="1301">
          <cell r="B1301" t="str">
            <v>32092333001310979329</v>
          </cell>
          <cell r="C1301" t="str">
            <v>S329与上海路东向西（微卡）</v>
          </cell>
          <cell r="D1301" t="str">
            <v>4b6cf4cf13c34341912dddbfbeb1e2ce</v>
          </cell>
          <cell r="E1301" t="str">
            <v>32092333051210834980</v>
          </cell>
        </row>
        <row r="1302">
          <cell r="B1302" t="str">
            <v>32092333001310979329</v>
          </cell>
          <cell r="C1302" t="str">
            <v>S329与上海路东向西（微卡）</v>
          </cell>
          <cell r="D1302" t="str">
            <v>4b6cf4cf13c34341912dddbfbeb1e2ce</v>
          </cell>
          <cell r="E1302" t="str">
            <v>32092333051210834980</v>
          </cell>
        </row>
        <row r="1303">
          <cell r="B1303" t="str">
            <v>32092333001310979329</v>
          </cell>
          <cell r="C1303" t="str">
            <v>S329与上海路东向西（微卡）</v>
          </cell>
          <cell r="D1303" t="str">
            <v>4b6cf4cf13c34341912dddbfbeb1e2ce</v>
          </cell>
          <cell r="E1303" t="str">
            <v>32092333051210834980</v>
          </cell>
        </row>
        <row r="1304">
          <cell r="B1304" t="str">
            <v>32092375001310273131</v>
          </cell>
          <cell r="C1304" t="str">
            <v>阜宁哈尔滨路厦门路东向东结构化1</v>
          </cell>
          <cell r="D1304" t="str">
            <v>4b7c8e1bfbd342deb1b39100708a0d13</v>
          </cell>
          <cell r="E1304" t="str">
            <v>32092300051214839654</v>
          </cell>
        </row>
        <row r="1305">
          <cell r="B1305" t="str">
            <v>32092317051310325298</v>
          </cell>
          <cell r="C1305" t="str">
            <v>阜宁向阳路与新兴路东向西卡警</v>
          </cell>
          <cell r="D1305" t="str">
            <v>4bf9a1016e284d8597e2d1e3b7568139</v>
          </cell>
          <cell r="E1305" t="str">
            <v>32092317051212086008</v>
          </cell>
        </row>
        <row r="1306">
          <cell r="B1306" t="str">
            <v>32092317051310325298</v>
          </cell>
          <cell r="C1306" t="str">
            <v>阜宁向阳路与新兴路东向西卡警</v>
          </cell>
          <cell r="D1306" t="str">
            <v>4bf9a1016e284d8597e2d1e3b7568139</v>
          </cell>
          <cell r="E1306" t="str">
            <v>32092317051212086008</v>
          </cell>
        </row>
        <row r="1307">
          <cell r="B1307" t="str">
            <v>32092317051310325298</v>
          </cell>
          <cell r="C1307" t="str">
            <v>阜宁向阳路与新兴路东向西卡警</v>
          </cell>
          <cell r="D1307" t="str">
            <v>4bf9a1016e284d8597e2d1e3b7568139</v>
          </cell>
          <cell r="E1307" t="str">
            <v>32092317051212086008</v>
          </cell>
        </row>
        <row r="1308">
          <cell r="B1308" t="str">
            <v>32092317051310325298</v>
          </cell>
          <cell r="C1308" t="str">
            <v>阜宁向阳路与新兴路东向西卡警</v>
          </cell>
          <cell r="D1308" t="str">
            <v>4bf9a1016e284d8597e2d1e3b7568139</v>
          </cell>
          <cell r="E1308" t="str">
            <v>32092317051212086008</v>
          </cell>
        </row>
        <row r="1309">
          <cell r="B1309" t="str">
            <v>32092355001310116377</v>
          </cell>
          <cell r="C1309" t="str">
            <v>阜宁学府步行街沟墩初中北门东向北（结构化）1</v>
          </cell>
          <cell r="D1309" t="str">
            <v>4c2be0915cd94b19822e14f44cf37a41</v>
          </cell>
          <cell r="E1309" t="str">
            <v>32092355051212691658</v>
          </cell>
        </row>
        <row r="1310">
          <cell r="B1310" t="str">
            <v>32092351001310331991</v>
          </cell>
          <cell r="C1310" t="str">
            <v>阜宁育才路金健康自主工程出入口5向北（结构化）1</v>
          </cell>
          <cell r="D1310" t="str">
            <v>4c3bc4a985b74fa98a8b839854b0fcd4</v>
          </cell>
          <cell r="E1310" t="str">
            <v>32092351001210331991</v>
          </cell>
        </row>
        <row r="1311">
          <cell r="B1311" t="str">
            <v>32092333001310807364</v>
          </cell>
          <cell r="C1311" t="str">
            <v>阜宁阜城东大街大关路西向东（标卡）</v>
          </cell>
          <cell r="D1311" t="str">
            <v>4c9405909a8e4294adf0881e0a415f23</v>
          </cell>
          <cell r="E1311" t="str">
            <v>32092333051217591247</v>
          </cell>
        </row>
        <row r="1312">
          <cell r="B1312" t="str">
            <v>32092333001310868316</v>
          </cell>
          <cell r="C1312" t="str">
            <v>阜宁阜城东大街大关路西向东（标卡）</v>
          </cell>
          <cell r="D1312" t="str">
            <v>4c9405909a8e4294adf0881e0a415f23</v>
          </cell>
          <cell r="E1312" t="str">
            <v>32092333051217591247</v>
          </cell>
        </row>
        <row r="1313">
          <cell r="B1313" t="str">
            <v>32092317001310579356</v>
          </cell>
          <cell r="C1313" t="str">
            <v>阜宁长春路与苏州路西（违停）</v>
          </cell>
          <cell r="D1313" t="str">
            <v>4c95c4549e9a4518ba119b66f8cb9796</v>
          </cell>
          <cell r="E1313" t="str">
            <v>32092317051216148522</v>
          </cell>
        </row>
        <row r="1314">
          <cell r="B1314" t="str">
            <v>32092317051310631815</v>
          </cell>
          <cell r="C1314" t="str">
            <v>阜宁S234与古凤路北向南卡警</v>
          </cell>
          <cell r="D1314" t="str">
            <v>4c9adf4ce3b44780b38cbc9e6e9e9bc0</v>
          </cell>
          <cell r="E1314" t="str">
            <v>32092317051212085104</v>
          </cell>
        </row>
        <row r="1315">
          <cell r="B1315" t="str">
            <v>32092317051310631815</v>
          </cell>
          <cell r="C1315" t="str">
            <v>阜宁S234与古凤路北向南卡警</v>
          </cell>
          <cell r="D1315" t="str">
            <v>4c9adf4ce3b44780b38cbc9e6e9e9bc0</v>
          </cell>
          <cell r="E1315" t="str">
            <v>32092317051212085104</v>
          </cell>
        </row>
        <row r="1316">
          <cell r="B1316" t="str">
            <v>32092317051310631815</v>
          </cell>
          <cell r="C1316" t="str">
            <v>阜宁S234与古凤路北向南卡警</v>
          </cell>
          <cell r="D1316" t="str">
            <v>4c9adf4ce3b44780b38cbc9e6e9e9bc0</v>
          </cell>
          <cell r="E1316" t="str">
            <v>32092317051212085104</v>
          </cell>
        </row>
        <row r="1317">
          <cell r="B1317" t="str">
            <v>32092317001310602489</v>
          </cell>
          <cell r="C1317" t="str">
            <v>阜宁益林建设路与人民路西（违停）</v>
          </cell>
          <cell r="D1317" t="str">
            <v>4ca00f0b6deb498f94402ae47a3b970d</v>
          </cell>
          <cell r="E1317" t="str">
            <v>32092317051216148514</v>
          </cell>
        </row>
        <row r="1318">
          <cell r="B1318" t="str">
            <v>32092317001310888180</v>
          </cell>
          <cell r="C1318" t="str">
            <v>阜宁香港路南新汽车站西（违停）</v>
          </cell>
          <cell r="D1318" t="str">
            <v>4cb24c27efbc4565ad4b82e0db3bd13e</v>
          </cell>
          <cell r="E1318" t="str">
            <v>32092317051216148534</v>
          </cell>
        </row>
        <row r="1319">
          <cell r="B1319" t="str">
            <v>32092333001310130986</v>
          </cell>
          <cell r="C1319" t="str">
            <v>阜城大街新兴路东向西（微卡）</v>
          </cell>
          <cell r="D1319" t="str">
            <v>4cdd77a8fc4e4359a17a9a76abfdf367</v>
          </cell>
          <cell r="E1319" t="str">
            <v>32092323051210004543</v>
          </cell>
        </row>
        <row r="1320">
          <cell r="B1320" t="str">
            <v>32092333001310130986</v>
          </cell>
          <cell r="C1320" t="str">
            <v>阜城大街新兴路东向西（微卡）</v>
          </cell>
          <cell r="D1320" t="str">
            <v>4cdd77a8fc4e4359a17a9a76abfdf367</v>
          </cell>
          <cell r="E1320" t="str">
            <v>32092323051210004543</v>
          </cell>
        </row>
        <row r="1321">
          <cell r="B1321" t="str">
            <v>32092333001310130986</v>
          </cell>
          <cell r="C1321" t="str">
            <v>阜城大街新兴路东向西（微卡）</v>
          </cell>
          <cell r="D1321" t="str">
            <v>4cdd77a8fc4e4359a17a9a76abfdf367</v>
          </cell>
          <cell r="E1321" t="str">
            <v>32092323051210004543</v>
          </cell>
        </row>
        <row r="1322">
          <cell r="B1322" t="str">
            <v>32092317051310586852</v>
          </cell>
          <cell r="C1322" t="str">
            <v>阜宁204国道576KM+860M处测速南向北（标卡）</v>
          </cell>
          <cell r="D1322" t="str">
            <v>4d19bfeb90064caca2423a5ca9abb5b0</v>
          </cell>
          <cell r="E1322" t="str">
            <v>32092317051215097503</v>
          </cell>
        </row>
        <row r="1323">
          <cell r="B1323" t="str">
            <v>32092317051310586852</v>
          </cell>
          <cell r="C1323" t="str">
            <v>阜宁204国道576KM+860M处测速南向北（标卡）</v>
          </cell>
          <cell r="D1323" t="str">
            <v>4d19bfeb90064caca2423a5ca9abb5b0</v>
          </cell>
          <cell r="E1323" t="str">
            <v>32092317051215097503</v>
          </cell>
        </row>
        <row r="1324">
          <cell r="B1324" t="str">
            <v>32092317051310193304</v>
          </cell>
          <cell r="C1324" t="str">
            <v>阜宁204国道576KM+860M处测速南向北（标卡）</v>
          </cell>
          <cell r="D1324" t="str">
            <v>4d19bfeb90064caca2423a5ca9abb5b0</v>
          </cell>
          <cell r="E1324" t="str">
            <v>32092317051215097503</v>
          </cell>
        </row>
        <row r="1325">
          <cell r="B1325" t="str">
            <v>32092317051310625212</v>
          </cell>
          <cell r="C1325" t="str">
            <v>阜宁长春路与济南路东向西标卡</v>
          </cell>
          <cell r="D1325" t="str">
            <v>4d3714dcad0f42dfafcd393c93f74b50</v>
          </cell>
          <cell r="E1325" t="str">
            <v>32092317051212085444</v>
          </cell>
        </row>
        <row r="1326">
          <cell r="B1326" t="str">
            <v>32092317051310625212</v>
          </cell>
          <cell r="C1326" t="str">
            <v>阜宁长春路与济南路东向西标卡</v>
          </cell>
          <cell r="D1326" t="str">
            <v>4d3714dcad0f42dfafcd393c93f74b50</v>
          </cell>
          <cell r="E1326" t="str">
            <v>32092317051212085444</v>
          </cell>
        </row>
        <row r="1327">
          <cell r="B1327" t="str">
            <v>32092351001310124643</v>
          </cell>
          <cell r="C1327" t="str">
            <v>阜宁育才路金健康自主工程出入口6向南(结构化)1</v>
          </cell>
          <cell r="D1327" t="str">
            <v>4d9151988688457fb9cb4b51fac7761b</v>
          </cell>
          <cell r="E1327" t="str">
            <v>32092351001210124643</v>
          </cell>
        </row>
        <row r="1328">
          <cell r="B1328" t="str">
            <v>32092317051310361909</v>
          </cell>
          <cell r="C1328" t="str">
            <v>阜宁S348与殷桥路口交界处卡警</v>
          </cell>
          <cell r="D1328" t="str">
            <v>4db239f2020242a1af7e73598f07b944</v>
          </cell>
          <cell r="E1328" t="str">
            <v>32092317051212086075</v>
          </cell>
        </row>
        <row r="1329">
          <cell r="B1329" t="str">
            <v>32092317051310361909</v>
          </cell>
          <cell r="C1329" t="str">
            <v>阜宁S348与殷桥路口交界处卡警</v>
          </cell>
          <cell r="D1329" t="str">
            <v>4db239f2020242a1af7e73598f07b944</v>
          </cell>
          <cell r="E1329" t="str">
            <v>32092317051212086075</v>
          </cell>
        </row>
        <row r="1330">
          <cell r="B1330" t="str">
            <v>32092317051310361909</v>
          </cell>
          <cell r="C1330" t="str">
            <v>阜宁S348与殷桥路口交界处卡警</v>
          </cell>
          <cell r="D1330" t="str">
            <v>4db239f2020242a1af7e73598f07b944</v>
          </cell>
          <cell r="E1330" t="str">
            <v>32092317051212086075</v>
          </cell>
        </row>
        <row r="1331">
          <cell r="B1331" t="str">
            <v>32092317051310361909</v>
          </cell>
          <cell r="C1331" t="str">
            <v>阜宁S348与殷桥路口交界处卡警</v>
          </cell>
          <cell r="D1331" t="str">
            <v>4db239f2020242a1af7e73598f07b944</v>
          </cell>
          <cell r="E1331" t="str">
            <v>32092317051212086075</v>
          </cell>
        </row>
        <row r="1332">
          <cell r="B1332" t="str">
            <v>32092317051310650798</v>
          </cell>
          <cell r="C1332" t="str">
            <v>阜宁滤料大道与新海路南向北卡警</v>
          </cell>
          <cell r="D1332" t="str">
            <v>4e0e41cd9fe0431092710321e9e6f114</v>
          </cell>
          <cell r="E1332" t="str">
            <v>32092317051212084100</v>
          </cell>
        </row>
        <row r="1333">
          <cell r="B1333" t="str">
            <v>32092317051310650798</v>
          </cell>
          <cell r="C1333" t="str">
            <v>阜宁滤料大道与新海路南向北卡警</v>
          </cell>
          <cell r="D1333" t="str">
            <v>4e0e41cd9fe0431092710321e9e6f114</v>
          </cell>
          <cell r="E1333" t="str">
            <v>32092317051212084100</v>
          </cell>
        </row>
        <row r="1334">
          <cell r="B1334" t="str">
            <v>32092317051310650798</v>
          </cell>
          <cell r="C1334" t="str">
            <v>阜宁滤料大道与新海路南向北卡警</v>
          </cell>
          <cell r="D1334" t="str">
            <v>4e0e41cd9fe0431092710321e9e6f114</v>
          </cell>
          <cell r="E1334" t="str">
            <v>32092317051212084100</v>
          </cell>
        </row>
        <row r="1335">
          <cell r="B1335" t="str">
            <v>32092317051310531482</v>
          </cell>
          <cell r="C1335" t="str">
            <v>阜宁向阳路与胜利路西向东卡警</v>
          </cell>
          <cell r="D1335" t="str">
            <v>4e19936b77414051a75a8651a18f7610</v>
          </cell>
          <cell r="E1335" t="str">
            <v>32092317051212083005</v>
          </cell>
        </row>
        <row r="1336">
          <cell r="B1336" t="str">
            <v>32092317051310531482</v>
          </cell>
          <cell r="C1336" t="str">
            <v>阜宁向阳路与胜利路西向东卡警</v>
          </cell>
          <cell r="D1336" t="str">
            <v>4e19936b77414051a75a8651a18f7610</v>
          </cell>
          <cell r="E1336" t="str">
            <v>32092317051212083005</v>
          </cell>
        </row>
        <row r="1337">
          <cell r="B1337" t="str">
            <v>32092317051310531482</v>
          </cell>
          <cell r="C1337" t="str">
            <v>阜宁向阳路与胜利路西向东卡警</v>
          </cell>
          <cell r="D1337" t="str">
            <v>4e19936b77414051a75a8651a18f7610</v>
          </cell>
          <cell r="E1337" t="str">
            <v>32092317051212083005</v>
          </cell>
        </row>
        <row r="1338">
          <cell r="B1338" t="str">
            <v>32092354001310729423</v>
          </cell>
          <cell r="C1338" t="str">
            <v>阜宁协鑫大道与G204西绿化道向西（结构化）1</v>
          </cell>
          <cell r="D1338" t="str">
            <v>4e1fc8a11527428dba08d17115c6de62</v>
          </cell>
          <cell r="E1338" t="str">
            <v>32092354001210729423</v>
          </cell>
        </row>
        <row r="1339">
          <cell r="B1339" t="str">
            <v>32092375001310762362</v>
          </cell>
          <cell r="C1339" t="str">
            <v>阜宁法院大门向内(结构化)1</v>
          </cell>
          <cell r="D1339" t="str">
            <v>4ec02bb61e524d5c978984bc579ed38e</v>
          </cell>
          <cell r="E1339" t="str">
            <v>32092375051210762362</v>
          </cell>
        </row>
        <row r="1340">
          <cell r="B1340" t="str">
            <v>32092333001310986363</v>
          </cell>
          <cell r="C1340" t="str">
            <v>阜宁通榆北路智力城南向北（标卡）</v>
          </cell>
          <cell r="D1340" t="str">
            <v>4ed260b2858249279d980bfdd359be60</v>
          </cell>
          <cell r="E1340" t="str">
            <v>32092333051217306070</v>
          </cell>
        </row>
        <row r="1341">
          <cell r="B1341" t="str">
            <v>32092333001310244710</v>
          </cell>
          <cell r="C1341" t="str">
            <v>阜宁通榆北路智力城南向北（标卡）</v>
          </cell>
          <cell r="D1341" t="str">
            <v>4ed260b2858249279d980bfdd359be60</v>
          </cell>
          <cell r="E1341" t="str">
            <v>32092333051217306070</v>
          </cell>
        </row>
        <row r="1342">
          <cell r="B1342" t="str">
            <v>32092333001310816186</v>
          </cell>
          <cell r="C1342" t="str">
            <v>阜宁通榆北路智力城南向北（标卡）</v>
          </cell>
          <cell r="D1342" t="str">
            <v>4ed260b2858249279d980bfdd359be60</v>
          </cell>
          <cell r="E1342" t="str">
            <v>32092333051217306070</v>
          </cell>
        </row>
        <row r="1343">
          <cell r="B1343" t="str">
            <v>32092317051310777404</v>
          </cell>
          <cell r="C1343" t="str">
            <v>阜宁G204与S329北向南卡警</v>
          </cell>
          <cell r="D1343" t="str">
            <v>4f24bc68bf8943b789da2ca0869fd985</v>
          </cell>
          <cell r="E1343" t="str">
            <v>32092317051212085085</v>
          </cell>
        </row>
        <row r="1344">
          <cell r="B1344" t="str">
            <v>32092317051310777404</v>
          </cell>
          <cell r="C1344" t="str">
            <v>阜宁G204与S329北向南卡警</v>
          </cell>
          <cell r="D1344" t="str">
            <v>4f24bc68bf8943b789da2ca0869fd985</v>
          </cell>
          <cell r="E1344" t="str">
            <v>32092317051212085085</v>
          </cell>
        </row>
        <row r="1345">
          <cell r="B1345" t="str">
            <v>32092317051310199643</v>
          </cell>
          <cell r="C1345" t="str">
            <v>阜宁长春路与厦门路南向北卡警</v>
          </cell>
          <cell r="D1345" t="str">
            <v>4f2c5b683ce240979dbec2de05f4b58c</v>
          </cell>
          <cell r="E1345" t="str">
            <v>32092317051212084045</v>
          </cell>
        </row>
        <row r="1346">
          <cell r="B1346" t="str">
            <v>32092317051310199643</v>
          </cell>
          <cell r="C1346" t="str">
            <v>阜宁长春路与厦门路南向北卡警</v>
          </cell>
          <cell r="D1346" t="str">
            <v>4f2c5b683ce240979dbec2de05f4b58c</v>
          </cell>
          <cell r="E1346" t="str">
            <v>32092317051212084045</v>
          </cell>
        </row>
        <row r="1347">
          <cell r="B1347" t="str">
            <v>32092317051310199643</v>
          </cell>
          <cell r="C1347" t="str">
            <v>阜宁长春路与厦门路南向北卡警</v>
          </cell>
          <cell r="D1347" t="str">
            <v>4f2c5b683ce240979dbec2de05f4b58c</v>
          </cell>
          <cell r="E1347" t="str">
            <v>32092317051212084045</v>
          </cell>
        </row>
        <row r="1348">
          <cell r="B1348" t="str">
            <v>32092317001310561906</v>
          </cell>
          <cell r="C1348" t="str">
            <v>阜宁苏州路6.23纪念馆禁行（标卡）</v>
          </cell>
          <cell r="D1348" t="str">
            <v>4f65e6c2b6404cfb9c8128cd2dc59084</v>
          </cell>
          <cell r="E1348" t="str">
            <v>32092317051215342212</v>
          </cell>
        </row>
        <row r="1349">
          <cell r="B1349" t="str">
            <v>32092333001310461827</v>
          </cell>
          <cell r="C1349" t="str">
            <v>阜宁双城线殷余路东向西（标卡）</v>
          </cell>
          <cell r="D1349" t="str">
            <v>4f78c4f18870464d85691cb9e733f94b</v>
          </cell>
          <cell r="E1349" t="str">
            <v>32092333051213282790</v>
          </cell>
        </row>
        <row r="1350">
          <cell r="B1350" t="str">
            <v>32092333001310139227</v>
          </cell>
          <cell r="C1350" t="str">
            <v>阜城大街园林路西向东（微卡）</v>
          </cell>
          <cell r="D1350" t="str">
            <v>4f86f66769dd48bdabe10ae04c2477a9</v>
          </cell>
          <cell r="E1350" t="str">
            <v>32092323051210004347</v>
          </cell>
        </row>
        <row r="1351">
          <cell r="B1351" t="str">
            <v>32092333001310139227</v>
          </cell>
          <cell r="C1351" t="str">
            <v>阜城大街园林路西向东（微卡）</v>
          </cell>
          <cell r="D1351" t="str">
            <v>4f86f66769dd48bdabe10ae04c2477a9</v>
          </cell>
          <cell r="E1351" t="str">
            <v>32092323051210004347</v>
          </cell>
        </row>
        <row r="1352">
          <cell r="B1352" t="str">
            <v>32092333001310139227</v>
          </cell>
          <cell r="C1352" t="str">
            <v>阜城大街园林路西向东（微卡）</v>
          </cell>
          <cell r="D1352" t="str">
            <v>4f86f66769dd48bdabe10ae04c2477a9</v>
          </cell>
          <cell r="E1352" t="str">
            <v>32092323051210004347</v>
          </cell>
        </row>
        <row r="1353">
          <cell r="B1353" t="str">
            <v>32092317051310107488</v>
          </cell>
          <cell r="C1353" t="str">
            <v>阜宁滤料大道与新海路北向南卡警</v>
          </cell>
          <cell r="D1353" t="str">
            <v>502c8dbf1e4148a2870aa31aecf983ad</v>
          </cell>
          <cell r="E1353" t="str">
            <v>32092317051212085100</v>
          </cell>
        </row>
        <row r="1354">
          <cell r="B1354" t="str">
            <v>32092317051310107488</v>
          </cell>
          <cell r="C1354" t="str">
            <v>阜宁滤料大道与新海路北向南卡警</v>
          </cell>
          <cell r="D1354" t="str">
            <v>502c8dbf1e4148a2870aa31aecf983ad</v>
          </cell>
          <cell r="E1354" t="str">
            <v>32092317051212085100</v>
          </cell>
        </row>
        <row r="1355">
          <cell r="B1355" t="str">
            <v>32092317051310107488</v>
          </cell>
          <cell r="C1355" t="str">
            <v>阜宁滤料大道与新海路北向南卡警</v>
          </cell>
          <cell r="D1355" t="str">
            <v>502c8dbf1e4148a2870aa31aecf983ad</v>
          </cell>
          <cell r="E1355" t="str">
            <v>32092317051212085100</v>
          </cell>
        </row>
        <row r="1356">
          <cell r="B1356" t="str">
            <v>32092317051310962228</v>
          </cell>
          <cell r="C1356" t="str">
            <v>阜宁S348与东益大道北向南卡警</v>
          </cell>
          <cell r="D1356" t="str">
            <v>50318d09cbaf4f81bdbc94263377dc1e</v>
          </cell>
          <cell r="E1356" t="str">
            <v>32092317051212085077</v>
          </cell>
        </row>
        <row r="1357">
          <cell r="B1357" t="str">
            <v>32092317051310962228</v>
          </cell>
          <cell r="C1357" t="str">
            <v>阜宁S348与东益大道北向南卡警</v>
          </cell>
          <cell r="D1357" t="str">
            <v>50318d09cbaf4f81bdbc94263377dc1e</v>
          </cell>
          <cell r="E1357" t="str">
            <v>32092317051212085077</v>
          </cell>
        </row>
        <row r="1358">
          <cell r="B1358" t="str">
            <v>32092317051310962228</v>
          </cell>
          <cell r="C1358" t="str">
            <v>阜宁S348与东益大道北向南卡警</v>
          </cell>
          <cell r="D1358" t="str">
            <v>50318d09cbaf4f81bdbc94263377dc1e</v>
          </cell>
          <cell r="E1358" t="str">
            <v>32092317051212085077</v>
          </cell>
        </row>
        <row r="1359">
          <cell r="B1359" t="str">
            <v>32092317051310380092</v>
          </cell>
          <cell r="C1359" t="str">
            <v>阜宁S329与湘江路北向南卡警</v>
          </cell>
          <cell r="D1359" t="str">
            <v>503425c2431443348c07a2ed63fa5988</v>
          </cell>
          <cell r="E1359" t="str">
            <v>32092317051212085086</v>
          </cell>
        </row>
        <row r="1360">
          <cell r="B1360" t="str">
            <v>32092317051310380092</v>
          </cell>
          <cell r="C1360" t="str">
            <v>阜宁S329与湘江路北向南卡警</v>
          </cell>
          <cell r="D1360" t="str">
            <v>503425c2431443348c07a2ed63fa5988</v>
          </cell>
          <cell r="E1360" t="str">
            <v>32092317051212085086</v>
          </cell>
        </row>
        <row r="1361">
          <cell r="B1361" t="str">
            <v>32092317051310380092</v>
          </cell>
          <cell r="C1361" t="str">
            <v>阜宁S329与湘江路北向南卡警</v>
          </cell>
          <cell r="D1361" t="str">
            <v>503425c2431443348c07a2ed63fa5988</v>
          </cell>
          <cell r="E1361" t="str">
            <v>32092317051212085086</v>
          </cell>
        </row>
        <row r="1362">
          <cell r="B1362" t="str">
            <v>32092351001310616558</v>
          </cell>
          <cell r="C1362" t="str">
            <v>阜宁县明达中学育才路校区大门向内(结构化)1</v>
          </cell>
          <cell r="D1362" t="str">
            <v>504553421bbc400b885d1b66c43b6819</v>
          </cell>
          <cell r="E1362" t="str">
            <v>32092351001210616558</v>
          </cell>
        </row>
        <row r="1363">
          <cell r="B1363" t="str">
            <v>32092317051310051231</v>
          </cell>
          <cell r="C1363" t="str">
            <v>阜宁滤料大道与阜阳路北向南卡警</v>
          </cell>
          <cell r="D1363" t="str">
            <v>505bd5ae02aa49eda6787cb7c56280a6</v>
          </cell>
          <cell r="E1363" t="str">
            <v>32092317051212085103</v>
          </cell>
        </row>
        <row r="1364">
          <cell r="B1364" t="str">
            <v>32092317051310051231</v>
          </cell>
          <cell r="C1364" t="str">
            <v>阜宁滤料大道与阜阳路北向南卡警</v>
          </cell>
          <cell r="D1364" t="str">
            <v>505bd5ae02aa49eda6787cb7c56280a6</v>
          </cell>
          <cell r="E1364" t="str">
            <v>32092317051212085103</v>
          </cell>
        </row>
        <row r="1365">
          <cell r="B1365" t="str">
            <v>32092317051310051231</v>
          </cell>
          <cell r="C1365" t="str">
            <v>阜宁滤料大道与阜阳路北向南卡警</v>
          </cell>
          <cell r="D1365" t="str">
            <v>505bd5ae02aa49eda6787cb7c56280a6</v>
          </cell>
          <cell r="E1365" t="str">
            <v>32092317051212085103</v>
          </cell>
        </row>
        <row r="1366">
          <cell r="B1366" t="str">
            <v>32092375001310005022</v>
          </cell>
          <cell r="C1366" t="str">
            <v>阜宁北京路与南京路北向北结构化1</v>
          </cell>
          <cell r="D1366" t="str">
            <v>5079fbdb17744c829d99065d3e9d9ad1</v>
          </cell>
          <cell r="E1366" t="str">
            <v>32092300051210257517</v>
          </cell>
        </row>
        <row r="1367">
          <cell r="B1367" t="str">
            <v>32092317051310126157</v>
          </cell>
          <cell r="C1367" t="str">
            <v>阜宁北京路与南京路东向西卡警</v>
          </cell>
          <cell r="D1367" t="str">
            <v>508b46a7df0348d9a65667a857a8f978</v>
          </cell>
          <cell r="E1367" t="str">
            <v>32092317051212086055</v>
          </cell>
        </row>
        <row r="1368">
          <cell r="B1368" t="str">
            <v>32092317051310126157</v>
          </cell>
          <cell r="C1368" t="str">
            <v>阜宁北京路与南京路东向西卡警</v>
          </cell>
          <cell r="D1368" t="str">
            <v>508b46a7df0348d9a65667a857a8f978</v>
          </cell>
          <cell r="E1368" t="str">
            <v>32092317051212086055</v>
          </cell>
        </row>
        <row r="1369">
          <cell r="B1369" t="str">
            <v>32092317051310126157</v>
          </cell>
          <cell r="C1369" t="str">
            <v>阜宁北京路与南京路东向西卡警</v>
          </cell>
          <cell r="D1369" t="str">
            <v>508b46a7df0348d9a65667a857a8f978</v>
          </cell>
          <cell r="E1369" t="str">
            <v>32092317051212086055</v>
          </cell>
        </row>
        <row r="1370">
          <cell r="B1370" t="str">
            <v>32092317051310126157</v>
          </cell>
          <cell r="C1370" t="str">
            <v>阜宁北京路与南京路东向西卡警</v>
          </cell>
          <cell r="D1370" t="str">
            <v>508b46a7df0348d9a65667a857a8f978</v>
          </cell>
          <cell r="E1370" t="str">
            <v>32092317051212086055</v>
          </cell>
        </row>
        <row r="1371">
          <cell r="B1371" t="str">
            <v>32092333001310032448</v>
          </cell>
          <cell r="C1371" t="str">
            <v>阜宁老s234公兴东向西（标卡）</v>
          </cell>
          <cell r="D1371" t="str">
            <v>509eb3cfd9054b6e988aad4a3a03cfb6</v>
          </cell>
          <cell r="E1371" t="str">
            <v>32092333051211765795</v>
          </cell>
        </row>
        <row r="1372">
          <cell r="B1372" t="str">
            <v>32092333001310032448</v>
          </cell>
          <cell r="C1372" t="str">
            <v>阜宁老s234公兴东向西（标卡）</v>
          </cell>
          <cell r="D1372" t="str">
            <v>509eb3cfd9054b6e988aad4a3a03cfb6</v>
          </cell>
          <cell r="E1372" t="str">
            <v>32092333051211765795</v>
          </cell>
        </row>
        <row r="1373">
          <cell r="B1373" t="str">
            <v>32092333001310132344</v>
          </cell>
          <cell r="C1373" t="str">
            <v>阜羊路滤料大道北向南（微卡）</v>
          </cell>
          <cell r="D1373" t="str">
            <v>50bc87be82d048259be3cff3b50806ca</v>
          </cell>
          <cell r="E1373" t="str">
            <v>32092323051210004159</v>
          </cell>
        </row>
        <row r="1374">
          <cell r="B1374" t="str">
            <v>32092333001310132344</v>
          </cell>
          <cell r="C1374" t="str">
            <v>阜羊路滤料大道北向南（微卡）</v>
          </cell>
          <cell r="D1374" t="str">
            <v>50bc87be82d048259be3cff3b50806ca</v>
          </cell>
          <cell r="E1374" t="str">
            <v>32092323051210004159</v>
          </cell>
        </row>
        <row r="1375">
          <cell r="B1375" t="str">
            <v>32092333001310132344</v>
          </cell>
          <cell r="C1375" t="str">
            <v>阜羊路滤料大道北向南（微卡）</v>
          </cell>
          <cell r="D1375" t="str">
            <v>50bc87be82d048259be3cff3b50806ca</v>
          </cell>
          <cell r="E1375" t="str">
            <v>32092323051210004159</v>
          </cell>
        </row>
        <row r="1376">
          <cell r="B1376" t="str">
            <v>32092317051310451087</v>
          </cell>
          <cell r="C1376" t="str">
            <v>阜宁S234与益罗线北向南卡警</v>
          </cell>
          <cell r="D1376" t="str">
            <v>50bf2ce810ba414db43e7c2179ee2928</v>
          </cell>
          <cell r="E1376" t="str">
            <v>32092317051212085106</v>
          </cell>
        </row>
        <row r="1377">
          <cell r="B1377" t="str">
            <v>32092317051310451087</v>
          </cell>
          <cell r="C1377" t="str">
            <v>阜宁S234与益罗线北向南卡警</v>
          </cell>
          <cell r="D1377" t="str">
            <v>50bf2ce810ba414db43e7c2179ee2928</v>
          </cell>
          <cell r="E1377" t="str">
            <v>32092317051212085106</v>
          </cell>
        </row>
        <row r="1378">
          <cell r="B1378" t="str">
            <v>32092317051310451087</v>
          </cell>
          <cell r="C1378" t="str">
            <v>阜宁S234与益罗线北向南卡警</v>
          </cell>
          <cell r="D1378" t="str">
            <v>50bf2ce810ba414db43e7c2179ee2928</v>
          </cell>
          <cell r="E1378" t="str">
            <v>32092317051212085106</v>
          </cell>
        </row>
        <row r="1379">
          <cell r="B1379" t="str">
            <v>32092372001310828528</v>
          </cell>
          <cell r="C1379" t="str">
            <v>阜宁中市东路罗桥青沟小学南门东向西（结构化）1</v>
          </cell>
          <cell r="D1379" t="str">
            <v>50d4cd4d5e184b9e81e77d2eeaf744f7</v>
          </cell>
          <cell r="E1379" t="str">
            <v>32092372001210828528</v>
          </cell>
        </row>
        <row r="1380">
          <cell r="B1380" t="str">
            <v>32092317051310575297</v>
          </cell>
          <cell r="C1380" t="str">
            <v>阜宁射河南路新兴大桥南首东侧西向东禁行</v>
          </cell>
          <cell r="D1380" t="str">
            <v>50ded72e6a0744b1a017b7fb8915ded4</v>
          </cell>
          <cell r="E1380" t="str">
            <v>32092317051211795010</v>
          </cell>
        </row>
        <row r="1381">
          <cell r="B1381" t="str">
            <v>32092366001310552369</v>
          </cell>
          <cell r="C1381" t="str">
            <v>阜宁板湖镇人民政府大门向内(结构化)1</v>
          </cell>
          <cell r="D1381" t="str">
            <v>5146168461014022927e569b71eeb6a7</v>
          </cell>
          <cell r="E1381" t="str">
            <v>32092366001210552369</v>
          </cell>
        </row>
        <row r="1382">
          <cell r="B1382" t="str">
            <v>32092317051310544647</v>
          </cell>
          <cell r="C1382" t="str">
            <v>阜宁太原路与南京路东向西卡警</v>
          </cell>
          <cell r="D1382" t="str">
            <v>5196ee89075b464dbdb6ebf5dfbf5d97</v>
          </cell>
          <cell r="E1382" t="str">
            <v>32092317051212083060</v>
          </cell>
        </row>
        <row r="1383">
          <cell r="B1383" t="str">
            <v>32092375001310453474</v>
          </cell>
          <cell r="C1383" t="str">
            <v>阜宁射河南路与府右街北向南（结构化）1</v>
          </cell>
          <cell r="D1383" t="str">
            <v>51a165b5d4bd4928a03b8bea5a0389d5</v>
          </cell>
          <cell r="E1383" t="str">
            <v>32092375001210453474</v>
          </cell>
        </row>
        <row r="1384">
          <cell r="B1384" t="str">
            <v>32092317001310733173</v>
          </cell>
          <cell r="C1384" t="str">
            <v>阜宁阜城大街人民医院南（违停）</v>
          </cell>
          <cell r="D1384" t="str">
            <v>51acfc39cb934f67bbbfc117e4e5789a</v>
          </cell>
          <cell r="E1384" t="str">
            <v>32092317051216148526</v>
          </cell>
        </row>
        <row r="1385">
          <cell r="B1385" t="str">
            <v>32092333001310276410</v>
          </cell>
          <cell r="C1385" t="str">
            <v>阜宁苏州路与S231路西向东（标卡）</v>
          </cell>
          <cell r="D1385" t="str">
            <v>51c5797b256c4fe58e2ae47bc580e2f7</v>
          </cell>
          <cell r="E1385" t="str">
            <v>32092333051217101554</v>
          </cell>
        </row>
        <row r="1386">
          <cell r="B1386" t="str">
            <v>32092333001310132636</v>
          </cell>
          <cell r="C1386" t="str">
            <v>阜宁苏州路与S231路西向东（标卡）</v>
          </cell>
          <cell r="D1386" t="str">
            <v>51c5797b256c4fe58e2ae47bc580e2f7</v>
          </cell>
          <cell r="E1386" t="str">
            <v>32092333051217101554</v>
          </cell>
        </row>
        <row r="1387">
          <cell r="B1387" t="str">
            <v>32092333001310774198</v>
          </cell>
          <cell r="C1387" t="str">
            <v>阜宁苏州路与S231路西向东（标卡）</v>
          </cell>
          <cell r="D1387" t="str">
            <v>51c5797b256c4fe58e2ae47bc580e2f7</v>
          </cell>
          <cell r="E1387" t="str">
            <v>32092333051217101554</v>
          </cell>
        </row>
        <row r="1388">
          <cell r="B1388" t="str">
            <v>32092333001310512364</v>
          </cell>
          <cell r="C1388" t="str">
            <v>阜宁永甲线永兴西向东（标卡）</v>
          </cell>
          <cell r="D1388" t="str">
            <v>5202893c61a94a0489ff6b8a0cc79164</v>
          </cell>
          <cell r="E1388" t="str">
            <v>32092368051210494839</v>
          </cell>
        </row>
        <row r="1389">
          <cell r="B1389" t="str">
            <v>32092351001310936560</v>
          </cell>
          <cell r="C1389" t="str">
            <v>阜宁城河路与阜阳路北向北结构化1</v>
          </cell>
          <cell r="D1389" t="str">
            <v>523b794acfbc4937a1ef156cecda9fca</v>
          </cell>
          <cell r="E1389" t="str">
            <v>32092351001210936560</v>
          </cell>
        </row>
        <row r="1390">
          <cell r="B1390" t="str">
            <v>32092317051310385040</v>
          </cell>
          <cell r="C1390" t="str">
            <v>阜宁G204与泰山路西向东标卡</v>
          </cell>
          <cell r="D1390" t="str">
            <v>524f7ced5099435c8301f5d1df58e39b</v>
          </cell>
          <cell r="E1390" t="str">
            <v>32092317051212083489</v>
          </cell>
        </row>
        <row r="1391">
          <cell r="B1391" t="str">
            <v>32092317051310385040</v>
          </cell>
          <cell r="C1391" t="str">
            <v>阜宁G204与泰山路西向东标卡</v>
          </cell>
          <cell r="D1391" t="str">
            <v>524f7ced5099435c8301f5d1df58e39b</v>
          </cell>
          <cell r="E1391" t="str">
            <v>32092317051212083489</v>
          </cell>
        </row>
        <row r="1392">
          <cell r="B1392" t="str">
            <v>32092317051310693411</v>
          </cell>
          <cell r="C1392" t="str">
            <v>阜宁北京路与施陈路南向北卡警</v>
          </cell>
          <cell r="D1392" t="str">
            <v>5262d6cdf57f406b88b47a6b94de7f15</v>
          </cell>
          <cell r="E1392" t="str">
            <v>32092317051212084052</v>
          </cell>
        </row>
        <row r="1393">
          <cell r="B1393" t="str">
            <v>32092375001310736842</v>
          </cell>
          <cell r="C1393" t="str">
            <v>阜宁澳门路与常州路向南（结构化）1</v>
          </cell>
          <cell r="D1393" t="str">
            <v>527726b028164cfeb9b9d4181c447630</v>
          </cell>
          <cell r="E1393" t="str">
            <v>32092375051212955607</v>
          </cell>
        </row>
        <row r="1394">
          <cell r="B1394" t="str">
            <v>32092317051310012120</v>
          </cell>
          <cell r="C1394" t="str">
            <v>阜宁长春路与济南路北向南卡警</v>
          </cell>
          <cell r="D1394" t="str">
            <v>5283e2199e2049fa9af9d211b9124748</v>
          </cell>
          <cell r="E1394" t="str">
            <v>32092317051212085044</v>
          </cell>
        </row>
        <row r="1395">
          <cell r="B1395" t="str">
            <v>32092317051310012120</v>
          </cell>
          <cell r="C1395" t="str">
            <v>阜宁长春路与济南路北向南卡警</v>
          </cell>
          <cell r="D1395" t="str">
            <v>5283e2199e2049fa9af9d211b9124748</v>
          </cell>
          <cell r="E1395" t="str">
            <v>32092317051212085044</v>
          </cell>
        </row>
        <row r="1396">
          <cell r="B1396" t="str">
            <v>32092317051310012120</v>
          </cell>
          <cell r="C1396" t="str">
            <v>阜宁长春路与济南路北向南卡警</v>
          </cell>
          <cell r="D1396" t="str">
            <v>5283e2199e2049fa9af9d211b9124748</v>
          </cell>
          <cell r="E1396" t="str">
            <v>32092317051212085044</v>
          </cell>
        </row>
        <row r="1397">
          <cell r="B1397" t="str">
            <v>32092317051310368932</v>
          </cell>
          <cell r="C1397" t="str">
            <v>阜宁长春路与济南路北向南卡警</v>
          </cell>
          <cell r="D1397" t="str">
            <v>5283e2199e2049fa9af9d211b9124748</v>
          </cell>
          <cell r="E1397" t="str">
            <v>32092317051212085044</v>
          </cell>
        </row>
        <row r="1398">
          <cell r="B1398" t="str">
            <v>32092317001310248455</v>
          </cell>
          <cell r="C1398" t="str">
            <v>阜宁天津路实小西门南（违停）</v>
          </cell>
          <cell r="D1398" t="str">
            <v>5292c66fd6ef4037b674b94e08967b72</v>
          </cell>
          <cell r="E1398" t="str">
            <v>32092317051216148499</v>
          </cell>
        </row>
        <row r="1399">
          <cell r="B1399" t="str">
            <v>32092333001310135911</v>
          </cell>
          <cell r="C1399" t="str">
            <v>澳门路扬州路西向东（微卡）</v>
          </cell>
          <cell r="D1399" t="str">
            <v>52a91748a1f645819746aa17542e3bf6</v>
          </cell>
          <cell r="E1399" t="str">
            <v>32092323051210004341</v>
          </cell>
        </row>
        <row r="1400">
          <cell r="B1400" t="str">
            <v>32092333001310135911</v>
          </cell>
          <cell r="C1400" t="str">
            <v>澳门路扬州路西向东（微卡）</v>
          </cell>
          <cell r="D1400" t="str">
            <v>52a91748a1f645819746aa17542e3bf6</v>
          </cell>
          <cell r="E1400" t="str">
            <v>32092323051210004341</v>
          </cell>
        </row>
        <row r="1401">
          <cell r="B1401" t="str">
            <v>32092333001310135911</v>
          </cell>
          <cell r="C1401" t="str">
            <v>澳门路扬州路西向东（微卡）</v>
          </cell>
          <cell r="D1401" t="str">
            <v>52a91748a1f645819746aa17542e3bf6</v>
          </cell>
          <cell r="E1401" t="str">
            <v>32092323051210004341</v>
          </cell>
        </row>
        <row r="1402">
          <cell r="B1402" t="str">
            <v>32092369001310012830</v>
          </cell>
          <cell r="C1402" t="str">
            <v>阜宁健康路益林镇中心幼儿园南门西向南(结构化)1</v>
          </cell>
          <cell r="D1402" t="str">
            <v>52daa987d99049c3b7226c761ceb45b6</v>
          </cell>
          <cell r="E1402" t="str">
            <v>32092369001210012830</v>
          </cell>
        </row>
        <row r="1403">
          <cell r="B1403" t="str">
            <v>32092317051310412512</v>
          </cell>
          <cell r="C1403" t="str">
            <v>阜宁长春路苏州路西向东(标卡)</v>
          </cell>
          <cell r="D1403" t="str">
            <v>52e08850b79d47c591b47534e01e6f91</v>
          </cell>
          <cell r="E1403" t="str">
            <v>32092317051211150090</v>
          </cell>
        </row>
        <row r="1404">
          <cell r="B1404" t="str">
            <v>32092354001310433852</v>
          </cell>
          <cell r="C1404" t="str">
            <v>阜宁黄河路毕生文化广场东向东（结构化）1</v>
          </cell>
          <cell r="D1404" t="str">
            <v>533d685cb0e44419a5685a6c8bcaf488</v>
          </cell>
          <cell r="E1404" t="str">
            <v>32092354001210433852</v>
          </cell>
        </row>
        <row r="1405">
          <cell r="B1405" t="str">
            <v>32092333001310349229</v>
          </cell>
          <cell r="C1405" t="str">
            <v>阜宁北京路东向西（标卡）</v>
          </cell>
          <cell r="D1405" t="str">
            <v>53ab224fd5314195a4d8fba8d8568077</v>
          </cell>
          <cell r="E1405" t="str">
            <v>32092358051218373215</v>
          </cell>
        </row>
        <row r="1406">
          <cell r="B1406" t="str">
            <v>32092333001310312117</v>
          </cell>
          <cell r="C1406" t="str">
            <v>阜宁北京路东向西（标卡）</v>
          </cell>
          <cell r="D1406" t="str">
            <v>53ab224fd5314195a4d8fba8d8568077</v>
          </cell>
          <cell r="E1406" t="str">
            <v>32092358051218373215</v>
          </cell>
        </row>
        <row r="1407">
          <cell r="B1407" t="str">
            <v>32092333001310962978</v>
          </cell>
          <cell r="C1407" t="str">
            <v>阜宁北京路东向西（标卡）</v>
          </cell>
          <cell r="D1407" t="str">
            <v>53ab224fd5314195a4d8fba8d8568077</v>
          </cell>
          <cell r="E1407" t="str">
            <v>32092358051218373215</v>
          </cell>
        </row>
        <row r="1408">
          <cell r="B1408" t="str">
            <v>32092333001310413742</v>
          </cell>
          <cell r="C1408" t="str">
            <v>阜宁北京路东向西（标卡）</v>
          </cell>
          <cell r="D1408" t="str">
            <v>53ab224fd5314195a4d8fba8d8568077</v>
          </cell>
          <cell r="E1408" t="str">
            <v>32092358051218373215</v>
          </cell>
        </row>
        <row r="1409">
          <cell r="B1409" t="str">
            <v>32092317051310632917</v>
          </cell>
          <cell r="C1409" t="str">
            <v>阜宁澳门路与南京路西向东卡警</v>
          </cell>
          <cell r="D1409" t="str">
            <v>53b90a0be2d648a19947a3151188e69d</v>
          </cell>
          <cell r="E1409" t="str">
            <v>32092317051212083025</v>
          </cell>
        </row>
        <row r="1410">
          <cell r="B1410" t="str">
            <v>32092317051310632917</v>
          </cell>
          <cell r="C1410" t="str">
            <v>阜宁澳门路与南京路西向东卡警</v>
          </cell>
          <cell r="D1410" t="str">
            <v>53b90a0be2d648a19947a3151188e69d</v>
          </cell>
          <cell r="E1410" t="str">
            <v>32092317051212083025</v>
          </cell>
        </row>
        <row r="1411">
          <cell r="B1411" t="str">
            <v>32092317051310632917</v>
          </cell>
          <cell r="C1411" t="str">
            <v>阜宁澳门路与南京路西向东卡警</v>
          </cell>
          <cell r="D1411" t="str">
            <v>53b90a0be2d648a19947a3151188e69d</v>
          </cell>
          <cell r="E1411" t="str">
            <v>32092317051212083025</v>
          </cell>
        </row>
        <row r="1412">
          <cell r="B1412" t="str">
            <v>32092317051310886333</v>
          </cell>
          <cell r="C1412" t="str">
            <v>阜宁S231与海芦线东向西卡警</v>
          </cell>
          <cell r="D1412" t="str">
            <v>53d25225a8044932a5a8bc252064aed1</v>
          </cell>
          <cell r="E1412" t="str">
            <v>32092317051212086068</v>
          </cell>
        </row>
        <row r="1413">
          <cell r="B1413" t="str">
            <v>32092317051310886333</v>
          </cell>
          <cell r="C1413" t="str">
            <v>阜宁S231与海芦线东向西卡警</v>
          </cell>
          <cell r="D1413" t="str">
            <v>53d25225a8044932a5a8bc252064aed1</v>
          </cell>
          <cell r="E1413" t="str">
            <v>32092317051212086068</v>
          </cell>
        </row>
        <row r="1414">
          <cell r="B1414" t="str">
            <v>32092375001310280765</v>
          </cell>
          <cell r="C1414" t="str">
            <v>阜宁射河南路盐城路东向东结构化1</v>
          </cell>
          <cell r="D1414" t="str">
            <v>53fd2c9c8af14be2973e93b662b02aa1</v>
          </cell>
          <cell r="E1414" t="str">
            <v>32092300051213127944</v>
          </cell>
        </row>
        <row r="1415">
          <cell r="B1415" t="str">
            <v>32092359001310008618</v>
          </cell>
          <cell r="C1415" t="str">
            <v>阜宁陈良镇人民政府大门向内（结构化）1</v>
          </cell>
          <cell r="D1415" t="str">
            <v>5411a8ce273b47bd9a5412feb9615cc5</v>
          </cell>
          <cell r="E1415" t="str">
            <v>32092359001210008618</v>
          </cell>
        </row>
        <row r="1416">
          <cell r="B1416" t="str">
            <v>32092317051310271807</v>
          </cell>
          <cell r="C1416" t="str">
            <v>阜宁S329与S348北路口北向南卡警</v>
          </cell>
          <cell r="D1416" t="str">
            <v>5413f7ce92a14f44a03120c4f311d481</v>
          </cell>
          <cell r="E1416" t="str">
            <v>32092317051212085073</v>
          </cell>
        </row>
        <row r="1417">
          <cell r="B1417" t="str">
            <v>32092317051310271807</v>
          </cell>
          <cell r="C1417" t="str">
            <v>阜宁S329与S348北路口北向南卡警</v>
          </cell>
          <cell r="D1417" t="str">
            <v>5413f7ce92a14f44a03120c4f311d481</v>
          </cell>
          <cell r="E1417" t="str">
            <v>32092317051212085073</v>
          </cell>
        </row>
        <row r="1418">
          <cell r="B1418" t="str">
            <v>32092317051310271807</v>
          </cell>
          <cell r="C1418" t="str">
            <v>阜宁S329与S348北路口北向南卡警</v>
          </cell>
          <cell r="D1418" t="str">
            <v>5413f7ce92a14f44a03120c4f311d481</v>
          </cell>
          <cell r="E1418" t="str">
            <v>32092317051212085073</v>
          </cell>
        </row>
        <row r="1419">
          <cell r="B1419" t="str">
            <v>32092317051310950747</v>
          </cell>
          <cell r="C1419" t="str">
            <v>阜宁苏州路与济南路东向西卡警</v>
          </cell>
          <cell r="D1419" t="str">
            <v>54152b34253f46b6aa229dc9d173a288</v>
          </cell>
          <cell r="E1419" t="str">
            <v>32092317051212086062</v>
          </cell>
        </row>
        <row r="1420">
          <cell r="B1420" t="str">
            <v>32092317051310950747</v>
          </cell>
          <cell r="C1420" t="str">
            <v>阜宁苏州路与济南路东向西卡警</v>
          </cell>
          <cell r="D1420" t="str">
            <v>54152b34253f46b6aa229dc9d173a288</v>
          </cell>
          <cell r="E1420" t="str">
            <v>32092317051212086062</v>
          </cell>
        </row>
        <row r="1421">
          <cell r="B1421" t="str">
            <v>32092317051310950747</v>
          </cell>
          <cell r="C1421" t="str">
            <v>阜宁苏州路与济南路东向西卡警</v>
          </cell>
          <cell r="D1421" t="str">
            <v>54152b34253f46b6aa229dc9d173a288</v>
          </cell>
          <cell r="E1421" t="str">
            <v>32092317051212086062</v>
          </cell>
        </row>
        <row r="1422">
          <cell r="B1422" t="str">
            <v>32092317051310950747</v>
          </cell>
          <cell r="C1422" t="str">
            <v>阜宁苏州路与济南路东向西卡警</v>
          </cell>
          <cell r="D1422" t="str">
            <v>54152b34253f46b6aa229dc9d173a288</v>
          </cell>
          <cell r="E1422" t="str">
            <v>32092317051212086062</v>
          </cell>
        </row>
        <row r="1423">
          <cell r="B1423" t="str">
            <v>32092317051310585073</v>
          </cell>
          <cell r="C1423" t="str">
            <v>阜宁G204与泰山路南向北标卡</v>
          </cell>
          <cell r="D1423" t="str">
            <v>5490c6ba21f2410081c82c210ade14bb</v>
          </cell>
          <cell r="E1423" t="str">
            <v>32092317051212084389</v>
          </cell>
        </row>
        <row r="1424">
          <cell r="B1424" t="str">
            <v>32092317051310585073</v>
          </cell>
          <cell r="C1424" t="str">
            <v>阜宁G204与泰山路南向北标卡</v>
          </cell>
          <cell r="D1424" t="str">
            <v>5490c6ba21f2410081c82c210ade14bb</v>
          </cell>
          <cell r="E1424" t="str">
            <v>32092317051212084389</v>
          </cell>
        </row>
        <row r="1425">
          <cell r="B1425" t="str">
            <v>32092317051310585073</v>
          </cell>
          <cell r="C1425" t="str">
            <v>阜宁G204与泰山路南向北标卡</v>
          </cell>
          <cell r="D1425" t="str">
            <v>5490c6ba21f2410081c82c210ade14bb</v>
          </cell>
          <cell r="E1425" t="str">
            <v>32092317051212084389</v>
          </cell>
        </row>
        <row r="1426">
          <cell r="B1426" t="str">
            <v>32092317051310053188</v>
          </cell>
          <cell r="C1426" t="str">
            <v>阜宁城河路与新兴路南向北卡警</v>
          </cell>
          <cell r="D1426" t="str">
            <v>54ae4bfcb50b4568ab77378d1419145b</v>
          </cell>
          <cell r="E1426" t="str">
            <v>32092317051212084015</v>
          </cell>
        </row>
        <row r="1427">
          <cell r="B1427" t="str">
            <v>32092317051310053188</v>
          </cell>
          <cell r="C1427" t="str">
            <v>阜宁城河路与新兴路南向北卡警</v>
          </cell>
          <cell r="D1427" t="str">
            <v>54ae4bfcb50b4568ab77378d1419145b</v>
          </cell>
          <cell r="E1427" t="str">
            <v>32092317051212084015</v>
          </cell>
        </row>
        <row r="1428">
          <cell r="B1428" t="str">
            <v>32092317051310053188</v>
          </cell>
          <cell r="C1428" t="str">
            <v>阜宁城河路与新兴路南向北卡警</v>
          </cell>
          <cell r="D1428" t="str">
            <v>54ae4bfcb50b4568ab77378d1419145b</v>
          </cell>
          <cell r="E1428" t="str">
            <v>32092317051212084015</v>
          </cell>
        </row>
        <row r="1429">
          <cell r="B1429" t="str">
            <v>32092351001310716973</v>
          </cell>
          <cell r="C1429" t="str">
            <v>阜宁兴东路中小企业园出入口北向东南（结构化）1</v>
          </cell>
          <cell r="D1429" t="str">
            <v>54dbaaabd0764398b881bc57bf3bae16</v>
          </cell>
          <cell r="E1429" t="str">
            <v>32092351001210716973</v>
          </cell>
        </row>
        <row r="1430">
          <cell r="B1430" t="str">
            <v>32092317051310858501</v>
          </cell>
          <cell r="C1430" t="str">
            <v>阜宁北京路与厦门路东向西卡警</v>
          </cell>
          <cell r="D1430" t="str">
            <v>550120e76b3e42a9a874b2ec7ebc53ff</v>
          </cell>
          <cell r="E1430" t="str">
            <v>32092317051212086054</v>
          </cell>
        </row>
        <row r="1431">
          <cell r="B1431" t="str">
            <v>32092317051310858501</v>
          </cell>
          <cell r="C1431" t="str">
            <v>阜宁北京路与厦门路东向西卡警</v>
          </cell>
          <cell r="D1431" t="str">
            <v>550120e76b3e42a9a874b2ec7ebc53ff</v>
          </cell>
          <cell r="E1431" t="str">
            <v>32092317051212086054</v>
          </cell>
        </row>
        <row r="1432">
          <cell r="B1432" t="str">
            <v>32092317051310858501</v>
          </cell>
          <cell r="C1432" t="str">
            <v>阜宁北京路与厦门路东向西卡警</v>
          </cell>
          <cell r="D1432" t="str">
            <v>550120e76b3e42a9a874b2ec7ebc53ff</v>
          </cell>
          <cell r="E1432" t="str">
            <v>32092317051212086054</v>
          </cell>
        </row>
        <row r="1433">
          <cell r="B1433" t="str">
            <v>32092317051310858501</v>
          </cell>
          <cell r="C1433" t="str">
            <v>阜宁北京路与厦门路东向西卡警</v>
          </cell>
          <cell r="D1433" t="str">
            <v>550120e76b3e42a9a874b2ec7ebc53ff</v>
          </cell>
          <cell r="E1433" t="str">
            <v>32092317051212086054</v>
          </cell>
        </row>
        <row r="1434">
          <cell r="B1434" t="str">
            <v>32092333001310148575</v>
          </cell>
          <cell r="C1434" t="str">
            <v>阜宁迎宾大道0KM+250M处西向东（标卡）</v>
          </cell>
          <cell r="D1434" t="str">
            <v>5528a0ba614940bf88858e78296ad685</v>
          </cell>
          <cell r="E1434" t="str">
            <v>32092333051212090033</v>
          </cell>
        </row>
        <row r="1435">
          <cell r="B1435" t="str">
            <v>32092333001310497453</v>
          </cell>
          <cell r="C1435" t="str">
            <v>阜宁迎宾大道0KM+250M处西向东（标卡）</v>
          </cell>
          <cell r="D1435" t="str">
            <v>5528a0ba614940bf88858e78296ad685</v>
          </cell>
          <cell r="E1435" t="str">
            <v>32092333051212090033</v>
          </cell>
        </row>
        <row r="1436">
          <cell r="B1436" t="str">
            <v>32092333001310781236</v>
          </cell>
          <cell r="C1436" t="str">
            <v>阜宁迎宾大道0KM+250M处西向东（标卡）</v>
          </cell>
          <cell r="D1436" t="str">
            <v>5528a0ba614940bf88858e78296ad685</v>
          </cell>
          <cell r="E1436" t="str">
            <v>32092333051212090033</v>
          </cell>
        </row>
        <row r="1437">
          <cell r="B1437" t="str">
            <v>32092317051310010071</v>
          </cell>
          <cell r="C1437" t="str">
            <v>阜宁香港路与济南路西向东卡警</v>
          </cell>
          <cell r="D1437" t="str">
            <v>55b86dd593754c7bab03997579ab9292</v>
          </cell>
          <cell r="E1437" t="str">
            <v>32092317051212083036</v>
          </cell>
        </row>
        <row r="1438">
          <cell r="B1438" t="str">
            <v>32092317051310010071</v>
          </cell>
          <cell r="C1438" t="str">
            <v>阜宁香港路与济南路西向东卡警</v>
          </cell>
          <cell r="D1438" t="str">
            <v>55b86dd593754c7bab03997579ab9292</v>
          </cell>
          <cell r="E1438" t="str">
            <v>32092317051212083036</v>
          </cell>
        </row>
        <row r="1439">
          <cell r="B1439" t="str">
            <v>32092317051310010071</v>
          </cell>
          <cell r="C1439" t="str">
            <v>阜宁香港路与济南路西向东卡警</v>
          </cell>
          <cell r="D1439" t="str">
            <v>55b86dd593754c7bab03997579ab9292</v>
          </cell>
          <cell r="E1439" t="str">
            <v>32092317051212083036</v>
          </cell>
        </row>
        <row r="1440">
          <cell r="B1440" t="str">
            <v>32092317001310090480</v>
          </cell>
          <cell r="C1440" t="str">
            <v>阜宁射河北路与金融巷南（违停）</v>
          </cell>
          <cell r="D1440" t="str">
            <v>5635f282a9034ef6862e5adf2778882d</v>
          </cell>
          <cell r="E1440" t="str">
            <v>32092317051216148503</v>
          </cell>
        </row>
        <row r="1441">
          <cell r="B1441" t="str">
            <v>32092375001310109676</v>
          </cell>
          <cell r="C1441" t="str">
            <v>阜宁徐州路跃进花园小区东门口北向北（结构化）1</v>
          </cell>
          <cell r="D1441" t="str">
            <v>56441e5028e1462bac8b9cb7efaf5bba</v>
          </cell>
          <cell r="E1441" t="str">
            <v>32092375001210109676</v>
          </cell>
        </row>
        <row r="1442">
          <cell r="B1442" t="str">
            <v>32092333001310131581</v>
          </cell>
          <cell r="C1442" t="str">
            <v>香港路开发区大道西向东（微卡）</v>
          </cell>
          <cell r="D1442" t="str">
            <v>566abcb0d9ce496e83b0e0a21b1c188c</v>
          </cell>
          <cell r="E1442" t="str">
            <v>32092323051210004365</v>
          </cell>
        </row>
        <row r="1443">
          <cell r="B1443" t="str">
            <v>32092333001310131581</v>
          </cell>
          <cell r="C1443" t="str">
            <v>香港路开发区大道西向东（微卡）</v>
          </cell>
          <cell r="D1443" t="str">
            <v>566abcb0d9ce496e83b0e0a21b1c188c</v>
          </cell>
          <cell r="E1443" t="str">
            <v>32092323051210004365</v>
          </cell>
        </row>
        <row r="1444">
          <cell r="B1444" t="str">
            <v>32092333001310131581</v>
          </cell>
          <cell r="C1444" t="str">
            <v>香港路开发区大道西向东（微卡）</v>
          </cell>
          <cell r="D1444" t="str">
            <v>566abcb0d9ce496e83b0e0a21b1c188c</v>
          </cell>
          <cell r="E1444" t="str">
            <v>32092323051210004365</v>
          </cell>
        </row>
        <row r="1445">
          <cell r="B1445" t="str">
            <v>32092353001310615461</v>
          </cell>
          <cell r="C1445" t="str">
            <v>阜宁县实验小学石子路校区大门向内（结构化）1</v>
          </cell>
          <cell r="D1445" t="str">
            <v>56a10c62e33941bab1a2f71473951313</v>
          </cell>
          <cell r="E1445" t="str">
            <v>32092353001210615461</v>
          </cell>
        </row>
        <row r="1446">
          <cell r="B1446" t="str">
            <v>32092351001310454308</v>
          </cell>
          <cell r="C1446" t="str">
            <v>阜宁城西路阜城大街东向东结构化1</v>
          </cell>
          <cell r="D1446" t="str">
            <v>56a611a8d0034430b02638866e865f5c</v>
          </cell>
          <cell r="E1446" t="str">
            <v>32092351051213094296</v>
          </cell>
        </row>
        <row r="1447">
          <cell r="B1447" t="str">
            <v>32092354001310553949</v>
          </cell>
          <cell r="C1447" t="str">
            <v>阜宁窑桥一路与双叶路东南向西（结构化）1</v>
          </cell>
          <cell r="D1447" t="str">
            <v>56f89fec77f8459cb0ba0561e308369f</v>
          </cell>
          <cell r="E1447" t="str">
            <v>32092354001210553949</v>
          </cell>
        </row>
        <row r="1448">
          <cell r="B1448" t="str">
            <v>32092317051310264158</v>
          </cell>
          <cell r="C1448" t="str">
            <v>阜宁S329与阜羊线（红韵广场南侧）北向南卡警</v>
          </cell>
          <cell r="D1448" t="str">
            <v>56fb941e90d642a88aa5bcf70d54c88d</v>
          </cell>
          <cell r="E1448" t="str">
            <v>32092317051212086094</v>
          </cell>
        </row>
        <row r="1449">
          <cell r="B1449" t="str">
            <v>32092317051310264158</v>
          </cell>
          <cell r="C1449" t="str">
            <v>阜宁S329与阜羊线（红韵广场南侧）北向南卡警</v>
          </cell>
          <cell r="D1449" t="str">
            <v>56fb941e90d642a88aa5bcf70d54c88d</v>
          </cell>
          <cell r="E1449" t="str">
            <v>32092317051212086094</v>
          </cell>
        </row>
        <row r="1450">
          <cell r="B1450" t="str">
            <v>32092317051310945978</v>
          </cell>
          <cell r="C1450" t="str">
            <v>阜宁S329与阜羊线（红韵广场南侧）北向南卡警</v>
          </cell>
          <cell r="D1450" t="str">
            <v>56fb941e90d642a88aa5bcf70d54c88d</v>
          </cell>
          <cell r="E1450" t="str">
            <v>32092317051212086094</v>
          </cell>
        </row>
        <row r="1451">
          <cell r="B1451" t="str">
            <v>32092317001310368316</v>
          </cell>
          <cell r="C1451" t="str">
            <v>阜宁哈尔滨路与徐州路南（违停）</v>
          </cell>
          <cell r="D1451" t="str">
            <v>570018ef94ad4f16a43e9436050e4e85</v>
          </cell>
          <cell r="E1451" t="str">
            <v>32092317051216148494</v>
          </cell>
        </row>
        <row r="1452">
          <cell r="B1452" t="str">
            <v>32092317051310555661</v>
          </cell>
          <cell r="C1452" t="str">
            <v>阜宁长春路与扬州路北向南卡警</v>
          </cell>
          <cell r="D1452" t="str">
            <v>571047e28389496f862bd0cad59baac6</v>
          </cell>
          <cell r="E1452" t="str">
            <v>32092317051212085050</v>
          </cell>
        </row>
        <row r="1453">
          <cell r="B1453" t="str">
            <v>32092317051310555661</v>
          </cell>
          <cell r="C1453" t="str">
            <v>阜宁长春路与扬州路北向南卡警</v>
          </cell>
          <cell r="D1453" t="str">
            <v>571047e28389496f862bd0cad59baac6</v>
          </cell>
          <cell r="E1453" t="str">
            <v>32092317051212085050</v>
          </cell>
        </row>
        <row r="1454">
          <cell r="B1454" t="str">
            <v>32092317051310555661</v>
          </cell>
          <cell r="C1454" t="str">
            <v>阜宁长春路与扬州路北向南卡警</v>
          </cell>
          <cell r="D1454" t="str">
            <v>571047e28389496f862bd0cad59baac6</v>
          </cell>
          <cell r="E1454" t="str">
            <v>32092317051212085050</v>
          </cell>
        </row>
        <row r="1455">
          <cell r="B1455" t="str">
            <v>32092333001310136149</v>
          </cell>
          <cell r="C1455" t="str">
            <v>新老204交界处南向北（微卡）</v>
          </cell>
          <cell r="D1455" t="str">
            <v>57129e79cec6415490b49f76e9d2e0ad</v>
          </cell>
          <cell r="E1455" t="str">
            <v>32092323051210004257</v>
          </cell>
        </row>
        <row r="1456">
          <cell r="B1456" t="str">
            <v>32092333001310136149</v>
          </cell>
          <cell r="C1456" t="str">
            <v>新老204交界处南向北（微卡）</v>
          </cell>
          <cell r="D1456" t="str">
            <v>57129e79cec6415490b49f76e9d2e0ad</v>
          </cell>
          <cell r="E1456" t="str">
            <v>32092323051210004257</v>
          </cell>
        </row>
        <row r="1457">
          <cell r="B1457" t="str">
            <v>32092333001310136149</v>
          </cell>
          <cell r="C1457" t="str">
            <v>新老204交界处南向北（微卡）</v>
          </cell>
          <cell r="D1457" t="str">
            <v>57129e79cec6415490b49f76e9d2e0ad</v>
          </cell>
          <cell r="E1457" t="str">
            <v>32092323051210004257</v>
          </cell>
        </row>
        <row r="1458">
          <cell r="B1458" t="str">
            <v>32092317051310567596</v>
          </cell>
          <cell r="C1458" t="str">
            <v>阜宁长春路与扬州路西向东卡警</v>
          </cell>
          <cell r="D1458" t="str">
            <v>5714fbea65fd473485819c6e3dcf8320</v>
          </cell>
          <cell r="E1458" t="str">
            <v>32092317051212083050</v>
          </cell>
        </row>
        <row r="1459">
          <cell r="B1459" t="str">
            <v>32092317051310567596</v>
          </cell>
          <cell r="C1459" t="str">
            <v>阜宁长春路与扬州路西向东卡警</v>
          </cell>
          <cell r="D1459" t="str">
            <v>5714fbea65fd473485819c6e3dcf8320</v>
          </cell>
          <cell r="E1459" t="str">
            <v>32092317051212083050</v>
          </cell>
        </row>
        <row r="1460">
          <cell r="B1460" t="str">
            <v>32092317051310567596</v>
          </cell>
          <cell r="C1460" t="str">
            <v>阜宁长春路与扬州路西向东卡警</v>
          </cell>
          <cell r="D1460" t="str">
            <v>5714fbea65fd473485819c6e3dcf8320</v>
          </cell>
          <cell r="E1460" t="str">
            <v>32092317051212083050</v>
          </cell>
        </row>
        <row r="1461">
          <cell r="B1461" t="str">
            <v>32092333001310131099</v>
          </cell>
          <cell r="C1461" t="str">
            <v>阜城大街新兴路西向东（微卡）</v>
          </cell>
          <cell r="D1461" t="str">
            <v>571addde634341a19cb92d2aeb2c4db3</v>
          </cell>
          <cell r="E1461" t="str">
            <v>32092323051210004343</v>
          </cell>
        </row>
        <row r="1462">
          <cell r="B1462" t="str">
            <v>32092333001310131099</v>
          </cell>
          <cell r="C1462" t="str">
            <v>阜城大街新兴路西向东（微卡）</v>
          </cell>
          <cell r="D1462" t="str">
            <v>571addde634341a19cb92d2aeb2c4db3</v>
          </cell>
          <cell r="E1462" t="str">
            <v>32092323051210004343</v>
          </cell>
        </row>
        <row r="1463">
          <cell r="B1463" t="str">
            <v>32092333001310131099</v>
          </cell>
          <cell r="C1463" t="str">
            <v>阜城大街新兴路西向东（微卡）</v>
          </cell>
          <cell r="D1463" t="str">
            <v>571addde634341a19cb92d2aeb2c4db3</v>
          </cell>
          <cell r="E1463" t="str">
            <v>32092323051210004343</v>
          </cell>
        </row>
        <row r="1464">
          <cell r="B1464" t="str">
            <v>32092351001310422400</v>
          </cell>
          <cell r="C1464" t="str">
            <v>阜宁水果批发市场向东通道（结构化）1</v>
          </cell>
          <cell r="D1464" t="str">
            <v>571ec1b6d97a4ec7b7bcd0ae2c2ebbc0</v>
          </cell>
          <cell r="E1464" t="str">
            <v>32092351001210422400</v>
          </cell>
        </row>
        <row r="1465">
          <cell r="B1465" t="str">
            <v>32092317051310145801</v>
          </cell>
          <cell r="C1465" t="str">
            <v>阜宁益林兴民路与奋进路东向西卡警</v>
          </cell>
          <cell r="D1465" t="str">
            <v>5753bfb8a8c54f65884fdd396238d930</v>
          </cell>
          <cell r="E1465" t="str">
            <v>32092317051212086118</v>
          </cell>
        </row>
        <row r="1466">
          <cell r="B1466" t="str">
            <v>32092317051310145801</v>
          </cell>
          <cell r="C1466" t="str">
            <v>阜宁益林兴民路与奋进路东向西卡警</v>
          </cell>
          <cell r="D1466" t="str">
            <v>5753bfb8a8c54f65884fdd396238d930</v>
          </cell>
          <cell r="E1466" t="str">
            <v>32092317051212086118</v>
          </cell>
        </row>
        <row r="1467">
          <cell r="B1467" t="str">
            <v>32092317051310145801</v>
          </cell>
          <cell r="C1467" t="str">
            <v>阜宁益林兴民路与奋进路东向西卡警</v>
          </cell>
          <cell r="D1467" t="str">
            <v>5753bfb8a8c54f65884fdd396238d930</v>
          </cell>
          <cell r="E1467" t="str">
            <v>32092317051212086118</v>
          </cell>
        </row>
        <row r="1468">
          <cell r="B1468" t="str">
            <v>32092317051310145801</v>
          </cell>
          <cell r="C1468" t="str">
            <v>阜宁益林兴民路与奋进路东向西卡警</v>
          </cell>
          <cell r="D1468" t="str">
            <v>5753bfb8a8c54f65884fdd396238d930</v>
          </cell>
          <cell r="E1468" t="str">
            <v>32092317051212086118</v>
          </cell>
        </row>
        <row r="1469">
          <cell r="B1469" t="str">
            <v>32092333001310133928</v>
          </cell>
          <cell r="C1469" t="str">
            <v>北京路天津路南向北（微卡）</v>
          </cell>
          <cell r="D1469" t="str">
            <v>57c65902a9154a9b84894f071338f1f7</v>
          </cell>
          <cell r="E1469" t="str">
            <v>32092323051210004263</v>
          </cell>
        </row>
        <row r="1470">
          <cell r="B1470" t="str">
            <v>32092333001310133928</v>
          </cell>
          <cell r="C1470" t="str">
            <v>北京路天津路南向北（微卡）</v>
          </cell>
          <cell r="D1470" t="str">
            <v>57c65902a9154a9b84894f071338f1f7</v>
          </cell>
          <cell r="E1470" t="str">
            <v>32092323051210004263</v>
          </cell>
        </row>
        <row r="1471">
          <cell r="B1471" t="str">
            <v>32092333001310133928</v>
          </cell>
          <cell r="C1471" t="str">
            <v>北京路天津路南向北（微卡）</v>
          </cell>
          <cell r="D1471" t="str">
            <v>57c65902a9154a9b84894f071338f1f7</v>
          </cell>
          <cell r="E1471" t="str">
            <v>32092323051210004263</v>
          </cell>
        </row>
        <row r="1472">
          <cell r="B1472" t="str">
            <v>32092317001310275380</v>
          </cell>
          <cell r="C1472" t="str">
            <v>阜宁上海路与香港路北（违停）</v>
          </cell>
          <cell r="D1472" t="str">
            <v>57ddc6925e494e379731fb7bfabd355f</v>
          </cell>
          <cell r="E1472" t="str">
            <v>32092317051216148488</v>
          </cell>
        </row>
        <row r="1473">
          <cell r="B1473" t="str">
            <v>32092317051310790258</v>
          </cell>
          <cell r="C1473" t="str">
            <v>阜宁益林振兴路与建新路东向西卡警</v>
          </cell>
          <cell r="D1473" t="str">
            <v>57f4e0dffb7547aca2407a99f9c9414d</v>
          </cell>
          <cell r="E1473" t="str">
            <v>32092317051212086114</v>
          </cell>
        </row>
        <row r="1474">
          <cell r="B1474" t="str">
            <v>32092317051310790258</v>
          </cell>
          <cell r="C1474" t="str">
            <v>阜宁益林振兴路与建新路东向西卡警</v>
          </cell>
          <cell r="D1474" t="str">
            <v>57f4e0dffb7547aca2407a99f9c9414d</v>
          </cell>
          <cell r="E1474" t="str">
            <v>32092317051212086114</v>
          </cell>
        </row>
        <row r="1475">
          <cell r="B1475" t="str">
            <v>32092317051310790258</v>
          </cell>
          <cell r="C1475" t="str">
            <v>阜宁益林振兴路与建新路东向西卡警</v>
          </cell>
          <cell r="D1475" t="str">
            <v>57f4e0dffb7547aca2407a99f9c9414d</v>
          </cell>
          <cell r="E1475" t="str">
            <v>32092317051212086114</v>
          </cell>
        </row>
        <row r="1476">
          <cell r="B1476" t="str">
            <v>32092317051310790258</v>
          </cell>
          <cell r="C1476" t="str">
            <v>阜宁益林振兴路与建新路东向西卡警</v>
          </cell>
          <cell r="D1476" t="str">
            <v>57f4e0dffb7547aca2407a99f9c9414d</v>
          </cell>
          <cell r="E1476" t="str">
            <v>32092317051212086114</v>
          </cell>
        </row>
        <row r="1477">
          <cell r="B1477" t="str">
            <v>32092351001310125478</v>
          </cell>
          <cell r="C1477" t="str">
            <v>阜宁永辉超市大门向内（结构化）1</v>
          </cell>
          <cell r="D1477" t="str">
            <v>58085b10023a4e7e8b3604186778751d</v>
          </cell>
          <cell r="E1477" t="str">
            <v>32092351051210125478</v>
          </cell>
        </row>
        <row r="1478">
          <cell r="B1478" t="str">
            <v>32092353001310686565</v>
          </cell>
          <cell r="C1478" t="str">
            <v>阜宁射河北路府前街西向东结构化1</v>
          </cell>
          <cell r="D1478" t="str">
            <v>58263d7a7f5249ed82b0899e3e4ae7fc</v>
          </cell>
          <cell r="E1478" t="str">
            <v>32092353051210686565</v>
          </cell>
        </row>
        <row r="1479">
          <cell r="B1479" t="str">
            <v>32092333001310132190</v>
          </cell>
          <cell r="C1479" t="str">
            <v>阜羊路滤料大道东向西（微卡）</v>
          </cell>
          <cell r="D1479" t="str">
            <v>582c4d24e5864e8c9da91e19db7352e0</v>
          </cell>
          <cell r="E1479" t="str">
            <v>32092323051210004559</v>
          </cell>
        </row>
        <row r="1480">
          <cell r="B1480" t="str">
            <v>32092333001310132190</v>
          </cell>
          <cell r="C1480" t="str">
            <v>阜羊路滤料大道东向西（微卡）</v>
          </cell>
          <cell r="D1480" t="str">
            <v>582c4d24e5864e8c9da91e19db7352e0</v>
          </cell>
          <cell r="E1480" t="str">
            <v>32092323051210004559</v>
          </cell>
        </row>
        <row r="1481">
          <cell r="B1481" t="str">
            <v>32092333001310132190</v>
          </cell>
          <cell r="C1481" t="str">
            <v>阜羊路滤料大道东向西（微卡）</v>
          </cell>
          <cell r="D1481" t="str">
            <v>582c4d24e5864e8c9da91e19db7352e0</v>
          </cell>
          <cell r="E1481" t="str">
            <v>32092323051210004559</v>
          </cell>
        </row>
        <row r="1482">
          <cell r="B1482" t="str">
            <v>32092317051310283562</v>
          </cell>
          <cell r="C1482" t="str">
            <v>阜宁G204与泰山路北向南标卡</v>
          </cell>
          <cell r="D1482" t="str">
            <v>585274d22a304e9ab30134bbf42ebdbe</v>
          </cell>
          <cell r="E1482" t="str">
            <v>32092317051212085289</v>
          </cell>
        </row>
        <row r="1483">
          <cell r="B1483" t="str">
            <v>32092317051310283562</v>
          </cell>
          <cell r="C1483" t="str">
            <v>阜宁G204与泰山路北向南标卡</v>
          </cell>
          <cell r="D1483" t="str">
            <v>585274d22a304e9ab30134bbf42ebdbe</v>
          </cell>
          <cell r="E1483" t="str">
            <v>32092317051212085289</v>
          </cell>
        </row>
        <row r="1484">
          <cell r="B1484" t="str">
            <v>32092317051310283562</v>
          </cell>
          <cell r="C1484" t="str">
            <v>阜宁G204与泰山路北向南标卡</v>
          </cell>
          <cell r="D1484" t="str">
            <v>585274d22a304e9ab30134bbf42ebdbe</v>
          </cell>
          <cell r="E1484" t="str">
            <v>32092317051212085289</v>
          </cell>
        </row>
        <row r="1485">
          <cell r="B1485" t="str">
            <v>32092372001310533165</v>
          </cell>
          <cell r="C1485" t="str">
            <v>阜宁三支渠中心路南向东(结构化)1</v>
          </cell>
          <cell r="D1485" t="str">
            <v>58581debabb341639f9bcb9e40df36ab</v>
          </cell>
          <cell r="E1485" t="str">
            <v>32092372001210533165</v>
          </cell>
        </row>
        <row r="1486">
          <cell r="B1486" t="str">
            <v>32092323001310784827</v>
          </cell>
          <cell r="C1486" t="str">
            <v>阜宁阜城大街北侧阜师东路公交站(结构化)1</v>
          </cell>
          <cell r="D1486" t="str">
            <v>58ec4193375247479d8a1aefda1e1eea</v>
          </cell>
          <cell r="E1486" t="str">
            <v>32092323051210434516</v>
          </cell>
        </row>
        <row r="1487">
          <cell r="B1487" t="str">
            <v>32092372001310874589</v>
          </cell>
          <cell r="C1487" t="str">
            <v>阜宁育才路罗桥初级中学北门西向北（结构化）1</v>
          </cell>
          <cell r="D1487" t="str">
            <v>58f16110113541c4a17dbae0c8807e1d</v>
          </cell>
          <cell r="E1487" t="str">
            <v>32092372001210874589</v>
          </cell>
        </row>
        <row r="1488">
          <cell r="B1488" t="str">
            <v>32092317051310067895</v>
          </cell>
          <cell r="C1488" t="str">
            <v>阜宁益林新兴路与星晨大道西向东卡警</v>
          </cell>
          <cell r="D1488" t="str">
            <v>5905360c1ce64089ab0af14b375ab542</v>
          </cell>
          <cell r="E1488" t="str">
            <v>32092317051212083115</v>
          </cell>
        </row>
        <row r="1489">
          <cell r="B1489" t="str">
            <v>32092317051310067895</v>
          </cell>
          <cell r="C1489" t="str">
            <v>阜宁益林新兴路与星晨大道西向东卡警</v>
          </cell>
          <cell r="D1489" t="str">
            <v>5905360c1ce64089ab0af14b375ab542</v>
          </cell>
          <cell r="E1489" t="str">
            <v>32092317051212083115</v>
          </cell>
        </row>
        <row r="1490">
          <cell r="B1490" t="str">
            <v>32092317051310067895</v>
          </cell>
          <cell r="C1490" t="str">
            <v>阜宁益林新兴路与星晨大道西向东卡警</v>
          </cell>
          <cell r="D1490" t="str">
            <v>5905360c1ce64089ab0af14b375ab542</v>
          </cell>
          <cell r="E1490" t="str">
            <v>32092317051212083115</v>
          </cell>
        </row>
        <row r="1491">
          <cell r="B1491" t="str">
            <v>32092333001310134435</v>
          </cell>
          <cell r="C1491" t="str">
            <v>苏州路济南路东向西（微卡）</v>
          </cell>
          <cell r="D1491" t="str">
            <v>5941f4ef00f3432da4ee2f71c0900cd4</v>
          </cell>
          <cell r="E1491" t="str">
            <v>32092323051210004558</v>
          </cell>
        </row>
        <row r="1492">
          <cell r="B1492" t="str">
            <v>32092333001310134435</v>
          </cell>
          <cell r="C1492" t="str">
            <v>苏州路济南路东向西（微卡）</v>
          </cell>
          <cell r="D1492" t="str">
            <v>5941f4ef00f3432da4ee2f71c0900cd4</v>
          </cell>
          <cell r="E1492" t="str">
            <v>32092323051210004558</v>
          </cell>
        </row>
        <row r="1493">
          <cell r="B1493" t="str">
            <v>32092333001310134435</v>
          </cell>
          <cell r="C1493" t="str">
            <v>苏州路济南路东向西（微卡）</v>
          </cell>
          <cell r="D1493" t="str">
            <v>5941f4ef00f3432da4ee2f71c0900cd4</v>
          </cell>
          <cell r="E1493" t="str">
            <v>32092323051210004558</v>
          </cell>
        </row>
        <row r="1494">
          <cell r="B1494" t="str">
            <v>32092317051310955256</v>
          </cell>
          <cell r="C1494" t="str">
            <v>阜宁新林路与城西路东向西卡警</v>
          </cell>
          <cell r="D1494" t="str">
            <v>599365de16d54b7cac6f99dd59d331db</v>
          </cell>
          <cell r="E1494" t="str">
            <v>32092317051212086092</v>
          </cell>
        </row>
        <row r="1495">
          <cell r="B1495" t="str">
            <v>32092317051310955256</v>
          </cell>
          <cell r="C1495" t="str">
            <v>阜宁新林路与城西路东向西卡警</v>
          </cell>
          <cell r="D1495" t="str">
            <v>599365de16d54b7cac6f99dd59d331db</v>
          </cell>
          <cell r="E1495" t="str">
            <v>32092317051212086092</v>
          </cell>
        </row>
        <row r="1496">
          <cell r="B1496" t="str">
            <v>32092317051310955256</v>
          </cell>
          <cell r="C1496" t="str">
            <v>阜宁新林路与城西路东向西卡警</v>
          </cell>
          <cell r="D1496" t="str">
            <v>599365de16d54b7cac6f99dd59d331db</v>
          </cell>
          <cell r="E1496" t="str">
            <v>32092317051212086092</v>
          </cell>
        </row>
        <row r="1497">
          <cell r="B1497" t="str">
            <v>32092317051310955256</v>
          </cell>
          <cell r="C1497" t="str">
            <v>阜宁新林路与城西路东向西卡警</v>
          </cell>
          <cell r="D1497" t="str">
            <v>599365de16d54b7cac6f99dd59d331db</v>
          </cell>
          <cell r="E1497" t="str">
            <v>32092317051212086092</v>
          </cell>
        </row>
        <row r="1498">
          <cell r="B1498" t="str">
            <v>32092317001310802121</v>
          </cell>
          <cell r="C1498" t="str">
            <v>阜宁长春路与无锡路南（违停）</v>
          </cell>
          <cell r="D1498" t="str">
            <v>59c1247d808e44a3a3400f64c7da45a8</v>
          </cell>
          <cell r="E1498" t="str">
            <v>32092317051216148521</v>
          </cell>
        </row>
        <row r="1499">
          <cell r="B1499" t="str">
            <v>32092317051310124505</v>
          </cell>
          <cell r="C1499" t="str">
            <v>阜宁哈尔滨路与天津路西向东卡警</v>
          </cell>
          <cell r="D1499" t="str">
            <v>59d4da3242e64f689e183492cbd0ef5d</v>
          </cell>
          <cell r="E1499" t="str">
            <v>32092317051212083032</v>
          </cell>
        </row>
        <row r="1500">
          <cell r="B1500" t="str">
            <v>32092317051310124505</v>
          </cell>
          <cell r="C1500" t="str">
            <v>阜宁哈尔滨路与天津路西向东卡警</v>
          </cell>
          <cell r="D1500" t="str">
            <v>59d4da3242e64f689e183492cbd0ef5d</v>
          </cell>
          <cell r="E1500" t="str">
            <v>32092317051212083032</v>
          </cell>
        </row>
        <row r="1501">
          <cell r="B1501" t="str">
            <v>32092317051310124505</v>
          </cell>
          <cell r="C1501" t="str">
            <v>阜宁哈尔滨路与天津路西向东卡警</v>
          </cell>
          <cell r="D1501" t="str">
            <v>59d4da3242e64f689e183492cbd0ef5d</v>
          </cell>
          <cell r="E1501" t="str">
            <v>32092317051212083032</v>
          </cell>
        </row>
        <row r="1502">
          <cell r="B1502" t="str">
            <v>32092317051310814685</v>
          </cell>
          <cell r="C1502" t="str">
            <v>阜宁上海路与S329东向西卡警</v>
          </cell>
          <cell r="D1502" t="str">
            <v>5a14df80ec79465eb869208395c2eda2</v>
          </cell>
          <cell r="E1502" t="str">
            <v>32092317051212086070</v>
          </cell>
        </row>
        <row r="1503">
          <cell r="B1503" t="str">
            <v>32092317051310814685</v>
          </cell>
          <cell r="C1503" t="str">
            <v>阜宁上海路与S329东向西卡警</v>
          </cell>
          <cell r="D1503" t="str">
            <v>5a14df80ec79465eb869208395c2eda2</v>
          </cell>
          <cell r="E1503" t="str">
            <v>32092317051212086070</v>
          </cell>
        </row>
        <row r="1504">
          <cell r="B1504" t="str">
            <v>32092317051310814685</v>
          </cell>
          <cell r="C1504" t="str">
            <v>阜宁上海路与S329东向西卡警</v>
          </cell>
          <cell r="D1504" t="str">
            <v>5a14df80ec79465eb869208395c2eda2</v>
          </cell>
          <cell r="E1504" t="str">
            <v>32092317051212086070</v>
          </cell>
        </row>
        <row r="1505">
          <cell r="B1505" t="str">
            <v>32092317051310814685</v>
          </cell>
          <cell r="C1505" t="str">
            <v>阜宁上海路与S329东向西卡警</v>
          </cell>
          <cell r="D1505" t="str">
            <v>5a14df80ec79465eb869208395c2eda2</v>
          </cell>
          <cell r="E1505" t="str">
            <v>32092317051212086070</v>
          </cell>
        </row>
        <row r="1506">
          <cell r="B1506" t="str">
            <v>32092317051310653478</v>
          </cell>
          <cell r="C1506" t="str">
            <v>阜宁香港路与扬州路东向西卡警</v>
          </cell>
          <cell r="D1506" t="str">
            <v>5a493043a122405f963f28a66abfb76e</v>
          </cell>
          <cell r="E1506" t="str">
            <v>32092317051212086043</v>
          </cell>
        </row>
        <row r="1507">
          <cell r="B1507" t="str">
            <v>32092317051310653478</v>
          </cell>
          <cell r="C1507" t="str">
            <v>阜宁香港路与扬州路东向西卡警</v>
          </cell>
          <cell r="D1507" t="str">
            <v>5a493043a122405f963f28a66abfb76e</v>
          </cell>
          <cell r="E1507" t="str">
            <v>32092317051212086043</v>
          </cell>
        </row>
        <row r="1508">
          <cell r="B1508" t="str">
            <v>32092317051310653478</v>
          </cell>
          <cell r="C1508" t="str">
            <v>阜宁香港路与扬州路东向西卡警</v>
          </cell>
          <cell r="D1508" t="str">
            <v>5a493043a122405f963f28a66abfb76e</v>
          </cell>
          <cell r="E1508" t="str">
            <v>32092317051212086043</v>
          </cell>
        </row>
        <row r="1509">
          <cell r="B1509" t="str">
            <v>32092333001310357910</v>
          </cell>
          <cell r="C1509" t="str">
            <v>阜宁G343嘎粮河桥东向西（标卡）</v>
          </cell>
          <cell r="D1509" t="str">
            <v>5ac08da774eb4c50bec95d37b29fdb82</v>
          </cell>
          <cell r="E1509" t="str">
            <v>32092333051218673083</v>
          </cell>
        </row>
        <row r="1510">
          <cell r="B1510" t="str">
            <v>32092333001310357910</v>
          </cell>
          <cell r="C1510" t="str">
            <v>阜宁G343嘎粮河桥东向西（标卡）</v>
          </cell>
          <cell r="D1510" t="str">
            <v>5ac08da774eb4c50bec95d37b29fdb82</v>
          </cell>
          <cell r="E1510" t="str">
            <v>32092333051218673083</v>
          </cell>
        </row>
        <row r="1511">
          <cell r="B1511" t="str">
            <v>32092333001310357910</v>
          </cell>
          <cell r="C1511" t="str">
            <v>阜宁G343嘎粮河桥东向西（标卡）</v>
          </cell>
          <cell r="D1511" t="str">
            <v>5ac08da774eb4c50bec95d37b29fdb82</v>
          </cell>
          <cell r="E1511" t="str">
            <v>32092333051218673083</v>
          </cell>
        </row>
        <row r="1512">
          <cell r="B1512" t="str">
            <v>32092323001310279615</v>
          </cell>
          <cell r="C1512" t="str">
            <v>阜宁向阳路进修学校对面公交站向东（结构化）1</v>
          </cell>
          <cell r="D1512" t="str">
            <v>5ac917d36034442abd151da9e634604a</v>
          </cell>
          <cell r="E1512" t="str">
            <v>32092300051214164176</v>
          </cell>
        </row>
        <row r="1513">
          <cell r="B1513" t="str">
            <v>32092351001310289699</v>
          </cell>
          <cell r="C1513" t="str">
            <v>阜宁城西路城西客运西站东门向南结构化（结构化）1</v>
          </cell>
          <cell r="D1513" t="str">
            <v>5b16515bbf4f493a96af282081707900</v>
          </cell>
          <cell r="E1513" t="str">
            <v>32092351001210289699</v>
          </cell>
        </row>
        <row r="1514">
          <cell r="B1514" t="str">
            <v>32092356001310997598</v>
          </cell>
          <cell r="C1514" t="str">
            <v>阜宁吴滩街道办事处（镇政府）大门（结构化）1</v>
          </cell>
          <cell r="D1514" t="str">
            <v>5b44cc9480fd4d59a8a19ed233f73f73</v>
          </cell>
          <cell r="E1514" t="str">
            <v>32092356001210997598</v>
          </cell>
        </row>
        <row r="1515">
          <cell r="B1515" t="str">
            <v>32092333001310846408</v>
          </cell>
          <cell r="C1515" t="str">
            <v>阜宁S231建湖交界处北向南（标卡）</v>
          </cell>
          <cell r="D1515" t="str">
            <v>5b619a5dd01d4e97a7fbd40b0533a6d9</v>
          </cell>
          <cell r="E1515" t="str">
            <v>32092333051219945843</v>
          </cell>
        </row>
        <row r="1516">
          <cell r="B1516" t="str">
            <v>32092333001310846408</v>
          </cell>
          <cell r="C1516" t="str">
            <v>阜宁S231建湖交界处北向南（标卡）</v>
          </cell>
          <cell r="D1516" t="str">
            <v>5b619a5dd01d4e97a7fbd40b0533a6d9</v>
          </cell>
          <cell r="E1516" t="str">
            <v>32092333051219945843</v>
          </cell>
        </row>
        <row r="1517">
          <cell r="B1517" t="str">
            <v>32092333001310846408</v>
          </cell>
          <cell r="C1517" t="str">
            <v>阜宁S231建湖交界处北向南（标卡）</v>
          </cell>
          <cell r="D1517" t="str">
            <v>5b619a5dd01d4e97a7fbd40b0533a6d9</v>
          </cell>
          <cell r="E1517" t="str">
            <v>32092333051219945843</v>
          </cell>
        </row>
        <row r="1518">
          <cell r="B1518" t="str">
            <v>32092351001310596076</v>
          </cell>
          <cell r="C1518" t="str">
            <v>阜宁城北菜场大门向内（结构化）1</v>
          </cell>
          <cell r="D1518" t="str">
            <v>5ba040a186a7402b9390c59a69cc3b8f</v>
          </cell>
          <cell r="E1518" t="str">
            <v>32092351001210596076</v>
          </cell>
        </row>
        <row r="1519">
          <cell r="B1519" t="str">
            <v>32092362001310868581</v>
          </cell>
          <cell r="C1519" t="str">
            <v>阜宁育才路羊寨中心幼儿园新园西门北（人球）</v>
          </cell>
          <cell r="D1519" t="str">
            <v>5bb544ce4d8042628fbae9ae80f776fb</v>
          </cell>
          <cell r="E1519" t="str">
            <v>32092362001210868581</v>
          </cell>
        </row>
        <row r="1520">
          <cell r="B1520" t="str">
            <v>32092353001310404304</v>
          </cell>
          <cell r="C1520" t="str">
            <v>阜宁东风北路世纪联华北（结构化）1</v>
          </cell>
          <cell r="D1520" t="str">
            <v>5bdcf12bbfa34048ab89c34af555a78b</v>
          </cell>
          <cell r="E1520" t="str">
            <v>32092353001210404304</v>
          </cell>
        </row>
        <row r="1521">
          <cell r="B1521" t="str">
            <v>32092357001310221249</v>
          </cell>
          <cell r="C1521" t="str">
            <v>阜宁县北汛中学大门向内(结构化)1</v>
          </cell>
          <cell r="D1521" t="str">
            <v>5c9b4a30b05f453688448afd109427e9</v>
          </cell>
          <cell r="E1521" t="str">
            <v>32092357051211422320</v>
          </cell>
        </row>
        <row r="1522">
          <cell r="B1522" t="str">
            <v>32092317051310675166</v>
          </cell>
          <cell r="C1522" t="str">
            <v>阜宁向阳路与胜利路南向北卡警</v>
          </cell>
          <cell r="D1522" t="str">
            <v>5cccfc0e5aed422b9da47d589abc5afb</v>
          </cell>
          <cell r="E1522" t="str">
            <v>32092317051212084005</v>
          </cell>
        </row>
        <row r="1523">
          <cell r="B1523" t="str">
            <v>32092317051310675166</v>
          </cell>
          <cell r="C1523" t="str">
            <v>阜宁向阳路与胜利路南向北卡警</v>
          </cell>
          <cell r="D1523" t="str">
            <v>5cccfc0e5aed422b9da47d589abc5afb</v>
          </cell>
          <cell r="E1523" t="str">
            <v>32092317051212084005</v>
          </cell>
        </row>
        <row r="1524">
          <cell r="B1524" t="str">
            <v>32092317051310675166</v>
          </cell>
          <cell r="C1524" t="str">
            <v>阜宁向阳路与胜利路南向北卡警</v>
          </cell>
          <cell r="D1524" t="str">
            <v>5cccfc0e5aed422b9da47d589abc5afb</v>
          </cell>
          <cell r="E1524" t="str">
            <v>32092317051212084005</v>
          </cell>
        </row>
        <row r="1525">
          <cell r="B1525" t="str">
            <v>32092333001310999412</v>
          </cell>
          <cell r="C1525" t="str">
            <v>阜宁通阜线三灶东向西（标卡）</v>
          </cell>
          <cell r="D1525" t="str">
            <v>5cf2bef26f7b426aae3d91df72254be6</v>
          </cell>
          <cell r="E1525" t="str">
            <v>32092333051217067857</v>
          </cell>
        </row>
        <row r="1526">
          <cell r="B1526" t="str">
            <v>32092364001310229013</v>
          </cell>
          <cell r="C1526" t="str">
            <v>阜宁城南水厂大门向内(结构化)1</v>
          </cell>
          <cell r="D1526" t="str">
            <v>5d008720ad8f4d50a3447983580fb216</v>
          </cell>
          <cell r="E1526" t="str">
            <v>32092364001210229013</v>
          </cell>
        </row>
        <row r="1527">
          <cell r="B1527" t="str">
            <v>32092317001310315881</v>
          </cell>
          <cell r="C1527" t="str">
            <v>阜宁城河路小市场北（违停）1</v>
          </cell>
          <cell r="D1527" t="str">
            <v>5d24fdbdc7a54ddb870f66d6f2967b76</v>
          </cell>
          <cell r="E1527" t="str">
            <v>32092317051216148495</v>
          </cell>
        </row>
        <row r="1528">
          <cell r="B1528" t="str">
            <v>32092375001310882420</v>
          </cell>
          <cell r="C1528" t="str">
            <v>阜宁苏州路与天津路北向北结构化1</v>
          </cell>
          <cell r="D1528" t="str">
            <v>5d2d17153ebb46858b9de082b8d2d4ed</v>
          </cell>
          <cell r="E1528" t="str">
            <v>32092375051217619979</v>
          </cell>
        </row>
        <row r="1529">
          <cell r="B1529" t="str">
            <v>32092317051310026963</v>
          </cell>
          <cell r="C1529" t="str">
            <v>阜宁向阳路与开发区大道东向西卡警</v>
          </cell>
          <cell r="D1529" t="str">
            <v>5d4f727615b74946a39432fa0a05a031</v>
          </cell>
          <cell r="E1529" t="str">
            <v>32092317051212086002</v>
          </cell>
        </row>
        <row r="1530">
          <cell r="B1530" t="str">
            <v>32092317051310026963</v>
          </cell>
          <cell r="C1530" t="str">
            <v>阜宁向阳路与开发区大道东向西卡警</v>
          </cell>
          <cell r="D1530" t="str">
            <v>5d4f727615b74946a39432fa0a05a031</v>
          </cell>
          <cell r="E1530" t="str">
            <v>32092317051212086002</v>
          </cell>
        </row>
        <row r="1531">
          <cell r="B1531" t="str">
            <v>32092317051310026963</v>
          </cell>
          <cell r="C1531" t="str">
            <v>阜宁向阳路与开发区大道东向西卡警</v>
          </cell>
          <cell r="D1531" t="str">
            <v>5d4f727615b74946a39432fa0a05a031</v>
          </cell>
          <cell r="E1531" t="str">
            <v>32092317051212086002</v>
          </cell>
        </row>
        <row r="1532">
          <cell r="B1532" t="str">
            <v>32092317051310026963</v>
          </cell>
          <cell r="C1532" t="str">
            <v>阜宁向阳路与开发区大道东向西卡警</v>
          </cell>
          <cell r="D1532" t="str">
            <v>5d4f727615b74946a39432fa0a05a031</v>
          </cell>
          <cell r="E1532" t="str">
            <v>32092317051212086002</v>
          </cell>
        </row>
        <row r="1533">
          <cell r="B1533" t="str">
            <v>32092351001310948407</v>
          </cell>
          <cell r="C1533" t="str">
            <v>阜宁三阳中心桥北向北（结构化）1</v>
          </cell>
          <cell r="D1533" t="str">
            <v>5da3c4c8ce2e4f1b8fc76737bcf79113</v>
          </cell>
          <cell r="E1533" t="str">
            <v>32092351001210948407</v>
          </cell>
        </row>
        <row r="1534">
          <cell r="B1534" t="str">
            <v>32092317051310531935</v>
          </cell>
          <cell r="C1534" t="str">
            <v>阜宁香港路与济南路北向南卡警</v>
          </cell>
          <cell r="D1534" t="str">
            <v>5db45e4489df429e8fbf9b8129c37518</v>
          </cell>
          <cell r="E1534" t="str">
            <v>32092317051212085036</v>
          </cell>
        </row>
        <row r="1535">
          <cell r="B1535" t="str">
            <v>32092317051310531935</v>
          </cell>
          <cell r="C1535" t="str">
            <v>阜宁香港路与济南路北向南卡警</v>
          </cell>
          <cell r="D1535" t="str">
            <v>5db45e4489df429e8fbf9b8129c37518</v>
          </cell>
          <cell r="E1535" t="str">
            <v>32092317051212085036</v>
          </cell>
        </row>
        <row r="1536">
          <cell r="B1536" t="str">
            <v>32092317051310531935</v>
          </cell>
          <cell r="C1536" t="str">
            <v>阜宁香港路与济南路北向南卡警</v>
          </cell>
          <cell r="D1536" t="str">
            <v>5db45e4489df429e8fbf9b8129c37518</v>
          </cell>
          <cell r="E1536" t="str">
            <v>32092317051212085036</v>
          </cell>
        </row>
        <row r="1537">
          <cell r="B1537" t="str">
            <v>32092375001310872699</v>
          </cell>
          <cell r="C1537" t="str">
            <v>阜宁金沙湖大桥融汇北向北结构化1</v>
          </cell>
          <cell r="D1537" t="str">
            <v>5dc9c894ef734bddb92d40ae86beec43</v>
          </cell>
          <cell r="E1537" t="str">
            <v>32092375051213453468</v>
          </cell>
        </row>
        <row r="1538">
          <cell r="B1538" t="str">
            <v>32092317051310293972</v>
          </cell>
          <cell r="C1538" t="str">
            <v>阜宁南京路毓德路东向西禁行</v>
          </cell>
          <cell r="D1538" t="str">
            <v>5dd111b612df40668fc3b52c0fb23a21</v>
          </cell>
          <cell r="E1538" t="str">
            <v>32092317051211795000</v>
          </cell>
        </row>
        <row r="1539">
          <cell r="B1539" t="str">
            <v>32092353001310782701</v>
          </cell>
          <cell r="C1539" t="str">
            <v>阜宁阜城大街实小府前街校区北门（人球）</v>
          </cell>
          <cell r="D1539" t="str">
            <v>5de34c1950c54aa28baca393187af6db</v>
          </cell>
          <cell r="E1539" t="str">
            <v>32092353001210782701</v>
          </cell>
        </row>
        <row r="1540">
          <cell r="B1540" t="str">
            <v>32092352001310479627</v>
          </cell>
          <cell r="C1540" t="str">
            <v>阜宁城河南路与阜师路东南向东（结构化）1</v>
          </cell>
          <cell r="D1540" t="str">
            <v>5e074a68695540788fe3f12e8c271919</v>
          </cell>
          <cell r="E1540" t="str">
            <v>32092352001210479627</v>
          </cell>
        </row>
        <row r="1541">
          <cell r="B1541" t="str">
            <v>32092317051310007138</v>
          </cell>
          <cell r="C1541" t="str">
            <v>阜宁204国道581KM+100M处测速北向南（标卡）</v>
          </cell>
          <cell r="D1541" t="str">
            <v>5e0a49df676d4abd8f73a4c1cba78f08</v>
          </cell>
          <cell r="E1541" t="str">
            <v>32092317051215097406</v>
          </cell>
        </row>
        <row r="1542">
          <cell r="B1542" t="str">
            <v>32092317051310007138</v>
          </cell>
          <cell r="C1542" t="str">
            <v>阜宁204国道581KM+100M处测速北向南（标卡）</v>
          </cell>
          <cell r="D1542" t="str">
            <v>5e0a49df676d4abd8f73a4c1cba78f08</v>
          </cell>
          <cell r="E1542" t="str">
            <v>32092317051215097406</v>
          </cell>
        </row>
        <row r="1543">
          <cell r="B1543" t="str">
            <v>32092317051310209810</v>
          </cell>
          <cell r="C1543" t="str">
            <v>阜宁204国道581KM+100M处测速北向南（标卡）</v>
          </cell>
          <cell r="D1543" t="str">
            <v>5e0a49df676d4abd8f73a4c1cba78f08</v>
          </cell>
          <cell r="E1543" t="str">
            <v>32092317051215097406</v>
          </cell>
        </row>
        <row r="1544">
          <cell r="B1544" t="str">
            <v>32092333001310336874</v>
          </cell>
          <cell r="C1544" t="str">
            <v>北京路上海路东向西（微卡）</v>
          </cell>
          <cell r="D1544" t="str">
            <v>5e1d54fc202e416b969dc425454da4c1</v>
          </cell>
          <cell r="E1544" t="str">
            <v>32092333051211298742</v>
          </cell>
        </row>
        <row r="1545">
          <cell r="B1545" t="str">
            <v>32092333001310336874</v>
          </cell>
          <cell r="C1545" t="str">
            <v>北京路上海路东向西（微卡）</v>
          </cell>
          <cell r="D1545" t="str">
            <v>5e1d54fc202e416b969dc425454da4c1</v>
          </cell>
          <cell r="E1545" t="str">
            <v>32092333051211298742</v>
          </cell>
        </row>
        <row r="1546">
          <cell r="B1546" t="str">
            <v>32092333001310551281</v>
          </cell>
          <cell r="C1546" t="str">
            <v>北京路上海路东向西（微卡）</v>
          </cell>
          <cell r="D1546" t="str">
            <v>5e1d54fc202e416b969dc425454da4c1</v>
          </cell>
          <cell r="E1546" t="str">
            <v>32092333051211298742</v>
          </cell>
        </row>
        <row r="1547">
          <cell r="B1547" t="str">
            <v>32092333001310551281</v>
          </cell>
          <cell r="C1547" t="str">
            <v>北京路上海路东向西（微卡）</v>
          </cell>
          <cell r="D1547" t="str">
            <v>5e1d54fc202e416b969dc425454da4c1</v>
          </cell>
          <cell r="E1547" t="str">
            <v>32092333051211298742</v>
          </cell>
        </row>
        <row r="1548">
          <cell r="B1548" t="str">
            <v>32092353001310044169</v>
          </cell>
          <cell r="C1548" t="str">
            <v>阜宁东风北路世纪联华南（结构化）1</v>
          </cell>
          <cell r="D1548" t="str">
            <v>5e34abae887e4c8da67bc83ec7717794</v>
          </cell>
          <cell r="E1548" t="str">
            <v>32092353001210044169</v>
          </cell>
        </row>
        <row r="1549">
          <cell r="B1549" t="str">
            <v>32092323001310261936</v>
          </cell>
          <cell r="C1549" t="str">
            <v>阜宁香港路南侧阜中高中部公交站向西（结构化）1</v>
          </cell>
          <cell r="D1549" t="str">
            <v>5e693ac8d5f74b308ca715af47d5255a</v>
          </cell>
          <cell r="E1549" t="str">
            <v>32092300051217585141</v>
          </cell>
        </row>
        <row r="1550">
          <cell r="B1550" t="str">
            <v>32092354001310978141</v>
          </cell>
          <cell r="C1550" t="str">
            <v>阜宁兴阜协鑫大道与S329北向南（标卡）</v>
          </cell>
          <cell r="D1550" t="str">
            <v>5e98aa5033d54d0198cddfb1a191c43b</v>
          </cell>
          <cell r="E1550" t="str">
            <v>32092354051218898273</v>
          </cell>
        </row>
        <row r="1551">
          <cell r="B1551" t="str">
            <v>32092354001310978141</v>
          </cell>
          <cell r="C1551" t="str">
            <v>阜宁兴阜协鑫大道与S329北向南（标卡）</v>
          </cell>
          <cell r="D1551" t="str">
            <v>5e98aa5033d54d0198cddfb1a191c43b</v>
          </cell>
          <cell r="E1551" t="str">
            <v>32092354051218898273</v>
          </cell>
        </row>
        <row r="1552">
          <cell r="B1552" t="str">
            <v>32092352001310612478</v>
          </cell>
          <cell r="C1552" t="str">
            <v>阜宁城河路南路附小通榆路校区北门西（人球）</v>
          </cell>
          <cell r="D1552" t="str">
            <v>5f0900bf245b4d35a57964ad7eab66ba</v>
          </cell>
          <cell r="E1552" t="str">
            <v>32092352001210612478</v>
          </cell>
        </row>
        <row r="1553">
          <cell r="B1553" t="str">
            <v>32092333001310468430</v>
          </cell>
          <cell r="C1553" t="str">
            <v>阜宁s329与苏州路东向西（标卡）</v>
          </cell>
          <cell r="D1553" t="str">
            <v>5f86102890044a1fad0a9fb63b69b758</v>
          </cell>
          <cell r="E1553" t="str">
            <v>32092333051218515488</v>
          </cell>
        </row>
        <row r="1554">
          <cell r="B1554" t="str">
            <v>32092333001310468430</v>
          </cell>
          <cell r="C1554" t="str">
            <v>阜宁s329与苏州路东向西（标卡）</v>
          </cell>
          <cell r="D1554" t="str">
            <v>5f86102890044a1fad0a9fb63b69b758</v>
          </cell>
          <cell r="E1554" t="str">
            <v>32092333051218515488</v>
          </cell>
        </row>
        <row r="1555">
          <cell r="B1555" t="str">
            <v>32092333001310468430</v>
          </cell>
          <cell r="C1555" t="str">
            <v>阜宁s329与苏州路东向西（标卡）</v>
          </cell>
          <cell r="D1555" t="str">
            <v>5f86102890044a1fad0a9fb63b69b758</v>
          </cell>
          <cell r="E1555" t="str">
            <v>32092333051218515488</v>
          </cell>
        </row>
        <row r="1556">
          <cell r="B1556" t="str">
            <v>32092333001310114804</v>
          </cell>
          <cell r="C1556" t="str">
            <v>阜宁s329与苏州路东向西（标卡）</v>
          </cell>
          <cell r="D1556" t="str">
            <v>5f86102890044a1fad0a9fb63b69b758</v>
          </cell>
          <cell r="E1556" t="str">
            <v>32092333051218515488</v>
          </cell>
        </row>
        <row r="1557">
          <cell r="B1557" t="str">
            <v>32092317051310445769</v>
          </cell>
          <cell r="C1557" t="str">
            <v>阜宁城河路与北门街北向南卡警</v>
          </cell>
          <cell r="D1557" t="str">
            <v>5fda168fd9fd43b7b32f37c725bd60d1</v>
          </cell>
          <cell r="E1557" t="str">
            <v>32092317051212085011</v>
          </cell>
        </row>
        <row r="1558">
          <cell r="B1558" t="str">
            <v>32092317051310445769</v>
          </cell>
          <cell r="C1558" t="str">
            <v>阜宁城河路与北门街北向南卡警</v>
          </cell>
          <cell r="D1558" t="str">
            <v>5fda168fd9fd43b7b32f37c725bd60d1</v>
          </cell>
          <cell r="E1558" t="str">
            <v>32092317051212085011</v>
          </cell>
        </row>
        <row r="1559">
          <cell r="B1559" t="str">
            <v>32092317051310445769</v>
          </cell>
          <cell r="C1559" t="str">
            <v>阜宁城河路与北门街北向南卡警</v>
          </cell>
          <cell r="D1559" t="str">
            <v>5fda168fd9fd43b7b32f37c725bd60d1</v>
          </cell>
          <cell r="E1559" t="str">
            <v>32092317051212085011</v>
          </cell>
        </row>
        <row r="1560">
          <cell r="B1560" t="str">
            <v>32092333001310139719</v>
          </cell>
          <cell r="C1560" t="str">
            <v>澳门路南京路东向西（微卡）</v>
          </cell>
          <cell r="D1560" t="str">
            <v>5ff221c0b9b048c1a9e7d2e8ef24baec</v>
          </cell>
          <cell r="E1560" t="str">
            <v>32092323051210004539</v>
          </cell>
        </row>
        <row r="1561">
          <cell r="B1561" t="str">
            <v>32092333001310139719</v>
          </cell>
          <cell r="C1561" t="str">
            <v>澳门路南京路东向西（微卡）</v>
          </cell>
          <cell r="D1561" t="str">
            <v>5ff221c0b9b048c1a9e7d2e8ef24baec</v>
          </cell>
          <cell r="E1561" t="str">
            <v>32092323051210004539</v>
          </cell>
        </row>
        <row r="1562">
          <cell r="B1562" t="str">
            <v>32092333001310139719</v>
          </cell>
          <cell r="C1562" t="str">
            <v>澳门路南京路东向西（微卡）</v>
          </cell>
          <cell r="D1562" t="str">
            <v>5ff221c0b9b048c1a9e7d2e8ef24baec</v>
          </cell>
          <cell r="E1562" t="str">
            <v>32092323051210004539</v>
          </cell>
        </row>
        <row r="1563">
          <cell r="B1563" t="str">
            <v>32092351001310639741</v>
          </cell>
          <cell r="C1563" t="str">
            <v>阜宁汶河路协力机械向北（结构化）1</v>
          </cell>
          <cell r="D1563" t="str">
            <v>601b19149ee447d08ba229be01d57739</v>
          </cell>
          <cell r="E1563" t="str">
            <v>32092351001210639741</v>
          </cell>
        </row>
        <row r="1564">
          <cell r="B1564" t="str">
            <v>32092317051310065580</v>
          </cell>
          <cell r="C1564" t="str">
            <v>阜宁射河北路新兴大桥西向东禁行</v>
          </cell>
          <cell r="D1564" t="str">
            <v>6090c1620ad04969bb378e41dec4cf30</v>
          </cell>
          <cell r="E1564" t="str">
            <v>32092317051211795009</v>
          </cell>
        </row>
        <row r="1565">
          <cell r="B1565" t="str">
            <v>32092317051310065580</v>
          </cell>
          <cell r="C1565" t="str">
            <v>阜宁射河北路新兴大桥西向东禁行</v>
          </cell>
          <cell r="D1565" t="str">
            <v>6090c1620ad04969bb378e41dec4cf30</v>
          </cell>
          <cell r="E1565" t="str">
            <v>32092317051211795009</v>
          </cell>
        </row>
        <row r="1566">
          <cell r="B1566" t="str">
            <v>32092368001310252838</v>
          </cell>
          <cell r="C1566" t="str">
            <v>阜宁东沟初级中学大门向内(结构化)1</v>
          </cell>
          <cell r="D1566" t="str">
            <v>60b151fbf5394557a1c8d811c842aea1</v>
          </cell>
          <cell r="E1566" t="str">
            <v>32092368051210475964</v>
          </cell>
        </row>
        <row r="1567">
          <cell r="B1567" t="str">
            <v>32092323001310126121</v>
          </cell>
          <cell r="C1567" t="str">
            <v>阜宁阜城大街南侧世纪联华公交站(结构化)1</v>
          </cell>
          <cell r="D1567" t="str">
            <v>60b479024dfb443fb55fe4a298bed6f0</v>
          </cell>
          <cell r="E1567" t="str">
            <v>32092323051210434522</v>
          </cell>
        </row>
        <row r="1568">
          <cell r="B1568" t="str">
            <v>32092317051310875074</v>
          </cell>
          <cell r="C1568" t="str">
            <v>阜宁向阳路与东风路北向南卡警</v>
          </cell>
          <cell r="D1568" t="str">
            <v>60c10dd6e456402ea06c3d271bf4b9d5</v>
          </cell>
          <cell r="E1568" t="str">
            <v>32092317051212085003</v>
          </cell>
        </row>
        <row r="1569">
          <cell r="B1569" t="str">
            <v>32092317051310875074</v>
          </cell>
          <cell r="C1569" t="str">
            <v>阜宁向阳路与东风路北向南卡警</v>
          </cell>
          <cell r="D1569" t="str">
            <v>60c10dd6e456402ea06c3d271bf4b9d5</v>
          </cell>
          <cell r="E1569" t="str">
            <v>32092317051212085003</v>
          </cell>
        </row>
        <row r="1570">
          <cell r="B1570" t="str">
            <v>32092317051310875074</v>
          </cell>
          <cell r="C1570" t="str">
            <v>阜宁向阳路与东风路北向南卡警</v>
          </cell>
          <cell r="D1570" t="str">
            <v>60c10dd6e456402ea06c3d271bf4b9d5</v>
          </cell>
          <cell r="E1570" t="str">
            <v>32092317051212085003</v>
          </cell>
        </row>
        <row r="1571">
          <cell r="B1571" t="str">
            <v>32092317051310275306</v>
          </cell>
          <cell r="C1571" t="str">
            <v>阜宁G204与射阜线南向北卡警</v>
          </cell>
          <cell r="D1571" t="str">
            <v>60c7db0f3f7d411ca8b3f8dadba18065</v>
          </cell>
          <cell r="E1571" t="str">
            <v>32092317051212084088</v>
          </cell>
        </row>
        <row r="1572">
          <cell r="B1572" t="str">
            <v>32092317051310275306</v>
          </cell>
          <cell r="C1572" t="str">
            <v>阜宁G204与射阜线南向北卡警</v>
          </cell>
          <cell r="D1572" t="str">
            <v>60c7db0f3f7d411ca8b3f8dadba18065</v>
          </cell>
          <cell r="E1572" t="str">
            <v>32092317051212084088</v>
          </cell>
        </row>
        <row r="1573">
          <cell r="B1573" t="str">
            <v>32092317051310275306</v>
          </cell>
          <cell r="C1573" t="str">
            <v>阜宁G204与射阜线南向北卡警</v>
          </cell>
          <cell r="D1573" t="str">
            <v>60c7db0f3f7d411ca8b3f8dadba18065</v>
          </cell>
          <cell r="E1573" t="str">
            <v>32092317051212084088</v>
          </cell>
        </row>
        <row r="1574">
          <cell r="B1574" t="str">
            <v>32092367001310207335</v>
          </cell>
          <cell r="C1574" t="str">
            <v>阜宁陈集中学大门向内(结构化)1</v>
          </cell>
          <cell r="D1574" t="str">
            <v>6128376b5c65476ba5e04c21e80b8630</v>
          </cell>
          <cell r="E1574" t="str">
            <v>32092367051211180768</v>
          </cell>
        </row>
        <row r="1575">
          <cell r="B1575" t="str">
            <v>32092362001310373521</v>
          </cell>
          <cell r="C1575" t="str">
            <v>阜宁羊寨中心幼儿园（老园）南门西向南(结构化)1</v>
          </cell>
          <cell r="D1575" t="str">
            <v>612f768745e046c2acdeca0ebafb18f4</v>
          </cell>
          <cell r="E1575" t="str">
            <v>32092362001210373521</v>
          </cell>
        </row>
        <row r="1576">
          <cell r="B1576" t="str">
            <v>32092317001310955028</v>
          </cell>
          <cell r="C1576" t="str">
            <v>阜宁香港路与徐州路北（违停）</v>
          </cell>
          <cell r="D1576" t="str">
            <v>61636c608bff42ab9878e127c3d6fcdb</v>
          </cell>
          <cell r="E1576" t="str">
            <v>32092317051216148532</v>
          </cell>
        </row>
        <row r="1577">
          <cell r="B1577" t="str">
            <v>32092317051310872180</v>
          </cell>
          <cell r="C1577" t="str">
            <v>阜宁澳门路与南京路南向北卡警</v>
          </cell>
          <cell r="D1577" t="str">
            <v>6180444c2e5a4c6e86a318a1f701c955</v>
          </cell>
          <cell r="E1577" t="str">
            <v>32092317051212084025</v>
          </cell>
        </row>
        <row r="1578">
          <cell r="B1578" t="str">
            <v>32092317051310872180</v>
          </cell>
          <cell r="C1578" t="str">
            <v>阜宁澳门路与南京路南向北卡警</v>
          </cell>
          <cell r="D1578" t="str">
            <v>6180444c2e5a4c6e86a318a1f701c955</v>
          </cell>
          <cell r="E1578" t="str">
            <v>32092317051212084025</v>
          </cell>
        </row>
        <row r="1579">
          <cell r="B1579" t="str">
            <v>32092317051310872180</v>
          </cell>
          <cell r="C1579" t="str">
            <v>阜宁澳门路与南京路南向北卡警</v>
          </cell>
          <cell r="D1579" t="str">
            <v>6180444c2e5a4c6e86a318a1f701c955</v>
          </cell>
          <cell r="E1579" t="str">
            <v>32092317051212084025</v>
          </cell>
        </row>
        <row r="1580">
          <cell r="B1580" t="str">
            <v>32092351001310712003</v>
          </cell>
          <cell r="C1580" t="str">
            <v>阜宁通榆路阜宁县现代服务中专东门南（人球）</v>
          </cell>
          <cell r="D1580" t="str">
            <v>619bdc97362c44fd94ff83e535b31333</v>
          </cell>
          <cell r="E1580" t="str">
            <v>32092351001210712003</v>
          </cell>
        </row>
        <row r="1581">
          <cell r="B1581" t="str">
            <v>32092333001310988821</v>
          </cell>
          <cell r="C1581" t="str">
            <v>阜宁G204安乐南向北（标卡）</v>
          </cell>
          <cell r="D1581" t="str">
            <v>6203c83772454f06915e54d8f3b40b86</v>
          </cell>
          <cell r="E1581" t="str">
            <v>32092333051219236727</v>
          </cell>
        </row>
        <row r="1582">
          <cell r="B1582" t="str">
            <v>32092333001310169565</v>
          </cell>
          <cell r="C1582" t="str">
            <v>阜宁G204安乐南向北（标卡）</v>
          </cell>
          <cell r="D1582" t="str">
            <v>6203c83772454f06915e54d8f3b40b86</v>
          </cell>
          <cell r="E1582" t="str">
            <v>32092333051219236727</v>
          </cell>
        </row>
        <row r="1583">
          <cell r="B1583" t="str">
            <v>32092333001310122925</v>
          </cell>
          <cell r="C1583" t="str">
            <v>阜宁G204安乐南向北（标卡）</v>
          </cell>
          <cell r="D1583" t="str">
            <v>6203c83772454f06915e54d8f3b40b86</v>
          </cell>
          <cell r="E1583" t="str">
            <v>32092333051219236727</v>
          </cell>
        </row>
        <row r="1584">
          <cell r="B1584" t="str">
            <v>32092317051310633254</v>
          </cell>
          <cell r="C1584" t="str">
            <v>阜宁新林路与城西路南向北卡警</v>
          </cell>
          <cell r="D1584" t="str">
            <v>62083d33c7764641a61080f1b816dcc5</v>
          </cell>
          <cell r="E1584" t="str">
            <v>32092317051212084092</v>
          </cell>
        </row>
        <row r="1585">
          <cell r="B1585" t="str">
            <v>32092317051310633254</v>
          </cell>
          <cell r="C1585" t="str">
            <v>阜宁新林路与城西路南向北卡警</v>
          </cell>
          <cell r="D1585" t="str">
            <v>62083d33c7764641a61080f1b816dcc5</v>
          </cell>
          <cell r="E1585" t="str">
            <v>32092317051212084092</v>
          </cell>
        </row>
        <row r="1586">
          <cell r="B1586" t="str">
            <v>32092317051310633254</v>
          </cell>
          <cell r="C1586" t="str">
            <v>阜宁新林路与城西路南向北卡警</v>
          </cell>
          <cell r="D1586" t="str">
            <v>62083d33c7764641a61080f1b816dcc5</v>
          </cell>
          <cell r="E1586" t="str">
            <v>32092317051212084092</v>
          </cell>
        </row>
        <row r="1587">
          <cell r="B1587" t="str">
            <v>32092333001310793333</v>
          </cell>
          <cell r="C1587" t="str">
            <v>阜宁澳门路与徐州路北向南（标卡）</v>
          </cell>
          <cell r="D1587" t="str">
            <v>622113b698f34efa9675b8e6f06ccea4</v>
          </cell>
          <cell r="E1587" t="str">
            <v>32092333051213200775</v>
          </cell>
        </row>
        <row r="1588">
          <cell r="B1588" t="str">
            <v>32092333001310793333</v>
          </cell>
          <cell r="C1588" t="str">
            <v>阜宁澳门路与徐州路北向南（标卡）</v>
          </cell>
          <cell r="D1588" t="str">
            <v>622113b698f34efa9675b8e6f06ccea4</v>
          </cell>
          <cell r="E1588" t="str">
            <v>32092333051213200775</v>
          </cell>
        </row>
        <row r="1589">
          <cell r="B1589" t="str">
            <v>32092317051310371631</v>
          </cell>
          <cell r="C1589" t="str">
            <v>阜宁苏州路与厦门路北向南卡警</v>
          </cell>
          <cell r="D1589" t="str">
            <v>6221b5fcf5774dd7a035d532bdadb611</v>
          </cell>
          <cell r="E1589" t="str">
            <v>32092317051212085063</v>
          </cell>
        </row>
        <row r="1590">
          <cell r="B1590" t="str">
            <v>32092317051310371631</v>
          </cell>
          <cell r="C1590" t="str">
            <v>阜宁苏州路与厦门路北向南卡警</v>
          </cell>
          <cell r="D1590" t="str">
            <v>6221b5fcf5774dd7a035d532bdadb611</v>
          </cell>
          <cell r="E1590" t="str">
            <v>32092317051212085063</v>
          </cell>
        </row>
        <row r="1591">
          <cell r="B1591" t="str">
            <v>32092317051310371631</v>
          </cell>
          <cell r="C1591" t="str">
            <v>阜宁苏州路与厦门路北向南卡警</v>
          </cell>
          <cell r="D1591" t="str">
            <v>6221b5fcf5774dd7a035d532bdadb611</v>
          </cell>
          <cell r="E1591" t="str">
            <v>32092317051212085063</v>
          </cell>
        </row>
        <row r="1592">
          <cell r="B1592" t="str">
            <v>32092317001310009491</v>
          </cell>
          <cell r="C1592" t="str">
            <v>阜宁城河路小市场北（违停）3</v>
          </cell>
          <cell r="D1592" t="str">
            <v>625774e2ce9145378eaac572b2194fcd</v>
          </cell>
          <cell r="E1592" t="str">
            <v>32092317051216148497</v>
          </cell>
        </row>
        <row r="1593">
          <cell r="B1593" t="str">
            <v>32092333001310137112</v>
          </cell>
          <cell r="C1593" t="str">
            <v>阜城大街东风路东向西（微卡）</v>
          </cell>
          <cell r="D1593" t="str">
            <v>626b5df8d30e45a69e041891c21592a8</v>
          </cell>
          <cell r="E1593" t="str">
            <v>32092323051210004536</v>
          </cell>
        </row>
        <row r="1594">
          <cell r="B1594" t="str">
            <v>32092333001310137112</v>
          </cell>
          <cell r="C1594" t="str">
            <v>阜城大街东风路东向西（微卡）</v>
          </cell>
          <cell r="D1594" t="str">
            <v>626b5df8d30e45a69e041891c21592a8</v>
          </cell>
          <cell r="E1594" t="str">
            <v>32092323051210004536</v>
          </cell>
        </row>
        <row r="1595">
          <cell r="B1595" t="str">
            <v>32092333001310137112</v>
          </cell>
          <cell r="C1595" t="str">
            <v>阜城大街东风路东向西（微卡）</v>
          </cell>
          <cell r="D1595" t="str">
            <v>626b5df8d30e45a69e041891c21592a8</v>
          </cell>
          <cell r="E1595" t="str">
            <v>32092323051210004536</v>
          </cell>
        </row>
        <row r="1596">
          <cell r="B1596" t="str">
            <v>32092351001310200602</v>
          </cell>
          <cell r="C1596" t="str">
            <v>阜宁胜利路与明达路西向西结构化1</v>
          </cell>
          <cell r="D1596" t="str">
            <v>62ad567243124f578ba68963e0467a5d</v>
          </cell>
          <cell r="E1596" t="str">
            <v>32092300051210991803</v>
          </cell>
        </row>
        <row r="1597">
          <cell r="B1597" t="str">
            <v>32092317051310704498</v>
          </cell>
          <cell r="C1597" t="str">
            <v>阜宁城河路与北门街东向西卡警</v>
          </cell>
          <cell r="D1597" t="str">
            <v>631ae63834034bbb9da1af07f10dc06a</v>
          </cell>
          <cell r="E1597" t="str">
            <v>32092317051212086011</v>
          </cell>
        </row>
        <row r="1598">
          <cell r="B1598" t="str">
            <v>32092317051310704498</v>
          </cell>
          <cell r="C1598" t="str">
            <v>阜宁城河路与北门街东向西卡警</v>
          </cell>
          <cell r="D1598" t="str">
            <v>631ae63834034bbb9da1af07f10dc06a</v>
          </cell>
          <cell r="E1598" t="str">
            <v>32092317051212086011</v>
          </cell>
        </row>
        <row r="1599">
          <cell r="B1599" t="str">
            <v>32092317051310704498</v>
          </cell>
          <cell r="C1599" t="str">
            <v>阜宁城河路与北门街东向西卡警</v>
          </cell>
          <cell r="D1599" t="str">
            <v>631ae63834034bbb9da1af07f10dc06a</v>
          </cell>
          <cell r="E1599" t="str">
            <v>32092317051212086011</v>
          </cell>
        </row>
        <row r="1600">
          <cell r="B1600" t="str">
            <v>32092317051310704498</v>
          </cell>
          <cell r="C1600" t="str">
            <v>阜宁城河路与北门街东向西卡警</v>
          </cell>
          <cell r="D1600" t="str">
            <v>631ae63834034bbb9da1af07f10dc06a</v>
          </cell>
          <cell r="E1600" t="str">
            <v>32092317051212086011</v>
          </cell>
        </row>
        <row r="1601">
          <cell r="B1601" t="str">
            <v>32092333001310981408</v>
          </cell>
          <cell r="C1601" t="str">
            <v>阜宁开发区大道与城河路南向北（标卡）</v>
          </cell>
          <cell r="D1601" t="str">
            <v>632cedf30fc0412c874801bd144a18a8</v>
          </cell>
          <cell r="E1601" t="str">
            <v>32092333051210974433</v>
          </cell>
        </row>
        <row r="1602">
          <cell r="B1602" t="str">
            <v>32092333001310106881</v>
          </cell>
          <cell r="C1602" t="str">
            <v>阜宁开发区大道与城河路南向北（标卡）</v>
          </cell>
          <cell r="D1602" t="str">
            <v>632cedf30fc0412c874801bd144a18a8</v>
          </cell>
          <cell r="E1602" t="str">
            <v>32092333051210974433</v>
          </cell>
        </row>
        <row r="1603">
          <cell r="B1603" t="str">
            <v>32092333001310363346</v>
          </cell>
          <cell r="C1603" t="str">
            <v>阜宁开发区大道与城河路东向西（标卡）</v>
          </cell>
          <cell r="D1603" t="str">
            <v>633deba94f694e6d8458de8a564cdc7c</v>
          </cell>
          <cell r="E1603" t="str">
            <v>32092354051219332167</v>
          </cell>
        </row>
        <row r="1604">
          <cell r="B1604" t="str">
            <v>32092333001310562449</v>
          </cell>
          <cell r="C1604" t="str">
            <v>阜宁开发区大道与城河路东向西（标卡）</v>
          </cell>
          <cell r="D1604" t="str">
            <v>633deba94f694e6d8458de8a564cdc7c</v>
          </cell>
          <cell r="E1604" t="str">
            <v>32092354051219332167</v>
          </cell>
        </row>
        <row r="1605">
          <cell r="B1605" t="str">
            <v>32092317001310596588</v>
          </cell>
          <cell r="C1605" t="str">
            <v>S231与建湖交界处由北向南标卡</v>
          </cell>
          <cell r="D1605" t="str">
            <v>634fe25d649e4784b046786e5b754619</v>
          </cell>
          <cell r="E1605" t="str">
            <v>32092317051216143723</v>
          </cell>
        </row>
        <row r="1606">
          <cell r="B1606" t="str">
            <v>32092317001310596588</v>
          </cell>
          <cell r="C1606" t="str">
            <v>S231与建湖交界处由北向南标卡</v>
          </cell>
          <cell r="D1606" t="str">
            <v>634fe25d649e4784b046786e5b754619</v>
          </cell>
          <cell r="E1606" t="str">
            <v>32092317051216143723</v>
          </cell>
        </row>
        <row r="1607">
          <cell r="B1607" t="str">
            <v>32092317001310350271</v>
          </cell>
          <cell r="C1607" t="str">
            <v>S231与建湖交界处由北向南标卡</v>
          </cell>
          <cell r="D1607" t="str">
            <v>634fe25d649e4784b046786e5b754619</v>
          </cell>
          <cell r="E1607" t="str">
            <v>32092317051216143723</v>
          </cell>
        </row>
        <row r="1608">
          <cell r="B1608" t="str">
            <v>32092351001310156707</v>
          </cell>
          <cell r="C1608" t="str">
            <v>阜宁育才路金健康自主工程出入口7向北（结构化）1</v>
          </cell>
          <cell r="D1608" t="str">
            <v>635387a9b14f4a63acafb9039054cef0</v>
          </cell>
          <cell r="E1608" t="str">
            <v>32092351001210156707</v>
          </cell>
        </row>
        <row r="1609">
          <cell r="B1609" t="str">
            <v>32092317051310427584</v>
          </cell>
          <cell r="C1609" t="str">
            <v>阜宁S329与S348北路口南向北卡警</v>
          </cell>
          <cell r="D1609" t="str">
            <v>6363b75c2d06442bb5fcc784472ebe2f</v>
          </cell>
          <cell r="E1609" t="str">
            <v>32092317051212085072</v>
          </cell>
        </row>
        <row r="1610">
          <cell r="B1610" t="str">
            <v>32092317051310427584</v>
          </cell>
          <cell r="C1610" t="str">
            <v>阜宁S329与S348北路口南向北卡警</v>
          </cell>
          <cell r="D1610" t="str">
            <v>6363b75c2d06442bb5fcc784472ebe2f</v>
          </cell>
          <cell r="E1610" t="str">
            <v>32092317051212085072</v>
          </cell>
        </row>
        <row r="1611">
          <cell r="B1611" t="str">
            <v>32092317051310427584</v>
          </cell>
          <cell r="C1611" t="str">
            <v>阜宁S329与S348北路口南向北卡警</v>
          </cell>
          <cell r="D1611" t="str">
            <v>6363b75c2d06442bb5fcc784472ebe2f</v>
          </cell>
          <cell r="E1611" t="str">
            <v>32092317051212085072</v>
          </cell>
        </row>
        <row r="1612">
          <cell r="B1612" t="str">
            <v>32092333001310109780</v>
          </cell>
          <cell r="C1612" t="str">
            <v>苏州路上海路东向西（微卡）</v>
          </cell>
          <cell r="D1612" t="str">
            <v>638f028516e44dd99513e34c53c6e6de</v>
          </cell>
          <cell r="E1612" t="str">
            <v>32092333051215043763</v>
          </cell>
        </row>
        <row r="1613">
          <cell r="B1613" t="str">
            <v>32092333001310109780</v>
          </cell>
          <cell r="C1613" t="str">
            <v>苏州路上海路东向西（微卡）</v>
          </cell>
          <cell r="D1613" t="str">
            <v>638f028516e44dd99513e34c53c6e6de</v>
          </cell>
          <cell r="E1613" t="str">
            <v>32092333051215043763</v>
          </cell>
        </row>
        <row r="1614">
          <cell r="B1614" t="str">
            <v>32092333001310922691</v>
          </cell>
          <cell r="C1614" t="str">
            <v>苏州路上海路东向西（微卡）</v>
          </cell>
          <cell r="D1614" t="str">
            <v>638f028516e44dd99513e34c53c6e6de</v>
          </cell>
          <cell r="E1614" t="str">
            <v>32092333051215043763</v>
          </cell>
        </row>
        <row r="1615">
          <cell r="B1615" t="str">
            <v>32092317051310986505</v>
          </cell>
          <cell r="C1615" t="str">
            <v>阜宁滤料大道与新海路南向北标卡</v>
          </cell>
          <cell r="D1615" t="str">
            <v>63c5810ca5f2480a8c226c1ae570c216</v>
          </cell>
          <cell r="E1615" t="str">
            <v>32092317051212084140</v>
          </cell>
        </row>
        <row r="1616">
          <cell r="B1616" t="str">
            <v>32092317051310986505</v>
          </cell>
          <cell r="C1616" t="str">
            <v>阜宁滤料大道与新海路南向北标卡</v>
          </cell>
          <cell r="D1616" t="str">
            <v>63c5810ca5f2480a8c226c1ae570c216</v>
          </cell>
          <cell r="E1616" t="str">
            <v>32092317051212084140</v>
          </cell>
        </row>
        <row r="1617">
          <cell r="B1617" t="str">
            <v>32092317051310986505</v>
          </cell>
          <cell r="C1617" t="str">
            <v>阜宁滤料大道与新海路南向北标卡</v>
          </cell>
          <cell r="D1617" t="str">
            <v>63c5810ca5f2480a8c226c1ae570c216</v>
          </cell>
          <cell r="E1617" t="str">
            <v>32092317051212084140</v>
          </cell>
        </row>
        <row r="1618">
          <cell r="B1618" t="str">
            <v>32092317051310287343</v>
          </cell>
          <cell r="C1618" t="str">
            <v>阜宁阜城大街与通榆路北向南卡警</v>
          </cell>
          <cell r="D1618" t="str">
            <v>63ffa581a9e040459f63719098f6542a</v>
          </cell>
          <cell r="E1618" t="str">
            <v>32092317051212085018</v>
          </cell>
        </row>
        <row r="1619">
          <cell r="B1619" t="str">
            <v>32092317051310287343</v>
          </cell>
          <cell r="C1619" t="str">
            <v>阜宁阜城大街与通榆路北向南卡警</v>
          </cell>
          <cell r="D1619" t="str">
            <v>63ffa581a9e040459f63719098f6542a</v>
          </cell>
          <cell r="E1619" t="str">
            <v>32092317051212085018</v>
          </cell>
        </row>
        <row r="1620">
          <cell r="B1620" t="str">
            <v>32092317051310287343</v>
          </cell>
          <cell r="C1620" t="str">
            <v>阜宁阜城大街与通榆路北向南卡警</v>
          </cell>
          <cell r="D1620" t="str">
            <v>63ffa581a9e040459f63719098f6542a</v>
          </cell>
          <cell r="E1620" t="str">
            <v>32092317051212085018</v>
          </cell>
        </row>
        <row r="1621">
          <cell r="B1621" t="str">
            <v>32092333001310280242</v>
          </cell>
          <cell r="C1621" t="str">
            <v>阜宁S75东沟西向东（标卡）</v>
          </cell>
          <cell r="D1621" t="str">
            <v>640c5a53c6f249529fea36aa865ac6c0</v>
          </cell>
          <cell r="E1621" t="str">
            <v>32092333051217363823</v>
          </cell>
        </row>
        <row r="1622">
          <cell r="B1622" t="str">
            <v>32092333001310280242</v>
          </cell>
          <cell r="C1622" t="str">
            <v>阜宁S75东沟西向东（标卡）</v>
          </cell>
          <cell r="D1622" t="str">
            <v>640c5a53c6f249529fea36aa865ac6c0</v>
          </cell>
          <cell r="E1622" t="str">
            <v>32092333051217363823</v>
          </cell>
        </row>
        <row r="1623">
          <cell r="B1623" t="str">
            <v>32092355001310353133</v>
          </cell>
          <cell r="C1623" t="str">
            <v>阜宁园林路沟墩实验幼儿园南门东（人球）</v>
          </cell>
          <cell r="D1623" t="str">
            <v>64227eb1a7784b1b816e615aaefb3f9e</v>
          </cell>
          <cell r="E1623" t="str">
            <v>32092355001210353133</v>
          </cell>
        </row>
        <row r="1624">
          <cell r="B1624" t="str">
            <v>32092333001310130987</v>
          </cell>
          <cell r="C1624" t="str">
            <v>城河路通榆路南向北（微卡）</v>
          </cell>
          <cell r="D1624" t="str">
            <v>6426ad85e6794f3e94fcc173c73bd1b0</v>
          </cell>
          <cell r="E1624" t="str">
            <v>32092323051210004235</v>
          </cell>
        </row>
        <row r="1625">
          <cell r="B1625" t="str">
            <v>32092333001310130987</v>
          </cell>
          <cell r="C1625" t="str">
            <v>城河路通榆路南向北（微卡）</v>
          </cell>
          <cell r="D1625" t="str">
            <v>6426ad85e6794f3e94fcc173c73bd1b0</v>
          </cell>
          <cell r="E1625" t="str">
            <v>32092323051210004235</v>
          </cell>
        </row>
        <row r="1626">
          <cell r="B1626" t="str">
            <v>32092333001310130987</v>
          </cell>
          <cell r="C1626" t="str">
            <v>城河路通榆路南向北（微卡）</v>
          </cell>
          <cell r="D1626" t="str">
            <v>6426ad85e6794f3e94fcc173c73bd1b0</v>
          </cell>
          <cell r="E1626" t="str">
            <v>32092323051210004235</v>
          </cell>
        </row>
        <row r="1627">
          <cell r="B1627" t="str">
            <v>32092317051310896012</v>
          </cell>
          <cell r="C1627" t="str">
            <v>阜宁S234与S348（42KM+500M）南向北卡警</v>
          </cell>
          <cell r="D1627" t="str">
            <v>642963fe95284faaa638ed2f9fab4144</v>
          </cell>
          <cell r="E1627" t="str">
            <v>32092317051212084111</v>
          </cell>
        </row>
        <row r="1628">
          <cell r="B1628" t="str">
            <v>32092317051310896012</v>
          </cell>
          <cell r="C1628" t="str">
            <v>阜宁S234与S348（42KM+500M）南向北卡警</v>
          </cell>
          <cell r="D1628" t="str">
            <v>642963fe95284faaa638ed2f9fab4144</v>
          </cell>
          <cell r="E1628" t="str">
            <v>32092317051212084111</v>
          </cell>
        </row>
        <row r="1629">
          <cell r="B1629" t="str">
            <v>32092317051310896012</v>
          </cell>
          <cell r="C1629" t="str">
            <v>阜宁S234与S348（42KM+500M）南向北卡警</v>
          </cell>
          <cell r="D1629" t="str">
            <v>642963fe95284faaa638ed2f9fab4144</v>
          </cell>
          <cell r="E1629" t="str">
            <v>32092317051212084111</v>
          </cell>
        </row>
        <row r="1630">
          <cell r="B1630" t="str">
            <v>32092356001310653380</v>
          </cell>
          <cell r="C1630" t="str">
            <v>阜宁吴滩中心小学大门东向内（结构化）1</v>
          </cell>
          <cell r="D1630" t="str">
            <v>6462312785a549f98e75ae4c1ab83e85</v>
          </cell>
          <cell r="E1630" t="str">
            <v>32092356001210653380</v>
          </cell>
        </row>
        <row r="1631">
          <cell r="B1631" t="str">
            <v>32092317051310091250</v>
          </cell>
          <cell r="C1631" t="str">
            <v>阜宁G204与S329西向东卡警</v>
          </cell>
          <cell r="D1631" t="str">
            <v>6495aeea0357465fb4953632e40b4400</v>
          </cell>
          <cell r="E1631" t="str">
            <v>32092317051212083085</v>
          </cell>
        </row>
        <row r="1632">
          <cell r="B1632" t="str">
            <v>32092317051310091250</v>
          </cell>
          <cell r="C1632" t="str">
            <v>阜宁G204与S329西向东卡警</v>
          </cell>
          <cell r="D1632" t="str">
            <v>6495aeea0357465fb4953632e40b4400</v>
          </cell>
          <cell r="E1632" t="str">
            <v>32092317051212083085</v>
          </cell>
        </row>
        <row r="1633">
          <cell r="B1633" t="str">
            <v>32092317051310091250</v>
          </cell>
          <cell r="C1633" t="str">
            <v>阜宁G204与S329西向东卡警</v>
          </cell>
          <cell r="D1633" t="str">
            <v>6495aeea0357465fb4953632e40b4400</v>
          </cell>
          <cell r="E1633" t="str">
            <v>32092317051212083085</v>
          </cell>
        </row>
        <row r="1634">
          <cell r="B1634" t="str">
            <v>32092333001310135103</v>
          </cell>
          <cell r="C1634" t="str">
            <v>城河西路城西路西向东（微卡）</v>
          </cell>
          <cell r="D1634" t="str">
            <v>64ba0b749c61491c973ecb19ad41be86</v>
          </cell>
          <cell r="E1634" t="str">
            <v>32092323051210004344</v>
          </cell>
        </row>
        <row r="1635">
          <cell r="B1635" t="str">
            <v>32092333001310135103</v>
          </cell>
          <cell r="C1635" t="str">
            <v>城河西路城西路西向东（微卡）</v>
          </cell>
          <cell r="D1635" t="str">
            <v>64ba0b749c61491c973ecb19ad41be86</v>
          </cell>
          <cell r="E1635" t="str">
            <v>32092323051210004344</v>
          </cell>
        </row>
        <row r="1636">
          <cell r="B1636" t="str">
            <v>32092333001310135103</v>
          </cell>
          <cell r="C1636" t="str">
            <v>城河西路城西路西向东（微卡）</v>
          </cell>
          <cell r="D1636" t="str">
            <v>64ba0b749c61491c973ecb19ad41be86</v>
          </cell>
          <cell r="E1636" t="str">
            <v>32092323051210004344</v>
          </cell>
        </row>
        <row r="1637">
          <cell r="B1637" t="str">
            <v>32092358001310245209</v>
          </cell>
          <cell r="C1637" t="str">
            <v>阜宁施庄中心幼儿园大门向内（结构化）1</v>
          </cell>
          <cell r="D1637" t="str">
            <v>64d4a6ca66c045e2a65a7808dcb2fffb</v>
          </cell>
          <cell r="E1637" t="str">
            <v>32092358051219486892</v>
          </cell>
        </row>
        <row r="1638">
          <cell r="B1638" t="str">
            <v>32092317051310133182</v>
          </cell>
          <cell r="C1638" t="str">
            <v>阜宁北京路与上海路西向东卡警</v>
          </cell>
          <cell r="D1638" t="str">
            <v>64e70136e4a64ee882efc48d65b03408</v>
          </cell>
          <cell r="E1638" t="str">
            <v>32092317051212083057</v>
          </cell>
        </row>
        <row r="1639">
          <cell r="B1639" t="str">
            <v>32092317051310133182</v>
          </cell>
          <cell r="C1639" t="str">
            <v>阜宁北京路与上海路西向东卡警</v>
          </cell>
          <cell r="D1639" t="str">
            <v>64e70136e4a64ee882efc48d65b03408</v>
          </cell>
          <cell r="E1639" t="str">
            <v>32092317051212083057</v>
          </cell>
        </row>
        <row r="1640">
          <cell r="B1640" t="str">
            <v>32092317051310133182</v>
          </cell>
          <cell r="C1640" t="str">
            <v>阜宁北京路与上海路西向东卡警</v>
          </cell>
          <cell r="D1640" t="str">
            <v>64e70136e4a64ee882efc48d65b03408</v>
          </cell>
          <cell r="E1640" t="str">
            <v>32092317051212083057</v>
          </cell>
        </row>
        <row r="1641">
          <cell r="B1641" t="str">
            <v>32092317051310133182</v>
          </cell>
          <cell r="C1641" t="str">
            <v>阜宁北京路与上海路西向东卡警</v>
          </cell>
          <cell r="D1641" t="str">
            <v>64e70136e4a64ee882efc48d65b03408</v>
          </cell>
          <cell r="E1641" t="str">
            <v>32092317051212083057</v>
          </cell>
        </row>
        <row r="1642">
          <cell r="B1642" t="str">
            <v>32092317051310017593</v>
          </cell>
          <cell r="C1642" t="str">
            <v>阜宁北京路与徐州路北向南卡警</v>
          </cell>
          <cell r="D1642" t="str">
            <v>64f05e0829db4f21b3a0910614130f15</v>
          </cell>
          <cell r="E1642" t="str">
            <v>32092317051212085058</v>
          </cell>
        </row>
        <row r="1643">
          <cell r="B1643" t="str">
            <v>32092317051310017593</v>
          </cell>
          <cell r="C1643" t="str">
            <v>阜宁北京路与徐州路北向南卡警</v>
          </cell>
          <cell r="D1643" t="str">
            <v>64f05e0829db4f21b3a0910614130f15</v>
          </cell>
          <cell r="E1643" t="str">
            <v>32092317051212085058</v>
          </cell>
        </row>
        <row r="1644">
          <cell r="B1644" t="str">
            <v>32092317051310017593</v>
          </cell>
          <cell r="C1644" t="str">
            <v>阜宁北京路与徐州路北向南卡警</v>
          </cell>
          <cell r="D1644" t="str">
            <v>64f05e0829db4f21b3a0910614130f15</v>
          </cell>
          <cell r="E1644" t="str">
            <v>32092317051212085058</v>
          </cell>
        </row>
        <row r="1645">
          <cell r="B1645" t="str">
            <v/>
          </cell>
          <cell r="C1645" t="str">
            <v>阜宁天津路实小西门南向北禁行</v>
          </cell>
          <cell r="D1645" t="str">
            <v>650e0ae6717e4893876681229a916952</v>
          </cell>
          <cell r="E1645" t="str">
            <v>32092317051211795007</v>
          </cell>
        </row>
        <row r="1646">
          <cell r="B1646" t="str">
            <v>32092317051310771003</v>
          </cell>
          <cell r="C1646" t="str">
            <v>阜宁城河路与东风路西向东卡警</v>
          </cell>
          <cell r="D1646" t="str">
            <v>6513bff31f7b4d58a48762b10d292ba3</v>
          </cell>
          <cell r="E1646" t="str">
            <v>32092317051212083010</v>
          </cell>
        </row>
        <row r="1647">
          <cell r="B1647" t="str">
            <v>32092317051310771003</v>
          </cell>
          <cell r="C1647" t="str">
            <v>阜宁城河路与东风路西向东卡警</v>
          </cell>
          <cell r="D1647" t="str">
            <v>6513bff31f7b4d58a48762b10d292ba3</v>
          </cell>
          <cell r="E1647" t="str">
            <v>32092317051212083010</v>
          </cell>
        </row>
        <row r="1648">
          <cell r="B1648" t="str">
            <v>32092317051310771003</v>
          </cell>
          <cell r="C1648" t="str">
            <v>阜宁城河路与东风路西向东卡警</v>
          </cell>
          <cell r="D1648" t="str">
            <v>6513bff31f7b4d58a48762b10d292ba3</v>
          </cell>
          <cell r="E1648" t="str">
            <v>32092317051212083010</v>
          </cell>
        </row>
        <row r="1649">
          <cell r="B1649" t="str">
            <v>32092351001310630515</v>
          </cell>
          <cell r="C1649" t="str">
            <v>阜宁新林西路与滤料园区路交叉口东北向西（结构化）1</v>
          </cell>
          <cell r="D1649" t="str">
            <v>6532b3beeeac49ba92cd74f1fce79310</v>
          </cell>
          <cell r="E1649" t="str">
            <v>32092351001210630515</v>
          </cell>
        </row>
        <row r="1650">
          <cell r="B1650" t="str">
            <v>32092333001310132024</v>
          </cell>
          <cell r="C1650" t="str">
            <v>香港路S329北向南（微卡）</v>
          </cell>
          <cell r="D1650" t="str">
            <v>6570a0b29db64f41b1190de4b9ab814f</v>
          </cell>
          <cell r="E1650" t="str">
            <v>32092323051210004149</v>
          </cell>
        </row>
        <row r="1651">
          <cell r="B1651" t="str">
            <v>32092333001310132024</v>
          </cell>
          <cell r="C1651" t="str">
            <v>香港路S329北向南（微卡）</v>
          </cell>
          <cell r="D1651" t="str">
            <v>6570a0b29db64f41b1190de4b9ab814f</v>
          </cell>
          <cell r="E1651" t="str">
            <v>32092323051210004149</v>
          </cell>
        </row>
        <row r="1652">
          <cell r="B1652" t="str">
            <v>32092333001310132024</v>
          </cell>
          <cell r="C1652" t="str">
            <v>香港路S329北向南（微卡）</v>
          </cell>
          <cell r="D1652" t="str">
            <v>6570a0b29db64f41b1190de4b9ab814f</v>
          </cell>
          <cell r="E1652" t="str">
            <v>32092323051210004149</v>
          </cell>
        </row>
        <row r="1653">
          <cell r="B1653" t="str">
            <v>32092351001310011683</v>
          </cell>
          <cell r="C1653" t="str">
            <v>阜宁胜利北路阜宁县劳动就业培训中心（结构化）1</v>
          </cell>
          <cell r="D1653" t="str">
            <v>65a318fd046240bfa58fb6fb5b5a2379</v>
          </cell>
          <cell r="E1653" t="str">
            <v>32092351001210011683</v>
          </cell>
        </row>
        <row r="1654">
          <cell r="B1654" t="str">
            <v>32092353001310937500</v>
          </cell>
          <cell r="C1654" t="str">
            <v>阜宁城河路实小城河路校区北门东（人球）</v>
          </cell>
          <cell r="D1654" t="str">
            <v>65cf5ccc045c4b33a795187f83f32b3a</v>
          </cell>
          <cell r="E1654" t="str">
            <v>32092353001210937500</v>
          </cell>
        </row>
        <row r="1655">
          <cell r="B1655" t="str">
            <v>32092351001310120140</v>
          </cell>
          <cell r="C1655" t="str">
            <v>阜宁新林路农贸市场北向南（结构化）1</v>
          </cell>
          <cell r="D1655" t="str">
            <v>65e6cecd868f4cb28cd6eeeb80fcb795</v>
          </cell>
          <cell r="E1655" t="str">
            <v>32092351001210120140</v>
          </cell>
        </row>
        <row r="1656">
          <cell r="B1656" t="str">
            <v>32092317051310369119</v>
          </cell>
          <cell r="C1656" t="str">
            <v>阜宁滤料大道与新海路东向西标卡</v>
          </cell>
          <cell r="D1656" t="str">
            <v>65ee52b0a6c04fc8a46feb1d4479a74a</v>
          </cell>
          <cell r="E1656" t="str">
            <v>32092317051212185150</v>
          </cell>
        </row>
        <row r="1657">
          <cell r="B1657" t="str">
            <v>32092317051310369119</v>
          </cell>
          <cell r="C1657" t="str">
            <v>阜宁滤料大道与新海路东向西标卡</v>
          </cell>
          <cell r="D1657" t="str">
            <v>65ee52b0a6c04fc8a46feb1d4479a74a</v>
          </cell>
          <cell r="E1657" t="str">
            <v>32092317051212185150</v>
          </cell>
        </row>
        <row r="1658">
          <cell r="B1658" t="str">
            <v>32092317051310369119</v>
          </cell>
          <cell r="C1658" t="str">
            <v>阜宁滤料大道与新海路东向西标卡</v>
          </cell>
          <cell r="D1658" t="str">
            <v>65ee52b0a6c04fc8a46feb1d4479a74a</v>
          </cell>
          <cell r="E1658" t="str">
            <v>32092317051212185150</v>
          </cell>
        </row>
        <row r="1659">
          <cell r="B1659" t="str">
            <v>32092351001310121920</v>
          </cell>
          <cell r="C1659" t="str">
            <v>阜宁向阳西路与城西路西向东（结构化）1</v>
          </cell>
          <cell r="D1659" t="str">
            <v>664ffdb42b2d468e967eda7ef54c3525</v>
          </cell>
          <cell r="E1659" t="str">
            <v>32092351001210121920</v>
          </cell>
        </row>
        <row r="1660">
          <cell r="B1660" t="str">
            <v>32092317051310353747</v>
          </cell>
          <cell r="C1660" t="str">
            <v>阜宁城河路与胜利路西向东卡警</v>
          </cell>
          <cell r="D1660" t="str">
            <v>66878ac20aad4fafbf932cb598d671b0</v>
          </cell>
          <cell r="E1660" t="str">
            <v>32092317051212083012</v>
          </cell>
        </row>
        <row r="1661">
          <cell r="B1661" t="str">
            <v>32092317051310353747</v>
          </cell>
          <cell r="C1661" t="str">
            <v>阜宁城河路与胜利路西向东卡警</v>
          </cell>
          <cell r="D1661" t="str">
            <v>66878ac20aad4fafbf932cb598d671b0</v>
          </cell>
          <cell r="E1661" t="str">
            <v>32092317051212083012</v>
          </cell>
        </row>
        <row r="1662">
          <cell r="B1662" t="str">
            <v>32092317051310353747</v>
          </cell>
          <cell r="C1662" t="str">
            <v>阜宁城河路与胜利路西向东卡警</v>
          </cell>
          <cell r="D1662" t="str">
            <v>66878ac20aad4fafbf932cb598d671b0</v>
          </cell>
          <cell r="E1662" t="str">
            <v>32092317051212083012</v>
          </cell>
        </row>
        <row r="1663">
          <cell r="B1663" t="str">
            <v>32092375001310483087</v>
          </cell>
          <cell r="C1663" t="str">
            <v>阜宁哈尔滨路与常州路北向北（结构化）1</v>
          </cell>
          <cell r="D1663" t="str">
            <v>668f46ad2f7e45b8a7ff109b4ffea7bf</v>
          </cell>
          <cell r="E1663" t="str">
            <v>32092375001210483087</v>
          </cell>
        </row>
        <row r="1664">
          <cell r="B1664" t="str">
            <v>32092354001310339089</v>
          </cell>
          <cell r="C1664" t="str">
            <v>阜宁协鑫大道与G204西绿化向东北（结构化）1</v>
          </cell>
          <cell r="D1664" t="str">
            <v>671eb6dc7ebd435d90e8ce4204a27ad3</v>
          </cell>
          <cell r="E1664" t="str">
            <v>32092354001210339089</v>
          </cell>
        </row>
        <row r="1665">
          <cell r="B1665" t="str">
            <v>32092351001310069182</v>
          </cell>
          <cell r="C1665" t="str">
            <v>阜宁向阳园区通达路与阜阳线东南向南（结构化）1</v>
          </cell>
          <cell r="D1665" t="str">
            <v>678fefd22a45437bbc1a1fc3cb18773b</v>
          </cell>
          <cell r="E1665" t="str">
            <v>32092351001210069182</v>
          </cell>
        </row>
        <row r="1666">
          <cell r="B1666" t="str">
            <v>32092373001310579965</v>
          </cell>
          <cell r="C1666" t="str">
            <v>阜宁杨集中心幼儿园大门向内（结构化）1</v>
          </cell>
          <cell r="D1666" t="str">
            <v>67aead0d642f434bb3ff6af7a08a75cb</v>
          </cell>
          <cell r="E1666" t="str">
            <v>32092373051214560881</v>
          </cell>
        </row>
        <row r="1667">
          <cell r="B1667" t="str">
            <v>32092323001310795727</v>
          </cell>
          <cell r="C1667" t="str">
            <v>阜宁上海路冠城华府东公交站向北（结构化）1</v>
          </cell>
          <cell r="D1667" t="str">
            <v>67e9a8e9ed9a446d84b6efbcae57bd2e</v>
          </cell>
          <cell r="E1667" t="str">
            <v>32092323051215659088</v>
          </cell>
        </row>
        <row r="1668">
          <cell r="B1668" t="str">
            <v>32092317051310109354</v>
          </cell>
          <cell r="C1668" t="str">
            <v>阜宁阜城大街与通榆路东向西卡警</v>
          </cell>
          <cell r="D1668" t="str">
            <v>67fa449f128842ea949df3f398fae976</v>
          </cell>
          <cell r="E1668" t="str">
            <v>32092317051212086018</v>
          </cell>
        </row>
        <row r="1669">
          <cell r="B1669" t="str">
            <v>32092317051310109354</v>
          </cell>
          <cell r="C1669" t="str">
            <v>阜宁阜城大街与通榆路东向西卡警</v>
          </cell>
          <cell r="D1669" t="str">
            <v>67fa449f128842ea949df3f398fae976</v>
          </cell>
          <cell r="E1669" t="str">
            <v>32092317051212086018</v>
          </cell>
        </row>
        <row r="1670">
          <cell r="B1670" t="str">
            <v>32092317051310109354</v>
          </cell>
          <cell r="C1670" t="str">
            <v>阜宁阜城大街与通榆路东向西卡警</v>
          </cell>
          <cell r="D1670" t="str">
            <v>67fa449f128842ea949df3f398fae976</v>
          </cell>
          <cell r="E1670" t="str">
            <v>32092317051212086018</v>
          </cell>
        </row>
        <row r="1671">
          <cell r="B1671" t="str">
            <v>32092317051310109354</v>
          </cell>
          <cell r="C1671" t="str">
            <v>阜宁阜城大街与通榆路东向西卡警</v>
          </cell>
          <cell r="D1671" t="str">
            <v>67fa449f128842ea949df3f398fae976</v>
          </cell>
          <cell r="E1671" t="str">
            <v>32092317051212086018</v>
          </cell>
        </row>
        <row r="1672">
          <cell r="B1672" t="str">
            <v>32092333001310135394</v>
          </cell>
          <cell r="C1672" t="str">
            <v>澳门路南京路南向北（微卡）</v>
          </cell>
          <cell r="D1672" t="str">
            <v>68046981f58b4232902439aaae596dd5</v>
          </cell>
          <cell r="E1672" t="str">
            <v>32092323051210004239</v>
          </cell>
        </row>
        <row r="1673">
          <cell r="B1673" t="str">
            <v>32092333001310135394</v>
          </cell>
          <cell r="C1673" t="str">
            <v>澳门路南京路南向北（微卡）</v>
          </cell>
          <cell r="D1673" t="str">
            <v>68046981f58b4232902439aaae596dd5</v>
          </cell>
          <cell r="E1673" t="str">
            <v>32092323051210004239</v>
          </cell>
        </row>
        <row r="1674">
          <cell r="B1674" t="str">
            <v>32092333001310135394</v>
          </cell>
          <cell r="C1674" t="str">
            <v>澳门路南京路南向北（微卡）</v>
          </cell>
          <cell r="D1674" t="str">
            <v>68046981f58b4232902439aaae596dd5</v>
          </cell>
          <cell r="E1674" t="str">
            <v>32092323051210004239</v>
          </cell>
        </row>
        <row r="1675">
          <cell r="B1675" t="str">
            <v>32092317001310856419</v>
          </cell>
          <cell r="C1675" t="str">
            <v>阜宁长春路与徐州路西（违停）</v>
          </cell>
          <cell r="D1675" t="str">
            <v>68677ed4883e49c593f8dae48ba38799</v>
          </cell>
          <cell r="E1675" t="str">
            <v>32092317051216148519</v>
          </cell>
        </row>
        <row r="1676">
          <cell r="B1676" t="str">
            <v>32092351001310771168</v>
          </cell>
          <cell r="C1676" t="str">
            <v>阜宁城河路东风路南向南结构化1</v>
          </cell>
          <cell r="D1676" t="str">
            <v>6871fa3402784e7ea62f7a3b95176abd</v>
          </cell>
          <cell r="E1676" t="str">
            <v>32092351051210771168</v>
          </cell>
        </row>
        <row r="1677">
          <cell r="B1677" t="str">
            <v>32092317051310825201</v>
          </cell>
          <cell r="C1677" t="str">
            <v>阜宁香港路与苏州路南向北卡警</v>
          </cell>
          <cell r="D1677" t="str">
            <v>68ba8d9510744196baac64634ad5631b</v>
          </cell>
          <cell r="E1677" t="str">
            <v>32092317051212084042</v>
          </cell>
        </row>
        <row r="1678">
          <cell r="B1678" t="str">
            <v>32092317051310825201</v>
          </cell>
          <cell r="C1678" t="str">
            <v>阜宁香港路与苏州路南向北卡警</v>
          </cell>
          <cell r="D1678" t="str">
            <v>68ba8d9510744196baac64634ad5631b</v>
          </cell>
          <cell r="E1678" t="str">
            <v>32092317051212084042</v>
          </cell>
        </row>
        <row r="1679">
          <cell r="B1679" t="str">
            <v>32092317051310825201</v>
          </cell>
          <cell r="C1679" t="str">
            <v>阜宁香港路与苏州路南向北卡警</v>
          </cell>
          <cell r="D1679" t="str">
            <v>68ba8d9510744196baac64634ad5631b</v>
          </cell>
          <cell r="E1679" t="str">
            <v>32092317051212084042</v>
          </cell>
        </row>
        <row r="1680">
          <cell r="B1680" t="str">
            <v>32092333001310131786</v>
          </cell>
          <cell r="C1680" t="str">
            <v>香港路开发区大道东向西（微卡）</v>
          </cell>
          <cell r="D1680" t="str">
            <v>68c24f2b17c84bd4b9445a94841fdbe5</v>
          </cell>
          <cell r="E1680" t="str">
            <v>32092323051210004565</v>
          </cell>
        </row>
        <row r="1681">
          <cell r="B1681" t="str">
            <v>32092333001310131786</v>
          </cell>
          <cell r="C1681" t="str">
            <v>香港路开发区大道东向西（微卡）</v>
          </cell>
          <cell r="D1681" t="str">
            <v>68c24f2b17c84bd4b9445a94841fdbe5</v>
          </cell>
          <cell r="E1681" t="str">
            <v>32092323051210004565</v>
          </cell>
        </row>
        <row r="1682">
          <cell r="B1682" t="str">
            <v>32092333001310131786</v>
          </cell>
          <cell r="C1682" t="str">
            <v>香港路开发区大道东向西（微卡）</v>
          </cell>
          <cell r="D1682" t="str">
            <v>68c24f2b17c84bd4b9445a94841fdbe5</v>
          </cell>
          <cell r="E1682" t="str">
            <v>32092323051210004565</v>
          </cell>
        </row>
        <row r="1683">
          <cell r="B1683" t="str">
            <v>32092317051310464383</v>
          </cell>
          <cell r="C1683" t="str">
            <v>阜宁苏州路与厦门路东向西标卡</v>
          </cell>
          <cell r="D1683" t="str">
            <v>68cdd1bbd7ba49adbe28d7cb600ae882</v>
          </cell>
          <cell r="E1683" t="str">
            <v>32092317051212085163</v>
          </cell>
        </row>
        <row r="1684">
          <cell r="B1684" t="str">
            <v>32092317051310464383</v>
          </cell>
          <cell r="C1684" t="str">
            <v>阜宁苏州路与厦门路东向西标卡</v>
          </cell>
          <cell r="D1684" t="str">
            <v>68cdd1bbd7ba49adbe28d7cb600ae882</v>
          </cell>
          <cell r="E1684" t="str">
            <v>32092317051212085163</v>
          </cell>
        </row>
        <row r="1685">
          <cell r="B1685" t="str">
            <v>32092317051310464383</v>
          </cell>
          <cell r="C1685" t="str">
            <v>阜宁苏州路与厦门路东向西标卡</v>
          </cell>
          <cell r="D1685" t="str">
            <v>68cdd1bbd7ba49adbe28d7cb600ae882</v>
          </cell>
          <cell r="E1685" t="str">
            <v>32092317051212085163</v>
          </cell>
        </row>
        <row r="1686">
          <cell r="B1686" t="str">
            <v>32092317051310828917</v>
          </cell>
          <cell r="C1686" t="str">
            <v>阜宁澳门路与徐州路东向西卡警</v>
          </cell>
          <cell r="D1686" t="str">
            <v>68d201c8df914bcab46da4e7eca464e0</v>
          </cell>
          <cell r="E1686" t="str">
            <v>32092317051212086028</v>
          </cell>
        </row>
        <row r="1687">
          <cell r="B1687" t="str">
            <v>32092317051310828917</v>
          </cell>
          <cell r="C1687" t="str">
            <v>阜宁澳门路与徐州路东向西卡警</v>
          </cell>
          <cell r="D1687" t="str">
            <v>68d201c8df914bcab46da4e7eca464e0</v>
          </cell>
          <cell r="E1687" t="str">
            <v>32092317051212086028</v>
          </cell>
        </row>
        <row r="1688">
          <cell r="B1688" t="str">
            <v>32092317051310828917</v>
          </cell>
          <cell r="C1688" t="str">
            <v>阜宁澳门路与徐州路东向西卡警</v>
          </cell>
          <cell r="D1688" t="str">
            <v>68d201c8df914bcab46da4e7eca464e0</v>
          </cell>
          <cell r="E1688" t="str">
            <v>32092317051212086028</v>
          </cell>
        </row>
        <row r="1689">
          <cell r="B1689" t="str">
            <v>32092317051310828917</v>
          </cell>
          <cell r="C1689" t="str">
            <v>阜宁澳门路与徐州路东向西卡警</v>
          </cell>
          <cell r="D1689" t="str">
            <v>68d201c8df914bcab46da4e7eca464e0</v>
          </cell>
          <cell r="E1689" t="str">
            <v>32092317051212086028</v>
          </cell>
        </row>
        <row r="1690">
          <cell r="B1690" t="str">
            <v>32092357001310348329</v>
          </cell>
          <cell r="C1690" t="str">
            <v>阜宁合利居民委员会大门向内(结构化)1</v>
          </cell>
          <cell r="D1690" t="str">
            <v>6921df75e946405681775818b21e54b0</v>
          </cell>
          <cell r="E1690" t="str">
            <v>32092357001210348329</v>
          </cell>
        </row>
        <row r="1691">
          <cell r="B1691" t="str">
            <v>32092351001310900598</v>
          </cell>
          <cell r="C1691" t="str">
            <v>阜宁明达路与兴隆路东南向北（结构化）1</v>
          </cell>
          <cell r="D1691" t="str">
            <v>6939f1c72ddb4e588bcf1cc00d004aed</v>
          </cell>
          <cell r="E1691" t="str">
            <v>32092351001210900598</v>
          </cell>
        </row>
        <row r="1692">
          <cell r="B1692" t="str">
            <v>32092333001310376138</v>
          </cell>
          <cell r="C1692" t="str">
            <v>阜宁香港路与南京路东向西（标卡）</v>
          </cell>
          <cell r="D1692" t="str">
            <v>693f954fb30e45a8ba6e56a5db9ce052</v>
          </cell>
          <cell r="E1692" t="str">
            <v>32092375051217712662</v>
          </cell>
        </row>
        <row r="1693">
          <cell r="B1693" t="str">
            <v>32092333001310560776</v>
          </cell>
          <cell r="C1693" t="str">
            <v>阜宁香港路与南京路东向西（标卡）</v>
          </cell>
          <cell r="D1693" t="str">
            <v>693f954fb30e45a8ba6e56a5db9ce052</v>
          </cell>
          <cell r="E1693" t="str">
            <v>32092375051217712662</v>
          </cell>
        </row>
        <row r="1694">
          <cell r="B1694" t="str">
            <v>32092333001310731639</v>
          </cell>
          <cell r="C1694" t="str">
            <v>阜宁香港路与南京路东向西（标卡）</v>
          </cell>
          <cell r="D1694" t="str">
            <v>693f954fb30e45a8ba6e56a5db9ce052</v>
          </cell>
          <cell r="E1694" t="str">
            <v>32092375051217712662</v>
          </cell>
        </row>
        <row r="1695">
          <cell r="B1695" t="str">
            <v>32092355001310206885</v>
          </cell>
          <cell r="C1695" t="str">
            <v>阜宁沟墩实验幼儿园南门西向南结构化1</v>
          </cell>
          <cell r="D1695" t="str">
            <v>6952e65e2ea14f6ab64031f862023719</v>
          </cell>
          <cell r="E1695" t="str">
            <v>32092355001210206885</v>
          </cell>
        </row>
        <row r="1696">
          <cell r="B1696" t="str">
            <v>32092317051310451972</v>
          </cell>
          <cell r="C1696" t="str">
            <v>阜宁益林新兴路与海陵东路东向西卡警</v>
          </cell>
          <cell r="D1696" t="str">
            <v>69b91fedb45b40fdb20b4762ea5c4da7</v>
          </cell>
          <cell r="E1696" t="str">
            <v>32092317051212086117</v>
          </cell>
        </row>
        <row r="1697">
          <cell r="B1697" t="str">
            <v>32092317051310451972</v>
          </cell>
          <cell r="C1697" t="str">
            <v>阜宁益林新兴路与海陵东路东向西卡警</v>
          </cell>
          <cell r="D1697" t="str">
            <v>69b91fedb45b40fdb20b4762ea5c4da7</v>
          </cell>
          <cell r="E1697" t="str">
            <v>32092317051212086117</v>
          </cell>
        </row>
        <row r="1698">
          <cell r="B1698" t="str">
            <v>32092317051310451972</v>
          </cell>
          <cell r="C1698" t="str">
            <v>阜宁益林新兴路与海陵东路东向西卡警</v>
          </cell>
          <cell r="D1698" t="str">
            <v>69b91fedb45b40fdb20b4762ea5c4da7</v>
          </cell>
          <cell r="E1698" t="str">
            <v>32092317051212086117</v>
          </cell>
        </row>
        <row r="1699">
          <cell r="B1699" t="str">
            <v>32092317051310451972</v>
          </cell>
          <cell r="C1699" t="str">
            <v>阜宁益林新兴路与海陵东路东向西卡警</v>
          </cell>
          <cell r="D1699" t="str">
            <v>69b91fedb45b40fdb20b4762ea5c4da7</v>
          </cell>
          <cell r="E1699" t="str">
            <v>32092317051212086117</v>
          </cell>
        </row>
        <row r="1700">
          <cell r="B1700" t="str">
            <v>32092370001310514911</v>
          </cell>
          <cell r="C1700" t="str">
            <v>阜宁古河人民政府大门向内(结构化)1</v>
          </cell>
          <cell r="D1700" t="str">
            <v>69d68761990b4f01b08b6364b07479dd</v>
          </cell>
          <cell r="E1700" t="str">
            <v>32092370001210514911</v>
          </cell>
        </row>
        <row r="1701">
          <cell r="B1701" t="str">
            <v>32092352001310885059</v>
          </cell>
          <cell r="C1701" t="str">
            <v>阜宁老阜宁大桥北首北向南结构化1</v>
          </cell>
          <cell r="D1701" t="str">
            <v>69e2a2f4a5c74225b4d49666c358c7fb</v>
          </cell>
          <cell r="E1701" t="str">
            <v>32092300051210991515</v>
          </cell>
        </row>
        <row r="1702">
          <cell r="B1702" t="str">
            <v>32092353001310855873</v>
          </cell>
          <cell r="C1702" t="str">
            <v>阜宁老阜宁大桥东侧向南（结构化）1</v>
          </cell>
          <cell r="D1702" t="str">
            <v>6a0731fa5a6e4825ada90f5d5b0ed4a8</v>
          </cell>
          <cell r="E1702" t="str">
            <v>32092353001210855873</v>
          </cell>
        </row>
        <row r="1703">
          <cell r="B1703" t="str">
            <v>32092317051310511410</v>
          </cell>
          <cell r="C1703" t="str">
            <v>阜宁城河路与光明路北向南卡警</v>
          </cell>
          <cell r="D1703" t="str">
            <v>6a4482a840514c1697b16e685bd3f8f7</v>
          </cell>
          <cell r="E1703" t="str">
            <v>32092317051212085014</v>
          </cell>
        </row>
        <row r="1704">
          <cell r="B1704" t="str">
            <v>32092317051310511410</v>
          </cell>
          <cell r="C1704" t="str">
            <v>阜宁城河路与光明路北向南卡警</v>
          </cell>
          <cell r="D1704" t="str">
            <v>6a4482a840514c1697b16e685bd3f8f7</v>
          </cell>
          <cell r="E1704" t="str">
            <v>32092317051212085014</v>
          </cell>
        </row>
        <row r="1705">
          <cell r="B1705" t="str">
            <v>32092317051310511410</v>
          </cell>
          <cell r="C1705" t="str">
            <v>阜宁城河路与光明路北向南卡警</v>
          </cell>
          <cell r="D1705" t="str">
            <v>6a4482a840514c1697b16e685bd3f8f7</v>
          </cell>
          <cell r="E1705" t="str">
            <v>32092317051212085014</v>
          </cell>
        </row>
        <row r="1706">
          <cell r="B1706" t="str">
            <v>32092357001310526544</v>
          </cell>
          <cell r="C1706" t="str">
            <v>阜宁合利镇政府大门向内(结构化)1</v>
          </cell>
          <cell r="D1706" t="str">
            <v>6a52749e550548a0a99fa5f0014590ef</v>
          </cell>
          <cell r="E1706" t="str">
            <v>32092300051211315170</v>
          </cell>
        </row>
        <row r="1707">
          <cell r="B1707" t="str">
            <v>32092333001310132368</v>
          </cell>
          <cell r="C1707" t="str">
            <v>城河路北门街西向东（微卡）</v>
          </cell>
          <cell r="D1707" t="str">
            <v>6abaf2644f7e4a0f94447efdca9a5724</v>
          </cell>
          <cell r="E1707" t="str">
            <v>32092323051210004334</v>
          </cell>
        </row>
        <row r="1708">
          <cell r="B1708" t="str">
            <v>32092333001310132368</v>
          </cell>
          <cell r="C1708" t="str">
            <v>城河路北门街西向东（微卡）</v>
          </cell>
          <cell r="D1708" t="str">
            <v>6abaf2644f7e4a0f94447efdca9a5724</v>
          </cell>
          <cell r="E1708" t="str">
            <v>32092323051210004334</v>
          </cell>
        </row>
        <row r="1709">
          <cell r="B1709" t="str">
            <v>32092333001310132368</v>
          </cell>
          <cell r="C1709" t="str">
            <v>城河路北门街西向东（微卡）</v>
          </cell>
          <cell r="D1709" t="str">
            <v>6abaf2644f7e4a0f94447efdca9a5724</v>
          </cell>
          <cell r="E1709" t="str">
            <v>32092323051210004334</v>
          </cell>
        </row>
        <row r="1710">
          <cell r="B1710" t="str">
            <v>32092351001310069614</v>
          </cell>
          <cell r="C1710" t="str">
            <v>阜宁汶通路与彩虹路东南向南（结构化）1</v>
          </cell>
          <cell r="D1710" t="str">
            <v>6b33d29f27fc4bc68c45796b30cb980d</v>
          </cell>
          <cell r="E1710" t="str">
            <v>32092351001210069614</v>
          </cell>
        </row>
        <row r="1711">
          <cell r="B1711" t="str">
            <v>32092317051310801193</v>
          </cell>
          <cell r="C1711" t="str">
            <v>阜宁香港路与南京路南向北卡警</v>
          </cell>
          <cell r="D1711" t="str">
            <v>6b3655cbc7974fddb5011ae8e7e97813</v>
          </cell>
          <cell r="E1711" t="str">
            <v>32092317051212084038</v>
          </cell>
        </row>
        <row r="1712">
          <cell r="B1712" t="str">
            <v>32092317051310801193</v>
          </cell>
          <cell r="C1712" t="str">
            <v>阜宁香港路与南京路南向北卡警</v>
          </cell>
          <cell r="D1712" t="str">
            <v>6b3655cbc7974fddb5011ae8e7e97813</v>
          </cell>
          <cell r="E1712" t="str">
            <v>32092317051212084038</v>
          </cell>
        </row>
        <row r="1713">
          <cell r="B1713" t="str">
            <v>32092317051310801193</v>
          </cell>
          <cell r="C1713" t="str">
            <v>阜宁香港路与南京路南向北卡警</v>
          </cell>
          <cell r="D1713" t="str">
            <v>6b3655cbc7974fddb5011ae8e7e97813</v>
          </cell>
          <cell r="E1713" t="str">
            <v>32092317051212084038</v>
          </cell>
        </row>
        <row r="1714">
          <cell r="B1714" t="str">
            <v>32092375001310628784</v>
          </cell>
          <cell r="C1714" t="str">
            <v>阜宁南京路与长春路东向东结构化1</v>
          </cell>
          <cell r="D1714" t="str">
            <v>6b6df4d17d8b4b5a9886a92186298623</v>
          </cell>
          <cell r="E1714" t="str">
            <v>32092300051215296091</v>
          </cell>
        </row>
        <row r="1715">
          <cell r="B1715" t="str">
            <v>32092333001310133048</v>
          </cell>
          <cell r="C1715" t="str">
            <v>向阳路通榆路北向南（微卡）</v>
          </cell>
          <cell r="D1715" t="str">
            <v>6b91fd64e1d141f09de83ac04462683f</v>
          </cell>
          <cell r="E1715" t="str">
            <v>32092323051210004162</v>
          </cell>
        </row>
        <row r="1716">
          <cell r="B1716" t="str">
            <v>32092333001310133048</v>
          </cell>
          <cell r="C1716" t="str">
            <v>向阳路通榆路北向南（微卡）</v>
          </cell>
          <cell r="D1716" t="str">
            <v>6b91fd64e1d141f09de83ac04462683f</v>
          </cell>
          <cell r="E1716" t="str">
            <v>32092323051210004162</v>
          </cell>
        </row>
        <row r="1717">
          <cell r="B1717" t="str">
            <v>32092333001310133048</v>
          </cell>
          <cell r="C1717" t="str">
            <v>向阳路通榆路北向南（微卡）</v>
          </cell>
          <cell r="D1717" t="str">
            <v>6b91fd64e1d141f09de83ac04462683f</v>
          </cell>
          <cell r="E1717" t="str">
            <v>32092323051210004162</v>
          </cell>
        </row>
        <row r="1718">
          <cell r="B1718" t="str">
            <v>32092333001310932941</v>
          </cell>
          <cell r="C1718" t="str">
            <v>阜宁阜阳线沟墩墩北西向东（标卡）</v>
          </cell>
          <cell r="D1718" t="str">
            <v>6bb8d9e49e244f0fb29f078dbe1db155</v>
          </cell>
          <cell r="E1718" t="str">
            <v>32092333051213234419</v>
          </cell>
        </row>
        <row r="1719">
          <cell r="B1719" t="str">
            <v>32092333001310131447</v>
          </cell>
          <cell r="C1719" t="str">
            <v>阜城大街东风路西向东（微卡）</v>
          </cell>
          <cell r="D1719" t="str">
            <v>6c155e56790c46cebb2b89413c0720ed</v>
          </cell>
          <cell r="E1719" t="str">
            <v>32092323051210004336</v>
          </cell>
        </row>
        <row r="1720">
          <cell r="B1720" t="str">
            <v>32092333001310131447</v>
          </cell>
          <cell r="C1720" t="str">
            <v>阜城大街东风路西向东（微卡）</v>
          </cell>
          <cell r="D1720" t="str">
            <v>6c155e56790c46cebb2b89413c0720ed</v>
          </cell>
          <cell r="E1720" t="str">
            <v>32092323051210004336</v>
          </cell>
        </row>
        <row r="1721">
          <cell r="B1721" t="str">
            <v>32092333001310131447</v>
          </cell>
          <cell r="C1721" t="str">
            <v>阜城大街东风路西向东（微卡）</v>
          </cell>
          <cell r="D1721" t="str">
            <v>6c155e56790c46cebb2b89413c0720ed</v>
          </cell>
          <cell r="E1721" t="str">
            <v>32092323051210004336</v>
          </cell>
        </row>
        <row r="1722">
          <cell r="B1722" t="str">
            <v>32092353001310213878</v>
          </cell>
          <cell r="C1722" t="str">
            <v>阜宁东风路阜城大街东向东结构化1</v>
          </cell>
          <cell r="D1722" t="str">
            <v>6c36d75a8a9d4bad8562b91398f55230</v>
          </cell>
          <cell r="E1722" t="str">
            <v>32092300051215242225</v>
          </cell>
        </row>
        <row r="1723">
          <cell r="B1723" t="str">
            <v>32092333001310615893</v>
          </cell>
          <cell r="C1723" t="str">
            <v>阜宁阜益线银河面粉厂对面北向南（标卡）</v>
          </cell>
          <cell r="D1723" t="str">
            <v>6c6b13e469cf4ca7836c7c506513cba3</v>
          </cell>
          <cell r="E1723" t="str">
            <v>32092369051218492294</v>
          </cell>
        </row>
        <row r="1724">
          <cell r="B1724" t="str">
            <v>32092333001310615893</v>
          </cell>
          <cell r="C1724" t="str">
            <v>阜宁阜益线银河面粉厂对面北向南（标卡）</v>
          </cell>
          <cell r="D1724" t="str">
            <v>6c6b13e469cf4ca7836c7c506513cba3</v>
          </cell>
          <cell r="E1724" t="str">
            <v>32092369051218492294</v>
          </cell>
        </row>
        <row r="1725">
          <cell r="B1725" t="str">
            <v>32092356001310798328</v>
          </cell>
          <cell r="C1725" t="str">
            <v>阜宁吴滩初级中学大门向内（结构化）1</v>
          </cell>
          <cell r="D1725" t="str">
            <v>6d07919923da456cbe37b29291d35711</v>
          </cell>
          <cell r="E1725" t="str">
            <v>32092356001210798328</v>
          </cell>
        </row>
        <row r="1726">
          <cell r="B1726" t="str">
            <v>32092317051310449220</v>
          </cell>
          <cell r="C1726" t="str">
            <v>阜宁苏州路与南京路南向北卡警</v>
          </cell>
          <cell r="D1726" t="str">
            <v>6d149998a1cd4979846d8a4eae06bd17</v>
          </cell>
          <cell r="E1726" t="str">
            <v>32092317051212084064</v>
          </cell>
        </row>
        <row r="1727">
          <cell r="B1727" t="str">
            <v>32092317051310449220</v>
          </cell>
          <cell r="C1727" t="str">
            <v>阜宁苏州路与南京路南向北卡警</v>
          </cell>
          <cell r="D1727" t="str">
            <v>6d149998a1cd4979846d8a4eae06bd17</v>
          </cell>
          <cell r="E1727" t="str">
            <v>32092317051212084064</v>
          </cell>
        </row>
        <row r="1728">
          <cell r="B1728" t="str">
            <v>32092317051310449220</v>
          </cell>
          <cell r="C1728" t="str">
            <v>阜宁苏州路与南京路南向北卡警</v>
          </cell>
          <cell r="D1728" t="str">
            <v>6d149998a1cd4979846d8a4eae06bd17</v>
          </cell>
          <cell r="E1728" t="str">
            <v>32092317051212084064</v>
          </cell>
        </row>
        <row r="1729">
          <cell r="B1729" t="str">
            <v>32092317051310061787</v>
          </cell>
          <cell r="C1729" t="str">
            <v>阜宁204国道576KM+860M处测速北向南（标卡）</v>
          </cell>
          <cell r="D1729" t="str">
            <v>6d1565a3318f40bfa8ebd51caeef7b08</v>
          </cell>
          <cell r="E1729" t="str">
            <v>32092317051215097403</v>
          </cell>
        </row>
        <row r="1730">
          <cell r="B1730" t="str">
            <v>32092317051310061787</v>
          </cell>
          <cell r="C1730" t="str">
            <v>阜宁204国道576KM+860M处测速北向南（标卡）</v>
          </cell>
          <cell r="D1730" t="str">
            <v>6d1565a3318f40bfa8ebd51caeef7b08</v>
          </cell>
          <cell r="E1730" t="str">
            <v>32092317051215097403</v>
          </cell>
        </row>
        <row r="1731">
          <cell r="B1731" t="str">
            <v>32092317051310861017</v>
          </cell>
          <cell r="C1731" t="str">
            <v>阜宁204国道576KM+860M处测速北向南（标卡）</v>
          </cell>
          <cell r="D1731" t="str">
            <v>6d1565a3318f40bfa8ebd51caeef7b08</v>
          </cell>
          <cell r="E1731" t="str">
            <v>32092317051215097403</v>
          </cell>
        </row>
        <row r="1732">
          <cell r="B1732" t="str">
            <v>32092351001310847621</v>
          </cell>
          <cell r="C1732" t="str">
            <v>阜宁新兴大桥北首桥下与射河北路南向西(结构化)1</v>
          </cell>
          <cell r="D1732" t="str">
            <v>6d5e858e491e4970bc6e1002a49005ba</v>
          </cell>
          <cell r="E1732" t="str">
            <v>32092351001210847621</v>
          </cell>
        </row>
        <row r="1733">
          <cell r="B1733" t="str">
            <v>32092361001310278801</v>
          </cell>
          <cell r="C1733" t="str">
            <v>阜宁郭墅中心小学大门向内（结构化）1</v>
          </cell>
          <cell r="D1733" t="str">
            <v>6dc8db86c40c443e8945a5a04cd81a23</v>
          </cell>
          <cell r="E1733" t="str">
            <v>32092361001210278801</v>
          </cell>
        </row>
        <row r="1734">
          <cell r="B1734" t="str">
            <v>32092317051310871193</v>
          </cell>
          <cell r="C1734" t="str">
            <v>阜宁G204与城北大桥路口西向东卡警</v>
          </cell>
          <cell r="D1734" t="str">
            <v>6de47d33cf864429b8bf8540b4faebfc</v>
          </cell>
          <cell r="E1734" t="str">
            <v>32092317051212083090</v>
          </cell>
        </row>
        <row r="1735">
          <cell r="B1735" t="str">
            <v>32092317051310871193</v>
          </cell>
          <cell r="C1735" t="str">
            <v>阜宁G204与城北大桥路口西向东卡警</v>
          </cell>
          <cell r="D1735" t="str">
            <v>6de47d33cf864429b8bf8540b4faebfc</v>
          </cell>
          <cell r="E1735" t="str">
            <v>32092317051212083090</v>
          </cell>
        </row>
        <row r="1736">
          <cell r="B1736" t="str">
            <v>32092317051310871193</v>
          </cell>
          <cell r="C1736" t="str">
            <v>阜宁G204与城北大桥路口西向东卡警</v>
          </cell>
          <cell r="D1736" t="str">
            <v>6de47d33cf864429b8bf8540b4faebfc</v>
          </cell>
          <cell r="E1736" t="str">
            <v>32092317051212083090</v>
          </cell>
        </row>
        <row r="1737">
          <cell r="B1737" t="str">
            <v>32092351001310928224</v>
          </cell>
          <cell r="C1737" t="str">
            <v>阜宁新林路与通达路东北向北（结构化）1</v>
          </cell>
          <cell r="D1737" t="str">
            <v>6e0c41e3d70647309f8f3b59214e0a06</v>
          </cell>
          <cell r="E1737" t="str">
            <v>32092351001210928224</v>
          </cell>
        </row>
        <row r="1738">
          <cell r="B1738" t="str">
            <v>32092323001310425934</v>
          </cell>
          <cell r="C1738" t="str">
            <v>阜宁胜利路东侧胜利路菜场公交站(结构化)1</v>
          </cell>
          <cell r="D1738" t="str">
            <v>6e243996372e4f9ca01548fc8ae85399</v>
          </cell>
          <cell r="E1738" t="str">
            <v>32092323051210434528</v>
          </cell>
        </row>
        <row r="1739">
          <cell r="B1739" t="str">
            <v>32092333001310235856</v>
          </cell>
          <cell r="C1739" t="str">
            <v>北京路上海路南向北（微卡）</v>
          </cell>
          <cell r="D1739" t="str">
            <v>6ebb46622d3642219ac78a1edd807a68</v>
          </cell>
          <cell r="E1739" t="str">
            <v>32092333051211298542</v>
          </cell>
        </row>
        <row r="1740">
          <cell r="B1740" t="str">
            <v>32092333001310235856</v>
          </cell>
          <cell r="C1740" t="str">
            <v>北京路上海路南向北（微卡）</v>
          </cell>
          <cell r="D1740" t="str">
            <v>6ebb46622d3642219ac78a1edd807a68</v>
          </cell>
          <cell r="E1740" t="str">
            <v>32092333051211298542</v>
          </cell>
        </row>
        <row r="1741">
          <cell r="B1741" t="str">
            <v>32092333001310543914</v>
          </cell>
          <cell r="C1741" t="str">
            <v>北京路上海路南向北（微卡）</v>
          </cell>
          <cell r="D1741" t="str">
            <v>6ebb46622d3642219ac78a1edd807a68</v>
          </cell>
          <cell r="E1741" t="str">
            <v>32092333051211298542</v>
          </cell>
        </row>
        <row r="1742">
          <cell r="B1742" t="str">
            <v>32092317051310643188</v>
          </cell>
          <cell r="C1742" t="str">
            <v>阜宁城河路与开发区大道南向北卡警</v>
          </cell>
          <cell r="D1742" t="str">
            <v>6efbdb39caf44433a55124380ec01030</v>
          </cell>
          <cell r="E1742" t="str">
            <v>32092317051212084009</v>
          </cell>
        </row>
        <row r="1743">
          <cell r="B1743" t="str">
            <v>32092317051310643188</v>
          </cell>
          <cell r="C1743" t="str">
            <v>阜宁城河路与开发区大道南向北卡警</v>
          </cell>
          <cell r="D1743" t="str">
            <v>6efbdb39caf44433a55124380ec01030</v>
          </cell>
          <cell r="E1743" t="str">
            <v>32092317051212084009</v>
          </cell>
        </row>
        <row r="1744">
          <cell r="B1744" t="str">
            <v>32092317051310643188</v>
          </cell>
          <cell r="C1744" t="str">
            <v>阜宁城河路与开发区大道南向北卡警</v>
          </cell>
          <cell r="D1744" t="str">
            <v>6efbdb39caf44433a55124380ec01030</v>
          </cell>
          <cell r="E1744" t="str">
            <v>32092317051212084009</v>
          </cell>
        </row>
        <row r="1745">
          <cell r="B1745" t="str">
            <v>32092353001310912642</v>
          </cell>
          <cell r="C1745" t="str">
            <v>阜宁大关路菜场大门向内（结构化）1</v>
          </cell>
          <cell r="D1745" t="str">
            <v>6f0c0849d1ef4662a18c6a3927cd6587</v>
          </cell>
          <cell r="E1745" t="str">
            <v>32092353001210912642</v>
          </cell>
        </row>
        <row r="1746">
          <cell r="B1746" t="str">
            <v>32092317051310160720</v>
          </cell>
          <cell r="C1746" t="str">
            <v>阜宁S231与S329东向西卡警</v>
          </cell>
          <cell r="D1746" t="str">
            <v>6f4fb750046143bfb1f3deb48e727f0c</v>
          </cell>
          <cell r="E1746" t="str">
            <v>32092317051212086067</v>
          </cell>
        </row>
        <row r="1747">
          <cell r="B1747" t="str">
            <v>32092317051310160720</v>
          </cell>
          <cell r="C1747" t="str">
            <v>阜宁S231与S329东向西卡警</v>
          </cell>
          <cell r="D1747" t="str">
            <v>6f4fb750046143bfb1f3deb48e727f0c</v>
          </cell>
          <cell r="E1747" t="str">
            <v>32092317051212086067</v>
          </cell>
        </row>
        <row r="1748">
          <cell r="B1748" t="str">
            <v>32092317051310160720</v>
          </cell>
          <cell r="C1748" t="str">
            <v>阜宁S231与S329东向西卡警</v>
          </cell>
          <cell r="D1748" t="str">
            <v>6f4fb750046143bfb1f3deb48e727f0c</v>
          </cell>
          <cell r="E1748" t="str">
            <v>32092317051212086067</v>
          </cell>
        </row>
        <row r="1749">
          <cell r="B1749" t="str">
            <v>32092355001310850352</v>
          </cell>
          <cell r="C1749" t="str">
            <v>阜宁沟墩镇人民政府大门向内（结构化）1</v>
          </cell>
          <cell r="D1749" t="str">
            <v>6f5d73eeafd746a69d020e89d3208220</v>
          </cell>
          <cell r="E1749" t="str">
            <v>32092355001210850352</v>
          </cell>
        </row>
        <row r="1750">
          <cell r="B1750" t="str">
            <v>32092317001310675692</v>
          </cell>
          <cell r="C1750" t="str">
            <v>阜宁射河北路老阜宁大桥东（违停）</v>
          </cell>
          <cell r="D1750" t="str">
            <v>6f6d9a2c91974fd6a9695401c76d36ab</v>
          </cell>
          <cell r="E1750" t="str">
            <v>32092317051216148506</v>
          </cell>
        </row>
        <row r="1751">
          <cell r="B1751" t="str">
            <v>32092354001310226956</v>
          </cell>
          <cell r="C1751" t="str">
            <v>阜宁兴阜向阳路与希望路北向南（标卡）</v>
          </cell>
          <cell r="D1751" t="str">
            <v>6f7497ef61904d70871d3a3e967fd3ec</v>
          </cell>
          <cell r="E1751" t="str">
            <v>32092354051218540608</v>
          </cell>
        </row>
        <row r="1752">
          <cell r="B1752" t="str">
            <v>32092317051310482134</v>
          </cell>
          <cell r="C1752" t="str">
            <v>阜宁香港路与徐州路东向西卡警</v>
          </cell>
          <cell r="D1752" t="str">
            <v>6fab55aa4dde4e6a8db7ba022a456da3</v>
          </cell>
          <cell r="E1752" t="str">
            <v>32092317051212086041</v>
          </cell>
        </row>
        <row r="1753">
          <cell r="B1753" t="str">
            <v>32092317051310482134</v>
          </cell>
          <cell r="C1753" t="str">
            <v>阜宁香港路与徐州路东向西卡警</v>
          </cell>
          <cell r="D1753" t="str">
            <v>6fab55aa4dde4e6a8db7ba022a456da3</v>
          </cell>
          <cell r="E1753" t="str">
            <v>32092317051212086041</v>
          </cell>
        </row>
        <row r="1754">
          <cell r="B1754" t="str">
            <v>32092317051310482134</v>
          </cell>
          <cell r="C1754" t="str">
            <v>阜宁香港路与徐州路东向西卡警</v>
          </cell>
          <cell r="D1754" t="str">
            <v>6fab55aa4dde4e6a8db7ba022a456da3</v>
          </cell>
          <cell r="E1754" t="str">
            <v>32092317051212086041</v>
          </cell>
        </row>
        <row r="1755">
          <cell r="B1755" t="str">
            <v>32092317051310909589</v>
          </cell>
          <cell r="C1755" t="str">
            <v>阜宁城河路与胜利路南向北卡警</v>
          </cell>
          <cell r="D1755" t="str">
            <v>6fba0c07153241688073260eec6528f3</v>
          </cell>
          <cell r="E1755" t="str">
            <v>32092317051212084012</v>
          </cell>
        </row>
        <row r="1756">
          <cell r="B1756" t="str">
            <v>32092317051310909589</v>
          </cell>
          <cell r="C1756" t="str">
            <v>阜宁城河路与胜利路南向北卡警</v>
          </cell>
          <cell r="D1756" t="str">
            <v>6fba0c07153241688073260eec6528f3</v>
          </cell>
          <cell r="E1756" t="str">
            <v>32092317051212084012</v>
          </cell>
        </row>
        <row r="1757">
          <cell r="B1757" t="str">
            <v>32092317051310909589</v>
          </cell>
          <cell r="C1757" t="str">
            <v>阜宁城河路与胜利路南向北卡警</v>
          </cell>
          <cell r="D1757" t="str">
            <v>6fba0c07153241688073260eec6528f3</v>
          </cell>
          <cell r="E1757" t="str">
            <v>32092317051212084012</v>
          </cell>
        </row>
        <row r="1758">
          <cell r="B1758" t="str">
            <v>32092333001310785815</v>
          </cell>
          <cell r="C1758" t="str">
            <v>阜宁上海路北向南（标卡)</v>
          </cell>
          <cell r="D1758" t="str">
            <v>6fdc2b00274d446d822b7707691fe86b</v>
          </cell>
          <cell r="E1758" t="str">
            <v>32092375051214453109</v>
          </cell>
        </row>
        <row r="1759">
          <cell r="B1759" t="str">
            <v>32092333001310609772</v>
          </cell>
          <cell r="C1759" t="str">
            <v>阜宁上海路北向南（标卡)</v>
          </cell>
          <cell r="D1759" t="str">
            <v>6fdc2b00274d446d822b7707691fe86b</v>
          </cell>
          <cell r="E1759" t="str">
            <v>32092375051214453109</v>
          </cell>
        </row>
        <row r="1760">
          <cell r="B1760" t="str">
            <v>32092333001310564298</v>
          </cell>
          <cell r="C1760" t="str">
            <v>阜宁上海路北向南（标卡)</v>
          </cell>
          <cell r="D1760" t="str">
            <v>6fdc2b00274d446d822b7707691fe86b</v>
          </cell>
          <cell r="E1760" t="str">
            <v>32092375051214453109</v>
          </cell>
        </row>
        <row r="1761">
          <cell r="B1761" t="str">
            <v>32092375001310370607</v>
          </cell>
          <cell r="C1761" t="str">
            <v>阜宁北京路与上海路南向南结构化1</v>
          </cell>
          <cell r="D1761" t="str">
            <v>6ffa9eefb13549f2bf373be07b5188a6</v>
          </cell>
          <cell r="E1761" t="str">
            <v>32092375051215498315</v>
          </cell>
        </row>
        <row r="1762">
          <cell r="B1762" t="str">
            <v>32092375001310188376</v>
          </cell>
          <cell r="C1762" t="str">
            <v>阜宁香港路与天津路北向北结构化1</v>
          </cell>
          <cell r="D1762" t="str">
            <v>701215fb95e440e2bd26ce8db2e92050</v>
          </cell>
          <cell r="E1762" t="str">
            <v>32092375051212030698</v>
          </cell>
        </row>
        <row r="1763">
          <cell r="B1763" t="str">
            <v>32092369001310670083</v>
          </cell>
          <cell r="C1763" t="str">
            <v>阜宁健康路益林镇中心幼儿园南门西(人球)</v>
          </cell>
          <cell r="D1763" t="str">
            <v>7022227adc274b988adaeec2381162e2</v>
          </cell>
          <cell r="E1763" t="str">
            <v>32092369001210670083</v>
          </cell>
        </row>
        <row r="1764">
          <cell r="B1764" t="str">
            <v>32092375001310742817</v>
          </cell>
          <cell r="C1764" t="str">
            <v>阜宁哈尔滨路天津路北向北结构化1</v>
          </cell>
          <cell r="D1764" t="str">
            <v>7069ea3f0d7d4df69d0c4eee5aad0b68</v>
          </cell>
          <cell r="E1764" t="str">
            <v>32092300051216247769</v>
          </cell>
        </row>
        <row r="1765">
          <cell r="B1765" t="str">
            <v>32092333001310135014</v>
          </cell>
          <cell r="C1765" t="str">
            <v>新林路新兴路西向东（微卡）</v>
          </cell>
          <cell r="D1765" t="str">
            <v>709a142bec5443adac13e7f8adf16a24</v>
          </cell>
          <cell r="E1765" t="str">
            <v>32092323051210004338</v>
          </cell>
        </row>
        <row r="1766">
          <cell r="B1766" t="str">
            <v>32092333001310135014</v>
          </cell>
          <cell r="C1766" t="str">
            <v>新林路新兴路西向东（微卡）</v>
          </cell>
          <cell r="D1766" t="str">
            <v>709a142bec5443adac13e7f8adf16a24</v>
          </cell>
          <cell r="E1766" t="str">
            <v>32092323051210004338</v>
          </cell>
        </row>
        <row r="1767">
          <cell r="B1767" t="str">
            <v>32092333001310135014</v>
          </cell>
          <cell r="C1767" t="str">
            <v>新林路新兴路西向东（微卡）</v>
          </cell>
          <cell r="D1767" t="str">
            <v>709a142bec5443adac13e7f8adf16a24</v>
          </cell>
          <cell r="E1767" t="str">
            <v>32092323051210004338</v>
          </cell>
        </row>
        <row r="1768">
          <cell r="B1768" t="str">
            <v>32092333001310131122</v>
          </cell>
          <cell r="C1768" t="str">
            <v>阜城大街胜利路北向南（微卡）</v>
          </cell>
          <cell r="D1768" t="str">
            <v>70b172367d07462aa45bb103cf20c530</v>
          </cell>
          <cell r="E1768" t="str">
            <v>32092323051210004137</v>
          </cell>
        </row>
        <row r="1769">
          <cell r="B1769" t="str">
            <v>32092333001310131122</v>
          </cell>
          <cell r="C1769" t="str">
            <v>阜城大街胜利路北向南（微卡）</v>
          </cell>
          <cell r="D1769" t="str">
            <v>70b172367d07462aa45bb103cf20c530</v>
          </cell>
          <cell r="E1769" t="str">
            <v>32092323051210004137</v>
          </cell>
        </row>
        <row r="1770">
          <cell r="B1770" t="str">
            <v>32092333001310131122</v>
          </cell>
          <cell r="C1770" t="str">
            <v>阜城大街胜利路北向南（微卡）</v>
          </cell>
          <cell r="D1770" t="str">
            <v>70b172367d07462aa45bb103cf20c530</v>
          </cell>
          <cell r="E1770" t="str">
            <v>32092323051210004137</v>
          </cell>
        </row>
        <row r="1771">
          <cell r="B1771" t="str">
            <v>32092317051310847639</v>
          </cell>
          <cell r="C1771" t="str">
            <v>阜宁苏州路与天津路东向西标卡</v>
          </cell>
          <cell r="D1771" t="str">
            <v>717debe4b44c48d28b1e3fbc3243198b</v>
          </cell>
          <cell r="E1771" t="str">
            <v>32092317051212085165</v>
          </cell>
        </row>
        <row r="1772">
          <cell r="B1772" t="str">
            <v>32092317051310847639</v>
          </cell>
          <cell r="C1772" t="str">
            <v>阜宁苏州路与天津路东向西标卡</v>
          </cell>
          <cell r="D1772" t="str">
            <v>717debe4b44c48d28b1e3fbc3243198b</v>
          </cell>
          <cell r="E1772" t="str">
            <v>32092317051212085165</v>
          </cell>
        </row>
        <row r="1773">
          <cell r="B1773" t="str">
            <v>32092317051310847639</v>
          </cell>
          <cell r="C1773" t="str">
            <v>阜宁苏州路与天津路东向西标卡</v>
          </cell>
          <cell r="D1773" t="str">
            <v>717debe4b44c48d28b1e3fbc3243198b</v>
          </cell>
          <cell r="E1773" t="str">
            <v>32092317051212085165</v>
          </cell>
        </row>
        <row r="1774">
          <cell r="B1774" t="str">
            <v/>
          </cell>
          <cell r="C1774" t="str">
            <v>阜宁阜宁宾馆北向南(标卡)</v>
          </cell>
          <cell r="D1774" t="str">
            <v>71ee4c46bd2d4f0b85f89d110e4f4846</v>
          </cell>
          <cell r="E1774" t="str">
            <v>32092317051210856599</v>
          </cell>
        </row>
        <row r="1775">
          <cell r="B1775" t="str">
            <v>32092317051310649060</v>
          </cell>
          <cell r="C1775" t="str">
            <v>阜宁澳门路与徐州路西向东卡警</v>
          </cell>
          <cell r="D1775" t="str">
            <v>72185c692b36470c9bbd6add9df1d69b</v>
          </cell>
          <cell r="E1775" t="str">
            <v>32092317051212083028</v>
          </cell>
        </row>
        <row r="1776">
          <cell r="B1776" t="str">
            <v>32092317051310649060</v>
          </cell>
          <cell r="C1776" t="str">
            <v>阜宁澳门路与徐州路西向东卡警</v>
          </cell>
          <cell r="D1776" t="str">
            <v>72185c692b36470c9bbd6add9df1d69b</v>
          </cell>
          <cell r="E1776" t="str">
            <v>32092317051212083028</v>
          </cell>
        </row>
        <row r="1777">
          <cell r="B1777" t="str">
            <v>32092317051310649060</v>
          </cell>
          <cell r="C1777" t="str">
            <v>阜宁澳门路与徐州路西向东卡警</v>
          </cell>
          <cell r="D1777" t="str">
            <v>72185c692b36470c9bbd6add9df1d69b</v>
          </cell>
          <cell r="E1777" t="str">
            <v>32092317051212083028</v>
          </cell>
        </row>
        <row r="1778">
          <cell r="B1778" t="str">
            <v>32092375001310673488</v>
          </cell>
          <cell r="C1778" t="str">
            <v>阜宁长春路与徐州路西北向北（结构化）1</v>
          </cell>
          <cell r="D1778" t="str">
            <v>72699d4b76ee4f80b0d7a7ace4760c20</v>
          </cell>
          <cell r="E1778" t="str">
            <v>32092375001210673488</v>
          </cell>
        </row>
        <row r="1779">
          <cell r="B1779" t="str">
            <v>32092375001310031024</v>
          </cell>
          <cell r="C1779" t="str">
            <v>阜宁长春路与南京路西向西结构化1</v>
          </cell>
          <cell r="D1779" t="str">
            <v>7278af7440fd40218665c4ff74714ea6</v>
          </cell>
          <cell r="E1779" t="str">
            <v>32092375051210031024</v>
          </cell>
        </row>
        <row r="1780">
          <cell r="B1780" t="str">
            <v>32092317051310714702</v>
          </cell>
          <cell r="C1780" t="str">
            <v>阜宁S234与S348（37KM+100M）北向南卡警</v>
          </cell>
          <cell r="D1780" t="str">
            <v>729c686429094220b78ead8f1afcb81a</v>
          </cell>
          <cell r="E1780" t="str">
            <v>32092317051212085105</v>
          </cell>
        </row>
        <row r="1781">
          <cell r="B1781" t="str">
            <v>32092317051310714702</v>
          </cell>
          <cell r="C1781" t="str">
            <v>阜宁S234与S348（37KM+100M）北向南卡警</v>
          </cell>
          <cell r="D1781" t="str">
            <v>729c686429094220b78ead8f1afcb81a</v>
          </cell>
          <cell r="E1781" t="str">
            <v>32092317051212085105</v>
          </cell>
        </row>
        <row r="1782">
          <cell r="B1782" t="str">
            <v>32092317051310714702</v>
          </cell>
          <cell r="C1782" t="str">
            <v>阜宁S234与S348（37KM+100M）北向南卡警</v>
          </cell>
          <cell r="D1782" t="str">
            <v>729c686429094220b78ead8f1afcb81a</v>
          </cell>
          <cell r="E1782" t="str">
            <v>32092317051212085105</v>
          </cell>
        </row>
        <row r="1783">
          <cell r="B1783" t="str">
            <v>32092323001310418551</v>
          </cell>
          <cell r="C1783" t="str">
            <v>阜宁上海路东侧碧水豪苑公交站向南(结构化)1</v>
          </cell>
          <cell r="D1783" t="str">
            <v>72a1745364e746c2ab91395a595e074e</v>
          </cell>
          <cell r="E1783" t="str">
            <v>32092323051219178012</v>
          </cell>
        </row>
        <row r="1784">
          <cell r="B1784" t="str">
            <v/>
          </cell>
          <cell r="C1784" t="str">
            <v>阜宁城西路双多南向北（标卡）</v>
          </cell>
          <cell r="D1784" t="str">
            <v>72a29a3b80d845f2a0abe8a7dd7494ed</v>
          </cell>
          <cell r="E1784" t="str">
            <v>32092333051215182825</v>
          </cell>
        </row>
        <row r="1785">
          <cell r="B1785" t="str">
            <v>32092354001310961939</v>
          </cell>
          <cell r="C1785" t="str">
            <v>阜宁城东水厂大门向内（结构化）1</v>
          </cell>
          <cell r="D1785" t="str">
            <v>72d605536d70409790bbc7fa68089f80</v>
          </cell>
          <cell r="E1785" t="str">
            <v>32092354001210961939</v>
          </cell>
        </row>
        <row r="1786">
          <cell r="B1786" t="str">
            <v>32092323001310990354</v>
          </cell>
          <cell r="C1786" t="str">
            <v>阜宁香港路北侧香港路附小公交站(结构化)1</v>
          </cell>
          <cell r="D1786" t="str">
            <v>73318db387b54b728f1cf1f4d18d3718</v>
          </cell>
          <cell r="E1786" t="str">
            <v>32092323051210434547</v>
          </cell>
        </row>
        <row r="1787">
          <cell r="B1787" t="str">
            <v/>
          </cell>
          <cell r="C1787" t="str">
            <v>阜宁哈尔滨路苏州路南向南结构化1</v>
          </cell>
          <cell r="D1787" t="str">
            <v>73c8cebf1afb412094acc9cb1cef3cb5</v>
          </cell>
          <cell r="E1787" t="str">
            <v>32092375051217906838</v>
          </cell>
        </row>
        <row r="1788">
          <cell r="B1788" t="str">
            <v>32092333001310837728</v>
          </cell>
          <cell r="C1788" t="str">
            <v>苏州路上海路西向东（微卡）</v>
          </cell>
          <cell r="D1788" t="str">
            <v>73e797a4e2c34917ba845558a0450e8a</v>
          </cell>
          <cell r="E1788" t="str">
            <v>32092333051215043463</v>
          </cell>
        </row>
        <row r="1789">
          <cell r="B1789" t="str">
            <v>32092333001310837728</v>
          </cell>
          <cell r="C1789" t="str">
            <v>苏州路上海路西向东（微卡）</v>
          </cell>
          <cell r="D1789" t="str">
            <v>73e797a4e2c34917ba845558a0450e8a</v>
          </cell>
          <cell r="E1789" t="str">
            <v>32092333051215043463</v>
          </cell>
        </row>
        <row r="1790">
          <cell r="B1790" t="str">
            <v>32092333001310565404</v>
          </cell>
          <cell r="C1790" t="str">
            <v>苏州路上海路西向东（微卡）</v>
          </cell>
          <cell r="D1790" t="str">
            <v>73e797a4e2c34917ba845558a0450e8a</v>
          </cell>
          <cell r="E1790" t="str">
            <v>32092333051215043463</v>
          </cell>
        </row>
        <row r="1791">
          <cell r="B1791" t="str">
            <v>32092317051310912684</v>
          </cell>
          <cell r="C1791" t="str">
            <v>阜宁S231与S329北向南卡警</v>
          </cell>
          <cell r="D1791" t="str">
            <v>7407589f4a14435082136f779928df40</v>
          </cell>
          <cell r="E1791" t="str">
            <v>32092317051212085067</v>
          </cell>
        </row>
        <row r="1792">
          <cell r="B1792" t="str">
            <v>32092317051310912684</v>
          </cell>
          <cell r="C1792" t="str">
            <v>阜宁S231与S329北向南卡警</v>
          </cell>
          <cell r="D1792" t="str">
            <v>7407589f4a14435082136f779928df40</v>
          </cell>
          <cell r="E1792" t="str">
            <v>32092317051212085067</v>
          </cell>
        </row>
        <row r="1793">
          <cell r="B1793" t="str">
            <v>32092317051310912684</v>
          </cell>
          <cell r="C1793" t="str">
            <v>阜宁S231与S329北向南卡警</v>
          </cell>
          <cell r="D1793" t="str">
            <v>7407589f4a14435082136f779928df40</v>
          </cell>
          <cell r="E1793" t="str">
            <v>32092317051212085067</v>
          </cell>
        </row>
        <row r="1794">
          <cell r="B1794" t="str">
            <v>32092371001310605471</v>
          </cell>
          <cell r="C1794" t="str">
            <v>阜宁公兴初级中学大门向内(结构化)1</v>
          </cell>
          <cell r="D1794" t="str">
            <v>741b6f82cf124cd49088f07e31372280</v>
          </cell>
          <cell r="E1794" t="str">
            <v>32092371001210605471</v>
          </cell>
        </row>
        <row r="1795">
          <cell r="B1795" t="str">
            <v>32092333001310041570</v>
          </cell>
          <cell r="C1795" t="str">
            <v>阜宁204国道丰渔村北向南(标卡)</v>
          </cell>
          <cell r="D1795" t="str">
            <v>74565702e4f04f27b8c9efa8afdd6c66</v>
          </cell>
          <cell r="E1795" t="str">
            <v>32092333051210922065</v>
          </cell>
        </row>
        <row r="1796">
          <cell r="B1796" t="str">
            <v>32092333001310041570</v>
          </cell>
          <cell r="C1796" t="str">
            <v>阜宁204国道丰渔村北向南(标卡)</v>
          </cell>
          <cell r="D1796" t="str">
            <v>74565702e4f04f27b8c9efa8afdd6c66</v>
          </cell>
          <cell r="E1796" t="str">
            <v>32092333051210922065</v>
          </cell>
        </row>
        <row r="1797">
          <cell r="B1797" t="str">
            <v>32092333001310041570</v>
          </cell>
          <cell r="C1797" t="str">
            <v>阜宁204国道丰渔村北向南(标卡)</v>
          </cell>
          <cell r="D1797" t="str">
            <v>74565702e4f04f27b8c9efa8afdd6c66</v>
          </cell>
          <cell r="E1797" t="str">
            <v>32092333051210922065</v>
          </cell>
        </row>
        <row r="1798">
          <cell r="B1798" t="str">
            <v>32092375001310848486</v>
          </cell>
          <cell r="C1798" t="str">
            <v>阜宁长春路与徐州路西北向南（结构化）1</v>
          </cell>
          <cell r="D1798" t="str">
            <v>745c7a987fd142f6b90e3d772f2d5ace</v>
          </cell>
          <cell r="E1798" t="str">
            <v>32092375001210848486</v>
          </cell>
        </row>
        <row r="1799">
          <cell r="B1799" t="str">
            <v>32092362001310835495</v>
          </cell>
          <cell r="C1799" t="str">
            <v>阜宁羊寨初级中学大门向内（结构化）1</v>
          </cell>
          <cell r="D1799" t="str">
            <v>74ac38b01e474638b920bfb34d5fc9f7</v>
          </cell>
          <cell r="E1799" t="str">
            <v>32092362051210221088</v>
          </cell>
        </row>
        <row r="1800">
          <cell r="B1800" t="str">
            <v>32092317051310771936</v>
          </cell>
          <cell r="C1800" t="str">
            <v>阜宁哈尔滨路与上海路北向南卡警</v>
          </cell>
          <cell r="D1800" t="str">
            <v>74b302f83a4244c68fc1cdd73d06d5e5</v>
          </cell>
          <cell r="E1800" t="str">
            <v>32092317051212085033</v>
          </cell>
        </row>
        <row r="1801">
          <cell r="B1801" t="str">
            <v>32092317051310771936</v>
          </cell>
          <cell r="C1801" t="str">
            <v>阜宁哈尔滨路与上海路北向南卡警</v>
          </cell>
          <cell r="D1801" t="str">
            <v>74b302f83a4244c68fc1cdd73d06d5e5</v>
          </cell>
          <cell r="E1801" t="str">
            <v>32092317051212085033</v>
          </cell>
        </row>
        <row r="1802">
          <cell r="B1802" t="str">
            <v>32092317051310771936</v>
          </cell>
          <cell r="C1802" t="str">
            <v>阜宁哈尔滨路与上海路北向南卡警</v>
          </cell>
          <cell r="D1802" t="str">
            <v>74b302f83a4244c68fc1cdd73d06d5e5</v>
          </cell>
          <cell r="E1802" t="str">
            <v>32092317051212085033</v>
          </cell>
        </row>
        <row r="1803">
          <cell r="B1803" t="str">
            <v>32092317051310193153</v>
          </cell>
          <cell r="C1803" t="str">
            <v>阜宁城河路与开发区大道西向东卡警</v>
          </cell>
          <cell r="D1803" t="str">
            <v>74bf57f638a1418688814ad088a42624</v>
          </cell>
          <cell r="E1803" t="str">
            <v>32092317051212083009</v>
          </cell>
        </row>
        <row r="1804">
          <cell r="B1804" t="str">
            <v>32092317051310193153</v>
          </cell>
          <cell r="C1804" t="str">
            <v>阜宁城河路与开发区大道西向东卡警</v>
          </cell>
          <cell r="D1804" t="str">
            <v>74bf57f638a1418688814ad088a42624</v>
          </cell>
          <cell r="E1804" t="str">
            <v>32092317051212083009</v>
          </cell>
        </row>
        <row r="1805">
          <cell r="B1805" t="str">
            <v>32092317051310193153</v>
          </cell>
          <cell r="C1805" t="str">
            <v>阜宁城河路与开发区大道西向东卡警</v>
          </cell>
          <cell r="D1805" t="str">
            <v>74bf57f638a1418688814ad088a42624</v>
          </cell>
          <cell r="E1805" t="str">
            <v>32092317051212083009</v>
          </cell>
        </row>
        <row r="1806">
          <cell r="B1806" t="str">
            <v>32092351001310191867</v>
          </cell>
          <cell r="C1806" t="str">
            <v>阜宁向阳路与光明路西向东北（结构化）1</v>
          </cell>
          <cell r="D1806" t="str">
            <v>74c3da21a40d4da1bb51fdf18ca7e4c9</v>
          </cell>
          <cell r="E1806" t="str">
            <v>32092351001210191867</v>
          </cell>
        </row>
        <row r="1807">
          <cell r="B1807" t="str">
            <v>32092362001310431330</v>
          </cell>
          <cell r="C1807" t="str">
            <v>阜宁羊寨中心幼儿园（老园）南门西（人球）</v>
          </cell>
          <cell r="D1807" t="str">
            <v>74fb145a42fd49f987a3aa21ea35e448</v>
          </cell>
          <cell r="E1807" t="str">
            <v>32092362001210431330</v>
          </cell>
        </row>
        <row r="1808">
          <cell r="B1808" t="str">
            <v>32092361001310427529</v>
          </cell>
          <cell r="C1808" t="str">
            <v>阜宁张庄初级中学大门向内（结构化）1</v>
          </cell>
          <cell r="D1808" t="str">
            <v>74fdfd3abee34dca8153a6642b4c52d4</v>
          </cell>
          <cell r="E1808" t="str">
            <v>32092361051213783768</v>
          </cell>
        </row>
        <row r="1809">
          <cell r="B1809" t="str">
            <v>32092317051310516462</v>
          </cell>
          <cell r="C1809" t="str">
            <v>阜宁向阳路与通榆路西向东卡警</v>
          </cell>
          <cell r="D1809" t="str">
            <v>7538e99ba5204893aef0cfa7dfde831b</v>
          </cell>
          <cell r="E1809" t="str">
            <v>32092317051212083007</v>
          </cell>
        </row>
        <row r="1810">
          <cell r="B1810" t="str">
            <v>32092317051310516462</v>
          </cell>
          <cell r="C1810" t="str">
            <v>阜宁向阳路与通榆路西向东卡警</v>
          </cell>
          <cell r="D1810" t="str">
            <v>7538e99ba5204893aef0cfa7dfde831b</v>
          </cell>
          <cell r="E1810" t="str">
            <v>32092317051212083007</v>
          </cell>
        </row>
        <row r="1811">
          <cell r="B1811" t="str">
            <v>32092317051310516462</v>
          </cell>
          <cell r="C1811" t="str">
            <v>阜宁向阳路与通榆路西向东卡警</v>
          </cell>
          <cell r="D1811" t="str">
            <v>7538e99ba5204893aef0cfa7dfde831b</v>
          </cell>
          <cell r="E1811" t="str">
            <v>32092317051212083007</v>
          </cell>
        </row>
        <row r="1812">
          <cell r="B1812" t="str">
            <v>32092333001310841993</v>
          </cell>
          <cell r="C1812" t="str">
            <v>阜宁S75新沟南向北（标卡）</v>
          </cell>
          <cell r="D1812" t="str">
            <v>754929157bb5491094f71441fb531eea</v>
          </cell>
          <cell r="E1812" t="str">
            <v>32092333051210001150</v>
          </cell>
        </row>
        <row r="1813">
          <cell r="B1813" t="str">
            <v>32092333001310841993</v>
          </cell>
          <cell r="C1813" t="str">
            <v>阜宁S75新沟南向北（标卡）</v>
          </cell>
          <cell r="D1813" t="str">
            <v>754929157bb5491094f71441fb531eea</v>
          </cell>
          <cell r="E1813" t="str">
            <v>32092333051210001150</v>
          </cell>
        </row>
        <row r="1814">
          <cell r="B1814" t="str">
            <v>32092333001310841993</v>
          </cell>
          <cell r="C1814" t="str">
            <v>阜宁S75新沟南向北（标卡）</v>
          </cell>
          <cell r="D1814" t="str">
            <v>754929157bb5491094f71441fb531eea</v>
          </cell>
          <cell r="E1814" t="str">
            <v>32092333051210001150</v>
          </cell>
        </row>
        <row r="1815">
          <cell r="B1815" t="str">
            <v>32092317051310430378</v>
          </cell>
          <cell r="C1815" t="str">
            <v>阜宁G204与城北大桥路口南向北卡警</v>
          </cell>
          <cell r="D1815" t="str">
            <v>755c7bb585e04f088c509338179149d6</v>
          </cell>
          <cell r="E1815" t="str">
            <v>32092317051212084090</v>
          </cell>
        </row>
        <row r="1816">
          <cell r="B1816" t="str">
            <v>32092317051310430378</v>
          </cell>
          <cell r="C1816" t="str">
            <v>阜宁G204与城北大桥路口南向北卡警</v>
          </cell>
          <cell r="D1816" t="str">
            <v>755c7bb585e04f088c509338179149d6</v>
          </cell>
          <cell r="E1816" t="str">
            <v>32092317051212084090</v>
          </cell>
        </row>
        <row r="1817">
          <cell r="B1817" t="str">
            <v>32092317051310430378</v>
          </cell>
          <cell r="C1817" t="str">
            <v>阜宁G204与城北大桥路口南向北卡警</v>
          </cell>
          <cell r="D1817" t="str">
            <v>755c7bb585e04f088c509338179149d6</v>
          </cell>
          <cell r="E1817" t="str">
            <v>32092317051212084090</v>
          </cell>
        </row>
        <row r="1818">
          <cell r="B1818" t="str">
            <v>32092333001310221155</v>
          </cell>
          <cell r="C1818" t="str">
            <v>阜宁城北大桥与G204北向南（标卡）</v>
          </cell>
          <cell r="D1818" t="str">
            <v>7576acb9b09b48d98bc43d8878d66885</v>
          </cell>
          <cell r="E1818" t="str">
            <v>32092333051210022601</v>
          </cell>
        </row>
        <row r="1819">
          <cell r="B1819" t="str">
            <v>32092333001310748224</v>
          </cell>
          <cell r="C1819" t="str">
            <v>阜宁城北大桥与G204北向南（标卡）</v>
          </cell>
          <cell r="D1819" t="str">
            <v>7576acb9b09b48d98bc43d8878d66885</v>
          </cell>
          <cell r="E1819" t="str">
            <v>32092333051210022601</v>
          </cell>
        </row>
        <row r="1820">
          <cell r="B1820" t="str">
            <v>32092333001310256206</v>
          </cell>
          <cell r="C1820" t="str">
            <v>阜宁城北大桥与G204北向南（标卡）</v>
          </cell>
          <cell r="D1820" t="str">
            <v>7576acb9b09b48d98bc43d8878d66885</v>
          </cell>
          <cell r="E1820" t="str">
            <v>32092333051210022601</v>
          </cell>
        </row>
        <row r="1821">
          <cell r="B1821" t="str">
            <v>32092351001310624273</v>
          </cell>
          <cell r="C1821" t="str">
            <v>阜宁胜利北路（盛利家苑对面）东向东（结构化）1</v>
          </cell>
          <cell r="D1821" t="str">
            <v>76334b5a7943407f8492b78d8e96a6be</v>
          </cell>
          <cell r="E1821" t="str">
            <v>32092351001210624273</v>
          </cell>
        </row>
        <row r="1822">
          <cell r="B1822" t="str">
            <v>32092333001310138726</v>
          </cell>
          <cell r="C1822" t="str">
            <v>香港路S329西向东（微卡）</v>
          </cell>
          <cell r="D1822" t="str">
            <v>7666dab16be24a69975f4fd63e1d7d8d</v>
          </cell>
          <cell r="E1822" t="str">
            <v>32092323051210004349</v>
          </cell>
        </row>
        <row r="1823">
          <cell r="B1823" t="str">
            <v>32092333001310138726</v>
          </cell>
          <cell r="C1823" t="str">
            <v>香港路S329西向东（微卡）</v>
          </cell>
          <cell r="D1823" t="str">
            <v>7666dab16be24a69975f4fd63e1d7d8d</v>
          </cell>
          <cell r="E1823" t="str">
            <v>32092323051210004349</v>
          </cell>
        </row>
        <row r="1824">
          <cell r="B1824" t="str">
            <v>32092333001310138726</v>
          </cell>
          <cell r="C1824" t="str">
            <v>香港路S329西向东（微卡）</v>
          </cell>
          <cell r="D1824" t="str">
            <v>7666dab16be24a69975f4fd63e1d7d8d</v>
          </cell>
          <cell r="E1824" t="str">
            <v>32092323051210004349</v>
          </cell>
        </row>
        <row r="1825">
          <cell r="B1825" t="str">
            <v>32092317051310280178</v>
          </cell>
          <cell r="C1825" t="str">
            <v>阜宁阜城大街与北门街东向西卡警</v>
          </cell>
          <cell r="D1825" t="str">
            <v>76683cd7881a45a3a70e1b443571c389</v>
          </cell>
          <cell r="E1825" t="str">
            <v>32092317051212086021</v>
          </cell>
        </row>
        <row r="1826">
          <cell r="B1826" t="str">
            <v>32092317051310280178</v>
          </cell>
          <cell r="C1826" t="str">
            <v>阜宁阜城大街与北门街东向西卡警</v>
          </cell>
          <cell r="D1826" t="str">
            <v>76683cd7881a45a3a70e1b443571c389</v>
          </cell>
          <cell r="E1826" t="str">
            <v>32092317051212086021</v>
          </cell>
        </row>
        <row r="1827">
          <cell r="B1827" t="str">
            <v>32092317051310280178</v>
          </cell>
          <cell r="C1827" t="str">
            <v>阜宁阜城大街与北门街东向西卡警</v>
          </cell>
          <cell r="D1827" t="str">
            <v>76683cd7881a45a3a70e1b443571c389</v>
          </cell>
          <cell r="E1827" t="str">
            <v>32092317051212086021</v>
          </cell>
        </row>
        <row r="1828">
          <cell r="B1828" t="str">
            <v>32092317051310280178</v>
          </cell>
          <cell r="C1828" t="str">
            <v>阜宁阜城大街与北门街东向西卡警</v>
          </cell>
          <cell r="D1828" t="str">
            <v>76683cd7881a45a3a70e1b443571c389</v>
          </cell>
          <cell r="E1828" t="str">
            <v>32092317051212086021</v>
          </cell>
        </row>
        <row r="1829">
          <cell r="B1829" t="str">
            <v>32092317051310430293</v>
          </cell>
          <cell r="C1829" t="str">
            <v>阜宁香港路与南京路北向南卡警</v>
          </cell>
          <cell r="D1829" t="str">
            <v>771bc71bfe5c49c3976547f86cffac8b</v>
          </cell>
          <cell r="E1829" t="str">
            <v>32092317051212085038</v>
          </cell>
        </row>
        <row r="1830">
          <cell r="B1830" t="str">
            <v>32092317051310430293</v>
          </cell>
          <cell r="C1830" t="str">
            <v>阜宁香港路与南京路北向南卡警</v>
          </cell>
          <cell r="D1830" t="str">
            <v>771bc71bfe5c49c3976547f86cffac8b</v>
          </cell>
          <cell r="E1830" t="str">
            <v>32092317051212085038</v>
          </cell>
        </row>
        <row r="1831">
          <cell r="B1831" t="str">
            <v>32092317051310430293</v>
          </cell>
          <cell r="C1831" t="str">
            <v>阜宁香港路与南京路北向南卡警</v>
          </cell>
          <cell r="D1831" t="str">
            <v>771bc71bfe5c49c3976547f86cffac8b</v>
          </cell>
          <cell r="E1831" t="str">
            <v>32092317051212085038</v>
          </cell>
        </row>
        <row r="1832">
          <cell r="B1832" t="str">
            <v>32092317051310553177</v>
          </cell>
          <cell r="C1832" t="str">
            <v>阜宁S234与益杨线东向西卡警</v>
          </cell>
          <cell r="D1832" t="str">
            <v>7736e3f1fc3e41c0b279b06efb1cedcf</v>
          </cell>
          <cell r="E1832" t="str">
            <v>32092317051212086110</v>
          </cell>
        </row>
        <row r="1833">
          <cell r="B1833" t="str">
            <v>32092317051310553177</v>
          </cell>
          <cell r="C1833" t="str">
            <v>阜宁S234与益杨线东向西卡警</v>
          </cell>
          <cell r="D1833" t="str">
            <v>7736e3f1fc3e41c0b279b06efb1cedcf</v>
          </cell>
          <cell r="E1833" t="str">
            <v>32092317051212086110</v>
          </cell>
        </row>
        <row r="1834">
          <cell r="B1834" t="str">
            <v>32092317051310553177</v>
          </cell>
          <cell r="C1834" t="str">
            <v>阜宁S234与益杨线东向西卡警</v>
          </cell>
          <cell r="D1834" t="str">
            <v>7736e3f1fc3e41c0b279b06efb1cedcf</v>
          </cell>
          <cell r="E1834" t="str">
            <v>32092317051212086110</v>
          </cell>
        </row>
        <row r="1835">
          <cell r="B1835" t="str">
            <v>32092317051310553177</v>
          </cell>
          <cell r="C1835" t="str">
            <v>阜宁S234与益杨线东向西卡警</v>
          </cell>
          <cell r="D1835" t="str">
            <v>7736e3f1fc3e41c0b279b06efb1cedcf</v>
          </cell>
          <cell r="E1835" t="str">
            <v>32092317051212086110</v>
          </cell>
        </row>
        <row r="1836">
          <cell r="B1836" t="str">
            <v>32092317051310495659</v>
          </cell>
          <cell r="C1836" t="str">
            <v>阜宁滤料大道与阜阳路西向东卡警</v>
          </cell>
          <cell r="D1836" t="str">
            <v>7836ba4f831d416c9619934dbf08c169</v>
          </cell>
          <cell r="E1836" t="str">
            <v>32092317051212083103</v>
          </cell>
        </row>
        <row r="1837">
          <cell r="B1837" t="str">
            <v>32092317051310495659</v>
          </cell>
          <cell r="C1837" t="str">
            <v>阜宁滤料大道与阜阳路西向东卡警</v>
          </cell>
          <cell r="D1837" t="str">
            <v>7836ba4f831d416c9619934dbf08c169</v>
          </cell>
          <cell r="E1837" t="str">
            <v>32092317051212083103</v>
          </cell>
        </row>
        <row r="1838">
          <cell r="B1838" t="str">
            <v>32092317051310495659</v>
          </cell>
          <cell r="C1838" t="str">
            <v>阜宁滤料大道与阜阳路西向东卡警</v>
          </cell>
          <cell r="D1838" t="str">
            <v>7836ba4f831d416c9619934dbf08c169</v>
          </cell>
          <cell r="E1838" t="str">
            <v>32092317051212083103</v>
          </cell>
        </row>
        <row r="1839">
          <cell r="B1839" t="str">
            <v>32092317051310225181</v>
          </cell>
          <cell r="C1839" t="str">
            <v>阜宁澳门路与扬州路东向西卡警</v>
          </cell>
          <cell r="D1839" t="str">
            <v>784922057d024e9f8c4f96a76c7127d7</v>
          </cell>
          <cell r="E1839" t="str">
            <v>32092317051212086030</v>
          </cell>
        </row>
        <row r="1840">
          <cell r="B1840" t="str">
            <v>32092317051310225181</v>
          </cell>
          <cell r="C1840" t="str">
            <v>阜宁澳门路与扬州路东向西卡警</v>
          </cell>
          <cell r="D1840" t="str">
            <v>784922057d024e9f8c4f96a76c7127d7</v>
          </cell>
          <cell r="E1840" t="str">
            <v>32092317051212086030</v>
          </cell>
        </row>
        <row r="1841">
          <cell r="B1841" t="str">
            <v>32092317051310225181</v>
          </cell>
          <cell r="C1841" t="str">
            <v>阜宁澳门路与扬州路东向西卡警</v>
          </cell>
          <cell r="D1841" t="str">
            <v>784922057d024e9f8c4f96a76c7127d7</v>
          </cell>
          <cell r="E1841" t="str">
            <v>32092317051212086030</v>
          </cell>
        </row>
        <row r="1842">
          <cell r="B1842" t="str">
            <v>32092362001310519865</v>
          </cell>
          <cell r="C1842" t="str">
            <v>阜宁羊寨初级中学南门西（人球）</v>
          </cell>
          <cell r="D1842" t="str">
            <v>7868357ac0e0403891470018a8fa87ab</v>
          </cell>
          <cell r="E1842" t="str">
            <v>32092362001210519865</v>
          </cell>
        </row>
        <row r="1843">
          <cell r="B1843" t="str">
            <v/>
          </cell>
          <cell r="C1843" t="str">
            <v>阜宁新阜宁大桥压线北向南禁行</v>
          </cell>
          <cell r="D1843" t="str">
            <v>788f46e41461402abdec895b5cf3b33c</v>
          </cell>
          <cell r="E1843" t="str">
            <v>32092317051211795020</v>
          </cell>
        </row>
        <row r="1844">
          <cell r="B1844" t="str">
            <v>32092317051310150051</v>
          </cell>
          <cell r="C1844" t="str">
            <v>阜宁长春路与南京路东向西卡警</v>
          </cell>
          <cell r="D1844" t="str">
            <v>78b2bd2c784a4f12b4fdacddf7420fee</v>
          </cell>
          <cell r="E1844" t="str">
            <v>32092317051212086046</v>
          </cell>
        </row>
        <row r="1845">
          <cell r="B1845" t="str">
            <v>32092317051310150051</v>
          </cell>
          <cell r="C1845" t="str">
            <v>阜宁长春路与南京路东向西卡警</v>
          </cell>
          <cell r="D1845" t="str">
            <v>78b2bd2c784a4f12b4fdacddf7420fee</v>
          </cell>
          <cell r="E1845" t="str">
            <v>32092317051212086046</v>
          </cell>
        </row>
        <row r="1846">
          <cell r="B1846" t="str">
            <v>32092317051310150051</v>
          </cell>
          <cell r="C1846" t="str">
            <v>阜宁长春路与南京路东向西卡警</v>
          </cell>
          <cell r="D1846" t="str">
            <v>78b2bd2c784a4f12b4fdacddf7420fee</v>
          </cell>
          <cell r="E1846" t="str">
            <v>32092317051212086046</v>
          </cell>
        </row>
        <row r="1847">
          <cell r="B1847" t="str">
            <v>32092317051310150051</v>
          </cell>
          <cell r="C1847" t="str">
            <v>阜宁长春路与南京路东向西卡警</v>
          </cell>
          <cell r="D1847" t="str">
            <v>78b2bd2c784a4f12b4fdacddf7420fee</v>
          </cell>
          <cell r="E1847" t="str">
            <v>32092317051212086046</v>
          </cell>
        </row>
        <row r="1848">
          <cell r="B1848" t="str">
            <v>32092317001310275840</v>
          </cell>
          <cell r="C1848" t="str">
            <v>阜宁G204与射阜线交界处卡口</v>
          </cell>
          <cell r="D1848" t="str">
            <v>78bc0adc7a0b47f9ab12bdca91228248</v>
          </cell>
          <cell r="E1848" t="str">
            <v>32092317051213001128</v>
          </cell>
        </row>
        <row r="1849">
          <cell r="B1849" t="str">
            <v>32092317001310275840</v>
          </cell>
          <cell r="C1849" t="str">
            <v>阜宁G204与射阜线交界处卡口</v>
          </cell>
          <cell r="D1849" t="str">
            <v>78bc0adc7a0b47f9ab12bdca91228248</v>
          </cell>
          <cell r="E1849" t="str">
            <v>32092317051213001128</v>
          </cell>
        </row>
        <row r="1850">
          <cell r="B1850" t="str">
            <v>32092317001310449279</v>
          </cell>
          <cell r="C1850" t="str">
            <v>阜宁G204与射阜线交界处卡口</v>
          </cell>
          <cell r="D1850" t="str">
            <v>78bc0adc7a0b47f9ab12bdca91228248</v>
          </cell>
          <cell r="E1850" t="str">
            <v>32092317051213001128</v>
          </cell>
        </row>
        <row r="1851">
          <cell r="B1851" t="str">
            <v>32092317001310449279</v>
          </cell>
          <cell r="C1851" t="str">
            <v>阜宁G204与射阜线交界处卡口</v>
          </cell>
          <cell r="D1851" t="str">
            <v>78bc0adc7a0b47f9ab12bdca91228248</v>
          </cell>
          <cell r="E1851" t="str">
            <v>32092317051213001128</v>
          </cell>
        </row>
        <row r="1852">
          <cell r="B1852" t="str">
            <v>32092317001310562640</v>
          </cell>
          <cell r="C1852" t="str">
            <v>阜宁G204与射阜线交界处卡口</v>
          </cell>
          <cell r="D1852" t="str">
            <v>78bc0adc7a0b47f9ab12bdca91228248</v>
          </cell>
          <cell r="E1852" t="str">
            <v>32092317051213001128</v>
          </cell>
        </row>
        <row r="1853">
          <cell r="B1853" t="str">
            <v>32092317001310562640</v>
          </cell>
          <cell r="C1853" t="str">
            <v>阜宁G204与射阜线交界处卡口</v>
          </cell>
          <cell r="D1853" t="str">
            <v>78bc0adc7a0b47f9ab12bdca91228248</v>
          </cell>
          <cell r="E1853" t="str">
            <v>32092317051213001128</v>
          </cell>
        </row>
        <row r="1854">
          <cell r="B1854" t="str">
            <v>32092317001310401474</v>
          </cell>
          <cell r="C1854" t="str">
            <v>阜宁G204与射阜线交界处卡口</v>
          </cell>
          <cell r="D1854" t="str">
            <v>78bc0adc7a0b47f9ab12bdca91228248</v>
          </cell>
          <cell r="E1854" t="str">
            <v>32092317051213001128</v>
          </cell>
        </row>
        <row r="1855">
          <cell r="B1855" t="str">
            <v>32092317001310401474</v>
          </cell>
          <cell r="C1855" t="str">
            <v>阜宁G204与射阜线交界处卡口</v>
          </cell>
          <cell r="D1855" t="str">
            <v>78bc0adc7a0b47f9ab12bdca91228248</v>
          </cell>
          <cell r="E1855" t="str">
            <v>32092317051213001128</v>
          </cell>
        </row>
        <row r="1856">
          <cell r="B1856" t="str">
            <v>32092323001310568311</v>
          </cell>
          <cell r="C1856" t="str">
            <v>阜宁丽锦佳园公交站向南（结构化）1</v>
          </cell>
          <cell r="D1856" t="str">
            <v>78f5b0f4a2cb474f85a5d9750e87a29d</v>
          </cell>
          <cell r="E1856" t="str">
            <v>32092300051216551267</v>
          </cell>
        </row>
        <row r="1857">
          <cell r="B1857" t="str">
            <v>32092333001310132051</v>
          </cell>
          <cell r="C1857" t="str">
            <v>新老204交界处北向南（微卡）</v>
          </cell>
          <cell r="D1857" t="str">
            <v>7948c386544841a1b189127359a1ce61</v>
          </cell>
          <cell r="E1857" t="str">
            <v>32092323051210004557</v>
          </cell>
        </row>
        <row r="1858">
          <cell r="B1858" t="str">
            <v>32092333001310132051</v>
          </cell>
          <cell r="C1858" t="str">
            <v>新老204交界处北向南（微卡）</v>
          </cell>
          <cell r="D1858" t="str">
            <v>7948c386544841a1b189127359a1ce61</v>
          </cell>
          <cell r="E1858" t="str">
            <v>32092323051210004557</v>
          </cell>
        </row>
        <row r="1859">
          <cell r="B1859" t="str">
            <v>32092333001310133153</v>
          </cell>
          <cell r="C1859" t="str">
            <v>新老204交界处北向南（微卡）</v>
          </cell>
          <cell r="D1859" t="str">
            <v>7948c386544841a1b189127359a1ce61</v>
          </cell>
          <cell r="E1859" t="str">
            <v>32092323051210004557</v>
          </cell>
        </row>
        <row r="1860">
          <cell r="B1860" t="str">
            <v>32092372001310163683</v>
          </cell>
          <cell r="C1860" t="str">
            <v>阜宁罗桥初级中学大门向内(结构化)1</v>
          </cell>
          <cell r="D1860" t="str">
            <v>794e37e3e4374ec98ea5e0a2b6eeb599</v>
          </cell>
          <cell r="E1860" t="str">
            <v>32092372051210667849</v>
          </cell>
        </row>
        <row r="1861">
          <cell r="B1861" t="str">
            <v>32092353001310047986</v>
          </cell>
          <cell r="C1861" t="str">
            <v>阜宁县实验小学府前街校区大门向内（结构化）1</v>
          </cell>
          <cell r="D1861" t="str">
            <v>79a83e70bdb648b2b8d265d8c6dbd604</v>
          </cell>
          <cell r="E1861" t="str">
            <v>32092353001210047986</v>
          </cell>
        </row>
        <row r="1862">
          <cell r="B1862" t="str">
            <v>32092351001310452438</v>
          </cell>
          <cell r="C1862" t="str">
            <v>阜宁阜羊路与滤料园区路交叉口西南向东南（结构化）1</v>
          </cell>
          <cell r="D1862" t="str">
            <v>7a3004356b2349888c29f73ccf2f6461</v>
          </cell>
          <cell r="E1862" t="str">
            <v>32092351001210452438</v>
          </cell>
        </row>
        <row r="1863">
          <cell r="B1863" t="str">
            <v>32092333001310097738</v>
          </cell>
          <cell r="C1863" t="str">
            <v>阜宁开发区大道与城河路北向南（标卡）</v>
          </cell>
          <cell r="D1863" t="str">
            <v>7a6135672b4645cabae70646488018cb</v>
          </cell>
          <cell r="E1863" t="str">
            <v>32092333051217916938</v>
          </cell>
        </row>
        <row r="1864">
          <cell r="B1864" t="str">
            <v>32092333001310042425</v>
          </cell>
          <cell r="C1864" t="str">
            <v>阜宁开发区大道与城河路北向南（标卡）</v>
          </cell>
          <cell r="D1864" t="str">
            <v>7a6135672b4645cabae70646488018cb</v>
          </cell>
          <cell r="E1864" t="str">
            <v>32092333051217916938</v>
          </cell>
        </row>
        <row r="1865">
          <cell r="B1865" t="str">
            <v>32092333001310131633</v>
          </cell>
          <cell r="C1865" t="str">
            <v>协鑫大道串阳路西向东（微卡）</v>
          </cell>
          <cell r="D1865" t="str">
            <v>7a8ca63388c64fbfaed3d21727d60605</v>
          </cell>
          <cell r="E1865" t="str">
            <v>32092323051210004364</v>
          </cell>
        </row>
        <row r="1866">
          <cell r="B1866" t="str">
            <v>32092333001310131633</v>
          </cell>
          <cell r="C1866" t="str">
            <v>协鑫大道串阳路西向东（微卡）</v>
          </cell>
          <cell r="D1866" t="str">
            <v>7a8ca63388c64fbfaed3d21727d60605</v>
          </cell>
          <cell r="E1866" t="str">
            <v>32092323051210004364</v>
          </cell>
        </row>
        <row r="1867">
          <cell r="B1867" t="str">
            <v>32092333001310131633</v>
          </cell>
          <cell r="C1867" t="str">
            <v>协鑫大道串阳路西向东（微卡）</v>
          </cell>
          <cell r="D1867" t="str">
            <v>7a8ca63388c64fbfaed3d21727d60605</v>
          </cell>
          <cell r="E1867" t="str">
            <v>32092323051210004364</v>
          </cell>
        </row>
        <row r="1868">
          <cell r="B1868" t="str">
            <v>32092317051310232931</v>
          </cell>
          <cell r="C1868" t="str">
            <v>阜宁S329与童北线东向西卡警</v>
          </cell>
          <cell r="D1868" t="str">
            <v>7b0e6c1b8d2a434fb9ea617538f9c5de</v>
          </cell>
          <cell r="E1868" t="str">
            <v>32092317051212086099</v>
          </cell>
        </row>
        <row r="1869">
          <cell r="B1869" t="str">
            <v>32092317051310232931</v>
          </cell>
          <cell r="C1869" t="str">
            <v>阜宁S329与童北线东向西卡警</v>
          </cell>
          <cell r="D1869" t="str">
            <v>7b0e6c1b8d2a434fb9ea617538f9c5de</v>
          </cell>
          <cell r="E1869" t="str">
            <v>32092317051212086099</v>
          </cell>
        </row>
        <row r="1870">
          <cell r="B1870" t="str">
            <v>32092317051310232931</v>
          </cell>
          <cell r="C1870" t="str">
            <v>阜宁S329与童北线东向西卡警</v>
          </cell>
          <cell r="D1870" t="str">
            <v>7b0e6c1b8d2a434fb9ea617538f9c5de</v>
          </cell>
          <cell r="E1870" t="str">
            <v>32092317051212086099</v>
          </cell>
        </row>
        <row r="1871">
          <cell r="B1871" t="str">
            <v>32092317051310232931</v>
          </cell>
          <cell r="C1871" t="str">
            <v>阜宁S329与童北线东向西卡警</v>
          </cell>
          <cell r="D1871" t="str">
            <v>7b0e6c1b8d2a434fb9ea617538f9c5de</v>
          </cell>
          <cell r="E1871" t="str">
            <v>32092317051212086099</v>
          </cell>
        </row>
        <row r="1872">
          <cell r="B1872" t="str">
            <v>32092351001310087629</v>
          </cell>
          <cell r="C1872" t="str">
            <v>阜宁兴隆路与明达路西向西结构化1</v>
          </cell>
          <cell r="D1872" t="str">
            <v>7b113f318a134786974387f130690d94</v>
          </cell>
          <cell r="E1872" t="str">
            <v>32092300051219960513</v>
          </cell>
        </row>
        <row r="1873">
          <cell r="B1873" t="str">
            <v>32092353001310126387</v>
          </cell>
          <cell r="C1873" t="str">
            <v>阜宁新盛街与沿岗路东侧向东（结构化）1</v>
          </cell>
          <cell r="D1873" t="str">
            <v>7b25dbc66edb409399ac2587e6b7c4e7</v>
          </cell>
          <cell r="E1873" t="str">
            <v>32092353001210126387</v>
          </cell>
        </row>
        <row r="1874">
          <cell r="B1874" t="str">
            <v>32092351001310279868</v>
          </cell>
          <cell r="C1874" t="str">
            <v>阜宁北环路出入口（理想阀门）向东（结构化）1</v>
          </cell>
          <cell r="D1874" t="str">
            <v>7b26259793624d2f8b117fff2e02366f</v>
          </cell>
          <cell r="E1874" t="str">
            <v>32092351001210279868</v>
          </cell>
        </row>
        <row r="1875">
          <cell r="B1875" t="str">
            <v>32092323001310914250</v>
          </cell>
          <cell r="C1875" t="str">
            <v>阜宁香港路东首北公交站东向西（结构化）1</v>
          </cell>
          <cell r="D1875" t="str">
            <v>7b2c8ef6dc6d411eb2fe805204054f41</v>
          </cell>
          <cell r="E1875" t="str">
            <v>32092300051215122790</v>
          </cell>
        </row>
        <row r="1876">
          <cell r="B1876" t="str">
            <v>32092317051310475388</v>
          </cell>
          <cell r="C1876" t="str">
            <v>阜宁长春路与济南路南向北标卡</v>
          </cell>
          <cell r="D1876" t="str">
            <v>7b540351c2634fa68610602172d28982</v>
          </cell>
          <cell r="E1876" t="str">
            <v>32092317051212084244</v>
          </cell>
        </row>
        <row r="1877">
          <cell r="B1877" t="str">
            <v>32092317051310475388</v>
          </cell>
          <cell r="C1877" t="str">
            <v>阜宁长春路与济南路南向北标卡</v>
          </cell>
          <cell r="D1877" t="str">
            <v>7b540351c2634fa68610602172d28982</v>
          </cell>
          <cell r="E1877" t="str">
            <v>32092317051212084244</v>
          </cell>
        </row>
        <row r="1878">
          <cell r="B1878" t="str">
            <v>32092317051310271544</v>
          </cell>
          <cell r="C1878" t="str">
            <v>阜宁长春路与济南路南向北标卡</v>
          </cell>
          <cell r="D1878" t="str">
            <v>7b540351c2634fa68610602172d28982</v>
          </cell>
          <cell r="E1878" t="str">
            <v>32092317051212084244</v>
          </cell>
        </row>
        <row r="1879">
          <cell r="B1879" t="str">
            <v>32092317051310271544</v>
          </cell>
          <cell r="C1879" t="str">
            <v>阜宁长春路与济南路南向北标卡</v>
          </cell>
          <cell r="D1879" t="str">
            <v>7b540351c2634fa68610602172d28982</v>
          </cell>
          <cell r="E1879" t="str">
            <v>32092317051212084244</v>
          </cell>
        </row>
        <row r="1880">
          <cell r="B1880" t="str">
            <v>32092317051310559443</v>
          </cell>
          <cell r="C1880" t="str">
            <v>阜宁S329与吴合线东向西卡警</v>
          </cell>
          <cell r="D1880" t="str">
            <v>7b54ae327764452980d20bc017af0691</v>
          </cell>
          <cell r="E1880" t="str">
            <v>32092317051212086087</v>
          </cell>
        </row>
        <row r="1881">
          <cell r="B1881" t="str">
            <v>32092317051310559443</v>
          </cell>
          <cell r="C1881" t="str">
            <v>阜宁S329与吴合线东向西卡警</v>
          </cell>
          <cell r="D1881" t="str">
            <v>7b54ae327764452980d20bc017af0691</v>
          </cell>
          <cell r="E1881" t="str">
            <v>32092317051212086087</v>
          </cell>
        </row>
        <row r="1882">
          <cell r="B1882" t="str">
            <v>32092317051310559443</v>
          </cell>
          <cell r="C1882" t="str">
            <v>阜宁S329与吴合线东向西卡警</v>
          </cell>
          <cell r="D1882" t="str">
            <v>7b54ae327764452980d20bc017af0691</v>
          </cell>
          <cell r="E1882" t="str">
            <v>32092317051212086087</v>
          </cell>
        </row>
        <row r="1883">
          <cell r="B1883" t="str">
            <v>32092317051310559443</v>
          </cell>
          <cell r="C1883" t="str">
            <v>阜宁S329与吴合线东向西卡警</v>
          </cell>
          <cell r="D1883" t="str">
            <v>7b54ae327764452980d20bc017af0691</v>
          </cell>
          <cell r="E1883" t="str">
            <v>32092317051212086087</v>
          </cell>
        </row>
        <row r="1884">
          <cell r="B1884" t="str">
            <v>32092333001310130690</v>
          </cell>
          <cell r="C1884" t="str">
            <v>澳门路开发区大道南向北（微卡）</v>
          </cell>
          <cell r="D1884" t="str">
            <v>7b9c34074210463e890f035ada72d704</v>
          </cell>
          <cell r="E1884" t="str">
            <v>32092323051210004240</v>
          </cell>
        </row>
        <row r="1885">
          <cell r="B1885" t="str">
            <v>32092333001310130690</v>
          </cell>
          <cell r="C1885" t="str">
            <v>澳门路开发区大道南向北（微卡）</v>
          </cell>
          <cell r="D1885" t="str">
            <v>7b9c34074210463e890f035ada72d704</v>
          </cell>
          <cell r="E1885" t="str">
            <v>32092323051210004240</v>
          </cell>
        </row>
        <row r="1886">
          <cell r="B1886" t="str">
            <v>32092333001310130690</v>
          </cell>
          <cell r="C1886" t="str">
            <v>澳门路开发区大道南向北（微卡）</v>
          </cell>
          <cell r="D1886" t="str">
            <v>7b9c34074210463e890f035ada72d704</v>
          </cell>
          <cell r="E1886" t="str">
            <v>32092323051210004240</v>
          </cell>
        </row>
        <row r="1887">
          <cell r="B1887" t="str">
            <v>32092351001310583864</v>
          </cell>
          <cell r="C1887" t="str">
            <v>阜宁通阜线汇锦苑小区门口向西（结构化）1</v>
          </cell>
          <cell r="D1887" t="str">
            <v>7ba780da395a4de88091a9c81a8145f6</v>
          </cell>
          <cell r="E1887" t="str">
            <v>32092351001210583864</v>
          </cell>
        </row>
        <row r="1888">
          <cell r="B1888" t="str">
            <v>32092317051310933062</v>
          </cell>
          <cell r="C1888" t="str">
            <v>阜宁S234与益杨线西向东卡警</v>
          </cell>
          <cell r="D1888" t="str">
            <v>7bbe552dab9941be812fe13a7bf3decf</v>
          </cell>
          <cell r="E1888" t="str">
            <v>32092317051212083110</v>
          </cell>
        </row>
        <row r="1889">
          <cell r="B1889" t="str">
            <v>32092317051310933062</v>
          </cell>
          <cell r="C1889" t="str">
            <v>阜宁S234与益杨线西向东卡警</v>
          </cell>
          <cell r="D1889" t="str">
            <v>7bbe552dab9941be812fe13a7bf3decf</v>
          </cell>
          <cell r="E1889" t="str">
            <v>32092317051212083110</v>
          </cell>
        </row>
        <row r="1890">
          <cell r="B1890" t="str">
            <v>32092317051310933062</v>
          </cell>
          <cell r="C1890" t="str">
            <v>阜宁S234与益杨线西向东卡警</v>
          </cell>
          <cell r="D1890" t="str">
            <v>7bbe552dab9941be812fe13a7bf3decf</v>
          </cell>
          <cell r="E1890" t="str">
            <v>32092317051212083110</v>
          </cell>
        </row>
        <row r="1891">
          <cell r="B1891" t="str">
            <v>32092333001310131988</v>
          </cell>
          <cell r="C1891" t="str">
            <v>苏州路南京路北向南（微卡）</v>
          </cell>
          <cell r="D1891" t="str">
            <v>7bc39ce291d34a45965c6b92fee297b3</v>
          </cell>
          <cell r="E1891" t="str">
            <v>32092323051210004161</v>
          </cell>
        </row>
        <row r="1892">
          <cell r="B1892" t="str">
            <v>32092333001310131988</v>
          </cell>
          <cell r="C1892" t="str">
            <v>苏州路南京路北向南（微卡）</v>
          </cell>
          <cell r="D1892" t="str">
            <v>7bc39ce291d34a45965c6b92fee297b3</v>
          </cell>
          <cell r="E1892" t="str">
            <v>32092323051210004161</v>
          </cell>
        </row>
        <row r="1893">
          <cell r="B1893" t="str">
            <v>32092333001310131988</v>
          </cell>
          <cell r="C1893" t="str">
            <v>苏州路南京路北向南（微卡）</v>
          </cell>
          <cell r="D1893" t="str">
            <v>7bc39ce291d34a45965c6b92fee297b3</v>
          </cell>
          <cell r="E1893" t="str">
            <v>32092323051210004161</v>
          </cell>
        </row>
        <row r="1894">
          <cell r="B1894" t="str">
            <v>32092353001310122686</v>
          </cell>
          <cell r="C1894" t="str">
            <v>阜宁射河北路与东风路西（枪）1</v>
          </cell>
          <cell r="D1894" t="str">
            <v>7c1c529657d54c20969d82c8046da553</v>
          </cell>
          <cell r="E1894" t="str">
            <v>32092353051217883753</v>
          </cell>
        </row>
        <row r="1895">
          <cell r="B1895" t="str">
            <v>32092323001310150315</v>
          </cell>
          <cell r="C1895" t="str">
            <v>阜宁阜城大街南侧府前街公交站(结构化)1</v>
          </cell>
          <cell r="D1895" t="str">
            <v>7c2dbebdb954483dbb54d4fb983be7f3</v>
          </cell>
          <cell r="E1895" t="str">
            <v>32092323051210434523</v>
          </cell>
        </row>
        <row r="1896">
          <cell r="B1896" t="str">
            <v>32092375001310481006</v>
          </cell>
          <cell r="C1896" t="str">
            <v>阜宁县信访局大门向内（结构化）1</v>
          </cell>
          <cell r="D1896" t="str">
            <v>7c515b19889e4cefae9c4d55d14ff69e</v>
          </cell>
          <cell r="E1896" t="str">
            <v>32092375001210481006</v>
          </cell>
        </row>
        <row r="1897">
          <cell r="B1897" t="str">
            <v>32092333001310947123</v>
          </cell>
          <cell r="C1897" t="str">
            <v>阜宁阜益线与硕板路北向南（标卡）</v>
          </cell>
          <cell r="D1897" t="str">
            <v>7c5c5548a4264ecd8b84fdbc8ab11ff3</v>
          </cell>
          <cell r="E1897" t="str">
            <v>32092365051211128828</v>
          </cell>
        </row>
        <row r="1898">
          <cell r="B1898" t="str">
            <v>32092333001310179294</v>
          </cell>
          <cell r="C1898" t="str">
            <v>阜宁阜益线与硕板路北向南（标卡）</v>
          </cell>
          <cell r="D1898" t="str">
            <v>7c5c5548a4264ecd8b84fdbc8ab11ff3</v>
          </cell>
          <cell r="E1898" t="str">
            <v>32092365051211128828</v>
          </cell>
        </row>
        <row r="1899">
          <cell r="B1899" t="str">
            <v>32092333001310299356</v>
          </cell>
          <cell r="C1899" t="str">
            <v>阜宁阜益线与硕板路北向南（标卡）</v>
          </cell>
          <cell r="D1899" t="str">
            <v>7c5c5548a4264ecd8b84fdbc8ab11ff3</v>
          </cell>
          <cell r="E1899" t="str">
            <v>32092365051211128828</v>
          </cell>
        </row>
        <row r="1900">
          <cell r="B1900" t="str">
            <v>32092317051310814028</v>
          </cell>
          <cell r="C1900" t="str">
            <v>阜宁长春路与济南路南向北卡警</v>
          </cell>
          <cell r="D1900" t="str">
            <v>7c756ba43f7f41f7971e51b7597dbe4b</v>
          </cell>
          <cell r="E1900" t="str">
            <v>32092317051212084044</v>
          </cell>
        </row>
        <row r="1901">
          <cell r="B1901" t="str">
            <v>32092317051310814028</v>
          </cell>
          <cell r="C1901" t="str">
            <v>阜宁长春路与济南路南向北卡警</v>
          </cell>
          <cell r="D1901" t="str">
            <v>7c756ba43f7f41f7971e51b7597dbe4b</v>
          </cell>
          <cell r="E1901" t="str">
            <v>32092317051212084044</v>
          </cell>
        </row>
        <row r="1902">
          <cell r="B1902" t="str">
            <v>32092317051310814028</v>
          </cell>
          <cell r="C1902" t="str">
            <v>阜宁长春路与济南路南向北卡警</v>
          </cell>
          <cell r="D1902" t="str">
            <v>7c756ba43f7f41f7971e51b7597dbe4b</v>
          </cell>
          <cell r="E1902" t="str">
            <v>32092317051212084044</v>
          </cell>
        </row>
        <row r="1903">
          <cell r="B1903" t="str">
            <v>32092317051310669442</v>
          </cell>
          <cell r="C1903" t="str">
            <v>阜宁长春路与济南路南向北卡警</v>
          </cell>
          <cell r="D1903" t="str">
            <v>7c756ba43f7f41f7971e51b7597dbe4b</v>
          </cell>
          <cell r="E1903" t="str">
            <v>32092317051212084044</v>
          </cell>
        </row>
        <row r="1904">
          <cell r="B1904" t="str">
            <v>32092356001310733925</v>
          </cell>
          <cell r="C1904" t="str">
            <v>阜宁春晖路吴滩中心小学南门向外结构化1</v>
          </cell>
          <cell r="D1904" t="str">
            <v>7c800af83bff4f828d4a43953e2699ff</v>
          </cell>
          <cell r="E1904" t="str">
            <v>32092356001210733925</v>
          </cell>
        </row>
        <row r="1905">
          <cell r="B1905" t="str">
            <v>32092333001310132561</v>
          </cell>
          <cell r="C1905" t="str">
            <v>城河路北门街东向西（微卡）</v>
          </cell>
          <cell r="D1905" t="str">
            <v>7c85f0f83c304b5a8791f32e38513be5</v>
          </cell>
          <cell r="E1905" t="str">
            <v>32092323051210004534</v>
          </cell>
        </row>
        <row r="1906">
          <cell r="B1906" t="str">
            <v>32092333001310132561</v>
          </cell>
          <cell r="C1906" t="str">
            <v>城河路北门街东向西（微卡）</v>
          </cell>
          <cell r="D1906" t="str">
            <v>7c85f0f83c304b5a8791f32e38513be5</v>
          </cell>
          <cell r="E1906" t="str">
            <v>32092323051210004534</v>
          </cell>
        </row>
        <row r="1907">
          <cell r="B1907" t="str">
            <v>32092333001310132561</v>
          </cell>
          <cell r="C1907" t="str">
            <v>城河路北门街东向西（微卡）</v>
          </cell>
          <cell r="D1907" t="str">
            <v>7c85f0f83c304b5a8791f32e38513be5</v>
          </cell>
          <cell r="E1907" t="str">
            <v>32092323051210004534</v>
          </cell>
        </row>
        <row r="1908">
          <cell r="B1908" t="str">
            <v>32092317051310606606</v>
          </cell>
          <cell r="C1908" t="str">
            <v>阜宁幸福大道与231南向北卡警</v>
          </cell>
          <cell r="D1908" t="str">
            <v>7ccd1d4118304830893d3d7be40dddf3</v>
          </cell>
          <cell r="E1908" t="str">
            <v>32092317051212084069</v>
          </cell>
        </row>
        <row r="1909">
          <cell r="B1909" t="str">
            <v>32092317051310606606</v>
          </cell>
          <cell r="C1909" t="str">
            <v>阜宁幸福大道与231南向北卡警</v>
          </cell>
          <cell r="D1909" t="str">
            <v>7ccd1d4118304830893d3d7be40dddf3</v>
          </cell>
          <cell r="E1909" t="str">
            <v>32092317051212084069</v>
          </cell>
        </row>
        <row r="1910">
          <cell r="B1910" t="str">
            <v>32092317051310606606</v>
          </cell>
          <cell r="C1910" t="str">
            <v>阜宁幸福大道与231南向北卡警</v>
          </cell>
          <cell r="D1910" t="str">
            <v>7ccd1d4118304830893d3d7be40dddf3</v>
          </cell>
          <cell r="E1910" t="str">
            <v>32092317051212084069</v>
          </cell>
        </row>
        <row r="1911">
          <cell r="B1911" t="str">
            <v>32092317001310608664</v>
          </cell>
          <cell r="C1911" t="str">
            <v>阜宁向阳路与通榆路东（违停）</v>
          </cell>
          <cell r="D1911" t="str">
            <v>7cd72cba4e3c46ea83aed65970f1b4d6</v>
          </cell>
          <cell r="E1911" t="str">
            <v>32092317051216148492</v>
          </cell>
        </row>
        <row r="1912">
          <cell r="B1912" t="str">
            <v>32092317051310698500</v>
          </cell>
          <cell r="C1912" t="str">
            <v>阜宁滤料大道与泽新路东向西卡警</v>
          </cell>
          <cell r="D1912" t="str">
            <v>7cf6646340234fea9c460b3f42a4e637</v>
          </cell>
          <cell r="E1912" t="str">
            <v>32092317051212086101</v>
          </cell>
        </row>
        <row r="1913">
          <cell r="B1913" t="str">
            <v>32092317051310698500</v>
          </cell>
          <cell r="C1913" t="str">
            <v>阜宁滤料大道与泽新路东向西卡警</v>
          </cell>
          <cell r="D1913" t="str">
            <v>7cf6646340234fea9c460b3f42a4e637</v>
          </cell>
          <cell r="E1913" t="str">
            <v>32092317051212086101</v>
          </cell>
        </row>
        <row r="1914">
          <cell r="B1914" t="str">
            <v>32092317051310698500</v>
          </cell>
          <cell r="C1914" t="str">
            <v>阜宁滤料大道与泽新路东向西卡警</v>
          </cell>
          <cell r="D1914" t="str">
            <v>7cf6646340234fea9c460b3f42a4e637</v>
          </cell>
          <cell r="E1914" t="str">
            <v>32092317051212086101</v>
          </cell>
        </row>
        <row r="1915">
          <cell r="B1915" t="str">
            <v>32092317051310427013</v>
          </cell>
          <cell r="C1915" t="str">
            <v>阜宁长春路与南京路西向东卡警</v>
          </cell>
          <cell r="D1915" t="str">
            <v>7d246a1c2d5a4c0eba54a03dbb2d8667</v>
          </cell>
          <cell r="E1915" t="str">
            <v>32092317051212083046</v>
          </cell>
        </row>
        <row r="1916">
          <cell r="B1916" t="str">
            <v>32092317051310427013</v>
          </cell>
          <cell r="C1916" t="str">
            <v>阜宁长春路与南京路西向东卡警</v>
          </cell>
          <cell r="D1916" t="str">
            <v>7d246a1c2d5a4c0eba54a03dbb2d8667</v>
          </cell>
          <cell r="E1916" t="str">
            <v>32092317051212083046</v>
          </cell>
        </row>
        <row r="1917">
          <cell r="B1917" t="str">
            <v>32092317051310427013</v>
          </cell>
          <cell r="C1917" t="str">
            <v>阜宁长春路与南京路西向东卡警</v>
          </cell>
          <cell r="D1917" t="str">
            <v>7d246a1c2d5a4c0eba54a03dbb2d8667</v>
          </cell>
          <cell r="E1917" t="str">
            <v>32092317051212083046</v>
          </cell>
        </row>
        <row r="1918">
          <cell r="B1918" t="str">
            <v>32092323001310902980</v>
          </cell>
          <cell r="C1918" t="str">
            <v>阜宁香港路东首北公交站西向东（结构化）1</v>
          </cell>
          <cell r="D1918" t="str">
            <v>7d57615994a24dafb259eb99d4f363b3</v>
          </cell>
          <cell r="E1918" t="str">
            <v>32092323051210902980</v>
          </cell>
        </row>
        <row r="1919">
          <cell r="B1919" t="str">
            <v>32092317051310722784</v>
          </cell>
          <cell r="C1919" t="str">
            <v>阜宁向阳路光明路北向南禁行</v>
          </cell>
          <cell r="D1919" t="str">
            <v>7d57e562c67e421bb0c2c839548fb1c5</v>
          </cell>
          <cell r="E1919" t="str">
            <v>32092317051211795002</v>
          </cell>
        </row>
        <row r="1920">
          <cell r="B1920" t="str">
            <v>32092375001310672788</v>
          </cell>
          <cell r="C1920" t="str">
            <v>阜宁澳门路与南京路北向北结构化1</v>
          </cell>
          <cell r="D1920" t="str">
            <v>7d90e805e69745a3861917dcb935af39</v>
          </cell>
          <cell r="E1920" t="str">
            <v>32092300051210402531</v>
          </cell>
        </row>
        <row r="1921">
          <cell r="B1921" t="str">
            <v>32092317001310340192</v>
          </cell>
          <cell r="C1921" t="str">
            <v>阜宁上海路阜中东门卡警</v>
          </cell>
          <cell r="D1921" t="str">
            <v>7dcd1bc249814b7099456e02bb66f42e</v>
          </cell>
          <cell r="E1921" t="str">
            <v>32092317051210825652</v>
          </cell>
        </row>
        <row r="1922">
          <cell r="B1922" t="str">
            <v>32092317001310062348</v>
          </cell>
          <cell r="C1922" t="str">
            <v>阜宁上海路阜中东门卡警</v>
          </cell>
          <cell r="D1922" t="str">
            <v>7dcd1bc249814b7099456e02bb66f42e</v>
          </cell>
          <cell r="E1922" t="str">
            <v>32092317051210825652</v>
          </cell>
        </row>
        <row r="1923">
          <cell r="B1923" t="str">
            <v>32092317051310530431</v>
          </cell>
          <cell r="C1923" t="str">
            <v>阜宁城河路与东风路北向南卡警</v>
          </cell>
          <cell r="D1923" t="str">
            <v>7ef2220d3fd3482a985415b2d9a7094f</v>
          </cell>
          <cell r="E1923" t="str">
            <v>32092317051212085010</v>
          </cell>
        </row>
        <row r="1924">
          <cell r="B1924" t="str">
            <v>32092317051310530431</v>
          </cell>
          <cell r="C1924" t="str">
            <v>阜宁城河路与东风路北向南卡警</v>
          </cell>
          <cell r="D1924" t="str">
            <v>7ef2220d3fd3482a985415b2d9a7094f</v>
          </cell>
          <cell r="E1924" t="str">
            <v>32092317051212085010</v>
          </cell>
        </row>
        <row r="1925">
          <cell r="B1925" t="str">
            <v>32092317051310530431</v>
          </cell>
          <cell r="C1925" t="str">
            <v>阜宁城河路与东风路北向南卡警</v>
          </cell>
          <cell r="D1925" t="str">
            <v>7ef2220d3fd3482a985415b2d9a7094f</v>
          </cell>
          <cell r="E1925" t="str">
            <v>32092317051212085010</v>
          </cell>
        </row>
        <row r="1926">
          <cell r="B1926" t="str">
            <v>32092333001310742373</v>
          </cell>
          <cell r="C1926" t="str">
            <v>阜宁吴滩射阳交界处东向西（标卡）</v>
          </cell>
          <cell r="D1926" t="str">
            <v>7ef793fd82e44fa9a6c9ef65aa1d919b</v>
          </cell>
          <cell r="E1926" t="str">
            <v>32092333051217986135</v>
          </cell>
        </row>
        <row r="1927">
          <cell r="B1927" t="str">
            <v>32092333001310132040</v>
          </cell>
          <cell r="C1927" t="str">
            <v>苏州路南京路东向西（微卡）</v>
          </cell>
          <cell r="D1927" t="str">
            <v>7fb7d0dd3f514b5bbcac1ece733df9e7</v>
          </cell>
          <cell r="E1927" t="str">
            <v>32092323051210004561</v>
          </cell>
        </row>
        <row r="1928">
          <cell r="B1928" t="str">
            <v>32092333001310132040</v>
          </cell>
          <cell r="C1928" t="str">
            <v>苏州路南京路东向西（微卡）</v>
          </cell>
          <cell r="D1928" t="str">
            <v>7fb7d0dd3f514b5bbcac1ece733df9e7</v>
          </cell>
          <cell r="E1928" t="str">
            <v>32092323051210004561</v>
          </cell>
        </row>
        <row r="1929">
          <cell r="B1929" t="str">
            <v>32092333001310132040</v>
          </cell>
          <cell r="C1929" t="str">
            <v>苏州路南京路东向西（微卡）</v>
          </cell>
          <cell r="D1929" t="str">
            <v>7fb7d0dd3f514b5bbcac1ece733df9e7</v>
          </cell>
          <cell r="E1929" t="str">
            <v>32092323051210004561</v>
          </cell>
        </row>
        <row r="1930">
          <cell r="B1930" t="str">
            <v>32092317051310995063</v>
          </cell>
          <cell r="C1930" t="str">
            <v>阜宁滤料大道与泽新路北向南卡警</v>
          </cell>
          <cell r="D1930" t="str">
            <v>8021cbde5d0a4feeb3b8377812add86c</v>
          </cell>
          <cell r="E1930" t="str">
            <v>32092317051212085101</v>
          </cell>
        </row>
        <row r="1931">
          <cell r="B1931" t="str">
            <v>32092317051310995063</v>
          </cell>
          <cell r="C1931" t="str">
            <v>阜宁滤料大道与泽新路北向南卡警</v>
          </cell>
          <cell r="D1931" t="str">
            <v>8021cbde5d0a4feeb3b8377812add86c</v>
          </cell>
          <cell r="E1931" t="str">
            <v>32092317051212085101</v>
          </cell>
        </row>
        <row r="1932">
          <cell r="B1932" t="str">
            <v>32092317051310995063</v>
          </cell>
          <cell r="C1932" t="str">
            <v>阜宁滤料大道与泽新路北向南卡警</v>
          </cell>
          <cell r="D1932" t="str">
            <v>8021cbde5d0a4feeb3b8377812add86c</v>
          </cell>
          <cell r="E1932" t="str">
            <v>32092317051212085101</v>
          </cell>
        </row>
        <row r="1933">
          <cell r="B1933" t="str">
            <v>32092375001310885125</v>
          </cell>
          <cell r="C1933" t="str">
            <v>阜宁跃进花园小区西门口西向东（结构化）1</v>
          </cell>
          <cell r="D1933" t="str">
            <v>802c3019ce554aa1add3b4241d314d28</v>
          </cell>
          <cell r="E1933" t="str">
            <v>32092375001210885125</v>
          </cell>
        </row>
        <row r="1934">
          <cell r="B1934" t="str">
            <v>32092375001310448976</v>
          </cell>
          <cell r="C1934" t="str">
            <v>阜宁香港路与扬州路西向西结构化1</v>
          </cell>
          <cell r="D1934" t="str">
            <v>807779d318304deaa677c8193a3bea2d</v>
          </cell>
          <cell r="E1934" t="str">
            <v>32092375051217882620</v>
          </cell>
        </row>
        <row r="1935">
          <cell r="B1935" t="str">
            <v>32092333001310748031</v>
          </cell>
          <cell r="C1935" t="str">
            <v>阜宁阜城东大街大关路东向西（标卡）</v>
          </cell>
          <cell r="D1935" t="str">
            <v>80c43aa069cd42feb4f88476f9020f63</v>
          </cell>
          <cell r="E1935" t="str">
            <v>32092353051211851767</v>
          </cell>
        </row>
        <row r="1936">
          <cell r="B1936" t="str">
            <v>32092333001310532257</v>
          </cell>
          <cell r="C1936" t="str">
            <v>阜宁阜城东大街大关路东向西（标卡）</v>
          </cell>
          <cell r="D1936" t="str">
            <v>80c43aa069cd42feb4f88476f9020f63</v>
          </cell>
          <cell r="E1936" t="str">
            <v>32092353051211851767</v>
          </cell>
        </row>
        <row r="1937">
          <cell r="B1937" t="str">
            <v>32092317001310009376</v>
          </cell>
          <cell r="C1937" t="str">
            <v>阜宁苏州路人民医院东门东（违停）</v>
          </cell>
          <cell r="D1937" t="str">
            <v>80d189d17be1494693026bc9f2933077</v>
          </cell>
          <cell r="E1937" t="str">
            <v>32092317051216148517</v>
          </cell>
        </row>
        <row r="1938">
          <cell r="B1938" t="str">
            <v>32092353001310087799</v>
          </cell>
          <cell r="C1938" t="str">
            <v>阜宁县实验小学新林路（结构化）1</v>
          </cell>
          <cell r="D1938" t="str">
            <v>80db21c05b9c42ef933d28736eb7af77</v>
          </cell>
          <cell r="E1938" t="str">
            <v>32092353001210087799</v>
          </cell>
        </row>
        <row r="1939">
          <cell r="B1939" t="str">
            <v>32092317051310430676</v>
          </cell>
          <cell r="C1939" t="str">
            <v>阜宁苏州路与厦门路南向北标卡</v>
          </cell>
          <cell r="D1939" t="str">
            <v>80f16275723442ac96c6fcb4bda02967</v>
          </cell>
          <cell r="E1939" t="str">
            <v>32092317051212084363</v>
          </cell>
        </row>
        <row r="1940">
          <cell r="B1940" t="str">
            <v>32092317051310430676</v>
          </cell>
          <cell r="C1940" t="str">
            <v>阜宁苏州路与厦门路南向北标卡</v>
          </cell>
          <cell r="D1940" t="str">
            <v>80f16275723442ac96c6fcb4bda02967</v>
          </cell>
          <cell r="E1940" t="str">
            <v>32092317051212084363</v>
          </cell>
        </row>
        <row r="1941">
          <cell r="B1941" t="str">
            <v>32092317051310430676</v>
          </cell>
          <cell r="C1941" t="str">
            <v>阜宁苏州路与厦门路南向北标卡</v>
          </cell>
          <cell r="D1941" t="str">
            <v>80f16275723442ac96c6fcb4bda02967</v>
          </cell>
          <cell r="E1941" t="str">
            <v>32092317051212084363</v>
          </cell>
        </row>
        <row r="1942">
          <cell r="B1942" t="str">
            <v>32092351001310280221</v>
          </cell>
          <cell r="C1942" t="str">
            <v>阜宁城西路城西客运西站东门向北结构化（结构化）1</v>
          </cell>
          <cell r="D1942" t="str">
            <v>813973bc37814d438a86021cb9983f65</v>
          </cell>
          <cell r="E1942" t="str">
            <v>32092351001210280221</v>
          </cell>
        </row>
        <row r="1943">
          <cell r="B1943" t="str">
            <v>32092333001310131347</v>
          </cell>
          <cell r="C1943" t="str">
            <v>城河西路城西路北向南（微卡）</v>
          </cell>
          <cell r="D1943" t="str">
            <v>813b250358a144128733c30ee5b8477c</v>
          </cell>
          <cell r="E1943" t="str">
            <v>32092323051210004144</v>
          </cell>
        </row>
        <row r="1944">
          <cell r="B1944" t="str">
            <v>32092333001310131347</v>
          </cell>
          <cell r="C1944" t="str">
            <v>城河西路城西路北向南（微卡）</v>
          </cell>
          <cell r="D1944" t="str">
            <v>813b250358a144128733c30ee5b8477c</v>
          </cell>
          <cell r="E1944" t="str">
            <v>32092323051210004144</v>
          </cell>
        </row>
        <row r="1945">
          <cell r="B1945" t="str">
            <v>32092333001310131347</v>
          </cell>
          <cell r="C1945" t="str">
            <v>城河西路城西路北向南（微卡）</v>
          </cell>
          <cell r="D1945" t="str">
            <v>813b250358a144128733c30ee5b8477c</v>
          </cell>
          <cell r="E1945" t="str">
            <v>32092323051210004144</v>
          </cell>
        </row>
        <row r="1946">
          <cell r="B1946" t="str">
            <v>32092323001310209141</v>
          </cell>
          <cell r="C1946" t="str">
            <v>阜宁阜城大街南侧福鑫花园公交站(结构化)1</v>
          </cell>
          <cell r="D1946" t="str">
            <v>814bd3ef45cb4a70bd14c53238b1af6f</v>
          </cell>
          <cell r="E1946" t="str">
            <v>32092323051210434510</v>
          </cell>
        </row>
        <row r="1947">
          <cell r="B1947" t="str">
            <v>32092323001310899066</v>
          </cell>
          <cell r="C1947" t="str">
            <v>阜宁香港路南侧法院向西公交站向西(结构化)1</v>
          </cell>
          <cell r="D1947" t="str">
            <v>817e81cfb7af4e72bfe861a58c0a2961</v>
          </cell>
          <cell r="E1947" t="str">
            <v>32092323051210434525</v>
          </cell>
        </row>
        <row r="1948">
          <cell r="B1948" t="str">
            <v>32092317051310300998</v>
          </cell>
          <cell r="C1948" t="str">
            <v>阜宁香港路与徐州路南向北卡警</v>
          </cell>
          <cell r="D1948" t="str">
            <v>81a060fe04664418a721dd1e1ab0736c</v>
          </cell>
          <cell r="E1948" t="str">
            <v>32092317051212084041</v>
          </cell>
        </row>
        <row r="1949">
          <cell r="B1949" t="str">
            <v>32092317051310300998</v>
          </cell>
          <cell r="C1949" t="str">
            <v>阜宁香港路与徐州路南向北卡警</v>
          </cell>
          <cell r="D1949" t="str">
            <v>81a060fe04664418a721dd1e1ab0736c</v>
          </cell>
          <cell r="E1949" t="str">
            <v>32092317051212084041</v>
          </cell>
        </row>
        <row r="1950">
          <cell r="B1950" t="str">
            <v>32092317051310300998</v>
          </cell>
          <cell r="C1950" t="str">
            <v>阜宁香港路与徐州路南向北卡警</v>
          </cell>
          <cell r="D1950" t="str">
            <v>81a060fe04664418a721dd1e1ab0736c</v>
          </cell>
          <cell r="E1950" t="str">
            <v>32092317051212084041</v>
          </cell>
        </row>
        <row r="1951">
          <cell r="B1951" t="str">
            <v>32092351001310469635</v>
          </cell>
          <cell r="C1951" t="str">
            <v>阜宁通阜线废品收购站西向东（结构化）1</v>
          </cell>
          <cell r="D1951" t="str">
            <v>830f2959092643de84aaa213306a97c7</v>
          </cell>
          <cell r="E1951" t="str">
            <v>32092351001210469635</v>
          </cell>
        </row>
        <row r="1952">
          <cell r="B1952" t="str">
            <v>32092375001310052179</v>
          </cell>
          <cell r="C1952" t="str">
            <v>阜宁县第一高级中学大门向内（结构化）1</v>
          </cell>
          <cell r="D1952" t="str">
            <v>832c40bf4fee42189f9baaddd199f722</v>
          </cell>
          <cell r="E1952" t="str">
            <v>32092375001210052179</v>
          </cell>
        </row>
        <row r="1953">
          <cell r="B1953" t="str">
            <v>32092317051310814851</v>
          </cell>
          <cell r="C1953" t="str">
            <v>阜宁长春路与扬州路南向北卡警</v>
          </cell>
          <cell r="D1953" t="str">
            <v>838461ad0be4489eb970c1bc6a4371c5</v>
          </cell>
          <cell r="E1953" t="str">
            <v>32092317051212084050</v>
          </cell>
        </row>
        <row r="1954">
          <cell r="B1954" t="str">
            <v>32092317051310814851</v>
          </cell>
          <cell r="C1954" t="str">
            <v>阜宁长春路与扬州路南向北卡警</v>
          </cell>
          <cell r="D1954" t="str">
            <v>838461ad0be4489eb970c1bc6a4371c5</v>
          </cell>
          <cell r="E1954" t="str">
            <v>32092317051212084050</v>
          </cell>
        </row>
        <row r="1955">
          <cell r="B1955" t="str">
            <v>32092317051310814851</v>
          </cell>
          <cell r="C1955" t="str">
            <v>阜宁长春路与扬州路南向北卡警</v>
          </cell>
          <cell r="D1955" t="str">
            <v>838461ad0be4489eb970c1bc6a4371c5</v>
          </cell>
          <cell r="E1955" t="str">
            <v>32092317051212084050</v>
          </cell>
        </row>
        <row r="1956">
          <cell r="B1956" t="str">
            <v>32092365001310540733</v>
          </cell>
          <cell r="C1956" t="str">
            <v>阜宁硕集中心小学大门向内（结构化）1</v>
          </cell>
          <cell r="D1956" t="str">
            <v>83dafcea0b5d4c7ba24ab3588db77517</v>
          </cell>
          <cell r="E1956" t="str">
            <v>32092365001210540733</v>
          </cell>
        </row>
        <row r="1957">
          <cell r="B1957" t="str">
            <v>32092333001310153673</v>
          </cell>
          <cell r="C1957" t="str">
            <v>阜宁S328硕板路西向东（标卡）</v>
          </cell>
          <cell r="D1957" t="str">
            <v>83f74a172763485bb19a521f2fd9469f</v>
          </cell>
          <cell r="E1957" t="str">
            <v>32092333051216310818</v>
          </cell>
        </row>
        <row r="1958">
          <cell r="B1958" t="str">
            <v>32092317051310114371</v>
          </cell>
          <cell r="C1958" t="str">
            <v>阜宁向阳路与开发区大道北向南卡警</v>
          </cell>
          <cell r="D1958" t="str">
            <v>83fe919f61054593b994ea1d3cb2ba34</v>
          </cell>
          <cell r="E1958" t="str">
            <v>32092317051212085002</v>
          </cell>
        </row>
        <row r="1959">
          <cell r="B1959" t="str">
            <v>32092317051310114371</v>
          </cell>
          <cell r="C1959" t="str">
            <v>阜宁向阳路与开发区大道北向南卡警</v>
          </cell>
          <cell r="D1959" t="str">
            <v>83fe919f61054593b994ea1d3cb2ba34</v>
          </cell>
          <cell r="E1959" t="str">
            <v>32092317051212085002</v>
          </cell>
        </row>
        <row r="1960">
          <cell r="B1960" t="str">
            <v>32092317051310114371</v>
          </cell>
          <cell r="C1960" t="str">
            <v>阜宁向阳路与开发区大道北向南卡警</v>
          </cell>
          <cell r="D1960" t="str">
            <v>83fe919f61054593b994ea1d3cb2ba34</v>
          </cell>
          <cell r="E1960" t="str">
            <v>32092317051212085002</v>
          </cell>
        </row>
        <row r="1961">
          <cell r="B1961" t="str">
            <v>32092375001310344315</v>
          </cell>
          <cell r="C1961" t="str">
            <v>阜宁北京路与天津路北向北结构化1</v>
          </cell>
          <cell r="D1961" t="str">
            <v>83feb80349e840cbb21144a9bb75c56a</v>
          </cell>
          <cell r="E1961" t="str">
            <v>32092375051210344315</v>
          </cell>
        </row>
        <row r="1962">
          <cell r="B1962" t="str">
            <v>32092317051310373462</v>
          </cell>
          <cell r="C1962" t="str">
            <v>阜宁益林新兴路与星晨大道北向南卡警</v>
          </cell>
          <cell r="D1962" t="str">
            <v>843483a6d5d0436f80fabeca0ca6bb7c</v>
          </cell>
          <cell r="E1962" t="str">
            <v>32092317051212085115</v>
          </cell>
        </row>
        <row r="1963">
          <cell r="B1963" t="str">
            <v>32092317051310373462</v>
          </cell>
          <cell r="C1963" t="str">
            <v>阜宁益林新兴路与星晨大道北向南卡警</v>
          </cell>
          <cell r="D1963" t="str">
            <v>843483a6d5d0436f80fabeca0ca6bb7c</v>
          </cell>
          <cell r="E1963" t="str">
            <v>32092317051212085115</v>
          </cell>
        </row>
        <row r="1964">
          <cell r="B1964" t="str">
            <v>32092317051310373462</v>
          </cell>
          <cell r="C1964" t="str">
            <v>阜宁益林新兴路与星晨大道北向南卡警</v>
          </cell>
          <cell r="D1964" t="str">
            <v>843483a6d5d0436f80fabeca0ca6bb7c</v>
          </cell>
          <cell r="E1964" t="str">
            <v>32092317051212085115</v>
          </cell>
        </row>
        <row r="1965">
          <cell r="B1965" t="str">
            <v>32092353001310539835</v>
          </cell>
          <cell r="C1965" t="str">
            <v>阜宁县幼儿园区大门向外（结构化）1</v>
          </cell>
          <cell r="D1965" t="str">
            <v>8474ad5f79614068953c71e5972967cb</v>
          </cell>
          <cell r="E1965" t="str">
            <v>32092353001210539835</v>
          </cell>
        </row>
        <row r="1966">
          <cell r="B1966" t="str">
            <v>32092317051310226104</v>
          </cell>
          <cell r="C1966" t="str">
            <v>阜宁阜城大街东风路西向东卡警</v>
          </cell>
          <cell r="D1966" t="str">
            <v>84ed3a44ca2941b68e0a9ffa947237b8</v>
          </cell>
          <cell r="E1966" t="str">
            <v>32092317051212083023</v>
          </cell>
        </row>
        <row r="1967">
          <cell r="B1967" t="str">
            <v>32092317051310226104</v>
          </cell>
          <cell r="C1967" t="str">
            <v>阜宁阜城大街东风路西向东卡警</v>
          </cell>
          <cell r="D1967" t="str">
            <v>84ed3a44ca2941b68e0a9ffa947237b8</v>
          </cell>
          <cell r="E1967" t="str">
            <v>32092317051212083023</v>
          </cell>
        </row>
        <row r="1968">
          <cell r="B1968" t="str">
            <v>32092317051310226104</v>
          </cell>
          <cell r="C1968" t="str">
            <v>阜宁阜城大街东风路西向东卡警</v>
          </cell>
          <cell r="D1968" t="str">
            <v>84ed3a44ca2941b68e0a9ffa947237b8</v>
          </cell>
          <cell r="E1968" t="str">
            <v>32092317051212083023</v>
          </cell>
        </row>
        <row r="1969">
          <cell r="B1969" t="str">
            <v>32092375001310356995</v>
          </cell>
          <cell r="C1969" t="str">
            <v>阜宁长春路与上海路西向西结构化1</v>
          </cell>
          <cell r="D1969" t="str">
            <v>85017213f85e45379d918442b4a190b9</v>
          </cell>
          <cell r="E1969" t="str">
            <v>32092375051210356995</v>
          </cell>
        </row>
        <row r="1970">
          <cell r="B1970" t="str">
            <v>32092333001310085451</v>
          </cell>
          <cell r="C1970" t="str">
            <v>阜宁阜益线银河面粉厂对面南向北（标卡）</v>
          </cell>
          <cell r="D1970" t="str">
            <v>85251e5d79be408fa67abbb632a68754</v>
          </cell>
          <cell r="E1970" t="str">
            <v>32092333051213611975</v>
          </cell>
        </row>
        <row r="1971">
          <cell r="B1971" t="str">
            <v>32092333001310973413</v>
          </cell>
          <cell r="C1971" t="str">
            <v>阜宁阜益线银河面粉厂对面南向北（标卡）</v>
          </cell>
          <cell r="D1971" t="str">
            <v>85251e5d79be408fa67abbb632a68754</v>
          </cell>
          <cell r="E1971" t="str">
            <v>32092333051213611975</v>
          </cell>
        </row>
        <row r="1972">
          <cell r="B1972" t="str">
            <v>32092362001310864608</v>
          </cell>
          <cell r="C1972" t="str">
            <v>阜宁羊寨南羊小学西门南（人球）</v>
          </cell>
          <cell r="D1972" t="str">
            <v>8554aba102724b6aa9f9566d4b110be1</v>
          </cell>
          <cell r="E1972" t="str">
            <v>32092362001210864608</v>
          </cell>
        </row>
        <row r="1973">
          <cell r="B1973" t="str">
            <v>32092333001310908709</v>
          </cell>
          <cell r="C1973" t="str">
            <v>阜宁益板线与天马路交叉口北向南（标卡）</v>
          </cell>
          <cell r="D1973" t="str">
            <v>856a7d2be81041eb84fc8b95cf5dc5af</v>
          </cell>
          <cell r="E1973" t="str">
            <v>32092333051211669911</v>
          </cell>
        </row>
        <row r="1974">
          <cell r="B1974" t="str">
            <v>32092317051310803884</v>
          </cell>
          <cell r="C1974" t="str">
            <v>阜宁香港路与济南路东向西卡警</v>
          </cell>
          <cell r="D1974" t="str">
            <v>856b809f8c894463a10eba7fe4c6e911</v>
          </cell>
          <cell r="E1974" t="str">
            <v>32092317051212086036</v>
          </cell>
        </row>
        <row r="1975">
          <cell r="B1975" t="str">
            <v>32092317051310803884</v>
          </cell>
          <cell r="C1975" t="str">
            <v>阜宁香港路与济南路东向西卡警</v>
          </cell>
          <cell r="D1975" t="str">
            <v>856b809f8c894463a10eba7fe4c6e911</v>
          </cell>
          <cell r="E1975" t="str">
            <v>32092317051212086036</v>
          </cell>
        </row>
        <row r="1976">
          <cell r="B1976" t="str">
            <v>32092317051310803884</v>
          </cell>
          <cell r="C1976" t="str">
            <v>阜宁香港路与济南路东向西卡警</v>
          </cell>
          <cell r="D1976" t="str">
            <v>856b809f8c894463a10eba7fe4c6e911</v>
          </cell>
          <cell r="E1976" t="str">
            <v>32092317051212086036</v>
          </cell>
        </row>
        <row r="1977">
          <cell r="B1977" t="str">
            <v>32092317051310922594</v>
          </cell>
          <cell r="C1977" t="str">
            <v>阜宁G204与射阜线西向东卡警</v>
          </cell>
          <cell r="D1977" t="str">
            <v>85769ea5f3724c7f8f1c80c8561e6365</v>
          </cell>
          <cell r="E1977" t="str">
            <v>32092317051212083088</v>
          </cell>
        </row>
        <row r="1978">
          <cell r="B1978" t="str">
            <v>32092357001310961307</v>
          </cell>
          <cell r="C1978" t="str">
            <v>阜宁合利中心小学西门向内(结构化)1</v>
          </cell>
          <cell r="D1978" t="str">
            <v>859fd027e8a142349ace18b6fb5856a5</v>
          </cell>
          <cell r="E1978" t="str">
            <v>32092357001210961307</v>
          </cell>
        </row>
        <row r="1979">
          <cell r="B1979" t="str">
            <v>32092317051310125112</v>
          </cell>
          <cell r="C1979" t="str">
            <v>阜宁S329与S348东路口北向南卡警</v>
          </cell>
          <cell r="D1979" t="str">
            <v>85a62fc408264d65a8457663f2edab92</v>
          </cell>
          <cell r="E1979" t="str">
            <v>32092317051212083073</v>
          </cell>
        </row>
        <row r="1980">
          <cell r="B1980" t="str">
            <v>32092317051310125112</v>
          </cell>
          <cell r="C1980" t="str">
            <v>阜宁S329与S348东路口北向南卡警</v>
          </cell>
          <cell r="D1980" t="str">
            <v>85a62fc408264d65a8457663f2edab92</v>
          </cell>
          <cell r="E1980" t="str">
            <v>32092317051212083073</v>
          </cell>
        </row>
        <row r="1981">
          <cell r="B1981" t="str">
            <v>32092317051310125112</v>
          </cell>
          <cell r="C1981" t="str">
            <v>阜宁S329与S348东路口北向南卡警</v>
          </cell>
          <cell r="D1981" t="str">
            <v>85a62fc408264d65a8457663f2edab92</v>
          </cell>
          <cell r="E1981" t="str">
            <v>32092317051212083073</v>
          </cell>
        </row>
        <row r="1982">
          <cell r="B1982" t="str">
            <v>32092333001310045549</v>
          </cell>
          <cell r="C1982" t="str">
            <v>阜宁G204城东南向北（标卡）</v>
          </cell>
          <cell r="D1982" t="str">
            <v>85b77c28766a4508861377facd99d13f</v>
          </cell>
          <cell r="E1982" t="str">
            <v>32092333051219502354</v>
          </cell>
        </row>
        <row r="1983">
          <cell r="B1983" t="str">
            <v>32092333001310045549</v>
          </cell>
          <cell r="C1983" t="str">
            <v>阜宁G204城东南向北（标卡）</v>
          </cell>
          <cell r="D1983" t="str">
            <v>85b77c28766a4508861377facd99d13f</v>
          </cell>
          <cell r="E1983" t="str">
            <v>32092333051219502354</v>
          </cell>
        </row>
        <row r="1984">
          <cell r="B1984" t="str">
            <v>32092333001310045549</v>
          </cell>
          <cell r="C1984" t="str">
            <v>阜宁G204城东南向北（标卡）</v>
          </cell>
          <cell r="D1984" t="str">
            <v>85b77c28766a4508861377facd99d13f</v>
          </cell>
          <cell r="E1984" t="str">
            <v>32092333051219502354</v>
          </cell>
        </row>
        <row r="1985">
          <cell r="B1985" t="str">
            <v>32092317001310884478</v>
          </cell>
          <cell r="C1985" t="str">
            <v>S231与建湖交界处由南向北标卡</v>
          </cell>
          <cell r="D1985" t="str">
            <v>85d7570c8f0a452e8e4f7494fc7818dc</v>
          </cell>
          <cell r="E1985" t="str">
            <v>32092317051216895076</v>
          </cell>
        </row>
        <row r="1986">
          <cell r="B1986" t="str">
            <v>32092317001310884478</v>
          </cell>
          <cell r="C1986" t="str">
            <v>S231与建湖交界处由南向北标卡</v>
          </cell>
          <cell r="D1986" t="str">
            <v>85d7570c8f0a452e8e4f7494fc7818dc</v>
          </cell>
          <cell r="E1986" t="str">
            <v>32092317051216895076</v>
          </cell>
        </row>
        <row r="1987">
          <cell r="B1987" t="str">
            <v>32092317001310743696</v>
          </cell>
          <cell r="C1987" t="str">
            <v>S231与建湖交界处由南向北标卡</v>
          </cell>
          <cell r="D1987" t="str">
            <v>85d7570c8f0a452e8e4f7494fc7818dc</v>
          </cell>
          <cell r="E1987" t="str">
            <v>32092317051216895076</v>
          </cell>
        </row>
        <row r="1988">
          <cell r="B1988" t="str">
            <v>32092354001310745101</v>
          </cell>
          <cell r="C1988" t="str">
            <v>阜宁兴阜射阜线与中粮大道东向西（标卡）</v>
          </cell>
          <cell r="D1988" t="str">
            <v>85dbeaf79ddd4b85b5ce31d18bd9c9db</v>
          </cell>
          <cell r="E1988" t="str">
            <v>32092354051219777245</v>
          </cell>
        </row>
        <row r="1989">
          <cell r="B1989" t="str">
            <v>32092375001310342743</v>
          </cell>
          <cell r="C1989" t="str">
            <v>阜宁实验小学北京路校区大门向内（结构化）1</v>
          </cell>
          <cell r="D1989" t="str">
            <v>85f164c923c54ae3a2eb328eae18fd40</v>
          </cell>
          <cell r="E1989" t="str">
            <v>32092375001210342743</v>
          </cell>
        </row>
        <row r="1990">
          <cell r="B1990" t="str">
            <v>32092317051310662754</v>
          </cell>
          <cell r="C1990" t="str">
            <v>阜宁苏州路与天津路北向南卡警</v>
          </cell>
          <cell r="D1990" t="str">
            <v>85f503aa4fb445d9b37cb70dc5c02015</v>
          </cell>
          <cell r="E1990" t="str">
            <v>32092317051212085065</v>
          </cell>
        </row>
        <row r="1991">
          <cell r="B1991" t="str">
            <v>32092317051310662754</v>
          </cell>
          <cell r="C1991" t="str">
            <v>阜宁苏州路与天津路北向南卡警</v>
          </cell>
          <cell r="D1991" t="str">
            <v>85f503aa4fb445d9b37cb70dc5c02015</v>
          </cell>
          <cell r="E1991" t="str">
            <v>32092317051212085065</v>
          </cell>
        </row>
        <row r="1992">
          <cell r="B1992" t="str">
            <v>32092317051310662754</v>
          </cell>
          <cell r="C1992" t="str">
            <v>阜宁苏州路与天津路北向南卡警</v>
          </cell>
          <cell r="D1992" t="str">
            <v>85f503aa4fb445d9b37cb70dc5c02015</v>
          </cell>
          <cell r="E1992" t="str">
            <v>32092317051212085065</v>
          </cell>
        </row>
        <row r="1993">
          <cell r="B1993" t="str">
            <v>32092323001310504139</v>
          </cell>
          <cell r="C1993" t="str">
            <v>阜宁上海路实验中学公交站向南（结构化）1</v>
          </cell>
          <cell r="D1993" t="str">
            <v>86188b4f96694ace80dee4baffcdd1a0</v>
          </cell>
          <cell r="E1993" t="str">
            <v>32092323051215533026</v>
          </cell>
        </row>
        <row r="1994">
          <cell r="B1994" t="str">
            <v>32092317051310458466</v>
          </cell>
          <cell r="C1994" t="str">
            <v>阜宁上海路与S329西向东卡警</v>
          </cell>
          <cell r="D1994" t="str">
            <v>867f10c9962f43dea38c72a39c471466</v>
          </cell>
          <cell r="E1994" t="str">
            <v>32092317051212083070</v>
          </cell>
        </row>
        <row r="1995">
          <cell r="B1995" t="str">
            <v>32092317051310458466</v>
          </cell>
          <cell r="C1995" t="str">
            <v>阜宁上海路与S329西向东卡警</v>
          </cell>
          <cell r="D1995" t="str">
            <v>867f10c9962f43dea38c72a39c471466</v>
          </cell>
          <cell r="E1995" t="str">
            <v>32092317051212083070</v>
          </cell>
        </row>
        <row r="1996">
          <cell r="B1996" t="str">
            <v>32092317051310458466</v>
          </cell>
          <cell r="C1996" t="str">
            <v>阜宁上海路与S329西向东卡警</v>
          </cell>
          <cell r="D1996" t="str">
            <v>867f10c9962f43dea38c72a39c471466</v>
          </cell>
          <cell r="E1996" t="str">
            <v>32092317051212083070</v>
          </cell>
        </row>
        <row r="1997">
          <cell r="B1997" t="str">
            <v>32092317051310689969</v>
          </cell>
          <cell r="C1997" t="str">
            <v>阜宁阜城大街与胜利路南向北卡警</v>
          </cell>
          <cell r="D1997" t="str">
            <v>86baf5b8afe647a391b61f859b33f25f</v>
          </cell>
          <cell r="E1997" t="str">
            <v>32092317051212084019</v>
          </cell>
        </row>
        <row r="1998">
          <cell r="B1998" t="str">
            <v>32092317051310689969</v>
          </cell>
          <cell r="C1998" t="str">
            <v>阜宁阜城大街与胜利路南向北卡警</v>
          </cell>
          <cell r="D1998" t="str">
            <v>86baf5b8afe647a391b61f859b33f25f</v>
          </cell>
          <cell r="E1998" t="str">
            <v>32092317051212084019</v>
          </cell>
        </row>
        <row r="1999">
          <cell r="B1999" t="str">
            <v>32092317051310689969</v>
          </cell>
          <cell r="C1999" t="str">
            <v>阜宁阜城大街与胜利路南向北卡警</v>
          </cell>
          <cell r="D1999" t="str">
            <v>86baf5b8afe647a391b61f859b33f25f</v>
          </cell>
          <cell r="E1999" t="str">
            <v>32092317051212084019</v>
          </cell>
        </row>
        <row r="2000">
          <cell r="B2000" t="str">
            <v>32092367001310461718</v>
          </cell>
          <cell r="C2000" t="str">
            <v>阜宁陈集金星小学南门东（人球）</v>
          </cell>
          <cell r="D2000" t="str">
            <v>86e0c2ebcb6a4237850b1b9b0c111a33</v>
          </cell>
          <cell r="E2000" t="str">
            <v>32092367001210461718</v>
          </cell>
        </row>
        <row r="2001">
          <cell r="B2001" t="str">
            <v>32092333001310132896</v>
          </cell>
          <cell r="C2001" t="str">
            <v>北京路天津路西向东（微卡）</v>
          </cell>
          <cell r="D2001" t="str">
            <v>872130cc8e154280b4109044868585da</v>
          </cell>
          <cell r="E2001" t="str">
            <v>32092323051210004363</v>
          </cell>
        </row>
        <row r="2002">
          <cell r="B2002" t="str">
            <v>32092333001310132896</v>
          </cell>
          <cell r="C2002" t="str">
            <v>北京路天津路西向东（微卡）</v>
          </cell>
          <cell r="D2002" t="str">
            <v>872130cc8e154280b4109044868585da</v>
          </cell>
          <cell r="E2002" t="str">
            <v>32092323051210004363</v>
          </cell>
        </row>
        <row r="2003">
          <cell r="B2003" t="str">
            <v>32092333001310132896</v>
          </cell>
          <cell r="C2003" t="str">
            <v>北京路天津路西向东（微卡）</v>
          </cell>
          <cell r="D2003" t="str">
            <v>872130cc8e154280b4109044868585da</v>
          </cell>
          <cell r="E2003" t="str">
            <v>32092323051210004363</v>
          </cell>
        </row>
        <row r="2004">
          <cell r="B2004" t="str">
            <v>32092333001310132896</v>
          </cell>
          <cell r="C2004" t="str">
            <v>北京路天津路西向东（微卡）</v>
          </cell>
          <cell r="D2004" t="str">
            <v>872130cc8e154280b4109044868585da</v>
          </cell>
          <cell r="E2004" t="str">
            <v>32092323051210004363</v>
          </cell>
        </row>
        <row r="2005">
          <cell r="B2005" t="str">
            <v>32092317051310649138</v>
          </cell>
          <cell r="C2005" t="str">
            <v>阜宁长春路与上海路东向西卡警</v>
          </cell>
          <cell r="D2005" t="str">
            <v>87310f252248432ebfc8109f7d3f78ae</v>
          </cell>
          <cell r="E2005" t="str">
            <v>32092317051212086048</v>
          </cell>
        </row>
        <row r="2006">
          <cell r="B2006" t="str">
            <v>32092317051310649138</v>
          </cell>
          <cell r="C2006" t="str">
            <v>阜宁长春路与上海路东向西卡警</v>
          </cell>
          <cell r="D2006" t="str">
            <v>87310f252248432ebfc8109f7d3f78ae</v>
          </cell>
          <cell r="E2006" t="str">
            <v>32092317051212086048</v>
          </cell>
        </row>
        <row r="2007">
          <cell r="B2007" t="str">
            <v>32092317051310649138</v>
          </cell>
          <cell r="C2007" t="str">
            <v>阜宁长春路与上海路东向西卡警</v>
          </cell>
          <cell r="D2007" t="str">
            <v>87310f252248432ebfc8109f7d3f78ae</v>
          </cell>
          <cell r="E2007" t="str">
            <v>32092317051212086048</v>
          </cell>
        </row>
        <row r="2008">
          <cell r="B2008" t="str">
            <v>32092317051310649138</v>
          </cell>
          <cell r="C2008" t="str">
            <v>阜宁长春路与上海路东向西卡警</v>
          </cell>
          <cell r="D2008" t="str">
            <v>87310f252248432ebfc8109f7d3f78ae</v>
          </cell>
          <cell r="E2008" t="str">
            <v>32092317051212086048</v>
          </cell>
        </row>
        <row r="2009">
          <cell r="B2009" t="str">
            <v>32092333001310139856</v>
          </cell>
          <cell r="C2009" t="str">
            <v>阜城大街东风路北向南（微卡）</v>
          </cell>
          <cell r="D2009" t="str">
            <v>8732173819a548a0b5b0c68b165270ce</v>
          </cell>
          <cell r="E2009" t="str">
            <v>32092323051210004136</v>
          </cell>
        </row>
        <row r="2010">
          <cell r="B2010" t="str">
            <v>32092333001310139856</v>
          </cell>
          <cell r="C2010" t="str">
            <v>阜城大街东风路北向南（微卡）</v>
          </cell>
          <cell r="D2010" t="str">
            <v>8732173819a548a0b5b0c68b165270ce</v>
          </cell>
          <cell r="E2010" t="str">
            <v>32092323051210004136</v>
          </cell>
        </row>
        <row r="2011">
          <cell r="B2011" t="str">
            <v>32092333001310139856</v>
          </cell>
          <cell r="C2011" t="str">
            <v>阜城大街东风路北向南（微卡）</v>
          </cell>
          <cell r="D2011" t="str">
            <v>8732173819a548a0b5b0c68b165270ce</v>
          </cell>
          <cell r="E2011" t="str">
            <v>32092323051210004136</v>
          </cell>
        </row>
        <row r="2012">
          <cell r="B2012" t="str">
            <v>32092352001310375290</v>
          </cell>
          <cell r="C2012" t="str">
            <v>阜宁射河北路小关桥东向东结构化1</v>
          </cell>
          <cell r="D2012" t="str">
            <v>874ca6bf4ef7483d83dc6f89e67fead2</v>
          </cell>
          <cell r="E2012" t="str">
            <v>32092300051213063570</v>
          </cell>
        </row>
        <row r="2013">
          <cell r="B2013" t="str">
            <v>32092351001310379158</v>
          </cell>
          <cell r="C2013" t="str">
            <v>阜宁向阳路招商场北门南向西北（结构化）1</v>
          </cell>
          <cell r="D2013" t="str">
            <v>87677b287a8e4e52bcbfe88cddf0520a</v>
          </cell>
          <cell r="E2013" t="str">
            <v>32092351001210379158</v>
          </cell>
        </row>
        <row r="2014">
          <cell r="B2014" t="str">
            <v>32092317051310607804</v>
          </cell>
          <cell r="C2014" t="str">
            <v>阜宁香港路与S329南向北卡警</v>
          </cell>
          <cell r="D2014" t="str">
            <v>879f36c703f04711b06d86d5b2e7c3b7</v>
          </cell>
          <cell r="E2014" t="str">
            <v>32092317051212084034</v>
          </cell>
        </row>
        <row r="2015">
          <cell r="B2015" t="str">
            <v>32092317051310607804</v>
          </cell>
          <cell r="C2015" t="str">
            <v>阜宁香港路与S329南向北卡警</v>
          </cell>
          <cell r="D2015" t="str">
            <v>879f36c703f04711b06d86d5b2e7c3b7</v>
          </cell>
          <cell r="E2015" t="str">
            <v>32092317051212084034</v>
          </cell>
        </row>
        <row r="2016">
          <cell r="B2016" t="str">
            <v>32092317051310607804</v>
          </cell>
          <cell r="C2016" t="str">
            <v>阜宁香港路与S329南向北卡警</v>
          </cell>
          <cell r="D2016" t="str">
            <v>879f36c703f04711b06d86d5b2e7c3b7</v>
          </cell>
          <cell r="E2016" t="str">
            <v>32092317051212084034</v>
          </cell>
        </row>
        <row r="2017">
          <cell r="B2017" t="str">
            <v>32092317051310796102</v>
          </cell>
          <cell r="C2017" t="str">
            <v>阜宁长春路与厦门路西向东卡警</v>
          </cell>
          <cell r="D2017" t="str">
            <v>87de6eb4af1248b1b4d51e3dcab9a16d</v>
          </cell>
          <cell r="E2017" t="str">
            <v>32092317051212083045</v>
          </cell>
        </row>
        <row r="2018">
          <cell r="B2018" t="str">
            <v>32092317051310796102</v>
          </cell>
          <cell r="C2018" t="str">
            <v>阜宁长春路与厦门路西向东卡警</v>
          </cell>
          <cell r="D2018" t="str">
            <v>87de6eb4af1248b1b4d51e3dcab9a16d</v>
          </cell>
          <cell r="E2018" t="str">
            <v>32092317051212083045</v>
          </cell>
        </row>
        <row r="2019">
          <cell r="B2019" t="str">
            <v>32092317051310796102</v>
          </cell>
          <cell r="C2019" t="str">
            <v>阜宁长春路与厦门路西向东卡警</v>
          </cell>
          <cell r="D2019" t="str">
            <v>87de6eb4af1248b1b4d51e3dcab9a16d</v>
          </cell>
          <cell r="E2019" t="str">
            <v>32092317051212083045</v>
          </cell>
        </row>
        <row r="2020">
          <cell r="B2020" t="str">
            <v>32092317051310283542</v>
          </cell>
          <cell r="C2020" t="str">
            <v>阜宁向阳路与新兴路南向北卡警</v>
          </cell>
          <cell r="D2020" t="str">
            <v>87f385b535ba47259ece51cfea66f80e</v>
          </cell>
          <cell r="E2020" t="str">
            <v>32092317051212084008</v>
          </cell>
        </row>
        <row r="2021">
          <cell r="B2021" t="str">
            <v>32092317051310283542</v>
          </cell>
          <cell r="C2021" t="str">
            <v>阜宁向阳路与新兴路南向北卡警</v>
          </cell>
          <cell r="D2021" t="str">
            <v>87f385b535ba47259ece51cfea66f80e</v>
          </cell>
          <cell r="E2021" t="str">
            <v>32092317051212084008</v>
          </cell>
        </row>
        <row r="2022">
          <cell r="B2022" t="str">
            <v>32092317051310283542</v>
          </cell>
          <cell r="C2022" t="str">
            <v>阜宁向阳路与新兴路南向北卡警</v>
          </cell>
          <cell r="D2022" t="str">
            <v>87f385b535ba47259ece51cfea66f80e</v>
          </cell>
          <cell r="E2022" t="str">
            <v>32092317051212084008</v>
          </cell>
        </row>
        <row r="2023">
          <cell r="B2023" t="str">
            <v>32092317051310784048</v>
          </cell>
          <cell r="C2023" t="str">
            <v>阜宁苏州路与济南路南向北卡警</v>
          </cell>
          <cell r="D2023" t="str">
            <v>88839503b8ff4d629f927ba69057da2f</v>
          </cell>
          <cell r="E2023" t="str">
            <v>32092317051212084062</v>
          </cell>
        </row>
        <row r="2024">
          <cell r="B2024" t="str">
            <v>32092317051310784048</v>
          </cell>
          <cell r="C2024" t="str">
            <v>阜宁苏州路与济南路南向北卡警</v>
          </cell>
          <cell r="D2024" t="str">
            <v>88839503b8ff4d629f927ba69057da2f</v>
          </cell>
          <cell r="E2024" t="str">
            <v>32092317051212084062</v>
          </cell>
        </row>
        <row r="2025">
          <cell r="B2025" t="str">
            <v>32092317051310784048</v>
          </cell>
          <cell r="C2025" t="str">
            <v>阜宁苏州路与济南路南向北卡警</v>
          </cell>
          <cell r="D2025" t="str">
            <v>88839503b8ff4d629f927ba69057da2f</v>
          </cell>
          <cell r="E2025" t="str">
            <v>32092317051212084062</v>
          </cell>
        </row>
        <row r="2026">
          <cell r="B2026" t="str">
            <v>32092333001310450240</v>
          </cell>
          <cell r="C2026" t="str">
            <v>阜宁s329与苏州路西向东（标卡）</v>
          </cell>
          <cell r="D2026" t="str">
            <v>888ef6b9f3a84381a09e984b1b14bd0e</v>
          </cell>
          <cell r="E2026" t="str">
            <v>32092333051212011604</v>
          </cell>
        </row>
        <row r="2027">
          <cell r="B2027" t="str">
            <v>32092333001310450240</v>
          </cell>
          <cell r="C2027" t="str">
            <v>阜宁s329与苏州路西向东（标卡）</v>
          </cell>
          <cell r="D2027" t="str">
            <v>888ef6b9f3a84381a09e984b1b14bd0e</v>
          </cell>
          <cell r="E2027" t="str">
            <v>32092333051212011604</v>
          </cell>
        </row>
        <row r="2028">
          <cell r="B2028" t="str">
            <v>32092333001310450240</v>
          </cell>
          <cell r="C2028" t="str">
            <v>阜宁s329与苏州路西向东（标卡）</v>
          </cell>
          <cell r="D2028" t="str">
            <v>888ef6b9f3a84381a09e984b1b14bd0e</v>
          </cell>
          <cell r="E2028" t="str">
            <v>32092333051212011604</v>
          </cell>
        </row>
        <row r="2029">
          <cell r="B2029" t="str">
            <v>32092333001310952620</v>
          </cell>
          <cell r="C2029" t="str">
            <v>阜宁s329与苏州路西向东（标卡）</v>
          </cell>
          <cell r="D2029" t="str">
            <v>888ef6b9f3a84381a09e984b1b14bd0e</v>
          </cell>
          <cell r="E2029" t="str">
            <v>32092333051212011604</v>
          </cell>
        </row>
        <row r="2030">
          <cell r="B2030" t="str">
            <v>32092375001310719098</v>
          </cell>
          <cell r="C2030" t="str">
            <v>阜宁长春路白天鹅公园南门南向西（结构化）1</v>
          </cell>
          <cell r="D2030" t="str">
            <v>88c39b6203a24cba84511c2a1b221007</v>
          </cell>
          <cell r="E2030" t="str">
            <v>32092375001210719098</v>
          </cell>
        </row>
        <row r="2031">
          <cell r="B2031" t="str">
            <v>32092333001310777549</v>
          </cell>
          <cell r="C2031" t="str">
            <v>阜宁S329吴滩邓舍东向西（标卡）</v>
          </cell>
          <cell r="D2031" t="str">
            <v>88db402e761b4071a6c968469c6913a4</v>
          </cell>
          <cell r="E2031" t="str">
            <v>32092333051212827455</v>
          </cell>
        </row>
        <row r="2032">
          <cell r="B2032" t="str">
            <v>32092333001310777549</v>
          </cell>
          <cell r="C2032" t="str">
            <v>阜宁S329吴滩邓舍东向西（标卡）</v>
          </cell>
          <cell r="D2032" t="str">
            <v>88db402e761b4071a6c968469c6913a4</v>
          </cell>
          <cell r="E2032" t="str">
            <v>32092333051212827455</v>
          </cell>
        </row>
        <row r="2033">
          <cell r="B2033" t="str">
            <v>32092333001310777549</v>
          </cell>
          <cell r="C2033" t="str">
            <v>阜宁S329吴滩邓舍东向西（标卡）</v>
          </cell>
          <cell r="D2033" t="str">
            <v>88db402e761b4071a6c968469c6913a4</v>
          </cell>
          <cell r="E2033" t="str">
            <v>32092333051212827455</v>
          </cell>
        </row>
        <row r="2034">
          <cell r="B2034" t="str">
            <v>32092317051310068049</v>
          </cell>
          <cell r="C2034" t="str">
            <v>阜宁北京路与济南路北向南卡警</v>
          </cell>
          <cell r="D2034" t="str">
            <v>88e1a93cbdd34454b07da764fde77274</v>
          </cell>
          <cell r="E2034" t="str">
            <v>32092317051212085053</v>
          </cell>
        </row>
        <row r="2035">
          <cell r="B2035" t="str">
            <v>32092317051310068049</v>
          </cell>
          <cell r="C2035" t="str">
            <v>阜宁北京路与济南路北向南卡警</v>
          </cell>
          <cell r="D2035" t="str">
            <v>88e1a93cbdd34454b07da764fde77274</v>
          </cell>
          <cell r="E2035" t="str">
            <v>32092317051212085053</v>
          </cell>
        </row>
        <row r="2036">
          <cell r="B2036" t="str">
            <v>32092317051310068049</v>
          </cell>
          <cell r="C2036" t="str">
            <v>阜宁北京路与济南路北向南卡警</v>
          </cell>
          <cell r="D2036" t="str">
            <v>88e1a93cbdd34454b07da764fde77274</v>
          </cell>
          <cell r="E2036" t="str">
            <v>32092317051212085053</v>
          </cell>
        </row>
        <row r="2037">
          <cell r="B2037" t="str">
            <v>32092317051310196198</v>
          </cell>
          <cell r="C2037" t="str">
            <v>阜宁S329与新城大道东向西卡警</v>
          </cell>
          <cell r="D2037" t="str">
            <v>88fa952c908043b6a2cfdf58bfc71be4</v>
          </cell>
          <cell r="E2037" t="str">
            <v>32092317051212086096</v>
          </cell>
        </row>
        <row r="2038">
          <cell r="B2038" t="str">
            <v>32092317051310196198</v>
          </cell>
          <cell r="C2038" t="str">
            <v>阜宁S329与新城大道东向西卡警</v>
          </cell>
          <cell r="D2038" t="str">
            <v>88fa952c908043b6a2cfdf58bfc71be4</v>
          </cell>
          <cell r="E2038" t="str">
            <v>32092317051212086096</v>
          </cell>
        </row>
        <row r="2039">
          <cell r="B2039" t="str">
            <v>32092317051310196198</v>
          </cell>
          <cell r="C2039" t="str">
            <v>阜宁S329与新城大道东向西卡警</v>
          </cell>
          <cell r="D2039" t="str">
            <v>88fa952c908043b6a2cfdf58bfc71be4</v>
          </cell>
          <cell r="E2039" t="str">
            <v>32092317051212086096</v>
          </cell>
        </row>
        <row r="2040">
          <cell r="B2040" t="str">
            <v>32092317051310196198</v>
          </cell>
          <cell r="C2040" t="str">
            <v>阜宁S329与新城大道东向西卡警</v>
          </cell>
          <cell r="D2040" t="str">
            <v>88fa952c908043b6a2cfdf58bfc71be4</v>
          </cell>
          <cell r="E2040" t="str">
            <v>32092317051212086096</v>
          </cell>
        </row>
        <row r="2041">
          <cell r="B2041" t="str">
            <v>32092351001310842214</v>
          </cell>
          <cell r="C2041" t="str">
            <v>阜宁通榆路与通商巷口北侧墙向东（结构化）1</v>
          </cell>
          <cell r="D2041" t="str">
            <v>8954b66716df4197a5793b9c162aaee4</v>
          </cell>
          <cell r="E2041" t="str">
            <v>32092351001210842214</v>
          </cell>
        </row>
        <row r="2042">
          <cell r="B2042" t="str">
            <v>32092317051310242844</v>
          </cell>
          <cell r="C2042" t="str">
            <v>阜宁新阜宁大桥南首南向北(标卡)</v>
          </cell>
          <cell r="D2042" t="str">
            <v>8967b71a96c34f61a69db2dc97984ccf</v>
          </cell>
          <cell r="E2042" t="str">
            <v>32092317051219443056</v>
          </cell>
        </row>
        <row r="2043">
          <cell r="B2043" t="str">
            <v>32092317051310600619</v>
          </cell>
          <cell r="C2043" t="str">
            <v>阜宁新阜宁大桥南首南向北(标卡)</v>
          </cell>
          <cell r="D2043" t="str">
            <v>8967b71a96c34f61a69db2dc97984ccf</v>
          </cell>
          <cell r="E2043" t="str">
            <v>32092317051219443056</v>
          </cell>
        </row>
        <row r="2044">
          <cell r="B2044" t="str">
            <v>32092351001310368963</v>
          </cell>
          <cell r="C2044" t="str">
            <v>阜宁兴隆路与明达路东向东结构化1</v>
          </cell>
          <cell r="D2044" t="str">
            <v>89c51389197c4b48803a20ebf5532a8d</v>
          </cell>
          <cell r="E2044" t="str">
            <v>32092351051212425529</v>
          </cell>
        </row>
        <row r="2045">
          <cell r="B2045" t="str">
            <v>32092375001310800578</v>
          </cell>
          <cell r="C2045" t="str">
            <v>阜宁县实验中学长春路校区大门向内（结构化）1</v>
          </cell>
          <cell r="D2045" t="str">
            <v>89d64c73f9654098aae9f1e28dcacf75</v>
          </cell>
          <cell r="E2045" t="str">
            <v>32092375001210800578</v>
          </cell>
        </row>
        <row r="2046">
          <cell r="B2046" t="str">
            <v>32092317051310743571</v>
          </cell>
          <cell r="C2046" t="str">
            <v>阜宁S234与人民南路南向北卡警</v>
          </cell>
          <cell r="D2046" t="str">
            <v>89dc5e0c81854db89e59c9c88822aea2</v>
          </cell>
          <cell r="E2046" t="str">
            <v>32092317051212084108</v>
          </cell>
        </row>
        <row r="2047">
          <cell r="B2047" t="str">
            <v>32092317051310743571</v>
          </cell>
          <cell r="C2047" t="str">
            <v>阜宁S234与人民南路南向北卡警</v>
          </cell>
          <cell r="D2047" t="str">
            <v>89dc5e0c81854db89e59c9c88822aea2</v>
          </cell>
          <cell r="E2047" t="str">
            <v>32092317051212084108</v>
          </cell>
        </row>
        <row r="2048">
          <cell r="B2048" t="str">
            <v>32092317051310743571</v>
          </cell>
          <cell r="C2048" t="str">
            <v>阜宁S234与人民南路南向北卡警</v>
          </cell>
          <cell r="D2048" t="str">
            <v>89dc5e0c81854db89e59c9c88822aea2</v>
          </cell>
          <cell r="E2048" t="str">
            <v>32092317051212084108</v>
          </cell>
        </row>
        <row r="2049">
          <cell r="B2049" t="str">
            <v>32092368001310330316</v>
          </cell>
          <cell r="C2049" t="str">
            <v>阜宁育才路东沟初中南门西向南(结构化) 1</v>
          </cell>
          <cell r="D2049" t="str">
            <v>89f384006e194491b1d90655143f727b</v>
          </cell>
          <cell r="E2049" t="str">
            <v>32092368001210330316</v>
          </cell>
        </row>
        <row r="2050">
          <cell r="B2050" t="str">
            <v>32092357001310745723</v>
          </cell>
          <cell r="C2050" t="str">
            <v>阜宁实验幼儿园合利分园南门西向南（结构化）1</v>
          </cell>
          <cell r="D2050" t="str">
            <v>8a04662ddefb4ea1ae2bf577e5c8c46f</v>
          </cell>
          <cell r="E2050" t="str">
            <v>32092357001210745723</v>
          </cell>
        </row>
        <row r="2051">
          <cell r="B2051" t="str">
            <v>32092323001310140199</v>
          </cell>
          <cell r="C2051" t="str">
            <v>阜宁国土局对面公交站北向南（结构化）1</v>
          </cell>
          <cell r="D2051" t="str">
            <v>8a0997e3a2194189a984e9ce44adfcd1</v>
          </cell>
          <cell r="E2051" t="str">
            <v>32092300051211921898</v>
          </cell>
        </row>
        <row r="2052">
          <cell r="B2052" t="str">
            <v>32092351001310792781</v>
          </cell>
          <cell r="C2052" t="str">
            <v>阜宁县妇联幼儿园大门（结构化）1</v>
          </cell>
          <cell r="D2052" t="str">
            <v>8a10c697da804c17851a5de1d6e5f1ba</v>
          </cell>
          <cell r="E2052" t="str">
            <v>32092351001210792781</v>
          </cell>
        </row>
        <row r="2053">
          <cell r="B2053" t="str">
            <v>32092351001310954153</v>
          </cell>
          <cell r="C2053" t="str">
            <v>阜宁向阳路与城西路西向西结构化1</v>
          </cell>
          <cell r="D2053" t="str">
            <v>8a54b4872600435fb0f47a52cf814df1</v>
          </cell>
          <cell r="E2053" t="str">
            <v>32092351001210954153</v>
          </cell>
        </row>
        <row r="2054">
          <cell r="B2054" t="str">
            <v>32092351001310156269</v>
          </cell>
          <cell r="C2054" t="str">
            <v>阜宁四通河旁陵园西南向北（结构化）1</v>
          </cell>
          <cell r="D2054" t="str">
            <v>8a5a07fdf30548debe3cd8f058a39b49</v>
          </cell>
          <cell r="E2054" t="str">
            <v>32092351001210156269</v>
          </cell>
        </row>
        <row r="2055">
          <cell r="B2055" t="str">
            <v>32092354001310667015</v>
          </cell>
          <cell r="C2055" t="str">
            <v>阜宁通榆河取水口大门向内（结构化）1</v>
          </cell>
          <cell r="D2055" t="str">
            <v>8a61c68c2bfe457dab145f87626c40af</v>
          </cell>
          <cell r="E2055" t="str">
            <v>32092354001210667015</v>
          </cell>
        </row>
        <row r="2056">
          <cell r="B2056" t="str">
            <v>32092317051310220424</v>
          </cell>
          <cell r="C2056" t="str">
            <v>阜宁苏州路与厦门路东向西卡警</v>
          </cell>
          <cell r="D2056" t="str">
            <v>8b4cd8d60d934a279d4bf2d698cd6207</v>
          </cell>
          <cell r="E2056" t="str">
            <v>32092317051212086063</v>
          </cell>
        </row>
        <row r="2057">
          <cell r="B2057" t="str">
            <v>32092317051310220424</v>
          </cell>
          <cell r="C2057" t="str">
            <v>阜宁苏州路与厦门路东向西卡警</v>
          </cell>
          <cell r="D2057" t="str">
            <v>8b4cd8d60d934a279d4bf2d698cd6207</v>
          </cell>
          <cell r="E2057" t="str">
            <v>32092317051212086063</v>
          </cell>
        </row>
        <row r="2058">
          <cell r="B2058" t="str">
            <v>32092317051310220424</v>
          </cell>
          <cell r="C2058" t="str">
            <v>阜宁苏州路与厦门路东向西卡警</v>
          </cell>
          <cell r="D2058" t="str">
            <v>8b4cd8d60d934a279d4bf2d698cd6207</v>
          </cell>
          <cell r="E2058" t="str">
            <v>32092317051212086063</v>
          </cell>
        </row>
        <row r="2059">
          <cell r="B2059" t="str">
            <v>32092317051310220424</v>
          </cell>
          <cell r="C2059" t="str">
            <v>阜宁苏州路与厦门路东向西卡警</v>
          </cell>
          <cell r="D2059" t="str">
            <v>8b4cd8d60d934a279d4bf2d698cd6207</v>
          </cell>
          <cell r="E2059" t="str">
            <v>32092317051212086063</v>
          </cell>
        </row>
        <row r="2060">
          <cell r="B2060" t="str">
            <v>32092317001310146181</v>
          </cell>
          <cell r="C2060" t="str">
            <v>阜宁新盛街与大关路东（违停）</v>
          </cell>
          <cell r="D2060" t="str">
            <v>8b65b1105f834af0af606be0b54b9d87</v>
          </cell>
          <cell r="E2060" t="str">
            <v>32092317051216148511</v>
          </cell>
        </row>
        <row r="2061">
          <cell r="B2061" t="str">
            <v>32092375001310239969</v>
          </cell>
          <cell r="C2061" t="str">
            <v>阜宁香港路与福州路西向西结构化1</v>
          </cell>
          <cell r="D2061" t="str">
            <v>8b946604227648f9bc3ac79ffac526a9</v>
          </cell>
          <cell r="E2061" t="str">
            <v>32092375051210239969</v>
          </cell>
        </row>
        <row r="2062">
          <cell r="B2062" t="str">
            <v>32092317051310904996</v>
          </cell>
          <cell r="C2062" t="str">
            <v>阜宁S329与湘江路南向北卡警</v>
          </cell>
          <cell r="D2062" t="str">
            <v>8bf5745996524b2fa15709cbf5332d1a</v>
          </cell>
          <cell r="E2062" t="str">
            <v>32092317051212084086</v>
          </cell>
        </row>
        <row r="2063">
          <cell r="B2063" t="str">
            <v>32092317051310904996</v>
          </cell>
          <cell r="C2063" t="str">
            <v>阜宁S329与湘江路南向北卡警</v>
          </cell>
          <cell r="D2063" t="str">
            <v>8bf5745996524b2fa15709cbf5332d1a</v>
          </cell>
          <cell r="E2063" t="str">
            <v>32092317051212084086</v>
          </cell>
        </row>
        <row r="2064">
          <cell r="B2064" t="str">
            <v>32092317051310904996</v>
          </cell>
          <cell r="C2064" t="str">
            <v>阜宁S329与湘江路南向北卡警</v>
          </cell>
          <cell r="D2064" t="str">
            <v>8bf5745996524b2fa15709cbf5332d1a</v>
          </cell>
          <cell r="E2064" t="str">
            <v>32092317051212084086</v>
          </cell>
        </row>
        <row r="2065">
          <cell r="B2065" t="str">
            <v>32092317001310290360</v>
          </cell>
          <cell r="C2065" t="str">
            <v>阜宁G204城北大桥北（违停）</v>
          </cell>
          <cell r="D2065" t="str">
            <v>8c09d53209454750a1eeb8aa43184458</v>
          </cell>
          <cell r="E2065" t="str">
            <v>32092317051216148484</v>
          </cell>
        </row>
        <row r="2066">
          <cell r="B2066" t="str">
            <v>32092351001310344509</v>
          </cell>
          <cell r="C2066" t="str">
            <v>阜宁北门街与向阳路西向西结构化1</v>
          </cell>
          <cell r="D2066" t="str">
            <v>8c0f5f1fbde647f286e6a70454aa45dd</v>
          </cell>
          <cell r="E2066" t="str">
            <v>32092351051210344509</v>
          </cell>
        </row>
        <row r="2067">
          <cell r="B2067" t="str">
            <v>32092353001310706242</v>
          </cell>
          <cell r="C2067" t="str">
            <v>阜宁窑桥路与东风路东北向西（结构化）1</v>
          </cell>
          <cell r="D2067" t="str">
            <v>8c178c0b0f3c4c98b369cf0faf8700a4</v>
          </cell>
          <cell r="E2067" t="str">
            <v>32092353001210706242</v>
          </cell>
        </row>
        <row r="2068">
          <cell r="B2068" t="str">
            <v>32092352001310516538</v>
          </cell>
          <cell r="C2068" t="str">
            <v>阜宁新阜宁大桥北南向南结构化1</v>
          </cell>
          <cell r="D2068" t="str">
            <v>8cf4bc7305e944b2b09223c3f6de87a3</v>
          </cell>
          <cell r="E2068" t="str">
            <v>32092352051217828454</v>
          </cell>
        </row>
        <row r="2069">
          <cell r="B2069" t="str">
            <v>32092317051310762465</v>
          </cell>
          <cell r="C2069" t="str">
            <v>阜宁北京路与济南路南向北卡警</v>
          </cell>
          <cell r="D2069" t="str">
            <v>8d81c95b9be44746bc92e5695069070b</v>
          </cell>
          <cell r="E2069" t="str">
            <v>32092317051212084053</v>
          </cell>
        </row>
        <row r="2070">
          <cell r="B2070" t="str">
            <v>32092317051310762465</v>
          </cell>
          <cell r="C2070" t="str">
            <v>阜宁北京路与济南路南向北卡警</v>
          </cell>
          <cell r="D2070" t="str">
            <v>8d81c95b9be44746bc92e5695069070b</v>
          </cell>
          <cell r="E2070" t="str">
            <v>32092317051212084053</v>
          </cell>
        </row>
        <row r="2071">
          <cell r="B2071" t="str">
            <v>32092317051310762465</v>
          </cell>
          <cell r="C2071" t="str">
            <v>阜宁北京路与济南路南向北卡警</v>
          </cell>
          <cell r="D2071" t="str">
            <v>8d81c95b9be44746bc92e5695069070b</v>
          </cell>
          <cell r="E2071" t="str">
            <v>32092317051212084053</v>
          </cell>
        </row>
        <row r="2072">
          <cell r="B2072" t="str">
            <v>32092317051310661588</v>
          </cell>
          <cell r="C2072" t="str">
            <v>阜宁北京路与南京路北向南卡警</v>
          </cell>
          <cell r="D2072" t="str">
            <v>8e52e31247e14d67b4905a80e536ad33</v>
          </cell>
          <cell r="E2072" t="str">
            <v>32092317051212085055</v>
          </cell>
        </row>
        <row r="2073">
          <cell r="B2073" t="str">
            <v>32092317051310661588</v>
          </cell>
          <cell r="C2073" t="str">
            <v>阜宁北京路与南京路北向南卡警</v>
          </cell>
          <cell r="D2073" t="str">
            <v>8e52e31247e14d67b4905a80e536ad33</v>
          </cell>
          <cell r="E2073" t="str">
            <v>32092317051212085055</v>
          </cell>
        </row>
        <row r="2074">
          <cell r="B2074" t="str">
            <v>32092317051310661588</v>
          </cell>
          <cell r="C2074" t="str">
            <v>阜宁北京路与南京路北向南卡警</v>
          </cell>
          <cell r="D2074" t="str">
            <v>8e52e31247e14d67b4905a80e536ad33</v>
          </cell>
          <cell r="E2074" t="str">
            <v>32092317051212085055</v>
          </cell>
        </row>
        <row r="2075">
          <cell r="B2075" t="str">
            <v>32092353001310342907</v>
          </cell>
          <cell r="C2075" t="str">
            <v>阜宁窑桥路与建设路南侧向东（结构化）1</v>
          </cell>
          <cell r="D2075" t="str">
            <v>8e87def8ce1d4d9e81329a46e6dc47c9</v>
          </cell>
          <cell r="E2075" t="str">
            <v>32092353001210342907</v>
          </cell>
        </row>
        <row r="2076">
          <cell r="B2076" t="str">
            <v>32092317051310490946</v>
          </cell>
          <cell r="C2076" t="str">
            <v>阜宁城河西路与城西路卡警</v>
          </cell>
          <cell r="D2076" t="str">
            <v>8eb33d00fbc644b284de5759651f7ba7</v>
          </cell>
          <cell r="E2076" t="str">
            <v>32092317051217512139</v>
          </cell>
        </row>
        <row r="2077">
          <cell r="B2077" t="str">
            <v>32092351001310181159</v>
          </cell>
          <cell r="C2077" t="str">
            <v>阜宁胜利路幼儿园西（人球）</v>
          </cell>
          <cell r="D2077" t="str">
            <v>8ee54e052d3848da8837ffae20e13c45</v>
          </cell>
          <cell r="E2077" t="str">
            <v>32092351001210181159</v>
          </cell>
        </row>
        <row r="2078">
          <cell r="B2078" t="str">
            <v>32092363001310721700</v>
          </cell>
          <cell r="C2078" t="str">
            <v>阜宁芦蒲中心小学大门向内(结构化)1</v>
          </cell>
          <cell r="D2078" t="str">
            <v>8ef7b4744c4e4d4988fd4acb990e1cdf</v>
          </cell>
          <cell r="E2078" t="str">
            <v>32092363001210721700</v>
          </cell>
        </row>
        <row r="2079">
          <cell r="B2079" t="str">
            <v>32092317051310611725</v>
          </cell>
          <cell r="C2079" t="str">
            <v>阜宁北京路与苏州路南向北卡警</v>
          </cell>
          <cell r="D2079" t="str">
            <v>8f21b8775c224496a8c62a3f84f5983a</v>
          </cell>
          <cell r="E2079" t="str">
            <v>32092317051212084059</v>
          </cell>
        </row>
        <row r="2080">
          <cell r="B2080" t="str">
            <v>32092317051310611725</v>
          </cell>
          <cell r="C2080" t="str">
            <v>阜宁北京路与苏州路南向北卡警</v>
          </cell>
          <cell r="D2080" t="str">
            <v>8f21b8775c224496a8c62a3f84f5983a</v>
          </cell>
          <cell r="E2080" t="str">
            <v>32092317051212084059</v>
          </cell>
        </row>
        <row r="2081">
          <cell r="B2081" t="str">
            <v>32092317051310611725</v>
          </cell>
          <cell r="C2081" t="str">
            <v>阜宁北京路与苏州路南向北卡警</v>
          </cell>
          <cell r="D2081" t="str">
            <v>8f21b8775c224496a8c62a3f84f5983a</v>
          </cell>
          <cell r="E2081" t="str">
            <v>32092317051212084059</v>
          </cell>
        </row>
        <row r="2082">
          <cell r="B2082" t="str">
            <v>32092317051310806130</v>
          </cell>
          <cell r="C2082" t="str">
            <v>阜宁广州路实小西门南西向东禁行</v>
          </cell>
          <cell r="D2082" t="str">
            <v>8f3b332fad4448b2b505ce68d13ed045</v>
          </cell>
          <cell r="E2082" t="str">
            <v>32092317051211795013</v>
          </cell>
        </row>
        <row r="2083">
          <cell r="B2083" t="str">
            <v>32092317051310992493</v>
          </cell>
          <cell r="C2083" t="str">
            <v>阜宁S234与益罗线南向北卡警</v>
          </cell>
          <cell r="D2083" t="str">
            <v>8f5a0c33fb2544a19f53dccc07836283</v>
          </cell>
          <cell r="E2083" t="str">
            <v>32092317051212084106</v>
          </cell>
        </row>
        <row r="2084">
          <cell r="B2084" t="str">
            <v>32092317051310992493</v>
          </cell>
          <cell r="C2084" t="str">
            <v>阜宁S234与益罗线南向北卡警</v>
          </cell>
          <cell r="D2084" t="str">
            <v>8f5a0c33fb2544a19f53dccc07836283</v>
          </cell>
          <cell r="E2084" t="str">
            <v>32092317051212084106</v>
          </cell>
        </row>
        <row r="2085">
          <cell r="B2085" t="str">
            <v>32092317051310992493</v>
          </cell>
          <cell r="C2085" t="str">
            <v>阜宁S234与益罗线南向北卡警</v>
          </cell>
          <cell r="D2085" t="str">
            <v>8f5a0c33fb2544a19f53dccc07836283</v>
          </cell>
          <cell r="E2085" t="str">
            <v>32092317051212084106</v>
          </cell>
        </row>
        <row r="2086">
          <cell r="B2086" t="str">
            <v>32092333001310137107</v>
          </cell>
          <cell r="C2086" t="str">
            <v>澳门路开发区大道东向西（微卡）</v>
          </cell>
          <cell r="D2086" t="str">
            <v>8f64c3d6d64a458cbbdd2c1b8811c2b2</v>
          </cell>
          <cell r="E2086" t="str">
            <v>32092323051210004540</v>
          </cell>
        </row>
        <row r="2087">
          <cell r="B2087" t="str">
            <v>32092333001310137107</v>
          </cell>
          <cell r="C2087" t="str">
            <v>澳门路开发区大道东向西（微卡）</v>
          </cell>
          <cell r="D2087" t="str">
            <v>8f64c3d6d64a458cbbdd2c1b8811c2b2</v>
          </cell>
          <cell r="E2087" t="str">
            <v>32092323051210004540</v>
          </cell>
        </row>
        <row r="2088">
          <cell r="B2088" t="str">
            <v>32092333001310137107</v>
          </cell>
          <cell r="C2088" t="str">
            <v>澳门路开发区大道东向西（微卡）</v>
          </cell>
          <cell r="D2088" t="str">
            <v>8f64c3d6d64a458cbbdd2c1b8811c2b2</v>
          </cell>
          <cell r="E2088" t="str">
            <v>32092323051210004540</v>
          </cell>
        </row>
        <row r="2089">
          <cell r="B2089" t="str">
            <v>32092354001310738980</v>
          </cell>
          <cell r="C2089" t="str">
            <v>阜宁华山路与希望北路西北向东南(结构化)1</v>
          </cell>
          <cell r="D2089" t="str">
            <v>8f70e76790b348bf9dbe44d0bfb14f30</v>
          </cell>
          <cell r="E2089" t="str">
            <v>32092354001210738980</v>
          </cell>
        </row>
        <row r="2090">
          <cell r="B2090" t="str">
            <v>32092333001310131886</v>
          </cell>
          <cell r="C2090" t="str">
            <v>苏州路南京路南向北（微卡）</v>
          </cell>
          <cell r="D2090" t="str">
            <v>8f86e48e7ccf421792e476305132a758</v>
          </cell>
          <cell r="E2090" t="str">
            <v>32092323051210004261</v>
          </cell>
        </row>
        <row r="2091">
          <cell r="B2091" t="str">
            <v>32092333001310131886</v>
          </cell>
          <cell r="C2091" t="str">
            <v>苏州路南京路南向北（微卡）</v>
          </cell>
          <cell r="D2091" t="str">
            <v>8f86e48e7ccf421792e476305132a758</v>
          </cell>
          <cell r="E2091" t="str">
            <v>32092323051210004261</v>
          </cell>
        </row>
        <row r="2092">
          <cell r="B2092" t="str">
            <v>32092333001310131886</v>
          </cell>
          <cell r="C2092" t="str">
            <v>苏州路南京路南向北（微卡）</v>
          </cell>
          <cell r="D2092" t="str">
            <v>8f86e48e7ccf421792e476305132a758</v>
          </cell>
          <cell r="E2092" t="str">
            <v>32092323051210004261</v>
          </cell>
        </row>
        <row r="2093">
          <cell r="B2093" t="str">
            <v>32092375001310395784</v>
          </cell>
          <cell r="C2093" t="str">
            <v>阜宁射河南路与府右街北向西（结构化）1</v>
          </cell>
          <cell r="D2093" t="str">
            <v>903a9078a8bd4046aab3238e94c73dcb</v>
          </cell>
          <cell r="E2093" t="str">
            <v>32092375001210395784</v>
          </cell>
        </row>
        <row r="2094">
          <cell r="B2094" t="str">
            <v>32092317001310911970</v>
          </cell>
          <cell r="C2094" t="str">
            <v>阜宁长春路与扬州路东（违停）</v>
          </cell>
          <cell r="D2094" t="str">
            <v>9057b11d5d82479595367913b99ce642</v>
          </cell>
          <cell r="E2094" t="str">
            <v>32092317051216148520</v>
          </cell>
        </row>
        <row r="2095">
          <cell r="B2095" t="str">
            <v>32092317001310638501</v>
          </cell>
          <cell r="C2095" t="str">
            <v>阜宁苏州路人民医院东门北（违停）</v>
          </cell>
          <cell r="D2095" t="str">
            <v>9063be7e490e47e6b7ce78b6ea45b264</v>
          </cell>
          <cell r="E2095" t="str">
            <v>32092317051216148518</v>
          </cell>
        </row>
        <row r="2096">
          <cell r="B2096" t="str">
            <v>32092353001310735859</v>
          </cell>
          <cell r="C2096" t="str">
            <v>阜宁天宇华庄步行街北墙上向东东（结构化）1</v>
          </cell>
          <cell r="D2096" t="str">
            <v>90d1e02731554af5b27f55077ba6f9fa</v>
          </cell>
          <cell r="E2096" t="str">
            <v>32092353001210735859</v>
          </cell>
        </row>
        <row r="2097">
          <cell r="B2097" t="str">
            <v>32092333001310100592</v>
          </cell>
          <cell r="C2097" t="str">
            <v>香港路苏州路西向东（微卡）</v>
          </cell>
          <cell r="D2097" t="str">
            <v>90e0171d259f4328bc8b049a611ea23d</v>
          </cell>
          <cell r="E2097" t="str">
            <v>32092333051210238298</v>
          </cell>
        </row>
        <row r="2098">
          <cell r="B2098" t="str">
            <v>32092333001310100592</v>
          </cell>
          <cell r="C2098" t="str">
            <v>香港路苏州路西向东（微卡）</v>
          </cell>
          <cell r="D2098" t="str">
            <v>90e0171d259f4328bc8b049a611ea23d</v>
          </cell>
          <cell r="E2098" t="str">
            <v>32092333051210238298</v>
          </cell>
        </row>
        <row r="2099">
          <cell r="B2099" t="str">
            <v>32092333001310340003</v>
          </cell>
          <cell r="C2099" t="str">
            <v>香港路苏州路西向东（微卡）</v>
          </cell>
          <cell r="D2099" t="str">
            <v>90e0171d259f4328bc8b049a611ea23d</v>
          </cell>
          <cell r="E2099" t="str">
            <v>32092333051210238298</v>
          </cell>
        </row>
        <row r="2100">
          <cell r="B2100" t="str">
            <v>32092317051310514986</v>
          </cell>
          <cell r="C2100" t="str">
            <v>阜宁向阳路与北门街东向西卡警</v>
          </cell>
          <cell r="D2100" t="str">
            <v>90ee0383239743a3b0b2208a4f0e036f</v>
          </cell>
          <cell r="E2100" t="str">
            <v>32092317051212086004</v>
          </cell>
        </row>
        <row r="2101">
          <cell r="B2101" t="str">
            <v>32092317051310514986</v>
          </cell>
          <cell r="C2101" t="str">
            <v>阜宁向阳路与北门街东向西卡警</v>
          </cell>
          <cell r="D2101" t="str">
            <v>90ee0383239743a3b0b2208a4f0e036f</v>
          </cell>
          <cell r="E2101" t="str">
            <v>32092317051212086004</v>
          </cell>
        </row>
        <row r="2102">
          <cell r="B2102" t="str">
            <v>32092317051310514986</v>
          </cell>
          <cell r="C2102" t="str">
            <v>阜宁向阳路与北门街东向西卡警</v>
          </cell>
          <cell r="D2102" t="str">
            <v>90ee0383239743a3b0b2208a4f0e036f</v>
          </cell>
          <cell r="E2102" t="str">
            <v>32092317051212086004</v>
          </cell>
        </row>
        <row r="2103">
          <cell r="B2103" t="str">
            <v>32092317051310514986</v>
          </cell>
          <cell r="C2103" t="str">
            <v>阜宁向阳路与北门街东向西卡警</v>
          </cell>
          <cell r="D2103" t="str">
            <v>90ee0383239743a3b0b2208a4f0e036f</v>
          </cell>
          <cell r="E2103" t="str">
            <v>32092317051212086004</v>
          </cell>
        </row>
        <row r="2104">
          <cell r="B2104" t="str">
            <v>32092317051310801177</v>
          </cell>
          <cell r="C2104" t="str">
            <v>阜宁G204与城北大桥路口东向西卡警</v>
          </cell>
          <cell r="D2104" t="str">
            <v>9100b12d107a458da9d5b28a7882ccf8</v>
          </cell>
          <cell r="E2104" t="str">
            <v>32092317051212086090</v>
          </cell>
        </row>
        <row r="2105">
          <cell r="B2105" t="str">
            <v>32092317051310801177</v>
          </cell>
          <cell r="C2105" t="str">
            <v>阜宁G204与城北大桥路口东向西卡警</v>
          </cell>
          <cell r="D2105" t="str">
            <v>9100b12d107a458da9d5b28a7882ccf8</v>
          </cell>
          <cell r="E2105" t="str">
            <v>32092317051212086090</v>
          </cell>
        </row>
        <row r="2106">
          <cell r="B2106" t="str">
            <v>32092317051310801177</v>
          </cell>
          <cell r="C2106" t="str">
            <v>阜宁G204与城北大桥路口东向西卡警</v>
          </cell>
          <cell r="D2106" t="str">
            <v>9100b12d107a458da9d5b28a7882ccf8</v>
          </cell>
          <cell r="E2106" t="str">
            <v>32092317051212086090</v>
          </cell>
        </row>
        <row r="2107">
          <cell r="B2107" t="str">
            <v>32092317051310892214</v>
          </cell>
          <cell r="C2107" t="str">
            <v>阜宁S348与硕板线西向东卡警</v>
          </cell>
          <cell r="D2107" t="str">
            <v>9126f2e7ed184c8584abbeff5c65739e</v>
          </cell>
          <cell r="E2107" t="str">
            <v>32092317051212083076</v>
          </cell>
        </row>
        <row r="2108">
          <cell r="B2108" t="str">
            <v>32092317051310892214</v>
          </cell>
          <cell r="C2108" t="str">
            <v>阜宁S348与硕板线西向东卡警</v>
          </cell>
          <cell r="D2108" t="str">
            <v>9126f2e7ed184c8584abbeff5c65739e</v>
          </cell>
          <cell r="E2108" t="str">
            <v>32092317051212083076</v>
          </cell>
        </row>
        <row r="2109">
          <cell r="B2109" t="str">
            <v>32092372001310439133</v>
          </cell>
          <cell r="C2109" t="str">
            <v>阜宁305县道罗桥镇实验幼儿园凤谷分园（结构化）1</v>
          </cell>
          <cell r="D2109" t="str">
            <v>916752f11caf461bb5487775b2780ee4</v>
          </cell>
          <cell r="E2109" t="str">
            <v>32092372001210439133</v>
          </cell>
        </row>
        <row r="2110">
          <cell r="B2110" t="str">
            <v>32092323001310847468</v>
          </cell>
          <cell r="C2110" t="str">
            <v>阜宁阜城大街北侧 供电公司公交站(结构化)1</v>
          </cell>
          <cell r="D2110" t="str">
            <v>918e3ebcf7064689bfb5772345e6f317</v>
          </cell>
          <cell r="E2110" t="str">
            <v>32092323051210434530</v>
          </cell>
        </row>
        <row r="2111">
          <cell r="B2111" t="str">
            <v>32092317051310614989</v>
          </cell>
          <cell r="C2111" t="str">
            <v>阜宁澳门路与扬州路南向北卡警</v>
          </cell>
          <cell r="D2111" t="str">
            <v>91c7e0fa606844cfb157110028d0b714</v>
          </cell>
          <cell r="E2111" t="str">
            <v>32092317051212084030</v>
          </cell>
        </row>
        <row r="2112">
          <cell r="B2112" t="str">
            <v>32092317051310614989</v>
          </cell>
          <cell r="C2112" t="str">
            <v>阜宁澳门路与扬州路南向北卡警</v>
          </cell>
          <cell r="D2112" t="str">
            <v>91c7e0fa606844cfb157110028d0b714</v>
          </cell>
          <cell r="E2112" t="str">
            <v>32092317051212084030</v>
          </cell>
        </row>
        <row r="2113">
          <cell r="B2113" t="str">
            <v>32092317051310614989</v>
          </cell>
          <cell r="C2113" t="str">
            <v>阜宁澳门路与扬州路南向北卡警</v>
          </cell>
          <cell r="D2113" t="str">
            <v>91c7e0fa606844cfb157110028d0b714</v>
          </cell>
          <cell r="E2113" t="str">
            <v>32092317051212084030</v>
          </cell>
        </row>
        <row r="2114">
          <cell r="B2114" t="str">
            <v>32092317051310908411</v>
          </cell>
          <cell r="C2114" t="str">
            <v>阜宁S234与S348（42KM+500M）北向南卡警</v>
          </cell>
          <cell r="D2114" t="str">
            <v>91cb7e07a93a459cbfe2bcc407a200b7</v>
          </cell>
          <cell r="E2114" t="str">
            <v>32092317051212085111</v>
          </cell>
        </row>
        <row r="2115">
          <cell r="B2115" t="str">
            <v>32092317051310908411</v>
          </cell>
          <cell r="C2115" t="str">
            <v>阜宁S234与S348（42KM+500M）北向南卡警</v>
          </cell>
          <cell r="D2115" t="str">
            <v>91cb7e07a93a459cbfe2bcc407a200b7</v>
          </cell>
          <cell r="E2115" t="str">
            <v>32092317051212085111</v>
          </cell>
        </row>
        <row r="2116">
          <cell r="B2116" t="str">
            <v>32092317051310908411</v>
          </cell>
          <cell r="C2116" t="str">
            <v>阜宁S234与S348（42KM+500M）北向南卡警</v>
          </cell>
          <cell r="D2116" t="str">
            <v>91cb7e07a93a459cbfe2bcc407a200b7</v>
          </cell>
          <cell r="E2116" t="str">
            <v>32092317051212085111</v>
          </cell>
        </row>
        <row r="2117">
          <cell r="B2117" t="str">
            <v>32092354001310553169</v>
          </cell>
          <cell r="C2117" t="str">
            <v>阜宁向阳路与双叶路西北向东（结构化）1</v>
          </cell>
          <cell r="D2117" t="str">
            <v>91f7fc150d92488eb9163d26ef3dd403</v>
          </cell>
          <cell r="E2117" t="str">
            <v>32092354001210553169</v>
          </cell>
        </row>
        <row r="2118">
          <cell r="B2118" t="str">
            <v>32092317051310220643</v>
          </cell>
          <cell r="C2118" t="str">
            <v>阜宁澳门路与天津路南向北卡警</v>
          </cell>
          <cell r="D2118" t="str">
            <v>92339e87d3c64feaab259b1614429c45</v>
          </cell>
          <cell r="E2118" t="str">
            <v>32092317051212084026</v>
          </cell>
        </row>
        <row r="2119">
          <cell r="B2119" t="str">
            <v>32092317051310220643</v>
          </cell>
          <cell r="C2119" t="str">
            <v>阜宁澳门路与天津路南向北卡警</v>
          </cell>
          <cell r="D2119" t="str">
            <v>92339e87d3c64feaab259b1614429c45</v>
          </cell>
          <cell r="E2119" t="str">
            <v>32092317051212084026</v>
          </cell>
        </row>
        <row r="2120">
          <cell r="B2120" t="str">
            <v>32092317051310220643</v>
          </cell>
          <cell r="C2120" t="str">
            <v>阜宁澳门路与天津路南向北卡警</v>
          </cell>
          <cell r="D2120" t="str">
            <v>92339e87d3c64feaab259b1614429c45</v>
          </cell>
          <cell r="E2120" t="str">
            <v>32092317051212084026</v>
          </cell>
        </row>
        <row r="2121">
          <cell r="B2121" t="str">
            <v>32092353001310495358</v>
          </cell>
          <cell r="C2121" t="str">
            <v>阜宁阜城镇卫生院大门向内（结构化）1</v>
          </cell>
          <cell r="D2121" t="str">
            <v>924075e8b66a40899532ffc5e893ea70</v>
          </cell>
          <cell r="E2121" t="str">
            <v>32092353001210495358</v>
          </cell>
        </row>
        <row r="2122">
          <cell r="B2122" t="str">
            <v>32092333001310130071</v>
          </cell>
          <cell r="C2122" t="str">
            <v>城河路东风路西向东（微卡）</v>
          </cell>
          <cell r="D2122" t="str">
            <v>9259b15f17424f9292a44c8b481106f6</v>
          </cell>
          <cell r="E2122" t="str">
            <v>32092323051210004345</v>
          </cell>
        </row>
        <row r="2123">
          <cell r="B2123" t="str">
            <v>32092333001310130071</v>
          </cell>
          <cell r="C2123" t="str">
            <v>城河路东风路西向东（微卡）</v>
          </cell>
          <cell r="D2123" t="str">
            <v>9259b15f17424f9292a44c8b481106f6</v>
          </cell>
          <cell r="E2123" t="str">
            <v>32092323051210004345</v>
          </cell>
        </row>
        <row r="2124">
          <cell r="B2124" t="str">
            <v>32092333001310130071</v>
          </cell>
          <cell r="C2124" t="str">
            <v>城河路东风路西向东（微卡）</v>
          </cell>
          <cell r="D2124" t="str">
            <v>9259b15f17424f9292a44c8b481106f6</v>
          </cell>
          <cell r="E2124" t="str">
            <v>32092323051210004345</v>
          </cell>
        </row>
        <row r="2125">
          <cell r="B2125" t="str">
            <v>32092317051310240305</v>
          </cell>
          <cell r="C2125" t="str">
            <v>阜宁长春路与苏州路东向西卡警</v>
          </cell>
          <cell r="D2125" t="str">
            <v>928e3f9e4b4748e2b2844e5765494531</v>
          </cell>
          <cell r="E2125" t="str">
            <v>32092317051212086049</v>
          </cell>
        </row>
        <row r="2126">
          <cell r="B2126" t="str">
            <v>32092317051310240305</v>
          </cell>
          <cell r="C2126" t="str">
            <v>阜宁长春路与苏州路东向西卡警</v>
          </cell>
          <cell r="D2126" t="str">
            <v>928e3f9e4b4748e2b2844e5765494531</v>
          </cell>
          <cell r="E2126" t="str">
            <v>32092317051212086049</v>
          </cell>
        </row>
        <row r="2127">
          <cell r="B2127" t="str">
            <v>32092317051310240305</v>
          </cell>
          <cell r="C2127" t="str">
            <v>阜宁长春路与苏州路东向西卡警</v>
          </cell>
          <cell r="D2127" t="str">
            <v>928e3f9e4b4748e2b2844e5765494531</v>
          </cell>
          <cell r="E2127" t="str">
            <v>32092317051212086049</v>
          </cell>
        </row>
        <row r="2128">
          <cell r="B2128" t="str">
            <v>32092317051310240305</v>
          </cell>
          <cell r="C2128" t="str">
            <v>阜宁长春路与苏州路东向西卡警</v>
          </cell>
          <cell r="D2128" t="str">
            <v>928e3f9e4b4748e2b2844e5765494531</v>
          </cell>
          <cell r="E2128" t="str">
            <v>32092317051212086049</v>
          </cell>
        </row>
        <row r="2129">
          <cell r="B2129" t="str">
            <v>32092357001310075763</v>
          </cell>
          <cell r="C2129" t="str">
            <v>阜宁合利中心小学北门西（人球）</v>
          </cell>
          <cell r="D2129" t="str">
            <v>929ac6c637004fc691bbc98d1474eb19</v>
          </cell>
          <cell r="E2129" t="str">
            <v>32092357001210075763</v>
          </cell>
        </row>
        <row r="2130">
          <cell r="B2130" t="str">
            <v>32092352001310402801</v>
          </cell>
          <cell r="C2130" t="str">
            <v>阜宁县医院北院大门向内（结构化）1</v>
          </cell>
          <cell r="D2130" t="str">
            <v>92a7444d69104a72a4a246cb4a19115e</v>
          </cell>
          <cell r="E2130" t="str">
            <v>32092352001210402801</v>
          </cell>
        </row>
        <row r="2131">
          <cell r="B2131" t="str">
            <v>32092333001310179294</v>
          </cell>
          <cell r="C2131" t="str">
            <v>阜宁阜益线与硕板路南向北（标卡）</v>
          </cell>
          <cell r="D2131" t="str">
            <v>92eda39cabde4bbf982ee2eb8eab2f90</v>
          </cell>
          <cell r="E2131" t="str">
            <v>32092333051211004642</v>
          </cell>
        </row>
        <row r="2132">
          <cell r="B2132" t="str">
            <v>32092333001310179294</v>
          </cell>
          <cell r="C2132" t="str">
            <v>阜宁阜益线与硕板路南向北（标卡）</v>
          </cell>
          <cell r="D2132" t="str">
            <v>92eda39cabde4bbf982ee2eb8eab2f90</v>
          </cell>
          <cell r="E2132" t="str">
            <v>32092333051211004642</v>
          </cell>
        </row>
        <row r="2133">
          <cell r="B2133" t="str">
            <v>32092333001310883115</v>
          </cell>
          <cell r="C2133" t="str">
            <v>阜宁阜益线与硕板路南向北（标卡）</v>
          </cell>
          <cell r="D2133" t="str">
            <v>92eda39cabde4bbf982ee2eb8eab2f90</v>
          </cell>
          <cell r="E2133" t="str">
            <v>32092333051211004642</v>
          </cell>
        </row>
        <row r="2134">
          <cell r="B2134" t="str">
            <v>32092333001310131326</v>
          </cell>
          <cell r="C2134" t="str">
            <v>协鑫大道串阳路东向西（微卡）</v>
          </cell>
          <cell r="D2134" t="str">
            <v>934660e50664463aae97393316fa45d9</v>
          </cell>
          <cell r="E2134" t="str">
            <v>32092323051210004564</v>
          </cell>
        </row>
        <row r="2135">
          <cell r="B2135" t="str">
            <v>32092333001310131326</v>
          </cell>
          <cell r="C2135" t="str">
            <v>协鑫大道串阳路东向西（微卡）</v>
          </cell>
          <cell r="D2135" t="str">
            <v>934660e50664463aae97393316fa45d9</v>
          </cell>
          <cell r="E2135" t="str">
            <v>32092323051210004564</v>
          </cell>
        </row>
        <row r="2136">
          <cell r="B2136" t="str">
            <v>32092333001310131326</v>
          </cell>
          <cell r="C2136" t="str">
            <v>协鑫大道串阳路东向西（微卡）</v>
          </cell>
          <cell r="D2136" t="str">
            <v>934660e50664463aae97393316fa45d9</v>
          </cell>
          <cell r="E2136" t="str">
            <v>32092323051210004564</v>
          </cell>
        </row>
        <row r="2137">
          <cell r="B2137" t="str">
            <v>32092317051310961485</v>
          </cell>
          <cell r="C2137" t="str">
            <v>阜宁幸福大道与231东向西卡警</v>
          </cell>
          <cell r="D2137" t="str">
            <v>93476267f6034a03a43362ea0aced43f</v>
          </cell>
          <cell r="E2137" t="str">
            <v>32092317051212086069</v>
          </cell>
        </row>
        <row r="2138">
          <cell r="B2138" t="str">
            <v>32092317051310961485</v>
          </cell>
          <cell r="C2138" t="str">
            <v>阜宁幸福大道与231东向西卡警</v>
          </cell>
          <cell r="D2138" t="str">
            <v>93476267f6034a03a43362ea0aced43f</v>
          </cell>
          <cell r="E2138" t="str">
            <v>32092317051212086069</v>
          </cell>
        </row>
        <row r="2139">
          <cell r="B2139" t="str">
            <v>32092317051310961485</v>
          </cell>
          <cell r="C2139" t="str">
            <v>阜宁幸福大道与231东向西卡警</v>
          </cell>
          <cell r="D2139" t="str">
            <v>93476267f6034a03a43362ea0aced43f</v>
          </cell>
          <cell r="E2139" t="str">
            <v>32092317051212086069</v>
          </cell>
        </row>
        <row r="2140">
          <cell r="B2140" t="str">
            <v>32092317051310961485</v>
          </cell>
          <cell r="C2140" t="str">
            <v>阜宁幸福大道与231东向西卡警</v>
          </cell>
          <cell r="D2140" t="str">
            <v>93476267f6034a03a43362ea0aced43f</v>
          </cell>
          <cell r="E2140" t="str">
            <v>32092317051212086069</v>
          </cell>
        </row>
        <row r="2141">
          <cell r="B2141" t="str">
            <v>32092317051310475575</v>
          </cell>
          <cell r="C2141" t="str">
            <v>阜宁澳门路与南京路东向西卡警</v>
          </cell>
          <cell r="D2141" t="str">
            <v>93542984db6f4bccad20d2abf67da9dc</v>
          </cell>
          <cell r="E2141" t="str">
            <v>32092317051212086025</v>
          </cell>
        </row>
        <row r="2142">
          <cell r="B2142" t="str">
            <v>32092317051310475575</v>
          </cell>
          <cell r="C2142" t="str">
            <v>阜宁澳门路与南京路东向西卡警</v>
          </cell>
          <cell r="D2142" t="str">
            <v>93542984db6f4bccad20d2abf67da9dc</v>
          </cell>
          <cell r="E2142" t="str">
            <v>32092317051212086025</v>
          </cell>
        </row>
        <row r="2143">
          <cell r="B2143" t="str">
            <v>32092317051310475575</v>
          </cell>
          <cell r="C2143" t="str">
            <v>阜宁澳门路与南京路东向西卡警</v>
          </cell>
          <cell r="D2143" t="str">
            <v>93542984db6f4bccad20d2abf67da9dc</v>
          </cell>
          <cell r="E2143" t="str">
            <v>32092317051212086025</v>
          </cell>
        </row>
        <row r="2144">
          <cell r="B2144" t="str">
            <v>32092317051310475575</v>
          </cell>
          <cell r="C2144" t="str">
            <v>阜宁澳门路与南京路东向西卡警</v>
          </cell>
          <cell r="D2144" t="str">
            <v>93542984db6f4bccad20d2abf67da9dc</v>
          </cell>
          <cell r="E2144" t="str">
            <v>32092317051212086025</v>
          </cell>
        </row>
        <row r="2145">
          <cell r="B2145" t="str">
            <v>32092353001310365800</v>
          </cell>
          <cell r="C2145" t="str">
            <v>阜宁中医院大门向内（结构化）1</v>
          </cell>
          <cell r="D2145" t="str">
            <v>9358f06c01bf4d8c8eab6b1decc00ee3</v>
          </cell>
          <cell r="E2145" t="str">
            <v>32092353001210365800</v>
          </cell>
        </row>
        <row r="2146">
          <cell r="B2146" t="str">
            <v>32092333001310543646</v>
          </cell>
          <cell r="C2146" t="str">
            <v>香港路扬州路西向东（微卡）</v>
          </cell>
          <cell r="D2146" t="str">
            <v>93a06ccbfd0548e6b9e77bba0a5f500c</v>
          </cell>
          <cell r="E2146" t="str">
            <v>32092333051214406389</v>
          </cell>
        </row>
        <row r="2147">
          <cell r="B2147" t="str">
            <v>32092333001310543646</v>
          </cell>
          <cell r="C2147" t="str">
            <v>香港路扬州路西向东（微卡）</v>
          </cell>
          <cell r="D2147" t="str">
            <v>93a06ccbfd0548e6b9e77bba0a5f500c</v>
          </cell>
          <cell r="E2147" t="str">
            <v>32092333051214406389</v>
          </cell>
        </row>
        <row r="2148">
          <cell r="B2148" t="str">
            <v>32092333001310990674</v>
          </cell>
          <cell r="C2148" t="str">
            <v>香港路扬州路西向东（微卡）</v>
          </cell>
          <cell r="D2148" t="str">
            <v>93a06ccbfd0548e6b9e77bba0a5f500c</v>
          </cell>
          <cell r="E2148" t="str">
            <v>32092333051214406389</v>
          </cell>
        </row>
        <row r="2149">
          <cell r="B2149" t="str">
            <v>32092333001310440388</v>
          </cell>
          <cell r="C2149" t="str">
            <v>阜宁新芦蒲大桥西向东 （标卡）</v>
          </cell>
          <cell r="D2149" t="str">
            <v>93b49c17ff3040f4a4a20ad935f65472</v>
          </cell>
          <cell r="E2149" t="str">
            <v>32092333051212286691</v>
          </cell>
        </row>
        <row r="2150">
          <cell r="B2150" t="str">
            <v>32092363001310824342</v>
          </cell>
          <cell r="C2150" t="str">
            <v>阜宁芦蒲中心小学南门东（人球）</v>
          </cell>
          <cell r="D2150" t="str">
            <v>93b67fd28151400abdec4b14e0b79735</v>
          </cell>
          <cell r="E2150" t="str">
            <v>32092363051215383292</v>
          </cell>
        </row>
        <row r="2151">
          <cell r="B2151" t="str">
            <v>32092351001310054053</v>
          </cell>
          <cell r="C2151" t="str">
            <v>阜宁向阳西路与新兴路西向北（结构化）1</v>
          </cell>
          <cell r="D2151" t="str">
            <v>93c2dc0f7bc84f8399d4087e5b0d68fc</v>
          </cell>
          <cell r="E2151" t="str">
            <v>32092351001210054053</v>
          </cell>
        </row>
        <row r="2152">
          <cell r="B2152" t="str">
            <v>32092317051310536821</v>
          </cell>
          <cell r="C2152" t="str">
            <v>阜宁协鑫大道与串阳路西向东卡警</v>
          </cell>
          <cell r="D2152" t="str">
            <v>93c49ac1c5404e1cba80cdae91299a0d</v>
          </cell>
          <cell r="E2152" t="str">
            <v>32092317051212083084</v>
          </cell>
        </row>
        <row r="2153">
          <cell r="B2153" t="str">
            <v>32092317051310536821</v>
          </cell>
          <cell r="C2153" t="str">
            <v>阜宁协鑫大道与串阳路西向东卡警</v>
          </cell>
          <cell r="D2153" t="str">
            <v>93c49ac1c5404e1cba80cdae91299a0d</v>
          </cell>
          <cell r="E2153" t="str">
            <v>32092317051212083084</v>
          </cell>
        </row>
        <row r="2154">
          <cell r="B2154" t="str">
            <v>32092317051310536821</v>
          </cell>
          <cell r="C2154" t="str">
            <v>阜宁协鑫大道与串阳路西向东卡警</v>
          </cell>
          <cell r="D2154" t="str">
            <v>93c49ac1c5404e1cba80cdae91299a0d</v>
          </cell>
          <cell r="E2154" t="str">
            <v>32092317051212083084</v>
          </cell>
        </row>
        <row r="2155">
          <cell r="B2155" t="str">
            <v>32092317051310131793</v>
          </cell>
          <cell r="C2155" t="str">
            <v>阜宁S329与向阳路东向西卡警</v>
          </cell>
          <cell r="D2155" t="str">
            <v>93db282daf5748c6b20394facb24669b</v>
          </cell>
          <cell r="E2155" t="str">
            <v>32092317051212086098</v>
          </cell>
        </row>
        <row r="2156">
          <cell r="B2156" t="str">
            <v>32092317051310131793</v>
          </cell>
          <cell r="C2156" t="str">
            <v>阜宁S329与向阳路东向西卡警</v>
          </cell>
          <cell r="D2156" t="str">
            <v>93db282daf5748c6b20394facb24669b</v>
          </cell>
          <cell r="E2156" t="str">
            <v>32092317051212086098</v>
          </cell>
        </row>
        <row r="2157">
          <cell r="B2157" t="str">
            <v>32092317051310131793</v>
          </cell>
          <cell r="C2157" t="str">
            <v>阜宁S329与向阳路东向西卡警</v>
          </cell>
          <cell r="D2157" t="str">
            <v>93db282daf5748c6b20394facb24669b</v>
          </cell>
          <cell r="E2157" t="str">
            <v>32092317051212086098</v>
          </cell>
        </row>
        <row r="2158">
          <cell r="B2158" t="str">
            <v>32092317051310131793</v>
          </cell>
          <cell r="C2158" t="str">
            <v>阜宁S329与向阳路东向西卡警</v>
          </cell>
          <cell r="D2158" t="str">
            <v>93db282daf5748c6b20394facb24669b</v>
          </cell>
          <cell r="E2158" t="str">
            <v>32092317051212086098</v>
          </cell>
        </row>
        <row r="2159">
          <cell r="B2159" t="str">
            <v>32092333001310759021</v>
          </cell>
          <cell r="C2159" t="str">
            <v>澳门路天津路北向南（微卡）</v>
          </cell>
          <cell r="D2159" t="str">
            <v>93dc141817ab43be814b4fb2628d7dd9</v>
          </cell>
          <cell r="E2159" t="str">
            <v>32092333051215317517</v>
          </cell>
        </row>
        <row r="2160">
          <cell r="B2160" t="str">
            <v>32092333001310759021</v>
          </cell>
          <cell r="C2160" t="str">
            <v>澳门路天津路北向南（微卡）</v>
          </cell>
          <cell r="D2160" t="str">
            <v>93dc141817ab43be814b4fb2628d7dd9</v>
          </cell>
          <cell r="E2160" t="str">
            <v>32092333051215317517</v>
          </cell>
        </row>
        <row r="2161">
          <cell r="B2161" t="str">
            <v>32092333001310759021</v>
          </cell>
          <cell r="C2161" t="str">
            <v>澳门路天津路北向南（微卡）</v>
          </cell>
          <cell r="D2161" t="str">
            <v>93dc141817ab43be814b4fb2628d7dd9</v>
          </cell>
          <cell r="E2161" t="str">
            <v>32092333051215317517</v>
          </cell>
        </row>
        <row r="2162">
          <cell r="B2162" t="str">
            <v>32092351001310160869</v>
          </cell>
          <cell r="C2162" t="str">
            <v>阜宁东风北路北郊生态园公交站出入口（结构化）1</v>
          </cell>
          <cell r="D2162" t="str">
            <v>943e93e15007481b83886eaa72a90fb5</v>
          </cell>
          <cell r="E2162" t="str">
            <v>32092351001210160869</v>
          </cell>
        </row>
        <row r="2163">
          <cell r="B2163" t="str">
            <v>32092369001310928041</v>
          </cell>
          <cell r="C2163" t="str">
            <v>阜宁益林初级中学大门向内（结构化）1</v>
          </cell>
          <cell r="D2163" t="str">
            <v>9480cbd590ab4403bd24c6b0f0340eb5</v>
          </cell>
          <cell r="E2163" t="str">
            <v>32092369051212848330</v>
          </cell>
        </row>
        <row r="2164">
          <cell r="B2164" t="str">
            <v>32092353001310746951</v>
          </cell>
          <cell r="C2164" t="str">
            <v>阜宁石字街与开发大道东向西(结构化)1</v>
          </cell>
          <cell r="D2164" t="str">
            <v>9497dbb9087d4dd9b5015c3d9f1279b8</v>
          </cell>
          <cell r="E2164" t="str">
            <v>32092353001210746951</v>
          </cell>
        </row>
        <row r="2165">
          <cell r="B2165" t="str">
            <v>32092333001310810390</v>
          </cell>
          <cell r="C2165" t="str">
            <v>阜宁协鑫大道与开发区大大道北向南（标卡）</v>
          </cell>
          <cell r="D2165" t="str">
            <v>94a1a3d25cc74dda87a0fb095766b0d8</v>
          </cell>
          <cell r="E2165" t="str">
            <v>32092354051210474423</v>
          </cell>
        </row>
        <row r="2166">
          <cell r="B2166" t="str">
            <v>32092333001310677924</v>
          </cell>
          <cell r="C2166" t="str">
            <v>阜宁协鑫大道与开发区大大道北向南（标卡）</v>
          </cell>
          <cell r="D2166" t="str">
            <v>94a1a3d25cc74dda87a0fb095766b0d8</v>
          </cell>
          <cell r="E2166" t="str">
            <v>32092354051210474423</v>
          </cell>
        </row>
        <row r="2167">
          <cell r="B2167" t="str">
            <v>32092352001310954912</v>
          </cell>
          <cell r="C2167" t="str">
            <v>阜宁阜师路阜城大街北向北结构化1</v>
          </cell>
          <cell r="D2167" t="str">
            <v>94b3ccd190d3419ca8e3ff82ce9dea5c</v>
          </cell>
          <cell r="E2167" t="str">
            <v>32092352051215690416</v>
          </cell>
        </row>
        <row r="2168">
          <cell r="B2168" t="str">
            <v>32092317051310829948</v>
          </cell>
          <cell r="C2168" t="str">
            <v>阜宁老阜宁大桥北首北向南禁行</v>
          </cell>
          <cell r="D2168" t="str">
            <v>95185bafb5c54e95bb8e025ece687265</v>
          </cell>
          <cell r="E2168" t="str">
            <v>32092317051211795024</v>
          </cell>
        </row>
        <row r="2169">
          <cell r="B2169" t="str">
            <v>32092333001310741150</v>
          </cell>
          <cell r="C2169" t="str">
            <v>阜宁香港路与南京路北向南（标卡）</v>
          </cell>
          <cell r="D2169" t="str">
            <v>953e1adf2c1b436bb5c0cc2137cb45ac</v>
          </cell>
          <cell r="E2169" t="str">
            <v>32092333051212295970</v>
          </cell>
        </row>
        <row r="2170">
          <cell r="B2170" t="str">
            <v>32092333001310736689</v>
          </cell>
          <cell r="C2170" t="str">
            <v>阜宁香港路与南京路北向南（标卡）</v>
          </cell>
          <cell r="D2170" t="str">
            <v>953e1adf2c1b436bb5c0cc2137cb45ac</v>
          </cell>
          <cell r="E2170" t="str">
            <v>32092333051212295970</v>
          </cell>
        </row>
        <row r="2171">
          <cell r="B2171" t="str">
            <v>32092333001310751739</v>
          </cell>
          <cell r="C2171" t="str">
            <v>阜宁香港路与南京路北向南（标卡）</v>
          </cell>
          <cell r="D2171" t="str">
            <v>953e1adf2c1b436bb5c0cc2137cb45ac</v>
          </cell>
          <cell r="E2171" t="str">
            <v>32092333051212295970</v>
          </cell>
        </row>
        <row r="2172">
          <cell r="B2172" t="str">
            <v>32092351001310451790</v>
          </cell>
          <cell r="C2172" t="str">
            <v>阜宁彩虹路沃克超市门前向北（结构化）1</v>
          </cell>
          <cell r="D2172" t="str">
            <v>954070784b954dd39b81a4fe6c98d659</v>
          </cell>
          <cell r="E2172" t="str">
            <v>32092351001210451790</v>
          </cell>
        </row>
        <row r="2173">
          <cell r="B2173" t="str">
            <v>32092323001310239541</v>
          </cell>
          <cell r="C2173" t="str">
            <v>阜宁城西路西丽锦佳园公交站向北(结构化)1</v>
          </cell>
          <cell r="D2173" t="str">
            <v>95573ca5975045ec85ef571c319415bb</v>
          </cell>
          <cell r="E2173" t="str">
            <v>32092323051210434554</v>
          </cell>
        </row>
        <row r="2174">
          <cell r="B2174" t="str">
            <v>32092317051310168493</v>
          </cell>
          <cell r="C2174" t="str">
            <v>阜宁澳门路与上海路东向西卡警</v>
          </cell>
          <cell r="D2174" t="str">
            <v>957678b58a514585b752ba0c0ea23a95</v>
          </cell>
          <cell r="E2174" t="str">
            <v>32092317051212086027</v>
          </cell>
        </row>
        <row r="2175">
          <cell r="B2175" t="str">
            <v>32092317051310168493</v>
          </cell>
          <cell r="C2175" t="str">
            <v>阜宁澳门路与上海路东向西卡警</v>
          </cell>
          <cell r="D2175" t="str">
            <v>957678b58a514585b752ba0c0ea23a95</v>
          </cell>
          <cell r="E2175" t="str">
            <v>32092317051212086027</v>
          </cell>
        </row>
        <row r="2176">
          <cell r="B2176" t="str">
            <v>32092317051310168493</v>
          </cell>
          <cell r="C2176" t="str">
            <v>阜宁澳门路与上海路东向西卡警</v>
          </cell>
          <cell r="D2176" t="str">
            <v>957678b58a514585b752ba0c0ea23a95</v>
          </cell>
          <cell r="E2176" t="str">
            <v>32092317051212086027</v>
          </cell>
        </row>
        <row r="2177">
          <cell r="B2177" t="str">
            <v>32092317051310168493</v>
          </cell>
          <cell r="C2177" t="str">
            <v>阜宁澳门路与上海路东向西卡警</v>
          </cell>
          <cell r="D2177" t="str">
            <v>957678b58a514585b752ba0c0ea23a95</v>
          </cell>
          <cell r="E2177" t="str">
            <v>32092317051212086027</v>
          </cell>
        </row>
        <row r="2178">
          <cell r="B2178" t="str">
            <v>32092333001310552709</v>
          </cell>
          <cell r="C2178" t="str">
            <v>香港路上海路南向北（微卡）</v>
          </cell>
          <cell r="D2178" t="str">
            <v>9595d36e90304069bbe42c846305bf0a</v>
          </cell>
          <cell r="E2178" t="str">
            <v>32092333051219416346</v>
          </cell>
        </row>
        <row r="2179">
          <cell r="B2179" t="str">
            <v>32092333001310552709</v>
          </cell>
          <cell r="C2179" t="str">
            <v>香港路上海路南向北（微卡）</v>
          </cell>
          <cell r="D2179" t="str">
            <v>9595d36e90304069bbe42c846305bf0a</v>
          </cell>
          <cell r="E2179" t="str">
            <v>32092333051219416346</v>
          </cell>
        </row>
        <row r="2180">
          <cell r="B2180" t="str">
            <v>32092333001310786580</v>
          </cell>
          <cell r="C2180" t="str">
            <v>香港路上海路南向北（微卡）</v>
          </cell>
          <cell r="D2180" t="str">
            <v>9595d36e90304069bbe42c846305bf0a</v>
          </cell>
          <cell r="E2180" t="str">
            <v>32092333051219416346</v>
          </cell>
        </row>
        <row r="2181">
          <cell r="B2181" t="str">
            <v>32092317051310264292</v>
          </cell>
          <cell r="C2181" t="str">
            <v>阜宁S329与S348南路口南向北卡警</v>
          </cell>
          <cell r="D2181" t="str">
            <v>95eb8ca9ad2b438ab8066cd43c3b0c02</v>
          </cell>
          <cell r="E2181" t="str">
            <v>32092317051212084072</v>
          </cell>
        </row>
        <row r="2182">
          <cell r="B2182" t="str">
            <v>32092317051310264292</v>
          </cell>
          <cell r="C2182" t="str">
            <v>阜宁S329与S348南路口南向北卡警</v>
          </cell>
          <cell r="D2182" t="str">
            <v>95eb8ca9ad2b438ab8066cd43c3b0c02</v>
          </cell>
          <cell r="E2182" t="str">
            <v>32092317051212084072</v>
          </cell>
        </row>
        <row r="2183">
          <cell r="B2183" t="str">
            <v>32092317051310264292</v>
          </cell>
          <cell r="C2183" t="str">
            <v>阜宁S329与S348南路口南向北卡警</v>
          </cell>
          <cell r="D2183" t="str">
            <v>95eb8ca9ad2b438ab8066cd43c3b0c02</v>
          </cell>
          <cell r="E2183" t="str">
            <v>32092317051212084072</v>
          </cell>
        </row>
        <row r="2184">
          <cell r="B2184" t="str">
            <v>32092360001310825349</v>
          </cell>
          <cell r="C2184" t="str">
            <v>阜宁三灶步行街三灶中心幼儿园南门（人球）</v>
          </cell>
          <cell r="D2184" t="str">
            <v>96323c5e95ef478cba696d049f2a9be4</v>
          </cell>
          <cell r="E2184" t="str">
            <v>32092360001210825349</v>
          </cell>
        </row>
        <row r="2185">
          <cell r="B2185" t="str">
            <v>32092317051310118246</v>
          </cell>
          <cell r="C2185" t="str">
            <v>阜宁204国道577KM+890M处测速北向南（标卡）</v>
          </cell>
          <cell r="D2185" t="str">
            <v>965b3db6b39b41ffab9794f4a5f468f6</v>
          </cell>
          <cell r="E2185" t="str">
            <v>32092317051215097404</v>
          </cell>
        </row>
        <row r="2186">
          <cell r="B2186" t="str">
            <v>32092317051310118246</v>
          </cell>
          <cell r="C2186" t="str">
            <v>阜宁204国道577KM+890M处测速北向南（标卡）</v>
          </cell>
          <cell r="D2186" t="str">
            <v>965b3db6b39b41ffab9794f4a5f468f6</v>
          </cell>
          <cell r="E2186" t="str">
            <v>32092317051215097404</v>
          </cell>
        </row>
        <row r="2187">
          <cell r="B2187" t="str">
            <v>32092317051310454312</v>
          </cell>
          <cell r="C2187" t="str">
            <v>阜宁204国道577KM+890M处测速北向南（标卡）</v>
          </cell>
          <cell r="D2187" t="str">
            <v>965b3db6b39b41ffab9794f4a5f468f6</v>
          </cell>
          <cell r="E2187" t="str">
            <v>32092317051215097404</v>
          </cell>
        </row>
        <row r="2188">
          <cell r="B2188" t="str">
            <v>32092362001310233719</v>
          </cell>
          <cell r="C2188" t="str">
            <v>阜宁羊寨镇人民政府大门向内（结构化）1</v>
          </cell>
          <cell r="D2188" t="str">
            <v>965dcdfb60314611aa92924731544177</v>
          </cell>
          <cell r="E2188" t="str">
            <v>32092362001210233719</v>
          </cell>
        </row>
        <row r="2189">
          <cell r="B2189" t="str">
            <v>32092375001310134708</v>
          </cell>
          <cell r="C2189" t="str">
            <v>阜宁苏州路6.23纪念馆对面南（结构化）1</v>
          </cell>
          <cell r="D2189" t="str">
            <v>96666fdabef04597a8bb8dbc6a483852</v>
          </cell>
          <cell r="E2189" t="str">
            <v>32092375001210134708</v>
          </cell>
        </row>
        <row r="2190">
          <cell r="B2190" t="str">
            <v>32092317001310344682</v>
          </cell>
          <cell r="C2190" t="str">
            <v>阜宁广州路实小西门南（违停）</v>
          </cell>
          <cell r="D2190" t="str">
            <v>9683126ed9ce4fae9ba241d4a0f4714d</v>
          </cell>
          <cell r="E2190" t="str">
            <v>32092317051216148508</v>
          </cell>
        </row>
        <row r="2191">
          <cell r="B2191" t="str">
            <v>32092333001310472221</v>
          </cell>
          <cell r="C2191" t="str">
            <v>阜宁204国道丰渔村南向北(标卡)</v>
          </cell>
          <cell r="D2191" t="str">
            <v>968636c0346f4d00b5d22b68a6f21b71</v>
          </cell>
          <cell r="E2191" t="str">
            <v>32092333051218694527</v>
          </cell>
        </row>
        <row r="2192">
          <cell r="B2192" t="str">
            <v>32092333001310472221</v>
          </cell>
          <cell r="C2192" t="str">
            <v>阜宁204国道丰渔村南向北(标卡)</v>
          </cell>
          <cell r="D2192" t="str">
            <v>968636c0346f4d00b5d22b68a6f21b71</v>
          </cell>
          <cell r="E2192" t="str">
            <v>32092333051218694527</v>
          </cell>
        </row>
        <row r="2193">
          <cell r="B2193" t="str">
            <v>32092333001310472221</v>
          </cell>
          <cell r="C2193" t="str">
            <v>阜宁204国道丰渔村南向北(标卡)</v>
          </cell>
          <cell r="D2193" t="str">
            <v>968636c0346f4d00b5d22b68a6f21b71</v>
          </cell>
          <cell r="E2193" t="str">
            <v>32092333051218694527</v>
          </cell>
        </row>
        <row r="2194">
          <cell r="B2194" t="str">
            <v>32092317051310194742</v>
          </cell>
          <cell r="C2194" t="str">
            <v>阜宁S234公兴裴桥东向西卡警</v>
          </cell>
          <cell r="D2194" t="str">
            <v>970668f9c3db4f7ebe7244af1af4fb01</v>
          </cell>
          <cell r="E2194" t="str">
            <v>32092317051212086112</v>
          </cell>
        </row>
        <row r="2195">
          <cell r="B2195" t="str">
            <v>32092317051310194742</v>
          </cell>
          <cell r="C2195" t="str">
            <v>阜宁S234公兴裴桥东向西卡警</v>
          </cell>
          <cell r="D2195" t="str">
            <v>970668f9c3db4f7ebe7244af1af4fb01</v>
          </cell>
          <cell r="E2195" t="str">
            <v>32092317051212086112</v>
          </cell>
        </row>
        <row r="2196">
          <cell r="B2196" t="str">
            <v>32092317051310194742</v>
          </cell>
          <cell r="C2196" t="str">
            <v>阜宁S234公兴裴桥东向西卡警</v>
          </cell>
          <cell r="D2196" t="str">
            <v>970668f9c3db4f7ebe7244af1af4fb01</v>
          </cell>
          <cell r="E2196" t="str">
            <v>32092317051212086112</v>
          </cell>
        </row>
        <row r="2197">
          <cell r="B2197" t="str">
            <v>32092317051310194742</v>
          </cell>
          <cell r="C2197" t="str">
            <v>阜宁S234公兴裴桥东向西卡警</v>
          </cell>
          <cell r="D2197" t="str">
            <v>970668f9c3db4f7ebe7244af1af4fb01</v>
          </cell>
          <cell r="E2197" t="str">
            <v>32092317051212086112</v>
          </cell>
        </row>
        <row r="2198">
          <cell r="B2198" t="str">
            <v>32092317051310740470</v>
          </cell>
          <cell r="C2198" t="str">
            <v>阜宁北京路与厦门路西向东卡警</v>
          </cell>
          <cell r="D2198" t="str">
            <v>9734a9c3035e4ddb8f75bc770a18930a</v>
          </cell>
          <cell r="E2198" t="str">
            <v>32092317051212083054</v>
          </cell>
        </row>
        <row r="2199">
          <cell r="B2199" t="str">
            <v>32092317051310740470</v>
          </cell>
          <cell r="C2199" t="str">
            <v>阜宁北京路与厦门路西向东卡警</v>
          </cell>
          <cell r="D2199" t="str">
            <v>9734a9c3035e4ddb8f75bc770a18930a</v>
          </cell>
          <cell r="E2199" t="str">
            <v>32092317051212083054</v>
          </cell>
        </row>
        <row r="2200">
          <cell r="B2200" t="str">
            <v>32092317051310740470</v>
          </cell>
          <cell r="C2200" t="str">
            <v>阜宁北京路与厦门路西向东卡警</v>
          </cell>
          <cell r="D2200" t="str">
            <v>9734a9c3035e4ddb8f75bc770a18930a</v>
          </cell>
          <cell r="E2200" t="str">
            <v>32092317051212083054</v>
          </cell>
        </row>
        <row r="2201">
          <cell r="B2201" t="str">
            <v>32092317051310740470</v>
          </cell>
          <cell r="C2201" t="str">
            <v>阜宁北京路与厦门路西向东卡警</v>
          </cell>
          <cell r="D2201" t="str">
            <v>9734a9c3035e4ddb8f75bc770a18930a</v>
          </cell>
          <cell r="E2201" t="str">
            <v>32092317051212083054</v>
          </cell>
        </row>
        <row r="2202">
          <cell r="B2202" t="str">
            <v>32092333001310080183</v>
          </cell>
          <cell r="C2202" t="str">
            <v>阜宁上海路南向北（标卡）</v>
          </cell>
          <cell r="D2202" t="str">
            <v>9746ceb23e6f4c57ab4dfabb4e3b608e</v>
          </cell>
          <cell r="E2202" t="str">
            <v>32092333051210029293</v>
          </cell>
        </row>
        <row r="2203">
          <cell r="B2203" t="str">
            <v>32092333001310474534</v>
          </cell>
          <cell r="C2203" t="str">
            <v>阜宁上海路南向北（标卡）</v>
          </cell>
          <cell r="D2203" t="str">
            <v>9746ceb23e6f4c57ab4dfabb4e3b608e</v>
          </cell>
          <cell r="E2203" t="str">
            <v>32092333051210029293</v>
          </cell>
        </row>
        <row r="2204">
          <cell r="B2204" t="str">
            <v>32092333001310066753</v>
          </cell>
          <cell r="C2204" t="str">
            <v>阜宁上海路南向北（标卡）</v>
          </cell>
          <cell r="D2204" t="str">
            <v>9746ceb23e6f4c57ab4dfabb4e3b608e</v>
          </cell>
          <cell r="E2204" t="str">
            <v>32092333051210029293</v>
          </cell>
        </row>
        <row r="2205">
          <cell r="B2205" t="str">
            <v>32092323001310884620</v>
          </cell>
          <cell r="C2205" t="str">
            <v>阜宁向阳路南侧邮政局向西公交站(结构化)1</v>
          </cell>
          <cell r="D2205" t="str">
            <v>97940bb086ee4bdfae3a029df2e8f15d</v>
          </cell>
          <cell r="E2205" t="str">
            <v>32092323051210434512</v>
          </cell>
        </row>
        <row r="2206">
          <cell r="B2206" t="str">
            <v>32092351001310130348</v>
          </cell>
          <cell r="C2206" t="str">
            <v>阜宁育才路金健康自主工程出入口4向北(结构化)1</v>
          </cell>
          <cell r="D2206" t="str">
            <v>9885444c7af0491d9e9b1536ff915a68</v>
          </cell>
          <cell r="E2206" t="str">
            <v>32092351001210130348</v>
          </cell>
        </row>
        <row r="2207">
          <cell r="B2207" t="str">
            <v>32092317051310223104</v>
          </cell>
          <cell r="C2207" t="str">
            <v>阜宁城河路与光明路西向东卡警</v>
          </cell>
          <cell r="D2207" t="str">
            <v>994ba7a3b6114135a10dbbfdd6a31706</v>
          </cell>
          <cell r="E2207" t="str">
            <v>32092317051212083014</v>
          </cell>
        </row>
        <row r="2208">
          <cell r="B2208" t="str">
            <v>32092317051310223104</v>
          </cell>
          <cell r="C2208" t="str">
            <v>阜宁城河路与光明路西向东卡警</v>
          </cell>
          <cell r="D2208" t="str">
            <v>994ba7a3b6114135a10dbbfdd6a31706</v>
          </cell>
          <cell r="E2208" t="str">
            <v>32092317051212083014</v>
          </cell>
        </row>
        <row r="2209">
          <cell r="B2209" t="str">
            <v>32092317051310223104</v>
          </cell>
          <cell r="C2209" t="str">
            <v>阜宁城河路与光明路西向东卡警</v>
          </cell>
          <cell r="D2209" t="str">
            <v>994ba7a3b6114135a10dbbfdd6a31706</v>
          </cell>
          <cell r="E2209" t="str">
            <v>32092317051212083014</v>
          </cell>
        </row>
        <row r="2210">
          <cell r="B2210" t="str">
            <v>32092317051310864670</v>
          </cell>
          <cell r="C2210" t="str">
            <v>阜宁城河路与开发区大道东向西卡警</v>
          </cell>
          <cell r="D2210" t="str">
            <v>995b59a6e78b45afb93ad899a7ae41fe</v>
          </cell>
          <cell r="E2210" t="str">
            <v>32092317051212086009</v>
          </cell>
        </row>
        <row r="2211">
          <cell r="B2211" t="str">
            <v>32092317051310864670</v>
          </cell>
          <cell r="C2211" t="str">
            <v>阜宁城河路与开发区大道东向西卡警</v>
          </cell>
          <cell r="D2211" t="str">
            <v>995b59a6e78b45afb93ad899a7ae41fe</v>
          </cell>
          <cell r="E2211" t="str">
            <v>32092317051212086009</v>
          </cell>
        </row>
        <row r="2212">
          <cell r="B2212" t="str">
            <v>32092317051310864670</v>
          </cell>
          <cell r="C2212" t="str">
            <v>阜宁城河路与开发区大道东向西卡警</v>
          </cell>
          <cell r="D2212" t="str">
            <v>995b59a6e78b45afb93ad899a7ae41fe</v>
          </cell>
          <cell r="E2212" t="str">
            <v>32092317051212086009</v>
          </cell>
        </row>
        <row r="2213">
          <cell r="B2213" t="str">
            <v>32092317051310864670</v>
          </cell>
          <cell r="C2213" t="str">
            <v>阜宁城河路与开发区大道东向西卡警</v>
          </cell>
          <cell r="D2213" t="str">
            <v>995b59a6e78b45afb93ad899a7ae41fe</v>
          </cell>
          <cell r="E2213" t="str">
            <v>32092317051212086009</v>
          </cell>
        </row>
        <row r="2214">
          <cell r="B2214" t="str">
            <v>32092351001310883745</v>
          </cell>
          <cell r="C2214" t="str">
            <v>阜宁育才路金健康自主工程出入口2向北（结构化）1</v>
          </cell>
          <cell r="D2214" t="str">
            <v>99c498c21c544a7d912fb6c608c04d70</v>
          </cell>
          <cell r="E2214" t="str">
            <v>32092351001210883745</v>
          </cell>
        </row>
        <row r="2215">
          <cell r="B2215" t="str">
            <v>32092351001310354808</v>
          </cell>
          <cell r="C2215" t="str">
            <v>阜宁县特殊教育学校大门向外（结构化）1</v>
          </cell>
          <cell r="D2215" t="str">
            <v>99f357e47022481482f5a0257de1a3d6</v>
          </cell>
          <cell r="E2215" t="str">
            <v>32092351001210354808</v>
          </cell>
        </row>
        <row r="2216">
          <cell r="B2216" t="str">
            <v>32092333001310134726</v>
          </cell>
          <cell r="C2216" t="str">
            <v>澳门路开发区大道西向东（微卡）</v>
          </cell>
          <cell r="D2216" t="str">
            <v>9a06feb0cd0e41a0b1e68696a737b9c1</v>
          </cell>
          <cell r="E2216" t="str">
            <v>32092323051210004340</v>
          </cell>
        </row>
        <row r="2217">
          <cell r="B2217" t="str">
            <v>32092333001310134726</v>
          </cell>
          <cell r="C2217" t="str">
            <v>澳门路开发区大道西向东（微卡）</v>
          </cell>
          <cell r="D2217" t="str">
            <v>9a06feb0cd0e41a0b1e68696a737b9c1</v>
          </cell>
          <cell r="E2217" t="str">
            <v>32092323051210004340</v>
          </cell>
        </row>
        <row r="2218">
          <cell r="B2218" t="str">
            <v>32092333001310134726</v>
          </cell>
          <cell r="C2218" t="str">
            <v>澳门路开发区大道西向东（微卡）</v>
          </cell>
          <cell r="D2218" t="str">
            <v>9a06feb0cd0e41a0b1e68696a737b9c1</v>
          </cell>
          <cell r="E2218" t="str">
            <v>32092323051210004340</v>
          </cell>
        </row>
        <row r="2219">
          <cell r="B2219" t="str">
            <v>32092317051310503097</v>
          </cell>
          <cell r="C2219" t="str">
            <v>阜宁香港路与开发区大道北向南卡警</v>
          </cell>
          <cell r="D2219" t="str">
            <v>9a29456c307d4d0bb6167c0083be843d</v>
          </cell>
          <cell r="E2219" t="str">
            <v>32092317051212085035</v>
          </cell>
        </row>
        <row r="2220">
          <cell r="B2220" t="str">
            <v>32092317051310503097</v>
          </cell>
          <cell r="C2220" t="str">
            <v>阜宁香港路与开发区大道北向南卡警</v>
          </cell>
          <cell r="D2220" t="str">
            <v>9a29456c307d4d0bb6167c0083be843d</v>
          </cell>
          <cell r="E2220" t="str">
            <v>32092317051212085035</v>
          </cell>
        </row>
        <row r="2221">
          <cell r="B2221" t="str">
            <v>32092317051310503097</v>
          </cell>
          <cell r="C2221" t="str">
            <v>阜宁香港路与开发区大道北向南卡警</v>
          </cell>
          <cell r="D2221" t="str">
            <v>9a29456c307d4d0bb6167c0083be843d</v>
          </cell>
          <cell r="E2221" t="str">
            <v>32092317051212085035</v>
          </cell>
        </row>
        <row r="2222">
          <cell r="B2222" t="str">
            <v>32092317001310388787</v>
          </cell>
          <cell r="C2222" t="str">
            <v>阜宁射河北路与沿岗路南（违停）</v>
          </cell>
          <cell r="D2222" t="str">
            <v>9a47e573be594fddbc1952f6f8a1edeb</v>
          </cell>
          <cell r="E2222" t="str">
            <v>32092317051216148502</v>
          </cell>
        </row>
        <row r="2223">
          <cell r="B2223" t="str">
            <v>32092317001310263503</v>
          </cell>
          <cell r="C2223" t="str">
            <v>阜宁阜城西大街西园盘北（违停）4</v>
          </cell>
          <cell r="D2223" t="str">
            <v>9a844f8d7fd34e4192e679b4f86026f0</v>
          </cell>
          <cell r="E2223" t="str">
            <v>32092317051216148531</v>
          </cell>
        </row>
        <row r="2224">
          <cell r="B2224" t="str">
            <v>32092333001310030947</v>
          </cell>
          <cell r="C2224" t="str">
            <v>长春路上海路南向北（微卡）</v>
          </cell>
          <cell r="D2224" t="str">
            <v>9ad83183c496405b80ff126fb4e7e809</v>
          </cell>
          <cell r="E2224" t="str">
            <v>32092333051210852216</v>
          </cell>
        </row>
        <row r="2225">
          <cell r="B2225" t="str">
            <v>32092333001310030947</v>
          </cell>
          <cell r="C2225" t="str">
            <v>长春路上海路南向北（微卡）</v>
          </cell>
          <cell r="D2225" t="str">
            <v>9ad83183c496405b80ff126fb4e7e809</v>
          </cell>
          <cell r="E2225" t="str">
            <v>32092333051210852216</v>
          </cell>
        </row>
        <row r="2226">
          <cell r="B2226" t="str">
            <v>32092333001310015900</v>
          </cell>
          <cell r="C2226" t="str">
            <v>长春路上海路南向北（微卡）</v>
          </cell>
          <cell r="D2226" t="str">
            <v>9ad83183c496405b80ff126fb4e7e809</v>
          </cell>
          <cell r="E2226" t="str">
            <v>32092333051210852216</v>
          </cell>
        </row>
        <row r="2227">
          <cell r="B2227" t="str">
            <v>32092317051310001534</v>
          </cell>
          <cell r="C2227" t="str">
            <v>阜宁阜城大街与胜利路北向南卡警</v>
          </cell>
          <cell r="D2227" t="str">
            <v>9be225a4ba5c4310bc2b39f3ff405edd</v>
          </cell>
          <cell r="E2227" t="str">
            <v>32092317051212085019</v>
          </cell>
        </row>
        <row r="2228">
          <cell r="B2228" t="str">
            <v>32092317051310001534</v>
          </cell>
          <cell r="C2228" t="str">
            <v>阜宁阜城大街与胜利路北向南卡警</v>
          </cell>
          <cell r="D2228" t="str">
            <v>9be225a4ba5c4310bc2b39f3ff405edd</v>
          </cell>
          <cell r="E2228" t="str">
            <v>32092317051212085019</v>
          </cell>
        </row>
        <row r="2229">
          <cell r="B2229" t="str">
            <v>32092317051310001534</v>
          </cell>
          <cell r="C2229" t="str">
            <v>阜宁阜城大街与胜利路北向南卡警</v>
          </cell>
          <cell r="D2229" t="str">
            <v>9be225a4ba5c4310bc2b39f3ff405edd</v>
          </cell>
          <cell r="E2229" t="str">
            <v>32092317051212085019</v>
          </cell>
        </row>
        <row r="2230">
          <cell r="B2230" t="str">
            <v>32092333001310009492</v>
          </cell>
          <cell r="C2230" t="str">
            <v>苏州路上海路北向南（微卡）</v>
          </cell>
          <cell r="D2230" t="str">
            <v>9c089a22d65b45aea8e1883c22e500a7</v>
          </cell>
          <cell r="E2230" t="str">
            <v>32092333051215043663</v>
          </cell>
        </row>
        <row r="2231">
          <cell r="B2231" t="str">
            <v>32092333001310009492</v>
          </cell>
          <cell r="C2231" t="str">
            <v>苏州路上海路北向南（微卡）</v>
          </cell>
          <cell r="D2231" t="str">
            <v>9c089a22d65b45aea8e1883c22e500a7</v>
          </cell>
          <cell r="E2231" t="str">
            <v>32092333051215043663</v>
          </cell>
        </row>
        <row r="2232">
          <cell r="B2232" t="str">
            <v>32092333001310322876</v>
          </cell>
          <cell r="C2232" t="str">
            <v>苏州路上海路北向南（微卡）</v>
          </cell>
          <cell r="D2232" t="str">
            <v>9c089a22d65b45aea8e1883c22e500a7</v>
          </cell>
          <cell r="E2232" t="str">
            <v>32092333051215043663</v>
          </cell>
        </row>
        <row r="2233">
          <cell r="B2233" t="str">
            <v>32092317051310398995</v>
          </cell>
          <cell r="C2233" t="str">
            <v>阜宁S329与阜羊线（红韵广场东侧）西向东卡警</v>
          </cell>
          <cell r="D2233" t="str">
            <v>9c146f8bf70446df92fae0f0afa2d311</v>
          </cell>
          <cell r="E2233" t="str">
            <v>32092317051212083093</v>
          </cell>
        </row>
        <row r="2234">
          <cell r="B2234" t="str">
            <v>32092317051310398995</v>
          </cell>
          <cell r="C2234" t="str">
            <v>阜宁S329与阜羊线（红韵广场东侧）西向东卡警</v>
          </cell>
          <cell r="D2234" t="str">
            <v>9c146f8bf70446df92fae0f0afa2d311</v>
          </cell>
          <cell r="E2234" t="str">
            <v>32092317051212083093</v>
          </cell>
        </row>
        <row r="2235">
          <cell r="B2235" t="str">
            <v>32092317051310398995</v>
          </cell>
          <cell r="C2235" t="str">
            <v>阜宁S329与阜羊线（红韵广场东侧）西向东卡警</v>
          </cell>
          <cell r="D2235" t="str">
            <v>9c146f8bf70446df92fae0f0afa2d311</v>
          </cell>
          <cell r="E2235" t="str">
            <v>32092317051212083093</v>
          </cell>
        </row>
        <row r="2236">
          <cell r="B2236" t="str">
            <v>32092375001310226228</v>
          </cell>
          <cell r="C2236" t="str">
            <v>阜宁北京路实小北京路校区北门东（人球）</v>
          </cell>
          <cell r="D2236" t="str">
            <v>9c1634472a4a4cb4a9cd19856ccf2398</v>
          </cell>
          <cell r="E2236" t="str">
            <v>32092375001210226228</v>
          </cell>
        </row>
        <row r="2237">
          <cell r="B2237" t="str">
            <v>32092317051310509564</v>
          </cell>
          <cell r="C2237" t="str">
            <v>阜宁滤料大道与新林路东向西标卡</v>
          </cell>
          <cell r="D2237" t="str">
            <v>9c4f02d7d71b457c9df91fecdd2fa664</v>
          </cell>
          <cell r="E2237" t="str">
            <v>32092317051212085402</v>
          </cell>
        </row>
        <row r="2238">
          <cell r="B2238" t="str">
            <v>32092317051310509564</v>
          </cell>
          <cell r="C2238" t="str">
            <v>阜宁滤料大道与新林路东向西标卡</v>
          </cell>
          <cell r="D2238" t="str">
            <v>9c4f02d7d71b457c9df91fecdd2fa664</v>
          </cell>
          <cell r="E2238" t="str">
            <v>32092317051212085402</v>
          </cell>
        </row>
        <row r="2239">
          <cell r="B2239" t="str">
            <v>32092317051310509564</v>
          </cell>
          <cell r="C2239" t="str">
            <v>阜宁滤料大道与新林路东向西标卡</v>
          </cell>
          <cell r="D2239" t="str">
            <v>9c4f02d7d71b457c9df91fecdd2fa664</v>
          </cell>
          <cell r="E2239" t="str">
            <v>32092317051212085402</v>
          </cell>
        </row>
        <row r="2240">
          <cell r="B2240" t="str">
            <v>32092317001310991291</v>
          </cell>
          <cell r="C2240" t="str">
            <v>阜宁向阳路与通榆路南（违停）</v>
          </cell>
          <cell r="D2240" t="str">
            <v>9c829a2086084dfa8af4dd393aca241b</v>
          </cell>
          <cell r="E2240" t="str">
            <v>32092317051216148493</v>
          </cell>
        </row>
        <row r="2241">
          <cell r="B2241" t="str">
            <v>32092317051310785441</v>
          </cell>
          <cell r="C2241" t="str">
            <v>阜宁阜城大街与通榆路南向北卡警</v>
          </cell>
          <cell r="D2241" t="str">
            <v>9c86537976024ff9912a4b2ae2323d98</v>
          </cell>
          <cell r="E2241" t="str">
            <v>32092317051212084018</v>
          </cell>
        </row>
        <row r="2242">
          <cell r="B2242" t="str">
            <v>32092317051310785441</v>
          </cell>
          <cell r="C2242" t="str">
            <v>阜宁阜城大街与通榆路南向北卡警</v>
          </cell>
          <cell r="D2242" t="str">
            <v>9c86537976024ff9912a4b2ae2323d98</v>
          </cell>
          <cell r="E2242" t="str">
            <v>32092317051212084018</v>
          </cell>
        </row>
        <row r="2243">
          <cell r="B2243" t="str">
            <v>32092317051310785441</v>
          </cell>
          <cell r="C2243" t="str">
            <v>阜宁阜城大街与通榆路南向北卡警</v>
          </cell>
          <cell r="D2243" t="str">
            <v>9c86537976024ff9912a4b2ae2323d98</v>
          </cell>
          <cell r="E2243" t="str">
            <v>32092317051212084018</v>
          </cell>
        </row>
        <row r="2244">
          <cell r="B2244" t="str">
            <v>32092333001310749456</v>
          </cell>
          <cell r="C2244" t="str">
            <v>阜宁G343嘎粮河桥西向东（标卡）</v>
          </cell>
          <cell r="D2244" t="str">
            <v>9ca65c59e84040058b1a0d73ea297b65</v>
          </cell>
          <cell r="E2244" t="str">
            <v>32092333051216470795</v>
          </cell>
        </row>
        <row r="2245">
          <cell r="B2245" t="str">
            <v>32092333001310749456</v>
          </cell>
          <cell r="C2245" t="str">
            <v>阜宁G343嘎粮河桥西向东（标卡）</v>
          </cell>
          <cell r="D2245" t="str">
            <v>9ca65c59e84040058b1a0d73ea297b65</v>
          </cell>
          <cell r="E2245" t="str">
            <v>32092333051216470795</v>
          </cell>
        </row>
        <row r="2246">
          <cell r="B2246" t="str">
            <v>32092333001310749456</v>
          </cell>
          <cell r="C2246" t="str">
            <v>阜宁G343嘎粮河桥西向东（标卡）</v>
          </cell>
          <cell r="D2246" t="str">
            <v>9ca65c59e84040058b1a0d73ea297b65</v>
          </cell>
          <cell r="E2246" t="str">
            <v>32092333051216470795</v>
          </cell>
        </row>
        <row r="2247">
          <cell r="B2247" t="str">
            <v>32092375001310297201</v>
          </cell>
          <cell r="C2247" t="str">
            <v>阜宁哈尔滨路与开发区大道西北向北（结构化）1</v>
          </cell>
          <cell r="D2247" t="str">
            <v>9cd3d6bb77c9436492a10d9e53e6b039</v>
          </cell>
          <cell r="E2247" t="str">
            <v>32092375001210297201</v>
          </cell>
        </row>
        <row r="2248">
          <cell r="B2248" t="str">
            <v>32092317051310161430</v>
          </cell>
          <cell r="C2248" t="str">
            <v>阜宁滤料大道与新海路北向南标卡</v>
          </cell>
          <cell r="D2248" t="str">
            <v>9cffd2eba85b44da8be4bc9b6c3fad16</v>
          </cell>
          <cell r="E2248" t="str">
            <v>32092317051212085150</v>
          </cell>
        </row>
        <row r="2249">
          <cell r="B2249" t="str">
            <v>32092317051310161430</v>
          </cell>
          <cell r="C2249" t="str">
            <v>阜宁滤料大道与新海路北向南标卡</v>
          </cell>
          <cell r="D2249" t="str">
            <v>9cffd2eba85b44da8be4bc9b6c3fad16</v>
          </cell>
          <cell r="E2249" t="str">
            <v>32092317051212085150</v>
          </cell>
        </row>
        <row r="2250">
          <cell r="B2250" t="str">
            <v>32092317051310161430</v>
          </cell>
          <cell r="C2250" t="str">
            <v>阜宁滤料大道与新海路北向南标卡</v>
          </cell>
          <cell r="D2250" t="str">
            <v>9cffd2eba85b44da8be4bc9b6c3fad16</v>
          </cell>
          <cell r="E2250" t="str">
            <v>32092317051212085150</v>
          </cell>
        </row>
        <row r="2251">
          <cell r="B2251" t="str">
            <v>32092354001310123047</v>
          </cell>
          <cell r="C2251" t="str">
            <v>阜宁城河东路与双叶路西北向东（结构化）1</v>
          </cell>
          <cell r="D2251" t="str">
            <v>9d45650f6e4c49de89d5c7084778ec22</v>
          </cell>
          <cell r="E2251" t="str">
            <v>32092354001210123047</v>
          </cell>
        </row>
        <row r="2252">
          <cell r="B2252" t="str">
            <v>32092363001310899705</v>
          </cell>
          <cell r="C2252" t="str">
            <v>阜宁芦蒲郭板淮线芦蒲镇童营小学南门东（人球）</v>
          </cell>
          <cell r="D2252" t="str">
            <v>9d456553b1754cd394b9f3566336b97f</v>
          </cell>
          <cell r="E2252" t="str">
            <v>32092363001210899705</v>
          </cell>
        </row>
        <row r="2253">
          <cell r="B2253" t="str">
            <v>32092317051310263687</v>
          </cell>
          <cell r="C2253" t="str">
            <v>阜宁S329与阜建高速连接线北向南卡警</v>
          </cell>
          <cell r="D2253" t="str">
            <v>9d46ada6f73c468e954f49e86eda9a72</v>
          </cell>
          <cell r="E2253" t="str">
            <v>32092317051212085071</v>
          </cell>
        </row>
        <row r="2254">
          <cell r="B2254" t="str">
            <v>32092317051310263687</v>
          </cell>
          <cell r="C2254" t="str">
            <v>阜宁S329与阜建高速连接线北向南卡警</v>
          </cell>
          <cell r="D2254" t="str">
            <v>9d46ada6f73c468e954f49e86eda9a72</v>
          </cell>
          <cell r="E2254" t="str">
            <v>32092317051212085071</v>
          </cell>
        </row>
        <row r="2255">
          <cell r="B2255" t="str">
            <v>32092317051310263687</v>
          </cell>
          <cell r="C2255" t="str">
            <v>阜宁S329与阜建高速连接线北向南卡警</v>
          </cell>
          <cell r="D2255" t="str">
            <v>9d46ada6f73c468e954f49e86eda9a72</v>
          </cell>
          <cell r="E2255" t="str">
            <v>32092317051212085071</v>
          </cell>
        </row>
        <row r="2256">
          <cell r="B2256" t="str">
            <v>32092317051310276956</v>
          </cell>
          <cell r="C2256" t="str">
            <v>阜宁新老204交界路口北向南卡警</v>
          </cell>
          <cell r="D2256" t="str">
            <v>9d897af7fd434a819c196d808cf5e644</v>
          </cell>
          <cell r="E2256" t="str">
            <v>32092317051212086081</v>
          </cell>
        </row>
        <row r="2257">
          <cell r="B2257" t="str">
            <v>32092317051310276956</v>
          </cell>
          <cell r="C2257" t="str">
            <v>阜宁新老204交界路口北向南卡警</v>
          </cell>
          <cell r="D2257" t="str">
            <v>9d897af7fd434a819c196d808cf5e644</v>
          </cell>
          <cell r="E2257" t="str">
            <v>32092317051212086081</v>
          </cell>
        </row>
        <row r="2258">
          <cell r="B2258" t="str">
            <v>32092317051310276956</v>
          </cell>
          <cell r="C2258" t="str">
            <v>阜宁新老204交界路口北向南卡警</v>
          </cell>
          <cell r="D2258" t="str">
            <v>9d897af7fd434a819c196d808cf5e644</v>
          </cell>
          <cell r="E2258" t="str">
            <v>32092317051212086081</v>
          </cell>
        </row>
        <row r="2259">
          <cell r="B2259" t="str">
            <v>32092317051310276956</v>
          </cell>
          <cell r="C2259" t="str">
            <v>阜宁新老204交界路口北向南卡警</v>
          </cell>
          <cell r="D2259" t="str">
            <v>9d897af7fd434a819c196d808cf5e644</v>
          </cell>
          <cell r="E2259" t="str">
            <v>32092317051212086081</v>
          </cell>
        </row>
        <row r="2260">
          <cell r="B2260" t="str">
            <v>32092351001310901036</v>
          </cell>
          <cell r="C2260" t="str">
            <v>阜宁城西路与新林路南向南结构化1</v>
          </cell>
          <cell r="D2260" t="str">
            <v>9dc15f7fd51e448faa15af93176efe45</v>
          </cell>
          <cell r="E2260" t="str">
            <v>32092351051217327997</v>
          </cell>
        </row>
        <row r="2261">
          <cell r="B2261" t="str">
            <v>32092317001310074527</v>
          </cell>
          <cell r="C2261" t="str">
            <v>阜宁石字街与北门街北（违停）</v>
          </cell>
          <cell r="D2261" t="str">
            <v>9de9766eaab74159833c5e3fcaa29e49</v>
          </cell>
          <cell r="E2261" t="str">
            <v>32092317051216148515</v>
          </cell>
        </row>
        <row r="2262">
          <cell r="B2262" t="str">
            <v>32092317051310477131</v>
          </cell>
          <cell r="C2262" t="str">
            <v>阜宁G204与S329东向西卡警</v>
          </cell>
          <cell r="D2262" t="str">
            <v>9e139b92a86746c0a53b2860fabd9ae4</v>
          </cell>
          <cell r="E2262" t="str">
            <v>32092317051212086085</v>
          </cell>
        </row>
        <row r="2263">
          <cell r="B2263" t="str">
            <v>32092317051310477131</v>
          </cell>
          <cell r="C2263" t="str">
            <v>阜宁G204与S329东向西卡警</v>
          </cell>
          <cell r="D2263" t="str">
            <v>9e139b92a86746c0a53b2860fabd9ae4</v>
          </cell>
          <cell r="E2263" t="str">
            <v>32092317051212086085</v>
          </cell>
        </row>
        <row r="2264">
          <cell r="B2264" t="str">
            <v>32092317051310477131</v>
          </cell>
          <cell r="C2264" t="str">
            <v>阜宁G204与S329东向西卡警</v>
          </cell>
          <cell r="D2264" t="str">
            <v>9e139b92a86746c0a53b2860fabd9ae4</v>
          </cell>
          <cell r="E2264" t="str">
            <v>32092317051212086085</v>
          </cell>
        </row>
        <row r="2265">
          <cell r="B2265" t="str">
            <v>32092365001310014268</v>
          </cell>
          <cell r="C2265" t="str">
            <v>阜宁海芦线硕集中心小学南门西（人球）</v>
          </cell>
          <cell r="D2265" t="str">
            <v>9e14b727c6074d2c85ade2d333cfd0da</v>
          </cell>
          <cell r="E2265" t="str">
            <v>32092365001210014268</v>
          </cell>
        </row>
        <row r="2266">
          <cell r="B2266" t="str">
            <v>32092333001310850141</v>
          </cell>
          <cell r="C2266" t="str">
            <v>香港路徐州路东向西（微卡）</v>
          </cell>
          <cell r="D2266" t="str">
            <v>9e5a5f9ce909415ab67b44de6a8eb991</v>
          </cell>
          <cell r="E2266" t="str">
            <v>32092333051216201307</v>
          </cell>
        </row>
        <row r="2267">
          <cell r="B2267" t="str">
            <v>32092333001310850141</v>
          </cell>
          <cell r="C2267" t="str">
            <v>香港路徐州路东向西（微卡）</v>
          </cell>
          <cell r="D2267" t="str">
            <v>9e5a5f9ce909415ab67b44de6a8eb991</v>
          </cell>
          <cell r="E2267" t="str">
            <v>32092333051216201307</v>
          </cell>
        </row>
        <row r="2268">
          <cell r="B2268" t="str">
            <v>32092333001310990930</v>
          </cell>
          <cell r="C2268" t="str">
            <v>香港路徐州路东向西（微卡）</v>
          </cell>
          <cell r="D2268" t="str">
            <v>9e5a5f9ce909415ab67b44de6a8eb991</v>
          </cell>
          <cell r="E2268" t="str">
            <v>32092333051216201307</v>
          </cell>
        </row>
        <row r="2269">
          <cell r="B2269" t="str">
            <v>32092323001310371735</v>
          </cell>
          <cell r="C2269" t="str">
            <v>阜宁阜城大街北侧实验小学石子路校(结构化)1</v>
          </cell>
          <cell r="D2269" t="str">
            <v>9ed6ce2ea3544c29a1dc095cbfc2bb69</v>
          </cell>
          <cell r="E2269" t="str">
            <v>32092323051210434520</v>
          </cell>
        </row>
        <row r="2270">
          <cell r="B2270" t="str">
            <v>32092317051310715709</v>
          </cell>
          <cell r="C2270" t="str">
            <v>阜宁S348与东益大道南向北卡警</v>
          </cell>
          <cell r="D2270" t="str">
            <v>9f1b9c352ba742c4a1409cf345da3fe6</v>
          </cell>
          <cell r="E2270" t="str">
            <v>32092317051212084077</v>
          </cell>
        </row>
        <row r="2271">
          <cell r="B2271" t="str">
            <v>32092317051310715709</v>
          </cell>
          <cell r="C2271" t="str">
            <v>阜宁S348与东益大道南向北卡警</v>
          </cell>
          <cell r="D2271" t="str">
            <v>9f1b9c352ba742c4a1409cf345da3fe6</v>
          </cell>
          <cell r="E2271" t="str">
            <v>32092317051212084077</v>
          </cell>
        </row>
        <row r="2272">
          <cell r="B2272" t="str">
            <v>32092317051310715709</v>
          </cell>
          <cell r="C2272" t="str">
            <v>阜宁S348与东益大道南向北卡警</v>
          </cell>
          <cell r="D2272" t="str">
            <v>9f1b9c352ba742c4a1409cf345da3fe6</v>
          </cell>
          <cell r="E2272" t="str">
            <v>32092317051212084077</v>
          </cell>
        </row>
        <row r="2273">
          <cell r="B2273" t="str">
            <v>32092355001310420536</v>
          </cell>
          <cell r="C2273" t="str">
            <v>阜宁沟墩中学大门向内（结构化）1</v>
          </cell>
          <cell r="D2273" t="str">
            <v>9f1e4ef43d9d454ab195125be68ff8f3</v>
          </cell>
          <cell r="E2273" t="str">
            <v>32092355051213444181</v>
          </cell>
        </row>
        <row r="2274">
          <cell r="B2274" t="str">
            <v>32092333001310867585</v>
          </cell>
          <cell r="C2274" t="str">
            <v>阜宁迎宾大道0KM+250M处东向西（标卡）</v>
          </cell>
          <cell r="D2274" t="str">
            <v>9f2b4cf08ef348bdbe5989ed3f369c0d</v>
          </cell>
          <cell r="E2274" t="str">
            <v>32092357051211848656</v>
          </cell>
        </row>
        <row r="2275">
          <cell r="B2275" t="str">
            <v>32092333001310056039</v>
          </cell>
          <cell r="C2275" t="str">
            <v>阜宁迎宾大道0KM+250M处东向西（标卡）</v>
          </cell>
          <cell r="D2275" t="str">
            <v>9f2b4cf08ef348bdbe5989ed3f369c0d</v>
          </cell>
          <cell r="E2275" t="str">
            <v>32092357051211848656</v>
          </cell>
        </row>
        <row r="2276">
          <cell r="B2276" t="str">
            <v>32092333001310670061</v>
          </cell>
          <cell r="C2276" t="str">
            <v>阜宁迎宾大道0KM+250M处东向西（标卡）</v>
          </cell>
          <cell r="D2276" t="str">
            <v>9f2b4cf08ef348bdbe5989ed3f369c0d</v>
          </cell>
          <cell r="E2276" t="str">
            <v>32092357051211848656</v>
          </cell>
        </row>
        <row r="2277">
          <cell r="B2277" t="str">
            <v>32092317051310918313</v>
          </cell>
          <cell r="C2277" t="str">
            <v>阜宁S329与童北线西向东卡警</v>
          </cell>
          <cell r="D2277" t="str">
            <v>9f5899348436430c91cf4ca336749263</v>
          </cell>
          <cell r="E2277" t="str">
            <v>32092317051212083099</v>
          </cell>
        </row>
        <row r="2278">
          <cell r="B2278" t="str">
            <v>32092317051310918313</v>
          </cell>
          <cell r="C2278" t="str">
            <v>阜宁S329与童北线西向东卡警</v>
          </cell>
          <cell r="D2278" t="str">
            <v>9f5899348436430c91cf4ca336749263</v>
          </cell>
          <cell r="E2278" t="str">
            <v>32092317051212083099</v>
          </cell>
        </row>
        <row r="2279">
          <cell r="B2279" t="str">
            <v>32092317051310918313</v>
          </cell>
          <cell r="C2279" t="str">
            <v>阜宁S329与童北线西向东卡警</v>
          </cell>
          <cell r="D2279" t="str">
            <v>9f5899348436430c91cf4ca336749263</v>
          </cell>
          <cell r="E2279" t="str">
            <v>32092317051212083099</v>
          </cell>
        </row>
        <row r="2280">
          <cell r="B2280" t="str">
            <v>32092317051310270637</v>
          </cell>
          <cell r="C2280" t="str">
            <v>阜宁新老204交界路口南向北卡警</v>
          </cell>
          <cell r="D2280" t="str">
            <v>9f910cba181a4047a655196aed1f98dc</v>
          </cell>
          <cell r="E2280" t="str">
            <v>32092317051212084081</v>
          </cell>
        </row>
        <row r="2281">
          <cell r="B2281" t="str">
            <v>32092317051310270637</v>
          </cell>
          <cell r="C2281" t="str">
            <v>阜宁新老204交界路口南向北卡警</v>
          </cell>
          <cell r="D2281" t="str">
            <v>9f910cba181a4047a655196aed1f98dc</v>
          </cell>
          <cell r="E2281" t="str">
            <v>32092317051212084081</v>
          </cell>
        </row>
        <row r="2282">
          <cell r="B2282" t="str">
            <v>32092317051310270637</v>
          </cell>
          <cell r="C2282" t="str">
            <v>阜宁新老204交界路口南向北卡警</v>
          </cell>
          <cell r="D2282" t="str">
            <v>9f910cba181a4047a655196aed1f98dc</v>
          </cell>
          <cell r="E2282" t="str">
            <v>32092317051212084081</v>
          </cell>
        </row>
        <row r="2283">
          <cell r="B2283" t="str">
            <v>32092375001310466202</v>
          </cell>
          <cell r="C2283" t="str">
            <v>阜宁澳门路上海路北向北结构化1</v>
          </cell>
          <cell r="D2283" t="str">
            <v>9fe391d09b204087aaa89e641ca5d45a</v>
          </cell>
          <cell r="E2283" t="str">
            <v>32092375051210466202</v>
          </cell>
        </row>
        <row r="2284">
          <cell r="B2284" t="str">
            <v>32092317001310345865</v>
          </cell>
          <cell r="C2284" t="str">
            <v>阜宁G204施庄安乐违停球西（违停）</v>
          </cell>
          <cell r="D2284" t="str">
            <v>9fef15b44a534bdf9f76a9b0ce415bd2</v>
          </cell>
          <cell r="E2284" t="str">
            <v>32092317051216148486</v>
          </cell>
        </row>
        <row r="2285">
          <cell r="B2285" t="str">
            <v>32092317051310768088</v>
          </cell>
          <cell r="C2285" t="str">
            <v>阜宁204国道579KM+600M处测速南向北（标卡）</v>
          </cell>
          <cell r="D2285" t="str">
            <v>a0158cbbe61343fdaedc312aec373351</v>
          </cell>
          <cell r="E2285" t="str">
            <v>32092317051215097505</v>
          </cell>
        </row>
        <row r="2286">
          <cell r="B2286" t="str">
            <v>32092317051310768088</v>
          </cell>
          <cell r="C2286" t="str">
            <v>阜宁204国道579KM+600M处测速南向北（标卡）</v>
          </cell>
          <cell r="D2286" t="str">
            <v>a0158cbbe61343fdaedc312aec373351</v>
          </cell>
          <cell r="E2286" t="str">
            <v>32092317051215097505</v>
          </cell>
        </row>
        <row r="2287">
          <cell r="B2287" t="str">
            <v>32092317051310453147</v>
          </cell>
          <cell r="C2287" t="str">
            <v>阜宁204国道579KM+600M处测速南向北（标卡）</v>
          </cell>
          <cell r="D2287" t="str">
            <v>a0158cbbe61343fdaedc312aec373351</v>
          </cell>
          <cell r="E2287" t="str">
            <v>32092317051215097505</v>
          </cell>
        </row>
        <row r="2288">
          <cell r="B2288" t="str">
            <v>32092354001310376106</v>
          </cell>
          <cell r="C2288" t="str">
            <v>阜宁昆仑路与希望北路西南向西（结构化）1</v>
          </cell>
          <cell r="D2288" t="str">
            <v>a03446d2c1f24234ad520c64554fa7fe</v>
          </cell>
          <cell r="E2288" t="str">
            <v>32092354001210376106</v>
          </cell>
        </row>
        <row r="2289">
          <cell r="B2289" t="str">
            <v>32092333001310131378</v>
          </cell>
          <cell r="C2289" t="str">
            <v>香港路厦门路东向西（微卡）</v>
          </cell>
          <cell r="D2289" t="str">
            <v>a041aca089f54a2dabd3ed0465bd4988</v>
          </cell>
          <cell r="E2289" t="str">
            <v>32092323051210004566</v>
          </cell>
        </row>
        <row r="2290">
          <cell r="B2290" t="str">
            <v>32092333001310131378</v>
          </cell>
          <cell r="C2290" t="str">
            <v>香港路厦门路东向西（微卡）</v>
          </cell>
          <cell r="D2290" t="str">
            <v>a041aca089f54a2dabd3ed0465bd4988</v>
          </cell>
          <cell r="E2290" t="str">
            <v>32092323051210004566</v>
          </cell>
        </row>
        <row r="2291">
          <cell r="B2291" t="str">
            <v>32092333001310131378</v>
          </cell>
          <cell r="C2291" t="str">
            <v>香港路厦门路东向西（微卡）</v>
          </cell>
          <cell r="D2291" t="str">
            <v>a041aca089f54a2dabd3ed0465bd4988</v>
          </cell>
          <cell r="E2291" t="str">
            <v>32092323051210004566</v>
          </cell>
        </row>
        <row r="2292">
          <cell r="B2292" t="str">
            <v>32092317001310098416</v>
          </cell>
          <cell r="C2292" t="str">
            <v>阜宁G204万元街北（违停）</v>
          </cell>
          <cell r="D2292" t="str">
            <v>a0ae419b70ba4b9f834b5625f3b915e2</v>
          </cell>
          <cell r="E2292" t="str">
            <v>32092317051216148481</v>
          </cell>
        </row>
        <row r="2293">
          <cell r="B2293" t="str">
            <v>32092317051310172959</v>
          </cell>
          <cell r="C2293" t="str">
            <v>阜宁香港路与扬州路南向北卡警</v>
          </cell>
          <cell r="D2293" t="str">
            <v>a0be96af1e41475e8b941e72e8407a02</v>
          </cell>
          <cell r="E2293" t="str">
            <v>32092317051212084043</v>
          </cell>
        </row>
        <row r="2294">
          <cell r="B2294" t="str">
            <v>32092317051310172959</v>
          </cell>
          <cell r="C2294" t="str">
            <v>阜宁香港路与扬州路南向北卡警</v>
          </cell>
          <cell r="D2294" t="str">
            <v>a0be96af1e41475e8b941e72e8407a02</v>
          </cell>
          <cell r="E2294" t="str">
            <v>32092317051212084043</v>
          </cell>
        </row>
        <row r="2295">
          <cell r="B2295" t="str">
            <v>32092317051310172959</v>
          </cell>
          <cell r="C2295" t="str">
            <v>阜宁香港路与扬州路南向北卡警</v>
          </cell>
          <cell r="D2295" t="str">
            <v>a0be96af1e41475e8b941e72e8407a02</v>
          </cell>
          <cell r="E2295" t="str">
            <v>32092317051212084043</v>
          </cell>
        </row>
        <row r="2296">
          <cell r="B2296" t="str">
            <v>32092333001310500460</v>
          </cell>
          <cell r="C2296" t="str">
            <v>长春路上海路东向西（微卡）</v>
          </cell>
          <cell r="D2296" t="str">
            <v>a0f319c43ab849b090f0d06caf5d3e1e</v>
          </cell>
          <cell r="E2296" t="str">
            <v>32092333051210854216</v>
          </cell>
        </row>
        <row r="2297">
          <cell r="B2297" t="str">
            <v>32092333001310500460</v>
          </cell>
          <cell r="C2297" t="str">
            <v>长春路上海路东向西（微卡）</v>
          </cell>
          <cell r="D2297" t="str">
            <v>a0f319c43ab849b090f0d06caf5d3e1e</v>
          </cell>
          <cell r="E2297" t="str">
            <v>32092333051210854216</v>
          </cell>
        </row>
        <row r="2298">
          <cell r="B2298" t="str">
            <v>32092333001310500460</v>
          </cell>
          <cell r="C2298" t="str">
            <v>长春路上海路东向西（微卡）</v>
          </cell>
          <cell r="D2298" t="str">
            <v>a0f319c43ab849b090f0d06caf5d3e1e</v>
          </cell>
          <cell r="E2298" t="str">
            <v>32092333051210854216</v>
          </cell>
        </row>
        <row r="2299">
          <cell r="B2299" t="str">
            <v>32092353001310718784</v>
          </cell>
          <cell r="C2299" t="str">
            <v>阜宁北门街阜城大道南向南结构化1</v>
          </cell>
          <cell r="D2299" t="str">
            <v>a147ea02c24a4453919935e88a2efea4</v>
          </cell>
          <cell r="E2299" t="str">
            <v>32092300051210624657</v>
          </cell>
        </row>
        <row r="2300">
          <cell r="B2300" t="str">
            <v>32092323001310543488</v>
          </cell>
          <cell r="C2300" t="str">
            <v>阜宁香港路北侧清华明仕园公交站向东（结构化）1</v>
          </cell>
          <cell r="D2300" t="str">
            <v>a1625fef2dff49a7bb73ce5de749c4b6</v>
          </cell>
          <cell r="E2300" t="str">
            <v>32092333051219051010</v>
          </cell>
        </row>
        <row r="2301">
          <cell r="B2301" t="str">
            <v>32092317051310644685</v>
          </cell>
          <cell r="C2301" t="str">
            <v>阜宁滤料大道与新海路东向西卡警</v>
          </cell>
          <cell r="D2301" t="str">
            <v>a1b2b1aef4b64d519c5c223fa31e2233</v>
          </cell>
          <cell r="E2301" t="str">
            <v>32092317051212086100</v>
          </cell>
        </row>
        <row r="2302">
          <cell r="B2302" t="str">
            <v>32092317051310644685</v>
          </cell>
          <cell r="C2302" t="str">
            <v>阜宁滤料大道与新海路东向西卡警</v>
          </cell>
          <cell r="D2302" t="str">
            <v>a1b2b1aef4b64d519c5c223fa31e2233</v>
          </cell>
          <cell r="E2302" t="str">
            <v>32092317051212086100</v>
          </cell>
        </row>
        <row r="2303">
          <cell r="B2303" t="str">
            <v>32092317051310644685</v>
          </cell>
          <cell r="C2303" t="str">
            <v>阜宁滤料大道与新海路东向西卡警</v>
          </cell>
          <cell r="D2303" t="str">
            <v>a1b2b1aef4b64d519c5c223fa31e2233</v>
          </cell>
          <cell r="E2303" t="str">
            <v>32092317051212086100</v>
          </cell>
        </row>
        <row r="2304">
          <cell r="B2304" t="str">
            <v>32092317051310644685</v>
          </cell>
          <cell r="C2304" t="str">
            <v>阜宁滤料大道与新海路东向西卡警</v>
          </cell>
          <cell r="D2304" t="str">
            <v>a1b2b1aef4b64d519c5c223fa31e2233</v>
          </cell>
          <cell r="E2304" t="str">
            <v>32092317051212086100</v>
          </cell>
        </row>
        <row r="2305">
          <cell r="B2305" t="str">
            <v>32092375001310843440</v>
          </cell>
          <cell r="C2305" t="str">
            <v>阜宁哈尔滨路天津路西向西结构化1</v>
          </cell>
          <cell r="D2305" t="str">
            <v>a1ba172b85ed4be49c3255f2842d62f5</v>
          </cell>
          <cell r="E2305" t="str">
            <v>32092300051213958725</v>
          </cell>
        </row>
        <row r="2306">
          <cell r="B2306" t="str">
            <v>32092317051310322315</v>
          </cell>
          <cell r="C2306" t="str">
            <v>阜宁北京路与S329西向东卡警</v>
          </cell>
          <cell r="D2306" t="str">
            <v>a27fef2cc72a459880afddb7918328a2</v>
          </cell>
          <cell r="E2306" t="str">
            <v>32092317051212083051</v>
          </cell>
        </row>
        <row r="2307">
          <cell r="B2307" t="str">
            <v>32092317051310322315</v>
          </cell>
          <cell r="C2307" t="str">
            <v>阜宁北京路与S329西向东卡警</v>
          </cell>
          <cell r="D2307" t="str">
            <v>a27fef2cc72a459880afddb7918328a2</v>
          </cell>
          <cell r="E2307" t="str">
            <v>32092317051212083051</v>
          </cell>
        </row>
        <row r="2308">
          <cell r="B2308" t="str">
            <v>32092317051310322315</v>
          </cell>
          <cell r="C2308" t="str">
            <v>阜宁北京路与S329西向东卡警</v>
          </cell>
          <cell r="D2308" t="str">
            <v>a27fef2cc72a459880afddb7918328a2</v>
          </cell>
          <cell r="E2308" t="str">
            <v>32092317051212083051</v>
          </cell>
        </row>
        <row r="2309">
          <cell r="B2309" t="str">
            <v>32092367001310646630</v>
          </cell>
          <cell r="C2309" t="str">
            <v>阜宁杉并路陈集中心幼儿园东门北向东（结构化）1</v>
          </cell>
          <cell r="D2309" t="str">
            <v>a2be45d328844361907715de9ea18dc2</v>
          </cell>
          <cell r="E2309" t="str">
            <v>32092367001210646630</v>
          </cell>
        </row>
        <row r="2310">
          <cell r="B2310" t="str">
            <v>32092351001310651374</v>
          </cell>
          <cell r="C2310" t="str">
            <v>阜宁北环路信合数控加工中心出入口向北(结构化)1</v>
          </cell>
          <cell r="D2310" t="str">
            <v>a31e522db48845e9849776e050b25bb9</v>
          </cell>
          <cell r="E2310" t="str">
            <v>32092351001210651374</v>
          </cell>
        </row>
        <row r="2311">
          <cell r="B2311" t="str">
            <v>32092317051310151122</v>
          </cell>
          <cell r="C2311" t="str">
            <v>阜宁S348与殷桥路口南向北卡警</v>
          </cell>
          <cell r="D2311" t="str">
            <v>a33f488dd4b74886967c00e24ee35346</v>
          </cell>
          <cell r="E2311" t="str">
            <v>32092317051212084075</v>
          </cell>
        </row>
        <row r="2312">
          <cell r="B2312" t="str">
            <v>32092317051310151122</v>
          </cell>
          <cell r="C2312" t="str">
            <v>阜宁S348与殷桥路口南向北卡警</v>
          </cell>
          <cell r="D2312" t="str">
            <v>a33f488dd4b74886967c00e24ee35346</v>
          </cell>
          <cell r="E2312" t="str">
            <v>32092317051212084075</v>
          </cell>
        </row>
        <row r="2313">
          <cell r="B2313" t="str">
            <v>32092317051310151122</v>
          </cell>
          <cell r="C2313" t="str">
            <v>阜宁S348与殷桥路口南向北卡警</v>
          </cell>
          <cell r="D2313" t="str">
            <v>a33f488dd4b74886967c00e24ee35346</v>
          </cell>
          <cell r="E2313" t="str">
            <v>32092317051212084075</v>
          </cell>
        </row>
        <row r="2314">
          <cell r="B2314" t="str">
            <v>32092375001310358356</v>
          </cell>
          <cell r="C2314" t="str">
            <v>阜宁香港路与福州路北向北结构化1</v>
          </cell>
          <cell r="D2314" t="str">
            <v>a39aa1e303714f5c96509c714cf2632f</v>
          </cell>
          <cell r="E2314" t="str">
            <v>32092375051219995851</v>
          </cell>
        </row>
        <row r="2315">
          <cell r="B2315" t="str">
            <v>32092317051310224840</v>
          </cell>
          <cell r="C2315" t="str">
            <v>阜宁滤料大道与泽新路南向北卡警</v>
          </cell>
          <cell r="D2315" t="str">
            <v>a39eb5048ad44d649ee8ab9bbee371a7</v>
          </cell>
          <cell r="E2315" t="str">
            <v>32092317051212084101</v>
          </cell>
        </row>
        <row r="2316">
          <cell r="B2316" t="str">
            <v>32092317051310224840</v>
          </cell>
          <cell r="C2316" t="str">
            <v>阜宁滤料大道与泽新路南向北卡警</v>
          </cell>
          <cell r="D2316" t="str">
            <v>a39eb5048ad44d649ee8ab9bbee371a7</v>
          </cell>
          <cell r="E2316" t="str">
            <v>32092317051212084101</v>
          </cell>
        </row>
        <row r="2317">
          <cell r="B2317" t="str">
            <v>32092317051310224840</v>
          </cell>
          <cell r="C2317" t="str">
            <v>阜宁滤料大道与泽新路南向北卡警</v>
          </cell>
          <cell r="D2317" t="str">
            <v>a39eb5048ad44d649ee8ab9bbee371a7</v>
          </cell>
          <cell r="E2317" t="str">
            <v>32092317051212084101</v>
          </cell>
        </row>
        <row r="2318">
          <cell r="B2318" t="str">
            <v>32092317051310635047</v>
          </cell>
          <cell r="C2318" t="str">
            <v>阜宁长春路与南京路南向北卡警</v>
          </cell>
          <cell r="D2318" t="str">
            <v>a3f28718b9ce4336ae14ee024dba1268</v>
          </cell>
          <cell r="E2318" t="str">
            <v>32092317051212084046</v>
          </cell>
        </row>
        <row r="2319">
          <cell r="B2319" t="str">
            <v>32092317051310635047</v>
          </cell>
          <cell r="C2319" t="str">
            <v>阜宁长春路与南京路南向北卡警</v>
          </cell>
          <cell r="D2319" t="str">
            <v>a3f28718b9ce4336ae14ee024dba1268</v>
          </cell>
          <cell r="E2319" t="str">
            <v>32092317051212084046</v>
          </cell>
        </row>
        <row r="2320">
          <cell r="B2320" t="str">
            <v>32092317051310635047</v>
          </cell>
          <cell r="C2320" t="str">
            <v>阜宁长春路与南京路南向北卡警</v>
          </cell>
          <cell r="D2320" t="str">
            <v>a3f28718b9ce4336ae14ee024dba1268</v>
          </cell>
          <cell r="E2320" t="str">
            <v>32092317051212084046</v>
          </cell>
        </row>
        <row r="2321">
          <cell r="B2321" t="str">
            <v>32092375001310736842</v>
          </cell>
          <cell r="C2321" t="str">
            <v>澳门路与常州路向南（结构化）1</v>
          </cell>
          <cell r="D2321" t="str">
            <v>a4274ba3936d41f9ad1cfc1abb6fe089</v>
          </cell>
          <cell r="E2321" t="str">
            <v>32092375051218213028</v>
          </cell>
        </row>
        <row r="2322">
          <cell r="B2322" t="str">
            <v>32092360001310139665</v>
          </cell>
          <cell r="C2322" t="str">
            <v>阜宁县十灶初级中学大门向内（结构化）1</v>
          </cell>
          <cell r="D2322" t="str">
            <v>a42dce4a9add48f9a9d4086f4fce5db9</v>
          </cell>
          <cell r="E2322" t="str">
            <v>32092360051210919626</v>
          </cell>
        </row>
        <row r="2323">
          <cell r="B2323" t="str">
            <v>32092333001310939268</v>
          </cell>
          <cell r="C2323" t="str">
            <v>长春路上海路西向东（微卡）</v>
          </cell>
          <cell r="D2323" t="str">
            <v>a48b2e7f091a4bd894f5fb0ffbcd7df2</v>
          </cell>
          <cell r="E2323" t="str">
            <v>32092333051210853216</v>
          </cell>
        </row>
        <row r="2324">
          <cell r="B2324" t="str">
            <v>32092333001310939268</v>
          </cell>
          <cell r="C2324" t="str">
            <v>长春路上海路西向东（微卡）</v>
          </cell>
          <cell r="D2324" t="str">
            <v>a48b2e7f091a4bd894f5fb0ffbcd7df2</v>
          </cell>
          <cell r="E2324" t="str">
            <v>32092333051210853216</v>
          </cell>
        </row>
        <row r="2325">
          <cell r="B2325" t="str">
            <v>32092333001310939268</v>
          </cell>
          <cell r="C2325" t="str">
            <v>长春路上海路西向东（微卡）</v>
          </cell>
          <cell r="D2325" t="str">
            <v>a48b2e7f091a4bd894f5fb0ffbcd7df2</v>
          </cell>
          <cell r="E2325" t="str">
            <v>32092333051210853216</v>
          </cell>
        </row>
        <row r="2326">
          <cell r="B2326" t="str">
            <v>32092364001310055524</v>
          </cell>
          <cell r="C2326" t="str">
            <v>阜宁新沟镇中心幼儿园大门向内(结构化)1</v>
          </cell>
          <cell r="D2326" t="str">
            <v>a492c7fc88d04bfe854cf5a979074f4b</v>
          </cell>
          <cell r="E2326" t="str">
            <v>32092364001210055524</v>
          </cell>
        </row>
        <row r="2327">
          <cell r="B2327" t="str">
            <v>32092317051310739569</v>
          </cell>
          <cell r="C2327" t="str">
            <v>阜宁滤料大道与新海路西向东卡警</v>
          </cell>
          <cell r="D2327" t="str">
            <v>a4d3b94f1cf844c3a772ac2590eb4176</v>
          </cell>
          <cell r="E2327" t="str">
            <v>32092317051212083100</v>
          </cell>
        </row>
        <row r="2328">
          <cell r="B2328" t="str">
            <v>32092317051310739569</v>
          </cell>
          <cell r="C2328" t="str">
            <v>阜宁滤料大道与新海路西向东卡警</v>
          </cell>
          <cell r="D2328" t="str">
            <v>a4d3b94f1cf844c3a772ac2590eb4176</v>
          </cell>
          <cell r="E2328" t="str">
            <v>32092317051212083100</v>
          </cell>
        </row>
        <row r="2329">
          <cell r="B2329" t="str">
            <v>32092317051310739569</v>
          </cell>
          <cell r="C2329" t="str">
            <v>阜宁滤料大道与新海路西向东卡警</v>
          </cell>
          <cell r="D2329" t="str">
            <v>a4d3b94f1cf844c3a772ac2590eb4176</v>
          </cell>
          <cell r="E2329" t="str">
            <v>32092317051212083100</v>
          </cell>
        </row>
        <row r="2330">
          <cell r="B2330" t="str">
            <v>32092317051310099677</v>
          </cell>
          <cell r="C2330" t="str">
            <v>阜宁城河路与新兴路北向南卡警</v>
          </cell>
          <cell r="D2330" t="str">
            <v>a502e41f03904936b42152615f395132</v>
          </cell>
          <cell r="E2330" t="str">
            <v>32092317051212085015</v>
          </cell>
        </row>
        <row r="2331">
          <cell r="B2331" t="str">
            <v>32092317051310099677</v>
          </cell>
          <cell r="C2331" t="str">
            <v>阜宁城河路与新兴路北向南卡警</v>
          </cell>
          <cell r="D2331" t="str">
            <v>a502e41f03904936b42152615f395132</v>
          </cell>
          <cell r="E2331" t="str">
            <v>32092317051212085015</v>
          </cell>
        </row>
        <row r="2332">
          <cell r="B2332" t="str">
            <v>32092317051310099677</v>
          </cell>
          <cell r="C2332" t="str">
            <v>阜宁城河路与新兴路北向南卡警</v>
          </cell>
          <cell r="D2332" t="str">
            <v>a502e41f03904936b42152615f395132</v>
          </cell>
          <cell r="E2332" t="str">
            <v>32092317051212085015</v>
          </cell>
        </row>
        <row r="2333">
          <cell r="B2333" t="str">
            <v>32092317051310860874</v>
          </cell>
          <cell r="C2333" t="str">
            <v>阜宁老阜宁大桥南首东向西(标卡)</v>
          </cell>
          <cell r="D2333" t="str">
            <v>a50b31a7c2d3412c9df190342f9b37de</v>
          </cell>
          <cell r="E2333" t="str">
            <v>32092300051218454456</v>
          </cell>
        </row>
        <row r="2334">
          <cell r="B2334" t="str">
            <v>32092317051310579026</v>
          </cell>
          <cell r="C2334" t="str">
            <v>阜宁澳门路与上海路北向南卡警</v>
          </cell>
          <cell r="D2334" t="str">
            <v>a536a2e573004c4e86f926ae091d540b</v>
          </cell>
          <cell r="E2334" t="str">
            <v>32092317051212085027</v>
          </cell>
        </row>
        <row r="2335">
          <cell r="B2335" t="str">
            <v>32092317051310579026</v>
          </cell>
          <cell r="C2335" t="str">
            <v>阜宁澳门路与上海路北向南卡警</v>
          </cell>
          <cell r="D2335" t="str">
            <v>a536a2e573004c4e86f926ae091d540b</v>
          </cell>
          <cell r="E2335" t="str">
            <v>32092317051212085027</v>
          </cell>
        </row>
        <row r="2336">
          <cell r="B2336" t="str">
            <v>32092317051310579026</v>
          </cell>
          <cell r="C2336" t="str">
            <v>阜宁澳门路与上海路北向南卡警</v>
          </cell>
          <cell r="D2336" t="str">
            <v>a536a2e573004c4e86f926ae091d540b</v>
          </cell>
          <cell r="E2336" t="str">
            <v>32092317051212085027</v>
          </cell>
        </row>
        <row r="2337">
          <cell r="B2337" t="str">
            <v>32092333001310131864</v>
          </cell>
          <cell r="C2337" t="str">
            <v>阜城大街园林路东向西（微卡）</v>
          </cell>
          <cell r="D2337" t="str">
            <v>a53714edef9348dfa1f75b205a0d0da8</v>
          </cell>
          <cell r="E2337" t="str">
            <v>32092323051210004547</v>
          </cell>
        </row>
        <row r="2338">
          <cell r="B2338" t="str">
            <v>32092333001310131864</v>
          </cell>
          <cell r="C2338" t="str">
            <v>阜城大街园林路东向西（微卡）</v>
          </cell>
          <cell r="D2338" t="str">
            <v>a53714edef9348dfa1f75b205a0d0da8</v>
          </cell>
          <cell r="E2338" t="str">
            <v>32092323051210004547</v>
          </cell>
        </row>
        <row r="2339">
          <cell r="B2339" t="str">
            <v>32092333001310131864</v>
          </cell>
          <cell r="C2339" t="str">
            <v>阜城大街园林路东向西（微卡）</v>
          </cell>
          <cell r="D2339" t="str">
            <v>a53714edef9348dfa1f75b205a0d0da8</v>
          </cell>
          <cell r="E2339" t="str">
            <v>32092323051210004547</v>
          </cell>
        </row>
        <row r="2340">
          <cell r="B2340" t="str">
            <v>32092317001310860463</v>
          </cell>
          <cell r="C2340" t="str">
            <v>阜宁香港路北新汽车站东（违停）</v>
          </cell>
          <cell r="D2340" t="str">
            <v>a596d4636a714e958b83ba26fd7e0d22</v>
          </cell>
          <cell r="E2340" t="str">
            <v>32092317051216148533</v>
          </cell>
        </row>
        <row r="2341">
          <cell r="B2341" t="str">
            <v>32092317051310977519</v>
          </cell>
          <cell r="C2341" t="str">
            <v>阜宁S231与S329西向东卡警</v>
          </cell>
          <cell r="D2341" t="str">
            <v>a63ac088ad884362ac395fc388f995a1</v>
          </cell>
          <cell r="E2341" t="str">
            <v>32092317051212083067</v>
          </cell>
        </row>
        <row r="2342">
          <cell r="B2342" t="str">
            <v>32092317051310977519</v>
          </cell>
          <cell r="C2342" t="str">
            <v>阜宁S231与S329西向东卡警</v>
          </cell>
          <cell r="D2342" t="str">
            <v>a63ac088ad884362ac395fc388f995a1</v>
          </cell>
          <cell r="E2342" t="str">
            <v>32092317051212083067</v>
          </cell>
        </row>
        <row r="2343">
          <cell r="B2343" t="str">
            <v>32092317051310977519</v>
          </cell>
          <cell r="C2343" t="str">
            <v>阜宁S231与S329西向东卡警</v>
          </cell>
          <cell r="D2343" t="str">
            <v>a63ac088ad884362ac395fc388f995a1</v>
          </cell>
          <cell r="E2343" t="str">
            <v>32092317051212083067</v>
          </cell>
        </row>
        <row r="2344">
          <cell r="B2344" t="str">
            <v>32092333001310327118</v>
          </cell>
          <cell r="C2344" t="str">
            <v>阜宁S328洋桥西向东（标卡）</v>
          </cell>
          <cell r="D2344" t="str">
            <v>a641945c8a164a37a48f8784642fc000</v>
          </cell>
          <cell r="E2344" t="str">
            <v>32092333051219594213</v>
          </cell>
        </row>
        <row r="2345">
          <cell r="B2345" t="str">
            <v>32092333001310327118</v>
          </cell>
          <cell r="C2345" t="str">
            <v>阜宁S328洋桥西向东（标卡）</v>
          </cell>
          <cell r="D2345" t="str">
            <v>a641945c8a164a37a48f8784642fc000</v>
          </cell>
          <cell r="E2345" t="str">
            <v>32092333051219594213</v>
          </cell>
        </row>
        <row r="2346">
          <cell r="B2346" t="str">
            <v>32092354001310072303</v>
          </cell>
          <cell r="C2346" t="str">
            <v>阜宁华山路与昆仑二路东北向南（结构化）1</v>
          </cell>
          <cell r="D2346" t="str">
            <v>a64cab66f1ec48f78c5574492ffb2852</v>
          </cell>
          <cell r="E2346" t="str">
            <v>32092354001210072303</v>
          </cell>
        </row>
        <row r="2347">
          <cell r="B2347" t="str">
            <v>32092398001310000100</v>
          </cell>
          <cell r="C2347" t="str">
            <v>阜宁高铁南站站西路D1北向南（标卡）</v>
          </cell>
          <cell r="D2347" t="str">
            <v>a661f9ec942343938c8ec73b89c1ac5c</v>
          </cell>
          <cell r="E2347" t="str">
            <v>32092398051216825618</v>
          </cell>
        </row>
        <row r="2348">
          <cell r="B2348" t="str">
            <v>32092323001310321527</v>
          </cell>
          <cell r="C2348" t="str">
            <v>阜宁香港路公安局公交站向西（结构化）1</v>
          </cell>
          <cell r="D2348" t="str">
            <v>a6b0ccffb2d7410583ed50f1020239df</v>
          </cell>
          <cell r="E2348" t="str">
            <v>32092300051210748530</v>
          </cell>
        </row>
        <row r="2349">
          <cell r="B2349" t="str">
            <v>32092354001310842224</v>
          </cell>
          <cell r="C2349" t="str">
            <v>阜宁城河东路与双叶路西北向西（结构化）1</v>
          </cell>
          <cell r="D2349" t="str">
            <v>a6d5098d8de04e039dd3c1cbaeefbc20</v>
          </cell>
          <cell r="E2349" t="str">
            <v>32092354001210842224</v>
          </cell>
        </row>
        <row r="2350">
          <cell r="B2350" t="str">
            <v>32092333001310022892</v>
          </cell>
          <cell r="C2350" t="str">
            <v>香港路徐州路西向东（微卡）</v>
          </cell>
          <cell r="D2350" t="str">
            <v>a6ddefdfd3094e329b3da4ed6de4c294</v>
          </cell>
          <cell r="E2350" t="str">
            <v>32092333051216201607</v>
          </cell>
        </row>
        <row r="2351">
          <cell r="B2351" t="str">
            <v>32092333001310022892</v>
          </cell>
          <cell r="C2351" t="str">
            <v>香港路徐州路西向东（微卡）</v>
          </cell>
          <cell r="D2351" t="str">
            <v>a6ddefdfd3094e329b3da4ed6de4c294</v>
          </cell>
          <cell r="E2351" t="str">
            <v>32092333051216201607</v>
          </cell>
        </row>
        <row r="2352">
          <cell r="B2352" t="str">
            <v>32092333001310335838</v>
          </cell>
          <cell r="C2352" t="str">
            <v>香港路徐州路西向东（微卡）</v>
          </cell>
          <cell r="D2352" t="str">
            <v>a6ddefdfd3094e329b3da4ed6de4c294</v>
          </cell>
          <cell r="E2352" t="str">
            <v>32092333051216201607</v>
          </cell>
        </row>
        <row r="2353">
          <cell r="B2353" t="str">
            <v>32092317051310839274</v>
          </cell>
          <cell r="C2353" t="str">
            <v>阜宁S234兴民路东向西卡警</v>
          </cell>
          <cell r="D2353" t="str">
            <v>a708d28f2402426a84e30ac97085cc80</v>
          </cell>
          <cell r="E2353" t="str">
            <v>32092317051212086107</v>
          </cell>
        </row>
        <row r="2354">
          <cell r="B2354" t="str">
            <v>32092317051310839274</v>
          </cell>
          <cell r="C2354" t="str">
            <v>阜宁S234兴民路东向西卡警</v>
          </cell>
          <cell r="D2354" t="str">
            <v>a708d28f2402426a84e30ac97085cc80</v>
          </cell>
          <cell r="E2354" t="str">
            <v>32092317051212086107</v>
          </cell>
        </row>
        <row r="2355">
          <cell r="B2355" t="str">
            <v>32092317051310839274</v>
          </cell>
          <cell r="C2355" t="str">
            <v>阜宁S234兴民路东向西卡警</v>
          </cell>
          <cell r="D2355" t="str">
            <v>a708d28f2402426a84e30ac97085cc80</v>
          </cell>
          <cell r="E2355" t="str">
            <v>32092317051212086107</v>
          </cell>
        </row>
        <row r="2356">
          <cell r="B2356" t="str">
            <v>32092317051310839274</v>
          </cell>
          <cell r="C2356" t="str">
            <v>阜宁S234兴民路东向西卡警</v>
          </cell>
          <cell r="D2356" t="str">
            <v>a708d28f2402426a84e30ac97085cc80</v>
          </cell>
          <cell r="E2356" t="str">
            <v>32092317051212086107</v>
          </cell>
        </row>
        <row r="2357">
          <cell r="B2357" t="str">
            <v>32092351001310004840</v>
          </cell>
          <cell r="C2357" t="str">
            <v>阜宁东风北路与头灶四组路口北向东（结构化）1</v>
          </cell>
          <cell r="D2357" t="str">
            <v>a7098ccc2c65407a92b59ec7b8969e21</v>
          </cell>
          <cell r="E2357" t="str">
            <v>32092351001210004840</v>
          </cell>
        </row>
        <row r="2358">
          <cell r="B2358" t="str">
            <v>32092375001310869321</v>
          </cell>
          <cell r="C2358" t="str">
            <v>阜宁实验中学苏州路校区大门向内（结构化）1</v>
          </cell>
          <cell r="D2358" t="str">
            <v>a715856944224b15b6a6663d62a6bb68</v>
          </cell>
          <cell r="E2358" t="str">
            <v>32092375051210869321</v>
          </cell>
        </row>
        <row r="2359">
          <cell r="B2359" t="str">
            <v>32092317051310908414</v>
          </cell>
          <cell r="C2359" t="str">
            <v>阜宁香港路与厦门路南向北卡警</v>
          </cell>
          <cell r="D2359" t="str">
            <v>a730261be48b459c9f4eda7a8ba7fec4</v>
          </cell>
          <cell r="E2359" t="str">
            <v>32092317051212084037</v>
          </cell>
        </row>
        <row r="2360">
          <cell r="B2360" t="str">
            <v>32092317051310908414</v>
          </cell>
          <cell r="C2360" t="str">
            <v>阜宁香港路与厦门路南向北卡警</v>
          </cell>
          <cell r="D2360" t="str">
            <v>a730261be48b459c9f4eda7a8ba7fec4</v>
          </cell>
          <cell r="E2360" t="str">
            <v>32092317051212084037</v>
          </cell>
        </row>
        <row r="2361">
          <cell r="B2361" t="str">
            <v>32092317051310908414</v>
          </cell>
          <cell r="C2361" t="str">
            <v>阜宁香港路与厦门路南向北卡警</v>
          </cell>
          <cell r="D2361" t="str">
            <v>a730261be48b459c9f4eda7a8ba7fec4</v>
          </cell>
          <cell r="E2361" t="str">
            <v>32092317051212084037</v>
          </cell>
        </row>
        <row r="2362">
          <cell r="B2362" t="str">
            <v>32092375001310005057</v>
          </cell>
          <cell r="C2362" t="str">
            <v>阜宁哈尔滨路徐州路北向北结构化1</v>
          </cell>
          <cell r="D2362" t="str">
            <v>a759d8d52b4f4ddd926d8e0cf8ae1954</v>
          </cell>
          <cell r="E2362" t="str">
            <v>32092300051216266330</v>
          </cell>
        </row>
        <row r="2363">
          <cell r="B2363" t="str">
            <v>32092351001310678092</v>
          </cell>
          <cell r="C2363" t="str">
            <v>阜宁新林路与兴西路西北向北（结构化）1</v>
          </cell>
          <cell r="D2363" t="str">
            <v>a767bd1a673a4d1abf4ccd7ca15b9821</v>
          </cell>
          <cell r="E2363" t="str">
            <v>32092351001210678092</v>
          </cell>
        </row>
        <row r="2364">
          <cell r="B2364" t="str">
            <v>32092371001310831597</v>
          </cell>
          <cell r="C2364" t="str">
            <v>阜宁公兴中心幼儿园大门向内(结构化)1</v>
          </cell>
          <cell r="D2364" t="str">
            <v>a768aa0daec144ae8d8202b387089210</v>
          </cell>
          <cell r="E2364" t="str">
            <v>32092371051214194876</v>
          </cell>
        </row>
        <row r="2365">
          <cell r="B2365" t="str">
            <v>32092317051310644349</v>
          </cell>
          <cell r="C2365" t="str">
            <v>阜宁澳门路与开发区大道东向西卡警</v>
          </cell>
          <cell r="D2365" t="str">
            <v>a789a778f5bf4e07a256fd784395d796</v>
          </cell>
          <cell r="E2365" t="str">
            <v>32092317051212086024</v>
          </cell>
        </row>
        <row r="2366">
          <cell r="B2366" t="str">
            <v>32092317051310644349</v>
          </cell>
          <cell r="C2366" t="str">
            <v>阜宁澳门路与开发区大道东向西卡警</v>
          </cell>
          <cell r="D2366" t="str">
            <v>a789a778f5bf4e07a256fd784395d796</v>
          </cell>
          <cell r="E2366" t="str">
            <v>32092317051212086024</v>
          </cell>
        </row>
        <row r="2367">
          <cell r="B2367" t="str">
            <v>32092317051310644349</v>
          </cell>
          <cell r="C2367" t="str">
            <v>阜宁澳门路与开发区大道东向西卡警</v>
          </cell>
          <cell r="D2367" t="str">
            <v>a789a778f5bf4e07a256fd784395d796</v>
          </cell>
          <cell r="E2367" t="str">
            <v>32092317051212086024</v>
          </cell>
        </row>
        <row r="2368">
          <cell r="B2368" t="str">
            <v>32092317051310644349</v>
          </cell>
          <cell r="C2368" t="str">
            <v>阜宁澳门路与开发区大道东向西卡警</v>
          </cell>
          <cell r="D2368" t="str">
            <v>a789a778f5bf4e07a256fd784395d796</v>
          </cell>
          <cell r="E2368" t="str">
            <v>32092317051212086024</v>
          </cell>
        </row>
        <row r="2369">
          <cell r="B2369" t="str">
            <v>32092353001310876596</v>
          </cell>
          <cell r="C2369" t="str">
            <v>阜宁新盛街西首向南（结构化）1</v>
          </cell>
          <cell r="D2369" t="str">
            <v>a796f0fb58934164b0a2942cb821240a</v>
          </cell>
          <cell r="E2369" t="str">
            <v>32092353001210876596</v>
          </cell>
        </row>
        <row r="2370">
          <cell r="B2370" t="str">
            <v>32092317051310016951</v>
          </cell>
          <cell r="C2370" t="str">
            <v>阜宁城河路与通榆路西向东卡警</v>
          </cell>
          <cell r="D2370" t="str">
            <v>a7ccc99954964bc1b8a2e99524e7b34a</v>
          </cell>
          <cell r="E2370" t="str">
            <v>32092317051212083013</v>
          </cell>
        </row>
        <row r="2371">
          <cell r="B2371" t="str">
            <v>32092317051310016951</v>
          </cell>
          <cell r="C2371" t="str">
            <v>阜宁城河路与通榆路西向东卡警</v>
          </cell>
          <cell r="D2371" t="str">
            <v>a7ccc99954964bc1b8a2e99524e7b34a</v>
          </cell>
          <cell r="E2371" t="str">
            <v>32092317051212083013</v>
          </cell>
        </row>
        <row r="2372">
          <cell r="B2372" t="str">
            <v>32092317051310016951</v>
          </cell>
          <cell r="C2372" t="str">
            <v>阜宁城河路与通榆路西向东卡警</v>
          </cell>
          <cell r="D2372" t="str">
            <v>a7ccc99954964bc1b8a2e99524e7b34a</v>
          </cell>
          <cell r="E2372" t="str">
            <v>32092317051212083013</v>
          </cell>
        </row>
        <row r="2373">
          <cell r="B2373" t="str">
            <v>32092333001310131334</v>
          </cell>
          <cell r="C2373" t="str">
            <v>城河西路城西路南向北（微卡）</v>
          </cell>
          <cell r="D2373" t="str">
            <v>a7dabf604ff143d3a1ec741b5073cf7c</v>
          </cell>
          <cell r="E2373" t="str">
            <v>32092323051210004244</v>
          </cell>
        </row>
        <row r="2374">
          <cell r="B2374" t="str">
            <v>32092333001310131334</v>
          </cell>
          <cell r="C2374" t="str">
            <v>城河西路城西路南向北（微卡）</v>
          </cell>
          <cell r="D2374" t="str">
            <v>a7dabf604ff143d3a1ec741b5073cf7c</v>
          </cell>
          <cell r="E2374" t="str">
            <v>32092323051210004244</v>
          </cell>
        </row>
        <row r="2375">
          <cell r="B2375" t="str">
            <v>32092333001310131334</v>
          </cell>
          <cell r="C2375" t="str">
            <v>城河西路城西路南向北（微卡）</v>
          </cell>
          <cell r="D2375" t="str">
            <v>a7dabf604ff143d3a1ec741b5073cf7c</v>
          </cell>
          <cell r="E2375" t="str">
            <v>32092323051210004244</v>
          </cell>
        </row>
        <row r="2376">
          <cell r="B2376" t="str">
            <v>32092317051310678789</v>
          </cell>
          <cell r="C2376" t="str">
            <v>阜宁S329与向阳路北向南卡警</v>
          </cell>
          <cell r="D2376" t="str">
            <v>a7e025c33dd94d6dbbe1d6980bc0480d</v>
          </cell>
          <cell r="E2376" t="str">
            <v>32092317051212085098</v>
          </cell>
        </row>
        <row r="2377">
          <cell r="B2377" t="str">
            <v>32092317051310678789</v>
          </cell>
          <cell r="C2377" t="str">
            <v>阜宁S329与向阳路北向南卡警</v>
          </cell>
          <cell r="D2377" t="str">
            <v>a7e025c33dd94d6dbbe1d6980bc0480d</v>
          </cell>
          <cell r="E2377" t="str">
            <v>32092317051212085098</v>
          </cell>
        </row>
        <row r="2378">
          <cell r="B2378" t="str">
            <v>32092317051310678789</v>
          </cell>
          <cell r="C2378" t="str">
            <v>阜宁S329与向阳路北向南卡警</v>
          </cell>
          <cell r="D2378" t="str">
            <v>a7e025c33dd94d6dbbe1d6980bc0480d</v>
          </cell>
          <cell r="E2378" t="str">
            <v>32092317051212085098</v>
          </cell>
        </row>
        <row r="2379">
          <cell r="B2379" t="str">
            <v>32092333001310432918</v>
          </cell>
          <cell r="C2379" t="str">
            <v>香港路上海路东向西（微卡）</v>
          </cell>
          <cell r="D2379" t="str">
            <v>a84cef1aa52849ae92d05fe990b94487</v>
          </cell>
          <cell r="E2379" t="str">
            <v>32092333051219416146</v>
          </cell>
        </row>
        <row r="2380">
          <cell r="B2380" t="str">
            <v>32092333001310432918</v>
          </cell>
          <cell r="C2380" t="str">
            <v>香港路上海路东向西（微卡）</v>
          </cell>
          <cell r="D2380" t="str">
            <v>a84cef1aa52849ae92d05fe990b94487</v>
          </cell>
          <cell r="E2380" t="str">
            <v>32092333051219416146</v>
          </cell>
        </row>
        <row r="2381">
          <cell r="B2381" t="str">
            <v>32092333001310950375</v>
          </cell>
          <cell r="C2381" t="str">
            <v>香港路上海路东向西（微卡）</v>
          </cell>
          <cell r="D2381" t="str">
            <v>a84cef1aa52849ae92d05fe990b94487</v>
          </cell>
          <cell r="E2381" t="str">
            <v>32092333051219416146</v>
          </cell>
        </row>
        <row r="2382">
          <cell r="B2382" t="str">
            <v>32092354001310361666</v>
          </cell>
          <cell r="C2382" t="str">
            <v>阜宁华山路与希望北路西北向西南（结构化）1</v>
          </cell>
          <cell r="D2382" t="str">
            <v>a868e69bd70743cabe70fbe1c9642202</v>
          </cell>
          <cell r="E2382" t="str">
            <v>32092354001210361666</v>
          </cell>
        </row>
        <row r="2383">
          <cell r="B2383" t="str">
            <v>32092333001310757710</v>
          </cell>
          <cell r="C2383" t="str">
            <v>香港路上海路北向南（微卡）</v>
          </cell>
          <cell r="D2383" t="str">
            <v>a884ce0ddf9b491aba9d3e176fcb24df</v>
          </cell>
          <cell r="E2383" t="str">
            <v>32092333051219416246</v>
          </cell>
        </row>
        <row r="2384">
          <cell r="B2384" t="str">
            <v>32092333001310757710</v>
          </cell>
          <cell r="C2384" t="str">
            <v>香港路上海路北向南（微卡）</v>
          </cell>
          <cell r="D2384" t="str">
            <v>a884ce0ddf9b491aba9d3e176fcb24df</v>
          </cell>
          <cell r="E2384" t="str">
            <v>32092333051219416246</v>
          </cell>
        </row>
        <row r="2385">
          <cell r="B2385" t="str">
            <v>32092333001310752514</v>
          </cell>
          <cell r="C2385" t="str">
            <v>香港路上海路北向南（微卡）</v>
          </cell>
          <cell r="D2385" t="str">
            <v>a884ce0ddf9b491aba9d3e176fcb24df</v>
          </cell>
          <cell r="E2385" t="str">
            <v>32092333051219416246</v>
          </cell>
        </row>
        <row r="2386">
          <cell r="B2386" t="str">
            <v>32092317051310642260</v>
          </cell>
          <cell r="C2386" t="str">
            <v>阜宁长春路与济南路东向西卡警</v>
          </cell>
          <cell r="D2386" t="str">
            <v>a8ac066d44fa47b7aeac4d1f2d9d6c24</v>
          </cell>
          <cell r="E2386" t="str">
            <v>32092317051212086044</v>
          </cell>
        </row>
        <row r="2387">
          <cell r="B2387" t="str">
            <v>32092317051310642260</v>
          </cell>
          <cell r="C2387" t="str">
            <v>阜宁长春路与济南路东向西卡警</v>
          </cell>
          <cell r="D2387" t="str">
            <v>a8ac066d44fa47b7aeac4d1f2d9d6c24</v>
          </cell>
          <cell r="E2387" t="str">
            <v>32092317051212086044</v>
          </cell>
        </row>
        <row r="2388">
          <cell r="B2388" t="str">
            <v>32092317051310642260</v>
          </cell>
          <cell r="C2388" t="str">
            <v>阜宁长春路与济南路东向西卡警</v>
          </cell>
          <cell r="D2388" t="str">
            <v>a8ac066d44fa47b7aeac4d1f2d9d6c24</v>
          </cell>
          <cell r="E2388" t="str">
            <v>32092317051212086044</v>
          </cell>
        </row>
        <row r="2389">
          <cell r="B2389" t="str">
            <v>32092317051310642260</v>
          </cell>
          <cell r="C2389" t="str">
            <v>阜宁长春路与济南路东向西卡警</v>
          </cell>
          <cell r="D2389" t="str">
            <v>a8ac066d44fa47b7aeac4d1f2d9d6c24</v>
          </cell>
          <cell r="E2389" t="str">
            <v>32092317051212086044</v>
          </cell>
        </row>
        <row r="2390">
          <cell r="B2390" t="str">
            <v>32092323001310489026</v>
          </cell>
          <cell r="C2390" t="str">
            <v>阜宁城河路南侧铁军广场公交站向西(结构化)1</v>
          </cell>
          <cell r="D2390" t="str">
            <v>a9428ebc97c849e88538a4aff19ae338</v>
          </cell>
          <cell r="E2390" t="str">
            <v>32092323051210434548</v>
          </cell>
        </row>
        <row r="2391">
          <cell r="B2391" t="str">
            <v>32092317001310473899</v>
          </cell>
          <cell r="C2391" t="str">
            <v>阜宁广州路实小西门南（违停）1</v>
          </cell>
          <cell r="D2391" t="str">
            <v>a9475f975cf9420dba24b2d31f5ca150</v>
          </cell>
          <cell r="E2391" t="str">
            <v>32092317051216148509</v>
          </cell>
        </row>
        <row r="2392">
          <cell r="B2392" t="str">
            <v>32092317051310030591</v>
          </cell>
          <cell r="C2392" t="str">
            <v>阜宁G204与阜阳路北向南卡警</v>
          </cell>
          <cell r="D2392" t="str">
            <v>a964acf24ffb4b6f86a3de096e1ce15e</v>
          </cell>
          <cell r="E2392" t="str">
            <v>32092317051212085080</v>
          </cell>
        </row>
        <row r="2393">
          <cell r="B2393" t="str">
            <v>32092317051310030591</v>
          </cell>
          <cell r="C2393" t="str">
            <v>阜宁G204与阜阳路北向南卡警</v>
          </cell>
          <cell r="D2393" t="str">
            <v>a964acf24ffb4b6f86a3de096e1ce15e</v>
          </cell>
          <cell r="E2393" t="str">
            <v>32092317051212085080</v>
          </cell>
        </row>
        <row r="2394">
          <cell r="B2394" t="str">
            <v>32092317051310195341</v>
          </cell>
          <cell r="C2394" t="str">
            <v>阜宁G204与阜阳路北向南卡警</v>
          </cell>
          <cell r="D2394" t="str">
            <v>a964acf24ffb4b6f86a3de096e1ce15e</v>
          </cell>
          <cell r="E2394" t="str">
            <v>32092317051212085080</v>
          </cell>
        </row>
        <row r="2395">
          <cell r="B2395" t="str">
            <v>32092354001310628458</v>
          </cell>
          <cell r="C2395" t="str">
            <v>阜宁立新路与经一路西北向东（结构化）1</v>
          </cell>
          <cell r="D2395" t="str">
            <v>a98c90d450bf44e083c690073cd391a7</v>
          </cell>
          <cell r="E2395" t="str">
            <v>32092354001210628458</v>
          </cell>
        </row>
        <row r="2396">
          <cell r="B2396" t="str">
            <v>32092333001310666930</v>
          </cell>
          <cell r="C2396" t="str">
            <v>阜宁香港路与南京路西向东（标卡）</v>
          </cell>
          <cell r="D2396" t="str">
            <v>a9c6d58d30f3473ea481d7fb34b86ba5</v>
          </cell>
          <cell r="E2396" t="str">
            <v>32092333051214616069</v>
          </cell>
        </row>
        <row r="2397">
          <cell r="B2397" t="str">
            <v>32092333001310402183</v>
          </cell>
          <cell r="C2397" t="str">
            <v>阜宁香港路与南京路西向东（标卡）</v>
          </cell>
          <cell r="D2397" t="str">
            <v>a9c6d58d30f3473ea481d7fb34b86ba5</v>
          </cell>
          <cell r="E2397" t="str">
            <v>32092333051214616069</v>
          </cell>
        </row>
        <row r="2398">
          <cell r="B2398" t="str">
            <v>32092333001310433606</v>
          </cell>
          <cell r="C2398" t="str">
            <v>阜宁香港路与南京路西向东（标卡）</v>
          </cell>
          <cell r="D2398" t="str">
            <v>a9c6d58d30f3473ea481d7fb34b86ba5</v>
          </cell>
          <cell r="E2398" t="str">
            <v>32092333051214616069</v>
          </cell>
        </row>
        <row r="2399">
          <cell r="B2399" t="str">
            <v>32092317051310056255</v>
          </cell>
          <cell r="C2399" t="str">
            <v>阜宁阜城大街与新兴路南向北卡警</v>
          </cell>
          <cell r="D2399" t="str">
            <v>a9d65db2bed348aa926e4771af07bccf</v>
          </cell>
          <cell r="E2399" t="str">
            <v>32092317051212084017</v>
          </cell>
        </row>
        <row r="2400">
          <cell r="B2400" t="str">
            <v>32092317051310056255</v>
          </cell>
          <cell r="C2400" t="str">
            <v>阜宁阜城大街与新兴路南向北卡警</v>
          </cell>
          <cell r="D2400" t="str">
            <v>a9d65db2bed348aa926e4771af07bccf</v>
          </cell>
          <cell r="E2400" t="str">
            <v>32092317051212084017</v>
          </cell>
        </row>
        <row r="2401">
          <cell r="B2401" t="str">
            <v>32092317051310056255</v>
          </cell>
          <cell r="C2401" t="str">
            <v>阜宁阜城大街与新兴路南向北卡警</v>
          </cell>
          <cell r="D2401" t="str">
            <v>a9d65db2bed348aa926e4771af07bccf</v>
          </cell>
          <cell r="E2401" t="str">
            <v>32092317051212084017</v>
          </cell>
        </row>
        <row r="2402">
          <cell r="B2402" t="str">
            <v>32092351001310572122</v>
          </cell>
          <cell r="C2402" t="str">
            <v>阜宁军干巷环保巷北向南（结构化）1</v>
          </cell>
          <cell r="D2402" t="str">
            <v>a9feadd6f956415598287cede107c73c</v>
          </cell>
          <cell r="E2402" t="str">
            <v>32092351001210572122</v>
          </cell>
        </row>
        <row r="2403">
          <cell r="B2403" t="str">
            <v>32092351001310286376</v>
          </cell>
          <cell r="C2403" t="str">
            <v>阜宁通阜线春鸣驾校门口向东(结构化)1</v>
          </cell>
          <cell r="D2403" t="str">
            <v>aa01868ec67e4e9f8bed4607271dde50</v>
          </cell>
          <cell r="E2403" t="str">
            <v>32092351001210286376</v>
          </cell>
        </row>
        <row r="2404">
          <cell r="B2404" t="str">
            <v>32092317051310167521</v>
          </cell>
          <cell r="C2404" t="str">
            <v>阜宁向阳路与开发区大道北向南标卡</v>
          </cell>
          <cell r="D2404" t="str">
            <v>aa230e9076fd4d8c94dfac25019e6987</v>
          </cell>
          <cell r="E2404" t="str">
            <v>32092317051212085202</v>
          </cell>
        </row>
        <row r="2405">
          <cell r="B2405" t="str">
            <v>32092317051310167521</v>
          </cell>
          <cell r="C2405" t="str">
            <v>阜宁向阳路与开发区大道北向南标卡</v>
          </cell>
          <cell r="D2405" t="str">
            <v>aa230e9076fd4d8c94dfac25019e6987</v>
          </cell>
          <cell r="E2405" t="str">
            <v>32092317051212085202</v>
          </cell>
        </row>
        <row r="2406">
          <cell r="B2406" t="str">
            <v>32092317051310167521</v>
          </cell>
          <cell r="C2406" t="str">
            <v>阜宁向阳路与开发区大道北向南标卡</v>
          </cell>
          <cell r="D2406" t="str">
            <v>aa230e9076fd4d8c94dfac25019e6987</v>
          </cell>
          <cell r="E2406" t="str">
            <v>32092317051212085202</v>
          </cell>
        </row>
        <row r="2407">
          <cell r="B2407" t="str">
            <v>32092323001310528496</v>
          </cell>
          <cell r="C2407" t="str">
            <v>阜宁迎宾大道北侧芳黄初中公交站(结构化)1</v>
          </cell>
          <cell r="D2407" t="str">
            <v>aa358935c68c4980956a5ad3fd67af64</v>
          </cell>
          <cell r="E2407" t="str">
            <v>32092323051210434534</v>
          </cell>
        </row>
        <row r="2408">
          <cell r="B2408" t="str">
            <v>32092375001310495804</v>
          </cell>
          <cell r="C2408" t="str">
            <v>阜宁县公安局大门向内（结构化）1</v>
          </cell>
          <cell r="D2408" t="str">
            <v>aa8420f9557a486e95d1fa9260cec07e</v>
          </cell>
          <cell r="E2408" t="str">
            <v>32092375001210495804</v>
          </cell>
        </row>
        <row r="2409">
          <cell r="B2409" t="str">
            <v>32092333001310540508</v>
          </cell>
          <cell r="C2409" t="str">
            <v>阜宁S328硕板路东向西（标卡）</v>
          </cell>
          <cell r="D2409" t="str">
            <v>aae50636f79b4e4ca26c04d77f4b5884</v>
          </cell>
          <cell r="E2409" t="str">
            <v>32092366051217402621</v>
          </cell>
        </row>
        <row r="2410">
          <cell r="B2410" t="str">
            <v>32092359001310273935</v>
          </cell>
          <cell r="C2410" t="str">
            <v>阜宁振兴路陈良实验幼儿园东门南向北（结构化）1</v>
          </cell>
          <cell r="D2410" t="str">
            <v>ab268bf9829c41ff95cc00640c0a9a28</v>
          </cell>
          <cell r="E2410" t="str">
            <v>32092359001210273935</v>
          </cell>
        </row>
        <row r="2411">
          <cell r="B2411" t="str">
            <v>32092362001310047892</v>
          </cell>
          <cell r="C2411" t="str">
            <v>阜宁羊寨南羊小学西门南向西（结构化）1</v>
          </cell>
          <cell r="D2411" t="str">
            <v>abdb98d14bbc4f3fa88bbd56ed8bb3b5</v>
          </cell>
          <cell r="E2411" t="str">
            <v>32092362001210047892</v>
          </cell>
        </row>
        <row r="2412">
          <cell r="B2412" t="str">
            <v>32092317051310466954</v>
          </cell>
          <cell r="C2412" t="str">
            <v>阜宁苏州路与济南路北向南卡警</v>
          </cell>
          <cell r="D2412" t="str">
            <v>abdbe1d6f6734675aeb233f4ffbc0d61</v>
          </cell>
          <cell r="E2412" t="str">
            <v>32092317051212085062</v>
          </cell>
        </row>
        <row r="2413">
          <cell r="B2413" t="str">
            <v>32092317051310466954</v>
          </cell>
          <cell r="C2413" t="str">
            <v>阜宁苏州路与济南路北向南卡警</v>
          </cell>
          <cell r="D2413" t="str">
            <v>abdbe1d6f6734675aeb233f4ffbc0d61</v>
          </cell>
          <cell r="E2413" t="str">
            <v>32092317051212085062</v>
          </cell>
        </row>
        <row r="2414">
          <cell r="B2414" t="str">
            <v>32092317051310466954</v>
          </cell>
          <cell r="C2414" t="str">
            <v>阜宁苏州路与济南路北向南卡警</v>
          </cell>
          <cell r="D2414" t="str">
            <v>abdbe1d6f6734675aeb233f4ffbc0d61</v>
          </cell>
          <cell r="E2414" t="str">
            <v>32092317051212085062</v>
          </cell>
        </row>
        <row r="2415">
          <cell r="B2415" t="str">
            <v>32092317051310142754</v>
          </cell>
          <cell r="C2415" t="str">
            <v>阜宁G204与阜阳路南向北卡警</v>
          </cell>
          <cell r="D2415" t="str">
            <v>ac3bff59afe744eab7cbd98d16fd5d9e</v>
          </cell>
          <cell r="E2415" t="str">
            <v>32092317051212084080</v>
          </cell>
        </row>
        <row r="2416">
          <cell r="B2416" t="str">
            <v>32092317051310142754</v>
          </cell>
          <cell r="C2416" t="str">
            <v>阜宁G204与阜阳路南向北卡警</v>
          </cell>
          <cell r="D2416" t="str">
            <v>ac3bff59afe744eab7cbd98d16fd5d9e</v>
          </cell>
          <cell r="E2416" t="str">
            <v>32092317051212084080</v>
          </cell>
        </row>
        <row r="2417">
          <cell r="B2417" t="str">
            <v>32092317051310736619</v>
          </cell>
          <cell r="C2417" t="str">
            <v>阜宁G204与阜阳路南向北卡警</v>
          </cell>
          <cell r="D2417" t="str">
            <v>ac3bff59afe744eab7cbd98d16fd5d9e</v>
          </cell>
          <cell r="E2417" t="str">
            <v>32092317051212084080</v>
          </cell>
        </row>
        <row r="2418">
          <cell r="B2418" t="str">
            <v>32092317051310736619</v>
          </cell>
          <cell r="C2418" t="str">
            <v>阜宁G204与阜阳路南向北卡警</v>
          </cell>
          <cell r="D2418" t="str">
            <v>ac3bff59afe744eab7cbd98d16fd5d9e</v>
          </cell>
          <cell r="E2418" t="str">
            <v>32092317051212084080</v>
          </cell>
        </row>
        <row r="2419">
          <cell r="B2419" t="str">
            <v>32092317051310507076</v>
          </cell>
          <cell r="C2419" t="str">
            <v>阜宁长春路与扬州路东向西卡警</v>
          </cell>
          <cell r="D2419" t="str">
            <v>ac648e5d0941430eb96afb742595150f</v>
          </cell>
          <cell r="E2419" t="str">
            <v>32092317051212086050</v>
          </cell>
        </row>
        <row r="2420">
          <cell r="B2420" t="str">
            <v>32092317051310507076</v>
          </cell>
          <cell r="C2420" t="str">
            <v>阜宁长春路与扬州路东向西卡警</v>
          </cell>
          <cell r="D2420" t="str">
            <v>ac648e5d0941430eb96afb742595150f</v>
          </cell>
          <cell r="E2420" t="str">
            <v>32092317051212086050</v>
          </cell>
        </row>
        <row r="2421">
          <cell r="B2421" t="str">
            <v>32092317051310507076</v>
          </cell>
          <cell r="C2421" t="str">
            <v>阜宁长春路与扬州路东向西卡警</v>
          </cell>
          <cell r="D2421" t="str">
            <v>ac648e5d0941430eb96afb742595150f</v>
          </cell>
          <cell r="E2421" t="str">
            <v>32092317051212086050</v>
          </cell>
        </row>
        <row r="2422">
          <cell r="B2422" t="str">
            <v>32092317051310507076</v>
          </cell>
          <cell r="C2422" t="str">
            <v>阜宁长春路与扬州路东向西卡警</v>
          </cell>
          <cell r="D2422" t="str">
            <v>ac648e5d0941430eb96afb742595150f</v>
          </cell>
          <cell r="E2422" t="str">
            <v>32092317051212086050</v>
          </cell>
        </row>
        <row r="2423">
          <cell r="B2423" t="str">
            <v>32092375001310291729</v>
          </cell>
          <cell r="C2423" t="str">
            <v>阜宁苏州路6.23纪念馆对面北（结构化）1</v>
          </cell>
          <cell r="D2423" t="str">
            <v>ac64d70d58504a3ebe17f8e9e1752fe0</v>
          </cell>
          <cell r="E2423" t="str">
            <v>32092375001210291729</v>
          </cell>
        </row>
        <row r="2424">
          <cell r="B2424" t="str">
            <v>32092351001310318772</v>
          </cell>
          <cell r="C2424" t="str">
            <v>阜宁东风北路与头灶十组路口西南向西（结构化）1</v>
          </cell>
          <cell r="D2424" t="str">
            <v>ac7a575d00f7477cb2591f2a830fa095</v>
          </cell>
          <cell r="E2424" t="str">
            <v>32092351001210318772</v>
          </cell>
        </row>
        <row r="2425">
          <cell r="B2425" t="str">
            <v>32092317051310030934</v>
          </cell>
          <cell r="C2425" t="str">
            <v>阜宁哈尔滨路与上海路西向东卡警</v>
          </cell>
          <cell r="D2425" t="str">
            <v>acb4512944ea48db9d66854406e42f8c</v>
          </cell>
          <cell r="E2425" t="str">
            <v>32092317051212083033</v>
          </cell>
        </row>
        <row r="2426">
          <cell r="B2426" t="str">
            <v>32092317051310030934</v>
          </cell>
          <cell r="C2426" t="str">
            <v>阜宁哈尔滨路与上海路西向东卡警</v>
          </cell>
          <cell r="D2426" t="str">
            <v>acb4512944ea48db9d66854406e42f8c</v>
          </cell>
          <cell r="E2426" t="str">
            <v>32092317051212083033</v>
          </cell>
        </row>
        <row r="2427">
          <cell r="B2427" t="str">
            <v>32092317051310030934</v>
          </cell>
          <cell r="C2427" t="str">
            <v>阜宁哈尔滨路与上海路西向东卡警</v>
          </cell>
          <cell r="D2427" t="str">
            <v>acb4512944ea48db9d66854406e42f8c</v>
          </cell>
          <cell r="E2427" t="str">
            <v>32092317051212083033</v>
          </cell>
        </row>
        <row r="2428">
          <cell r="B2428" t="str">
            <v>32092317051310516541</v>
          </cell>
          <cell r="C2428" t="str">
            <v>阜宁幸福大道与S231北向南卡警</v>
          </cell>
          <cell r="D2428" t="str">
            <v>ad3531f177d646e1acc9c42c489d2c99</v>
          </cell>
          <cell r="E2428" t="str">
            <v>32092317051212085069</v>
          </cell>
        </row>
        <row r="2429">
          <cell r="B2429" t="str">
            <v>32092317051310516541</v>
          </cell>
          <cell r="C2429" t="str">
            <v>阜宁幸福大道与S231北向南卡警</v>
          </cell>
          <cell r="D2429" t="str">
            <v>ad3531f177d646e1acc9c42c489d2c99</v>
          </cell>
          <cell r="E2429" t="str">
            <v>32092317051212085069</v>
          </cell>
        </row>
        <row r="2430">
          <cell r="B2430" t="str">
            <v>32092317051310516541</v>
          </cell>
          <cell r="C2430" t="str">
            <v>阜宁幸福大道与S231北向南卡警</v>
          </cell>
          <cell r="D2430" t="str">
            <v>ad3531f177d646e1acc9c42c489d2c99</v>
          </cell>
          <cell r="E2430" t="str">
            <v>32092317051212085069</v>
          </cell>
        </row>
        <row r="2431">
          <cell r="B2431" t="str">
            <v>32092323001310808666</v>
          </cell>
          <cell r="C2431" t="str">
            <v>阜宁大关路菜场东公交站向南（结构化）1</v>
          </cell>
          <cell r="D2431" t="str">
            <v>ad6f83c87ea548eebc537b74f62d6314</v>
          </cell>
          <cell r="E2431" t="str">
            <v>32092300051212596287</v>
          </cell>
        </row>
        <row r="2432">
          <cell r="B2432" t="str">
            <v>32092317051310205062</v>
          </cell>
          <cell r="C2432" t="str">
            <v>阜宁阜城大街与园林路南向北卡警</v>
          </cell>
          <cell r="D2432" t="str">
            <v>ade1012ca75342d396ad597f8d7ed59c</v>
          </cell>
          <cell r="E2432" t="str">
            <v>32092317051212084020</v>
          </cell>
        </row>
        <row r="2433">
          <cell r="B2433" t="str">
            <v>32092317051310205062</v>
          </cell>
          <cell r="C2433" t="str">
            <v>阜宁阜城大街与园林路南向北卡警</v>
          </cell>
          <cell r="D2433" t="str">
            <v>ade1012ca75342d396ad597f8d7ed59c</v>
          </cell>
          <cell r="E2433" t="str">
            <v>32092317051212084020</v>
          </cell>
        </row>
        <row r="2434">
          <cell r="B2434" t="str">
            <v>32092317051310205062</v>
          </cell>
          <cell r="C2434" t="str">
            <v>阜宁阜城大街与园林路南向北卡警</v>
          </cell>
          <cell r="D2434" t="str">
            <v>ade1012ca75342d396ad597f8d7ed59c</v>
          </cell>
          <cell r="E2434" t="str">
            <v>32092317051212084020</v>
          </cell>
        </row>
        <row r="2435">
          <cell r="B2435" t="str">
            <v>32092333001310036641</v>
          </cell>
          <cell r="C2435" t="str">
            <v>阜宁协鑫大道与开发区大大道南向北（标卡）</v>
          </cell>
          <cell r="D2435" t="str">
            <v>adfdc4f3b856444f93e5133e53396bd4</v>
          </cell>
          <cell r="E2435" t="str">
            <v>32092333051215799160</v>
          </cell>
        </row>
        <row r="2436">
          <cell r="B2436" t="str">
            <v>32092333001310961431</v>
          </cell>
          <cell r="C2436" t="str">
            <v>阜宁协鑫大道与开发区大大道南向北（标卡）</v>
          </cell>
          <cell r="D2436" t="str">
            <v>adfdc4f3b856444f93e5133e53396bd4</v>
          </cell>
          <cell r="E2436" t="str">
            <v>32092333051215799160</v>
          </cell>
        </row>
        <row r="2437">
          <cell r="B2437" t="str">
            <v>32092352001310287336</v>
          </cell>
          <cell r="C2437" t="str">
            <v>阜宁射河北路与联运巷南向北（结构化）1</v>
          </cell>
          <cell r="D2437" t="str">
            <v>ae3e187127164afb93d3e3e6e954aada</v>
          </cell>
          <cell r="E2437" t="str">
            <v>32092352001210287336</v>
          </cell>
        </row>
        <row r="2438">
          <cell r="B2438" t="str">
            <v>32092317051310077498</v>
          </cell>
          <cell r="C2438" t="str">
            <v>阜宁北京路与厦门路南向北卡警</v>
          </cell>
          <cell r="D2438" t="str">
            <v>ae52d8af200140c685a3125c57c6b03a</v>
          </cell>
          <cell r="E2438" t="str">
            <v>32092317051212084054</v>
          </cell>
        </row>
        <row r="2439">
          <cell r="B2439" t="str">
            <v>32092317051310077498</v>
          </cell>
          <cell r="C2439" t="str">
            <v>阜宁北京路与厦门路南向北卡警</v>
          </cell>
          <cell r="D2439" t="str">
            <v>ae52d8af200140c685a3125c57c6b03a</v>
          </cell>
          <cell r="E2439" t="str">
            <v>32092317051212084054</v>
          </cell>
        </row>
        <row r="2440">
          <cell r="B2440" t="str">
            <v>32092317051310077498</v>
          </cell>
          <cell r="C2440" t="str">
            <v>阜宁北京路与厦门路南向北卡警</v>
          </cell>
          <cell r="D2440" t="str">
            <v>ae52d8af200140c685a3125c57c6b03a</v>
          </cell>
          <cell r="E2440" t="str">
            <v>32092317051212084054</v>
          </cell>
        </row>
        <row r="2441">
          <cell r="B2441" t="str">
            <v>32092333001310568304</v>
          </cell>
          <cell r="C2441" t="str">
            <v>阜宁S328许祝村西向东（标卡）</v>
          </cell>
          <cell r="D2441" t="str">
            <v>afb5822c73a34badbd78a26a2c4ba10a</v>
          </cell>
          <cell r="E2441" t="str">
            <v>32092333051211179190</v>
          </cell>
        </row>
        <row r="2442">
          <cell r="B2442" t="str">
            <v>32092375001310905515</v>
          </cell>
          <cell r="C2442" t="str">
            <v>阜宁射河南路徐州路南向南结构化1</v>
          </cell>
          <cell r="D2442" t="str">
            <v>afd819a1695f4f4a929ea0581c6c2e4a</v>
          </cell>
          <cell r="E2442" t="str">
            <v>32092375051216089235</v>
          </cell>
        </row>
        <row r="2443">
          <cell r="B2443" t="str">
            <v>32092317051310508696</v>
          </cell>
          <cell r="C2443" t="str">
            <v>阜宁哈尔滨路与南京路东向西卡警</v>
          </cell>
          <cell r="D2443" t="str">
            <v>afe8fee14306479583604f5810fa4b61</v>
          </cell>
          <cell r="E2443" t="str">
            <v>32092317051212086031</v>
          </cell>
        </row>
        <row r="2444">
          <cell r="B2444" t="str">
            <v>32092317051310508696</v>
          </cell>
          <cell r="C2444" t="str">
            <v>阜宁哈尔滨路与南京路东向西卡警</v>
          </cell>
          <cell r="D2444" t="str">
            <v>afe8fee14306479583604f5810fa4b61</v>
          </cell>
          <cell r="E2444" t="str">
            <v>32092317051212086031</v>
          </cell>
        </row>
        <row r="2445">
          <cell r="B2445" t="str">
            <v>32092317051310508696</v>
          </cell>
          <cell r="C2445" t="str">
            <v>阜宁哈尔滨路与南京路东向西卡警</v>
          </cell>
          <cell r="D2445" t="str">
            <v>afe8fee14306479583604f5810fa4b61</v>
          </cell>
          <cell r="E2445" t="str">
            <v>32092317051212086031</v>
          </cell>
        </row>
        <row r="2446">
          <cell r="B2446" t="str">
            <v>32092317051310508696</v>
          </cell>
          <cell r="C2446" t="str">
            <v>阜宁哈尔滨路与南京路东向西卡警</v>
          </cell>
          <cell r="D2446" t="str">
            <v>afe8fee14306479583604f5810fa4b61</v>
          </cell>
          <cell r="E2446" t="str">
            <v>32092317051212086031</v>
          </cell>
        </row>
        <row r="2447">
          <cell r="B2447" t="str">
            <v>32092353001310464720</v>
          </cell>
          <cell r="C2447" t="str">
            <v>阜宁美食城北门向内（结构化）1</v>
          </cell>
          <cell r="D2447" t="str">
            <v>b01acdc2b0ca4c098b29c00400a1f0f1</v>
          </cell>
          <cell r="E2447" t="str">
            <v>32092353001210464720</v>
          </cell>
        </row>
        <row r="2448">
          <cell r="B2448" t="str">
            <v>32092323001310771345</v>
          </cell>
          <cell r="C2448" t="str">
            <v>阜宁城西路东侧鼎盛王朝大酒店向南(结构化)1</v>
          </cell>
          <cell r="D2448" t="str">
            <v>b01b4a51a0064e8890407f0a461c17b1</v>
          </cell>
          <cell r="E2448" t="str">
            <v>32092323051210434538</v>
          </cell>
        </row>
        <row r="2449">
          <cell r="B2449" t="str">
            <v>32092317051310980217</v>
          </cell>
          <cell r="C2449" t="str">
            <v>阜宁香港路与苏州路东向西卡警</v>
          </cell>
          <cell r="D2449" t="str">
            <v>b04905539cd94eb492d2542ddd7e0808</v>
          </cell>
          <cell r="E2449" t="str">
            <v>32092317051212086042</v>
          </cell>
        </row>
        <row r="2450">
          <cell r="B2450" t="str">
            <v>32092317051310980217</v>
          </cell>
          <cell r="C2450" t="str">
            <v>阜宁香港路与苏州路东向西卡警</v>
          </cell>
          <cell r="D2450" t="str">
            <v>b04905539cd94eb492d2542ddd7e0808</v>
          </cell>
          <cell r="E2450" t="str">
            <v>32092317051212086042</v>
          </cell>
        </row>
        <row r="2451">
          <cell r="B2451" t="str">
            <v>32092317051310980217</v>
          </cell>
          <cell r="C2451" t="str">
            <v>阜宁香港路与苏州路东向西卡警</v>
          </cell>
          <cell r="D2451" t="str">
            <v>b04905539cd94eb492d2542ddd7e0808</v>
          </cell>
          <cell r="E2451" t="str">
            <v>32092317051212086042</v>
          </cell>
        </row>
        <row r="2452">
          <cell r="B2452" t="str">
            <v>32092398001310000103</v>
          </cell>
          <cell r="C2452" t="str">
            <v>阜宁高铁南站站前路西向东（标卡）</v>
          </cell>
          <cell r="D2452" t="str">
            <v>b05057d5c62f4e85b01c4c3614772560</v>
          </cell>
          <cell r="E2452" t="str">
            <v>32092398051212878969</v>
          </cell>
        </row>
        <row r="2453">
          <cell r="B2453" t="str">
            <v>32092398001310000103</v>
          </cell>
          <cell r="C2453" t="str">
            <v>阜宁高铁南站站前路西向东（标卡）</v>
          </cell>
          <cell r="D2453" t="str">
            <v>b05057d5c62f4e85b01c4c3614772560</v>
          </cell>
          <cell r="E2453" t="str">
            <v>32092398051212878969</v>
          </cell>
        </row>
        <row r="2454">
          <cell r="B2454" t="str">
            <v>32092317051310677234</v>
          </cell>
          <cell r="C2454" t="str">
            <v>阜宁香港路与S329东向西卡警</v>
          </cell>
          <cell r="D2454" t="str">
            <v>b064c40df8eb4877afe3f0d16be7e650</v>
          </cell>
          <cell r="E2454" t="str">
            <v>32092317051212086034</v>
          </cell>
        </row>
        <row r="2455">
          <cell r="B2455" t="str">
            <v>32092317051310677234</v>
          </cell>
          <cell r="C2455" t="str">
            <v>阜宁香港路与S329东向西卡警</v>
          </cell>
          <cell r="D2455" t="str">
            <v>b064c40df8eb4877afe3f0d16be7e650</v>
          </cell>
          <cell r="E2455" t="str">
            <v>32092317051212086034</v>
          </cell>
        </row>
        <row r="2456">
          <cell r="B2456" t="str">
            <v>32092317051310677234</v>
          </cell>
          <cell r="C2456" t="str">
            <v>阜宁香港路与S329东向西卡警</v>
          </cell>
          <cell r="D2456" t="str">
            <v>b064c40df8eb4877afe3f0d16be7e650</v>
          </cell>
          <cell r="E2456" t="str">
            <v>32092317051212086034</v>
          </cell>
        </row>
        <row r="2457">
          <cell r="B2457" t="str">
            <v>32092317051310677234</v>
          </cell>
          <cell r="C2457" t="str">
            <v>阜宁香港路与S329东向西卡警</v>
          </cell>
          <cell r="D2457" t="str">
            <v>b064c40df8eb4877afe3f0d16be7e650</v>
          </cell>
          <cell r="E2457" t="str">
            <v>32092317051212086034</v>
          </cell>
        </row>
        <row r="2458">
          <cell r="B2458" t="str">
            <v>32092362001310461413</v>
          </cell>
          <cell r="C2458" t="str">
            <v>阜宁羊寨北沙中心小学东门北（人球）</v>
          </cell>
          <cell r="D2458" t="str">
            <v>b0689122ddcb45108ab8c801277246e5</v>
          </cell>
          <cell r="E2458" t="str">
            <v>32092362001210461413</v>
          </cell>
        </row>
        <row r="2459">
          <cell r="B2459" t="str">
            <v>32092333001310138450</v>
          </cell>
          <cell r="C2459" t="str">
            <v>城河路北门街北向南（微卡）</v>
          </cell>
          <cell r="D2459" t="str">
            <v>b0f29d0642994c9ea87cea257dbc83aa</v>
          </cell>
          <cell r="E2459" t="str">
            <v>32092323051210004134</v>
          </cell>
        </row>
        <row r="2460">
          <cell r="B2460" t="str">
            <v>32092333001310138450</v>
          </cell>
          <cell r="C2460" t="str">
            <v>城河路北门街北向南（微卡）</v>
          </cell>
          <cell r="D2460" t="str">
            <v>b0f29d0642994c9ea87cea257dbc83aa</v>
          </cell>
          <cell r="E2460" t="str">
            <v>32092323051210004134</v>
          </cell>
        </row>
        <row r="2461">
          <cell r="B2461" t="str">
            <v>32092333001310138450</v>
          </cell>
          <cell r="C2461" t="str">
            <v>城河路北门街北向南（微卡）</v>
          </cell>
          <cell r="D2461" t="str">
            <v>b0f29d0642994c9ea87cea257dbc83aa</v>
          </cell>
          <cell r="E2461" t="str">
            <v>32092323051210004134</v>
          </cell>
        </row>
        <row r="2462">
          <cell r="B2462" t="str">
            <v>32092333001310650753</v>
          </cell>
          <cell r="C2462" t="str">
            <v>香港路扬州路东向西（微卡）</v>
          </cell>
          <cell r="D2462" t="str">
            <v>b1453e7449ed4d76be834971f261a3a6</v>
          </cell>
          <cell r="E2462" t="str">
            <v>32092333051214406089</v>
          </cell>
        </row>
        <row r="2463">
          <cell r="B2463" t="str">
            <v>32092333001310650753</v>
          </cell>
          <cell r="C2463" t="str">
            <v>香港路扬州路东向西（微卡）</v>
          </cell>
          <cell r="D2463" t="str">
            <v>b1453e7449ed4d76be834971f261a3a6</v>
          </cell>
          <cell r="E2463" t="str">
            <v>32092333051214406089</v>
          </cell>
        </row>
        <row r="2464">
          <cell r="B2464" t="str">
            <v>32092333001310630238</v>
          </cell>
          <cell r="C2464" t="str">
            <v>香港路扬州路东向西（微卡）</v>
          </cell>
          <cell r="D2464" t="str">
            <v>b1453e7449ed4d76be834971f261a3a6</v>
          </cell>
          <cell r="E2464" t="str">
            <v>32092333051214406089</v>
          </cell>
        </row>
        <row r="2465">
          <cell r="B2465" t="str">
            <v>32092351001310049987</v>
          </cell>
          <cell r="C2465" t="str">
            <v>阜宁明达路与胜利路东侧向北（结构化）1</v>
          </cell>
          <cell r="D2465" t="str">
            <v>b160a62bdc2d48a88cf81513f3d65551</v>
          </cell>
          <cell r="E2465" t="str">
            <v>32092351001210049987</v>
          </cell>
        </row>
        <row r="2466">
          <cell r="B2466" t="str">
            <v>32092375001310651600</v>
          </cell>
          <cell r="C2466" t="str">
            <v>阜宁天鹅丽都北门向西（结构化）1</v>
          </cell>
          <cell r="D2466" t="str">
            <v>b1bbc7f525ab42ffba3c7361ee6e1c14</v>
          </cell>
          <cell r="E2466" t="str">
            <v>32092375001210651600</v>
          </cell>
        </row>
        <row r="2467">
          <cell r="B2467" t="str">
            <v>32092317051310840635</v>
          </cell>
          <cell r="C2467" t="str">
            <v>阜宁北京路与南京路西向东卡警</v>
          </cell>
          <cell r="D2467" t="str">
            <v>b1c76d8198074491a60ec0bc2038de73</v>
          </cell>
          <cell r="E2467" t="str">
            <v>32092317051212083055</v>
          </cell>
        </row>
        <row r="2468">
          <cell r="B2468" t="str">
            <v>32092317051310840635</v>
          </cell>
          <cell r="C2468" t="str">
            <v>阜宁北京路与南京路西向东卡警</v>
          </cell>
          <cell r="D2468" t="str">
            <v>b1c76d8198074491a60ec0bc2038de73</v>
          </cell>
          <cell r="E2468" t="str">
            <v>32092317051212083055</v>
          </cell>
        </row>
        <row r="2469">
          <cell r="B2469" t="str">
            <v>32092317051310840635</v>
          </cell>
          <cell r="C2469" t="str">
            <v>阜宁北京路与南京路西向东卡警</v>
          </cell>
          <cell r="D2469" t="str">
            <v>b1c76d8198074491a60ec0bc2038de73</v>
          </cell>
          <cell r="E2469" t="str">
            <v>32092317051212083055</v>
          </cell>
        </row>
        <row r="2470">
          <cell r="B2470" t="str">
            <v>32092317051310840635</v>
          </cell>
          <cell r="C2470" t="str">
            <v>阜宁北京路与南京路西向东卡警</v>
          </cell>
          <cell r="D2470" t="str">
            <v>b1c76d8198074491a60ec0bc2038de73</v>
          </cell>
          <cell r="E2470" t="str">
            <v>32092317051212083055</v>
          </cell>
        </row>
        <row r="2471">
          <cell r="B2471" t="str">
            <v>32092351001310902451</v>
          </cell>
          <cell r="C2471" t="str">
            <v>阜宁新林西路与滤料园区路交叉口东北向东（结构化）1</v>
          </cell>
          <cell r="D2471" t="str">
            <v>b1f1cf00758b424ca55712c4c80be35d</v>
          </cell>
          <cell r="E2471" t="str">
            <v>32092351001210902451</v>
          </cell>
        </row>
        <row r="2472">
          <cell r="B2472" t="str">
            <v>32092323001310877662</v>
          </cell>
          <cell r="C2472" t="str">
            <v>阜宁城西路西侧公交西站公交站向北(结构化)1</v>
          </cell>
          <cell r="D2472" t="str">
            <v>b1f21a0e5cd04717a16133f17f368b46</v>
          </cell>
          <cell r="E2472" t="str">
            <v>32092323051210434552</v>
          </cell>
        </row>
        <row r="2473">
          <cell r="B2473" t="str">
            <v>32092317051310897624</v>
          </cell>
          <cell r="C2473" t="str">
            <v>阜宁苏州路与天津路东向西卡警</v>
          </cell>
          <cell r="D2473" t="str">
            <v>b22ff365abce4847be1ef10d864d4f79</v>
          </cell>
          <cell r="E2473" t="str">
            <v>32092317051212086065</v>
          </cell>
        </row>
        <row r="2474">
          <cell r="B2474" t="str">
            <v>32092317051310897624</v>
          </cell>
          <cell r="C2474" t="str">
            <v>阜宁苏州路与天津路东向西卡警</v>
          </cell>
          <cell r="D2474" t="str">
            <v>b22ff365abce4847be1ef10d864d4f79</v>
          </cell>
          <cell r="E2474" t="str">
            <v>32092317051212086065</v>
          </cell>
        </row>
        <row r="2475">
          <cell r="B2475" t="str">
            <v>32092317051310897624</v>
          </cell>
          <cell r="C2475" t="str">
            <v>阜宁苏州路与天津路东向西卡警</v>
          </cell>
          <cell r="D2475" t="str">
            <v>b22ff365abce4847be1ef10d864d4f79</v>
          </cell>
          <cell r="E2475" t="str">
            <v>32092317051212086065</v>
          </cell>
        </row>
        <row r="2476">
          <cell r="B2476" t="str">
            <v>32092317051310897624</v>
          </cell>
          <cell r="C2476" t="str">
            <v>阜宁苏州路与天津路东向西卡警</v>
          </cell>
          <cell r="D2476" t="str">
            <v>b22ff365abce4847be1ef10d864d4f79</v>
          </cell>
          <cell r="E2476" t="str">
            <v>32092317051212086065</v>
          </cell>
        </row>
        <row r="2477">
          <cell r="B2477" t="str">
            <v>32092317051310414176</v>
          </cell>
          <cell r="C2477" t="str">
            <v>阜宁太原路与南京路北向南卡警</v>
          </cell>
          <cell r="D2477" t="str">
            <v>b25dfba8c4304dc2bc5dd92dd0e4f364</v>
          </cell>
          <cell r="E2477" t="str">
            <v>32092317051212085060</v>
          </cell>
        </row>
        <row r="2478">
          <cell r="B2478" t="str">
            <v>32092317051310414176</v>
          </cell>
          <cell r="C2478" t="str">
            <v>阜宁太原路与南京路北向南卡警</v>
          </cell>
          <cell r="D2478" t="str">
            <v>b25dfba8c4304dc2bc5dd92dd0e4f364</v>
          </cell>
          <cell r="E2478" t="str">
            <v>32092317051212085060</v>
          </cell>
        </row>
        <row r="2479">
          <cell r="B2479" t="str">
            <v>32092317051310414176</v>
          </cell>
          <cell r="C2479" t="str">
            <v>阜宁太原路与南京路北向南卡警</v>
          </cell>
          <cell r="D2479" t="str">
            <v>b25dfba8c4304dc2bc5dd92dd0e4f364</v>
          </cell>
          <cell r="E2479" t="str">
            <v>32092317051212085060</v>
          </cell>
        </row>
        <row r="2480">
          <cell r="B2480" t="str">
            <v>32092333001310131734</v>
          </cell>
          <cell r="C2480" t="str">
            <v>香港路开发区大道北向南（微卡）</v>
          </cell>
          <cell r="D2480" t="str">
            <v>b262c3b33f3f4e18a090fac841cd2b14</v>
          </cell>
          <cell r="E2480" t="str">
            <v>32092323051210004165</v>
          </cell>
        </row>
        <row r="2481">
          <cell r="B2481" t="str">
            <v>32092333001310131734</v>
          </cell>
          <cell r="C2481" t="str">
            <v>香港路开发区大道北向南（微卡）</v>
          </cell>
          <cell r="D2481" t="str">
            <v>b262c3b33f3f4e18a090fac841cd2b14</v>
          </cell>
          <cell r="E2481" t="str">
            <v>32092323051210004165</v>
          </cell>
        </row>
        <row r="2482">
          <cell r="B2482" t="str">
            <v>32092333001310131734</v>
          </cell>
          <cell r="C2482" t="str">
            <v>香港路开发区大道北向南（微卡）</v>
          </cell>
          <cell r="D2482" t="str">
            <v>b262c3b33f3f4e18a090fac841cd2b14</v>
          </cell>
          <cell r="E2482" t="str">
            <v>32092323051210004165</v>
          </cell>
        </row>
        <row r="2483">
          <cell r="B2483" t="str">
            <v>32092323001310936190</v>
          </cell>
          <cell r="C2483" t="str">
            <v>阜宁香港路北侧法院公交站向东(结构化)1</v>
          </cell>
          <cell r="D2483" t="str">
            <v>b27062b662f0418a8f4551ea53785108</v>
          </cell>
          <cell r="E2483" t="str">
            <v>32092323051210434524</v>
          </cell>
        </row>
        <row r="2484">
          <cell r="B2484" t="str">
            <v>32092317051310710184</v>
          </cell>
          <cell r="C2484" t="str">
            <v>阜宁204国道582KM+740M处测速南向北（标卡）</v>
          </cell>
          <cell r="D2484" t="str">
            <v>b2898c1f4bf6442997f2292a0057072a</v>
          </cell>
          <cell r="E2484" t="str">
            <v>32092317051215097507</v>
          </cell>
        </row>
        <row r="2485">
          <cell r="B2485" t="str">
            <v>32092317051310710184</v>
          </cell>
          <cell r="C2485" t="str">
            <v>阜宁204国道582KM+740M处测速南向北（标卡）</v>
          </cell>
          <cell r="D2485" t="str">
            <v>b2898c1f4bf6442997f2292a0057072a</v>
          </cell>
          <cell r="E2485" t="str">
            <v>32092317051215097507</v>
          </cell>
        </row>
        <row r="2486">
          <cell r="B2486" t="str">
            <v>32092317051310899819</v>
          </cell>
          <cell r="C2486" t="str">
            <v>阜宁204国道582KM+740M处测速南向北（标卡）</v>
          </cell>
          <cell r="D2486" t="str">
            <v>b2898c1f4bf6442997f2292a0057072a</v>
          </cell>
          <cell r="E2486" t="str">
            <v>32092317051215097507</v>
          </cell>
        </row>
        <row r="2487">
          <cell r="B2487" t="str">
            <v>32092333001310134554</v>
          </cell>
          <cell r="C2487" t="str">
            <v>澳门路开发区大道北向南（微卡）</v>
          </cell>
          <cell r="D2487" t="str">
            <v>b299b1ef70ae42b3910a8f93ff83a058</v>
          </cell>
          <cell r="E2487" t="str">
            <v>32092323051210004140</v>
          </cell>
        </row>
        <row r="2488">
          <cell r="B2488" t="str">
            <v>32092333001310134554</v>
          </cell>
          <cell r="C2488" t="str">
            <v>澳门路开发区大道北向南（微卡）</v>
          </cell>
          <cell r="D2488" t="str">
            <v>b299b1ef70ae42b3910a8f93ff83a058</v>
          </cell>
          <cell r="E2488" t="str">
            <v>32092323051210004140</v>
          </cell>
        </row>
        <row r="2489">
          <cell r="B2489" t="str">
            <v>32092333001310134554</v>
          </cell>
          <cell r="C2489" t="str">
            <v>澳门路开发区大道北向南（微卡）</v>
          </cell>
          <cell r="D2489" t="str">
            <v>b299b1ef70ae42b3910a8f93ff83a058</v>
          </cell>
          <cell r="E2489" t="str">
            <v>32092323051210004140</v>
          </cell>
        </row>
        <row r="2490">
          <cell r="B2490" t="str">
            <v>32092354001310138176</v>
          </cell>
          <cell r="C2490" t="str">
            <v>阜宁通港大道（中材）西向北（结构化）1</v>
          </cell>
          <cell r="D2490" t="str">
            <v>b2c7d5c9f6844401b74b153099321e3b</v>
          </cell>
          <cell r="E2490" t="str">
            <v>32092354001210138176</v>
          </cell>
        </row>
        <row r="2491">
          <cell r="B2491" t="str">
            <v>32092317051310805874</v>
          </cell>
          <cell r="C2491" t="str">
            <v>阜宁阜城大街与大关路西向东卡警</v>
          </cell>
          <cell r="D2491" t="str">
            <v>b2ccb16bf7a34827b7f307f957c519e1</v>
          </cell>
          <cell r="E2491" t="str">
            <v>32092317051212083022</v>
          </cell>
        </row>
        <row r="2492">
          <cell r="B2492" t="str">
            <v>32092317051310805874</v>
          </cell>
          <cell r="C2492" t="str">
            <v>阜宁阜城大街与大关路西向东卡警</v>
          </cell>
          <cell r="D2492" t="str">
            <v>b2ccb16bf7a34827b7f307f957c519e1</v>
          </cell>
          <cell r="E2492" t="str">
            <v>32092317051212083022</v>
          </cell>
        </row>
        <row r="2493">
          <cell r="B2493" t="str">
            <v>32092317051310805874</v>
          </cell>
          <cell r="C2493" t="str">
            <v>阜宁阜城大街与大关路西向东卡警</v>
          </cell>
          <cell r="D2493" t="str">
            <v>b2ccb16bf7a34827b7f307f957c519e1</v>
          </cell>
          <cell r="E2493" t="str">
            <v>32092317051212083022</v>
          </cell>
        </row>
        <row r="2494">
          <cell r="B2494" t="str">
            <v>32092317051310391908</v>
          </cell>
          <cell r="C2494" t="str">
            <v>阜宁苏州路与厦门路南向北卡警</v>
          </cell>
          <cell r="D2494" t="str">
            <v>b3162be5ffc34fd985767ddc434f494c</v>
          </cell>
          <cell r="E2494" t="str">
            <v>32092317051212084063</v>
          </cell>
        </row>
        <row r="2495">
          <cell r="B2495" t="str">
            <v>32092317051310391908</v>
          </cell>
          <cell r="C2495" t="str">
            <v>阜宁苏州路与厦门路南向北卡警</v>
          </cell>
          <cell r="D2495" t="str">
            <v>b3162be5ffc34fd985767ddc434f494c</v>
          </cell>
          <cell r="E2495" t="str">
            <v>32092317051212084063</v>
          </cell>
        </row>
        <row r="2496">
          <cell r="B2496" t="str">
            <v>32092317051310391908</v>
          </cell>
          <cell r="C2496" t="str">
            <v>阜宁苏州路与厦门路南向北卡警</v>
          </cell>
          <cell r="D2496" t="str">
            <v>b3162be5ffc34fd985767ddc434f494c</v>
          </cell>
          <cell r="E2496" t="str">
            <v>32092317051212084063</v>
          </cell>
        </row>
        <row r="2497">
          <cell r="B2497" t="str">
            <v>32092317051310897474</v>
          </cell>
          <cell r="C2497" t="str">
            <v>阜宁澳门路与苏州路南向北卡警</v>
          </cell>
          <cell r="D2497" t="str">
            <v>b31fa01772544ba39fd48e1fe2f79fb0</v>
          </cell>
          <cell r="E2497" t="str">
            <v>32092317051212084029</v>
          </cell>
        </row>
        <row r="2498">
          <cell r="B2498" t="str">
            <v>32092317051310897474</v>
          </cell>
          <cell r="C2498" t="str">
            <v>阜宁澳门路与苏州路南向北卡警</v>
          </cell>
          <cell r="D2498" t="str">
            <v>b31fa01772544ba39fd48e1fe2f79fb0</v>
          </cell>
          <cell r="E2498" t="str">
            <v>32092317051212084029</v>
          </cell>
        </row>
        <row r="2499">
          <cell r="B2499" t="str">
            <v>32092317051310897474</v>
          </cell>
          <cell r="C2499" t="str">
            <v>阜宁澳门路与苏州路南向北卡警</v>
          </cell>
          <cell r="D2499" t="str">
            <v>b31fa01772544ba39fd48e1fe2f79fb0</v>
          </cell>
          <cell r="E2499" t="str">
            <v>32092317051212084029</v>
          </cell>
        </row>
        <row r="2500">
          <cell r="B2500" t="str">
            <v>32092317051310824933</v>
          </cell>
          <cell r="C2500" t="str">
            <v>阜宁S234迎宾大道北向南卡警</v>
          </cell>
          <cell r="D2500" t="str">
            <v>b338cb3513784858ba5761a4d8963740</v>
          </cell>
          <cell r="E2500" t="str">
            <v>32092317051212085109</v>
          </cell>
        </row>
        <row r="2501">
          <cell r="B2501" t="str">
            <v>32092317051310824933</v>
          </cell>
          <cell r="C2501" t="str">
            <v>阜宁S234迎宾大道北向南卡警</v>
          </cell>
          <cell r="D2501" t="str">
            <v>b338cb3513784858ba5761a4d8963740</v>
          </cell>
          <cell r="E2501" t="str">
            <v>32092317051212085109</v>
          </cell>
        </row>
        <row r="2502">
          <cell r="B2502" t="str">
            <v>32092317051310824933</v>
          </cell>
          <cell r="C2502" t="str">
            <v>阜宁S234迎宾大道北向南卡警</v>
          </cell>
          <cell r="D2502" t="str">
            <v>b338cb3513784858ba5761a4d8963740</v>
          </cell>
          <cell r="E2502" t="str">
            <v>32092317051212085109</v>
          </cell>
        </row>
        <row r="2503">
          <cell r="B2503" t="str">
            <v>32092354001310881130</v>
          </cell>
          <cell r="C2503" t="str">
            <v>阜宁兴阜通榆路与S329南向北（标卡）</v>
          </cell>
          <cell r="D2503" t="str">
            <v>b346efd18a9e4a6e8e98eaca7c84b7b9</v>
          </cell>
          <cell r="E2503" t="str">
            <v>32092354051211653686</v>
          </cell>
        </row>
        <row r="2504">
          <cell r="B2504" t="str">
            <v>32092323001310979248</v>
          </cell>
          <cell r="C2504" t="str">
            <v>阜宁迎宾大道北侧盘龙古寺公交站(结构化)1</v>
          </cell>
          <cell r="D2504" t="str">
            <v>b37903c5dac74c0eb737b1be2c6f09b5</v>
          </cell>
          <cell r="E2504" t="str">
            <v>32092323051210434560</v>
          </cell>
        </row>
        <row r="2505">
          <cell r="B2505" t="str">
            <v>32092375001310612158</v>
          </cell>
          <cell r="C2505" t="str">
            <v>阜宁香港路与济南路南向南结构化1</v>
          </cell>
          <cell r="D2505" t="str">
            <v>b390db3c06e74bc194526039453f93e1</v>
          </cell>
          <cell r="E2505" t="str">
            <v>32092375051219656219</v>
          </cell>
        </row>
        <row r="2506">
          <cell r="B2506" t="str">
            <v>32092317051310079908</v>
          </cell>
          <cell r="C2506" t="str">
            <v>阜宁苏州路与南京路北向南卡警</v>
          </cell>
          <cell r="D2506" t="str">
            <v>b39b3142025b4279bb4ee46fa373c556</v>
          </cell>
          <cell r="E2506" t="str">
            <v>32092317051212085064</v>
          </cell>
        </row>
        <row r="2507">
          <cell r="B2507" t="str">
            <v>32092317051310079908</v>
          </cell>
          <cell r="C2507" t="str">
            <v>阜宁苏州路与南京路北向南卡警</v>
          </cell>
          <cell r="D2507" t="str">
            <v>b39b3142025b4279bb4ee46fa373c556</v>
          </cell>
          <cell r="E2507" t="str">
            <v>32092317051212085064</v>
          </cell>
        </row>
        <row r="2508">
          <cell r="B2508" t="str">
            <v>32092317051310079908</v>
          </cell>
          <cell r="C2508" t="str">
            <v>阜宁苏州路与南京路北向南卡警</v>
          </cell>
          <cell r="D2508" t="str">
            <v>b39b3142025b4279bb4ee46fa373c556</v>
          </cell>
          <cell r="E2508" t="str">
            <v>32092317051212085064</v>
          </cell>
        </row>
        <row r="2509">
          <cell r="B2509" t="str">
            <v>32092353001310898272</v>
          </cell>
          <cell r="C2509" t="str">
            <v>阜宁城河路北门街南向北（结构化）1</v>
          </cell>
          <cell r="D2509" t="str">
            <v>b3a71aca319b4f048f372f56e2c19208</v>
          </cell>
          <cell r="E2509" t="str">
            <v>32092353051218518649</v>
          </cell>
        </row>
        <row r="2510">
          <cell r="B2510" t="str">
            <v>32092375001310190146</v>
          </cell>
          <cell r="C2510" t="str">
            <v>阜宁射河南路上海路东向东结构化1</v>
          </cell>
          <cell r="D2510" t="str">
            <v>b3b58a8f75b943e29fcbd52e55f98a52</v>
          </cell>
          <cell r="E2510" t="str">
            <v>32092300051215956775</v>
          </cell>
        </row>
        <row r="2511">
          <cell r="B2511" t="str">
            <v>32092351001310733517</v>
          </cell>
          <cell r="C2511" t="str">
            <v>阜宁城河路光明菜场对面向北（结构化）1</v>
          </cell>
          <cell r="D2511" t="str">
            <v>b3deea5767e142d08759af7922e04489</v>
          </cell>
          <cell r="E2511" t="str">
            <v>32092351001210733517</v>
          </cell>
        </row>
        <row r="2512">
          <cell r="B2512" t="str">
            <v>32092333001310757736</v>
          </cell>
          <cell r="C2512" t="str">
            <v>香港路苏州路东向西（微卡）</v>
          </cell>
          <cell r="D2512" t="str">
            <v>b40b8a6f8e8e4910be4aa9ff98c46e7b</v>
          </cell>
          <cell r="E2512" t="str">
            <v>32092333051210238598</v>
          </cell>
        </row>
        <row r="2513">
          <cell r="B2513" t="str">
            <v>32092333001310757736</v>
          </cell>
          <cell r="C2513" t="str">
            <v>香港路苏州路东向西（微卡）</v>
          </cell>
          <cell r="D2513" t="str">
            <v>b40b8a6f8e8e4910be4aa9ff98c46e7b</v>
          </cell>
          <cell r="E2513" t="str">
            <v>32092333051210238598</v>
          </cell>
        </row>
        <row r="2514">
          <cell r="B2514" t="str">
            <v>32092333001310347330</v>
          </cell>
          <cell r="C2514" t="str">
            <v>香港路苏州路东向西（微卡）</v>
          </cell>
          <cell r="D2514" t="str">
            <v>b40b8a6f8e8e4910be4aa9ff98c46e7b</v>
          </cell>
          <cell r="E2514" t="str">
            <v>32092333051210238598</v>
          </cell>
        </row>
        <row r="2515">
          <cell r="B2515" t="str">
            <v>32092375001310343067</v>
          </cell>
          <cell r="C2515" t="str">
            <v>阜宁苏州路与南京路北向北结构化1</v>
          </cell>
          <cell r="D2515" t="str">
            <v>b40de7e671014130a568019bf209f008</v>
          </cell>
          <cell r="E2515" t="str">
            <v>32092300051210553952</v>
          </cell>
        </row>
        <row r="2516">
          <cell r="B2516" t="str">
            <v>32092317051310519651</v>
          </cell>
          <cell r="C2516" t="str">
            <v>阜宁澳门路与开发区大道北向南卡警</v>
          </cell>
          <cell r="D2516" t="str">
            <v>b4152ed39a1a4354975f695d8e520571</v>
          </cell>
          <cell r="E2516" t="str">
            <v>32092317051212085024</v>
          </cell>
        </row>
        <row r="2517">
          <cell r="B2517" t="str">
            <v>32092317051310519651</v>
          </cell>
          <cell r="C2517" t="str">
            <v>阜宁澳门路与开发区大道北向南卡警</v>
          </cell>
          <cell r="D2517" t="str">
            <v>b4152ed39a1a4354975f695d8e520571</v>
          </cell>
          <cell r="E2517" t="str">
            <v>32092317051212085024</v>
          </cell>
        </row>
        <row r="2518">
          <cell r="B2518" t="str">
            <v>32092317051310519651</v>
          </cell>
          <cell r="C2518" t="str">
            <v>阜宁澳门路与开发区大道北向南卡警</v>
          </cell>
          <cell r="D2518" t="str">
            <v>b4152ed39a1a4354975f695d8e520571</v>
          </cell>
          <cell r="E2518" t="str">
            <v>32092317051212085024</v>
          </cell>
        </row>
        <row r="2519">
          <cell r="B2519" t="str">
            <v>32092375001310411590</v>
          </cell>
          <cell r="C2519" t="str">
            <v>阜宁苏州路与济南路东向东结构化1</v>
          </cell>
          <cell r="D2519" t="str">
            <v>b458971611324e35abffc761579856f6</v>
          </cell>
          <cell r="E2519" t="str">
            <v>32092300051211977247</v>
          </cell>
        </row>
        <row r="2520">
          <cell r="B2520" t="str">
            <v>32092333001310791916</v>
          </cell>
          <cell r="C2520" t="str">
            <v>阜宁通阜线三灶西向东（标卡）</v>
          </cell>
          <cell r="D2520" t="str">
            <v>b465fab0309a4bd59c77fc4fe14a32a3</v>
          </cell>
          <cell r="E2520" t="str">
            <v>32092333051218444809</v>
          </cell>
        </row>
        <row r="2521">
          <cell r="B2521" t="str">
            <v>32092323001310909246</v>
          </cell>
          <cell r="C2521" t="str">
            <v>阜宁城河路北侧自来水公司公交站向(结构化)1</v>
          </cell>
          <cell r="D2521" t="str">
            <v>b46833d44c0048bc934f1a039eb4dec1</v>
          </cell>
          <cell r="E2521" t="str">
            <v>32092323051210434526</v>
          </cell>
        </row>
        <row r="2522">
          <cell r="B2522" t="str">
            <v>32092351001310200728</v>
          </cell>
          <cell r="C2522" t="str">
            <v>阜宁明达中学胜利路校区大门向内（结构化）1</v>
          </cell>
          <cell r="D2522" t="str">
            <v>b479f9ce78e040fba094bba9b34d5394</v>
          </cell>
          <cell r="E2522" t="str">
            <v>32092351001210200728</v>
          </cell>
        </row>
        <row r="2523">
          <cell r="B2523" t="str">
            <v>32092317051310157799</v>
          </cell>
          <cell r="C2523" t="str">
            <v>阜宁G204与射阜线北向南卡警</v>
          </cell>
          <cell r="D2523" t="str">
            <v>b4a358972ed0400d9c04cee4adc7f9c3</v>
          </cell>
          <cell r="E2523" t="str">
            <v>32092317051212085088</v>
          </cell>
        </row>
        <row r="2524">
          <cell r="B2524" t="str">
            <v>32092317051310157799</v>
          </cell>
          <cell r="C2524" t="str">
            <v>阜宁G204与射阜线北向南卡警</v>
          </cell>
          <cell r="D2524" t="str">
            <v>b4a358972ed0400d9c04cee4adc7f9c3</v>
          </cell>
          <cell r="E2524" t="str">
            <v>32092317051212085088</v>
          </cell>
        </row>
        <row r="2525">
          <cell r="B2525" t="str">
            <v>32092317051310157799</v>
          </cell>
          <cell r="C2525" t="str">
            <v>阜宁G204与射阜线北向南卡警</v>
          </cell>
          <cell r="D2525" t="str">
            <v>b4a358972ed0400d9c04cee4adc7f9c3</v>
          </cell>
          <cell r="E2525" t="str">
            <v>32092317051212085088</v>
          </cell>
        </row>
        <row r="2526">
          <cell r="B2526" t="str">
            <v>32092317051310058131</v>
          </cell>
          <cell r="C2526" t="str">
            <v>阜宁澳门路与开发区大道南向北卡警</v>
          </cell>
          <cell r="D2526" t="str">
            <v>b4d0dbcb25dd40f99020c9300aae9d00</v>
          </cell>
          <cell r="E2526" t="str">
            <v>32092317051212084024</v>
          </cell>
        </row>
        <row r="2527">
          <cell r="B2527" t="str">
            <v>32092317051310058131</v>
          </cell>
          <cell r="C2527" t="str">
            <v>阜宁澳门路与开发区大道南向北卡警</v>
          </cell>
          <cell r="D2527" t="str">
            <v>b4d0dbcb25dd40f99020c9300aae9d00</v>
          </cell>
          <cell r="E2527" t="str">
            <v>32092317051212084024</v>
          </cell>
        </row>
        <row r="2528">
          <cell r="B2528" t="str">
            <v>32092317051310058131</v>
          </cell>
          <cell r="C2528" t="str">
            <v>阜宁澳门路与开发区大道南向北卡警</v>
          </cell>
          <cell r="D2528" t="str">
            <v>b4d0dbcb25dd40f99020c9300aae9d00</v>
          </cell>
          <cell r="E2528" t="str">
            <v>32092317051212084024</v>
          </cell>
        </row>
        <row r="2529">
          <cell r="B2529" t="str">
            <v>32092351001310524388</v>
          </cell>
          <cell r="C2529" t="str">
            <v>阜宁北环路与胜利北路东南向南（结构化）1</v>
          </cell>
          <cell r="D2529" t="str">
            <v>b5390ca89f0f41b9b7b184959aefc003</v>
          </cell>
          <cell r="E2529" t="str">
            <v>32092351001210524388</v>
          </cell>
        </row>
        <row r="2530">
          <cell r="B2530" t="str">
            <v>32092351001310837198</v>
          </cell>
          <cell r="C2530" t="str">
            <v>阜宁北环路与通榆北路西南向西(结构化)1</v>
          </cell>
          <cell r="D2530" t="str">
            <v>b556b525042a48edbb2559da7a500eae</v>
          </cell>
          <cell r="E2530" t="str">
            <v>32092351001210837198</v>
          </cell>
        </row>
        <row r="2531">
          <cell r="B2531" t="str">
            <v>32092367001310642406</v>
          </cell>
          <cell r="C2531" t="str">
            <v>阜宁陈集中心小学大门向内(结构化)1</v>
          </cell>
          <cell r="D2531" t="str">
            <v>b597b1ce99874bb39011ad352c477060</v>
          </cell>
          <cell r="E2531" t="str">
            <v>32092367001210642406</v>
          </cell>
        </row>
        <row r="2532">
          <cell r="B2532" t="str">
            <v>32092317051310695733</v>
          </cell>
          <cell r="C2532" t="str">
            <v>阜宁S329与S348北路口东向西卡警</v>
          </cell>
          <cell r="D2532" t="str">
            <v>b5bda4659a314c3eaf28d03bd406c1a4</v>
          </cell>
          <cell r="E2532" t="str">
            <v>32092317051212086073</v>
          </cell>
        </row>
        <row r="2533">
          <cell r="B2533" t="str">
            <v>32092317051310695733</v>
          </cell>
          <cell r="C2533" t="str">
            <v>阜宁S329与S348北路口东向西卡警</v>
          </cell>
          <cell r="D2533" t="str">
            <v>b5bda4659a314c3eaf28d03bd406c1a4</v>
          </cell>
          <cell r="E2533" t="str">
            <v>32092317051212086073</v>
          </cell>
        </row>
        <row r="2534">
          <cell r="B2534" t="str">
            <v>32092317051310695733</v>
          </cell>
          <cell r="C2534" t="str">
            <v>阜宁S329与S348北路口东向西卡警</v>
          </cell>
          <cell r="D2534" t="str">
            <v>b5bda4659a314c3eaf28d03bd406c1a4</v>
          </cell>
          <cell r="E2534" t="str">
            <v>32092317051212086073</v>
          </cell>
        </row>
        <row r="2535">
          <cell r="B2535" t="str">
            <v>32092317051310695733</v>
          </cell>
          <cell r="C2535" t="str">
            <v>阜宁S329与S348北路口东向西卡警</v>
          </cell>
          <cell r="D2535" t="str">
            <v>b5bda4659a314c3eaf28d03bd406c1a4</v>
          </cell>
          <cell r="E2535" t="str">
            <v>32092317051212086073</v>
          </cell>
        </row>
        <row r="2536">
          <cell r="B2536" t="str">
            <v>32092371001310616625</v>
          </cell>
          <cell r="C2536" t="str">
            <v>阜宁长治路公兴中心小学南门东（人球）</v>
          </cell>
          <cell r="D2536" t="str">
            <v>b60e0a060f8243f290b9fd0021b87e54</v>
          </cell>
          <cell r="E2536" t="str">
            <v>32092371001210616625</v>
          </cell>
        </row>
        <row r="2537">
          <cell r="B2537" t="str">
            <v>32092353001310464146</v>
          </cell>
          <cell r="C2537" t="str">
            <v>阜宁新胜街三角布店墙上向南（结构化）1</v>
          </cell>
          <cell r="D2537" t="str">
            <v>b61c4d9c69424416b276341e2861c681</v>
          </cell>
          <cell r="E2537" t="str">
            <v>32092353001210464146</v>
          </cell>
        </row>
        <row r="2538">
          <cell r="B2538" t="str">
            <v>32092354001310603199</v>
          </cell>
          <cell r="C2538" t="str">
            <v>阜宁长江路与希望路东北向南（结构化）1</v>
          </cell>
          <cell r="D2538" t="str">
            <v>b660b98ccca14a57a4207f12c01ceffc</v>
          </cell>
          <cell r="E2538" t="str">
            <v>32092354001210603199</v>
          </cell>
        </row>
        <row r="2539">
          <cell r="B2539" t="str">
            <v>32092354001310440797</v>
          </cell>
          <cell r="C2539" t="str">
            <v>阜宁车管所大门向内（结构化）1</v>
          </cell>
          <cell r="D2539" t="str">
            <v>b69cde706e374e6397cb31dc08d37af5</v>
          </cell>
          <cell r="E2539" t="str">
            <v>32092354001210440797</v>
          </cell>
        </row>
        <row r="2540">
          <cell r="B2540" t="str">
            <v>32092317051310682464</v>
          </cell>
          <cell r="C2540" t="str">
            <v>阜宁城河路与通榆路北向南卡警</v>
          </cell>
          <cell r="D2540" t="str">
            <v>b6d4704643564ac9a02bf6a88dc063e8</v>
          </cell>
          <cell r="E2540" t="str">
            <v>32092317051212085013</v>
          </cell>
        </row>
        <row r="2541">
          <cell r="B2541" t="str">
            <v>32092317051310682464</v>
          </cell>
          <cell r="C2541" t="str">
            <v>阜宁城河路与通榆路北向南卡警</v>
          </cell>
          <cell r="D2541" t="str">
            <v>b6d4704643564ac9a02bf6a88dc063e8</v>
          </cell>
          <cell r="E2541" t="str">
            <v>32092317051212085013</v>
          </cell>
        </row>
        <row r="2542">
          <cell r="B2542" t="str">
            <v>32092317051310682464</v>
          </cell>
          <cell r="C2542" t="str">
            <v>阜宁城河路与通榆路北向南卡警</v>
          </cell>
          <cell r="D2542" t="str">
            <v>b6d4704643564ac9a02bf6a88dc063e8</v>
          </cell>
          <cell r="E2542" t="str">
            <v>32092317051212085013</v>
          </cell>
        </row>
        <row r="2543">
          <cell r="B2543" t="str">
            <v>32092333001310497701</v>
          </cell>
          <cell r="C2543" t="str">
            <v>阜宁S329吴滩邓舍西向东（标卡）</v>
          </cell>
          <cell r="D2543" t="str">
            <v>b6df62d1f9634d589cb0bd783f64f42e</v>
          </cell>
          <cell r="E2543" t="str">
            <v>32092356051218528507</v>
          </cell>
        </row>
        <row r="2544">
          <cell r="B2544" t="str">
            <v>32092333001310497701</v>
          </cell>
          <cell r="C2544" t="str">
            <v>阜宁S329吴滩邓舍西向东（标卡）</v>
          </cell>
          <cell r="D2544" t="str">
            <v>b6df62d1f9634d589cb0bd783f64f42e</v>
          </cell>
          <cell r="E2544" t="str">
            <v>32092356051218528507</v>
          </cell>
        </row>
        <row r="2545">
          <cell r="B2545" t="str">
            <v>32092333001310497701</v>
          </cell>
          <cell r="C2545" t="str">
            <v>阜宁S329吴滩邓舍西向东（标卡）</v>
          </cell>
          <cell r="D2545" t="str">
            <v>b6df62d1f9634d589cb0bd783f64f42e</v>
          </cell>
          <cell r="E2545" t="str">
            <v>32092356051218528507</v>
          </cell>
        </row>
        <row r="2546">
          <cell r="B2546" t="str">
            <v>32092354001310892518</v>
          </cell>
          <cell r="C2546" t="str">
            <v>阜宁阜城东大街与双叶路南向北（结构化）1</v>
          </cell>
          <cell r="D2546" t="str">
            <v>b6f9180dbcc041c39dcab77131bd0e32</v>
          </cell>
          <cell r="E2546" t="str">
            <v>32092354001210892518</v>
          </cell>
        </row>
        <row r="2547">
          <cell r="B2547" t="str">
            <v>32092333001310136439</v>
          </cell>
          <cell r="C2547" t="str">
            <v>城河路胜利路西向东（微卡）</v>
          </cell>
          <cell r="D2547" t="str">
            <v>b70dc485a9fc4e6bb3111ac491fd1030</v>
          </cell>
          <cell r="E2547" t="str">
            <v>32092323051210004346</v>
          </cell>
        </row>
        <row r="2548">
          <cell r="B2548" t="str">
            <v>32092333001310136439</v>
          </cell>
          <cell r="C2548" t="str">
            <v>城河路胜利路西向东（微卡）</v>
          </cell>
          <cell r="D2548" t="str">
            <v>b70dc485a9fc4e6bb3111ac491fd1030</v>
          </cell>
          <cell r="E2548" t="str">
            <v>32092323051210004346</v>
          </cell>
        </row>
        <row r="2549">
          <cell r="B2549" t="str">
            <v>32092333001310136439</v>
          </cell>
          <cell r="C2549" t="str">
            <v>城河路胜利路西向东（微卡）</v>
          </cell>
          <cell r="D2549" t="str">
            <v>b70dc485a9fc4e6bb3111ac491fd1030</v>
          </cell>
          <cell r="E2549" t="str">
            <v>32092323051210004346</v>
          </cell>
        </row>
        <row r="2550">
          <cell r="B2550" t="str">
            <v>32092353001310481498</v>
          </cell>
          <cell r="C2550" t="str">
            <v>阜宁城河北路与条河路东南向南（结构化）1</v>
          </cell>
          <cell r="D2550" t="str">
            <v>b7479220b83441c4b9a482e29b8bf508</v>
          </cell>
          <cell r="E2550" t="str">
            <v>32092353001210481498</v>
          </cell>
        </row>
        <row r="2551">
          <cell r="B2551" t="str">
            <v>32092317051310520715</v>
          </cell>
          <cell r="C2551" t="str">
            <v>阜宁S329与希望路北向南卡警</v>
          </cell>
          <cell r="D2551" t="str">
            <v>b772b90128dc48a394f4d02067207f7f</v>
          </cell>
          <cell r="E2551" t="str">
            <v>32092317051212085097</v>
          </cell>
        </row>
        <row r="2552">
          <cell r="B2552" t="str">
            <v>32092317051310520715</v>
          </cell>
          <cell r="C2552" t="str">
            <v>阜宁S329与希望路北向南卡警</v>
          </cell>
          <cell r="D2552" t="str">
            <v>b772b90128dc48a394f4d02067207f7f</v>
          </cell>
          <cell r="E2552" t="str">
            <v>32092317051212085097</v>
          </cell>
        </row>
        <row r="2553">
          <cell r="B2553" t="str">
            <v>32092317051310520715</v>
          </cell>
          <cell r="C2553" t="str">
            <v>阜宁S329与希望路北向南卡警</v>
          </cell>
          <cell r="D2553" t="str">
            <v>b772b90128dc48a394f4d02067207f7f</v>
          </cell>
          <cell r="E2553" t="str">
            <v>32092317051212085097</v>
          </cell>
        </row>
        <row r="2554">
          <cell r="B2554" t="str">
            <v>32092351001310742664</v>
          </cell>
          <cell r="C2554" t="str">
            <v>阜宁东风北路四通河桥东南向北(结构化)1</v>
          </cell>
          <cell r="D2554" t="str">
            <v>b7a1746f10ad40c0b58189a1014b2c45</v>
          </cell>
          <cell r="E2554" t="str">
            <v>32092351001210742664</v>
          </cell>
        </row>
        <row r="2555">
          <cell r="B2555" t="str">
            <v>32092351001310173448</v>
          </cell>
          <cell r="C2555" t="str">
            <v>阜宁城西路山阳花苑小区东门前北侧墙上（结构化）1</v>
          </cell>
          <cell r="D2555" t="str">
            <v>b7de7bc8d5454c13bf217978523090b8</v>
          </cell>
          <cell r="E2555" t="str">
            <v>32092351001210173448</v>
          </cell>
        </row>
        <row r="2556">
          <cell r="B2556" t="str">
            <v>32092317051310737827</v>
          </cell>
          <cell r="C2556" t="str">
            <v>阜宁S329与阜建高速连接线南向北卡警</v>
          </cell>
          <cell r="D2556" t="str">
            <v>b7f015772e4b4239a571037d4ba3d5a6</v>
          </cell>
          <cell r="E2556" t="str">
            <v>32092317051212084071</v>
          </cell>
        </row>
        <row r="2557">
          <cell r="B2557" t="str">
            <v>32092317051310737827</v>
          </cell>
          <cell r="C2557" t="str">
            <v>阜宁S329与阜建高速连接线南向北卡警</v>
          </cell>
          <cell r="D2557" t="str">
            <v>b7f015772e4b4239a571037d4ba3d5a6</v>
          </cell>
          <cell r="E2557" t="str">
            <v>32092317051212084071</v>
          </cell>
        </row>
        <row r="2558">
          <cell r="B2558" t="str">
            <v>32092317051310737827</v>
          </cell>
          <cell r="C2558" t="str">
            <v>阜宁S329与阜建高速连接线南向北卡警</v>
          </cell>
          <cell r="D2558" t="str">
            <v>b7f015772e4b4239a571037d4ba3d5a6</v>
          </cell>
          <cell r="E2558" t="str">
            <v>32092317051212084071</v>
          </cell>
        </row>
        <row r="2559">
          <cell r="B2559" t="str">
            <v>32092375001310032713</v>
          </cell>
          <cell r="C2559" t="str">
            <v>阜宁哈尔滨路济南路北向北结构化1</v>
          </cell>
          <cell r="D2559" t="str">
            <v>b82b6908475d42dfaaca19cab1ba53b0</v>
          </cell>
          <cell r="E2559" t="str">
            <v>32092300051212795007</v>
          </cell>
        </row>
        <row r="2560">
          <cell r="B2560" t="str">
            <v>32092353001310069424</v>
          </cell>
          <cell r="C2560" t="str">
            <v>阜宁射河北路园林路东向东结构化1</v>
          </cell>
          <cell r="D2560" t="str">
            <v>b85afe093ea94899a086309dd9c0fb71</v>
          </cell>
          <cell r="E2560" t="str">
            <v>32092300051212487058</v>
          </cell>
        </row>
        <row r="2561">
          <cell r="B2561" t="str">
            <v>32092353001310675001</v>
          </cell>
          <cell r="C2561" t="str">
            <v>阜宁阜城大街阜阳路北向南（结构化）1</v>
          </cell>
          <cell r="D2561" t="str">
            <v>b88233c299e14e749f330de47efb6a8e</v>
          </cell>
          <cell r="E2561" t="str">
            <v>32092353051216663917</v>
          </cell>
        </row>
        <row r="2562">
          <cell r="B2562" t="str">
            <v>32092375001310299343</v>
          </cell>
          <cell r="C2562" t="str">
            <v>阜宁济南路金沙湖管委会东向南（结构化）1</v>
          </cell>
          <cell r="D2562" t="str">
            <v>b88ba9f1311b4b2db91d63a9c6a1c2dd</v>
          </cell>
          <cell r="E2562" t="str">
            <v>32092375001210299343</v>
          </cell>
        </row>
        <row r="2563">
          <cell r="B2563" t="str">
            <v>32092323001310364671</v>
          </cell>
          <cell r="C2563" t="str">
            <v>阜宁阜城大街南侧县院北院公交站西(结构化)1</v>
          </cell>
          <cell r="D2563" t="str">
            <v>b89c052ec8ce49cca9dc23e07f467167</v>
          </cell>
          <cell r="E2563" t="str">
            <v>32092323051210434541</v>
          </cell>
        </row>
        <row r="2564">
          <cell r="B2564" t="str">
            <v>32092317051310465052</v>
          </cell>
          <cell r="C2564" t="str">
            <v>阜宁向阳路与开发区大道东向西标卡</v>
          </cell>
          <cell r="D2564" t="str">
            <v>b8cfef231d114d6bbc749af9bb1adb7b</v>
          </cell>
          <cell r="E2564" t="str">
            <v>32092317051213876970</v>
          </cell>
        </row>
        <row r="2565">
          <cell r="B2565" t="str">
            <v>32092317051310465052</v>
          </cell>
          <cell r="C2565" t="str">
            <v>阜宁向阳路与开发区大道东向西标卡</v>
          </cell>
          <cell r="D2565" t="str">
            <v>b8cfef231d114d6bbc749af9bb1adb7b</v>
          </cell>
          <cell r="E2565" t="str">
            <v>32092317051213876970</v>
          </cell>
        </row>
        <row r="2566">
          <cell r="B2566" t="str">
            <v>32092317051310465052</v>
          </cell>
          <cell r="C2566" t="str">
            <v>阜宁向阳路与开发区大道东向西标卡</v>
          </cell>
          <cell r="D2566" t="str">
            <v>b8cfef231d114d6bbc749af9bb1adb7b</v>
          </cell>
          <cell r="E2566" t="str">
            <v>32092317051213876970</v>
          </cell>
        </row>
        <row r="2567">
          <cell r="B2567" t="str">
            <v>32092333001310634186</v>
          </cell>
          <cell r="C2567" t="str">
            <v>阜宁益板线与天马路交叉口南向北（标卡）</v>
          </cell>
          <cell r="D2567" t="str">
            <v>b8ddf4a8522344d5ac88c195500ecb79</v>
          </cell>
          <cell r="E2567" t="str">
            <v>32092333051213650033</v>
          </cell>
        </row>
        <row r="2568">
          <cell r="B2568" t="str">
            <v>32092333001310478560</v>
          </cell>
          <cell r="C2568" t="str">
            <v>阜宁澳门路与徐州路东向西（标卡）</v>
          </cell>
          <cell r="D2568" t="str">
            <v>b9124a869e3143f7aa7ae30c15210173</v>
          </cell>
          <cell r="E2568" t="str">
            <v>32092375051215000250</v>
          </cell>
        </row>
        <row r="2569">
          <cell r="B2569" t="str">
            <v>32092333001310478560</v>
          </cell>
          <cell r="C2569" t="str">
            <v>阜宁澳门路与徐州路东向西（标卡）</v>
          </cell>
          <cell r="D2569" t="str">
            <v>b9124a869e3143f7aa7ae30c15210173</v>
          </cell>
          <cell r="E2569" t="str">
            <v>32092375051215000250</v>
          </cell>
        </row>
        <row r="2570">
          <cell r="B2570" t="str">
            <v>32092333001310962417</v>
          </cell>
          <cell r="C2570" t="str">
            <v>阜宁澳门路与徐州路东向西（标卡）</v>
          </cell>
          <cell r="D2570" t="str">
            <v>b9124a869e3143f7aa7ae30c15210173</v>
          </cell>
          <cell r="E2570" t="str">
            <v>32092375051215000250</v>
          </cell>
        </row>
        <row r="2571">
          <cell r="B2571" t="str">
            <v>32092317051310071525</v>
          </cell>
          <cell r="C2571" t="str">
            <v>阜宁协鑫大道与串阳路东向西卡警</v>
          </cell>
          <cell r="D2571" t="str">
            <v>b936073a23514f4e8c6cf38f77c59d03</v>
          </cell>
          <cell r="E2571" t="str">
            <v>32092317051212086084</v>
          </cell>
        </row>
        <row r="2572">
          <cell r="B2572" t="str">
            <v>32092317051310071525</v>
          </cell>
          <cell r="C2572" t="str">
            <v>阜宁协鑫大道与串阳路东向西卡警</v>
          </cell>
          <cell r="D2572" t="str">
            <v>b936073a23514f4e8c6cf38f77c59d03</v>
          </cell>
          <cell r="E2572" t="str">
            <v>32092317051212086084</v>
          </cell>
        </row>
        <row r="2573">
          <cell r="B2573" t="str">
            <v>32092317051310071525</v>
          </cell>
          <cell r="C2573" t="str">
            <v>阜宁协鑫大道与串阳路东向西卡警</v>
          </cell>
          <cell r="D2573" t="str">
            <v>b936073a23514f4e8c6cf38f77c59d03</v>
          </cell>
          <cell r="E2573" t="str">
            <v>32092317051212086084</v>
          </cell>
        </row>
        <row r="2574">
          <cell r="B2574" t="str">
            <v>32092317051310071525</v>
          </cell>
          <cell r="C2574" t="str">
            <v>阜宁协鑫大道与串阳路东向西卡警</v>
          </cell>
          <cell r="D2574" t="str">
            <v>b936073a23514f4e8c6cf38f77c59d03</v>
          </cell>
          <cell r="E2574" t="str">
            <v>32092317051212086084</v>
          </cell>
        </row>
        <row r="2575">
          <cell r="B2575" t="str">
            <v>32092317051310144845</v>
          </cell>
          <cell r="C2575" t="str">
            <v>阜宁益林新兴路与星晨大道南向北卡警</v>
          </cell>
          <cell r="D2575" t="str">
            <v>b9c20107bfa5498188a20a3148a076a4</v>
          </cell>
          <cell r="E2575" t="str">
            <v>32092317051212084115</v>
          </cell>
        </row>
        <row r="2576">
          <cell r="B2576" t="str">
            <v>32092317051310144845</v>
          </cell>
          <cell r="C2576" t="str">
            <v>阜宁益林新兴路与星晨大道南向北卡警</v>
          </cell>
          <cell r="D2576" t="str">
            <v>b9c20107bfa5498188a20a3148a076a4</v>
          </cell>
          <cell r="E2576" t="str">
            <v>32092317051212084115</v>
          </cell>
        </row>
        <row r="2577">
          <cell r="B2577" t="str">
            <v>32092317051310144845</v>
          </cell>
          <cell r="C2577" t="str">
            <v>阜宁益林新兴路与星晨大道南向北卡警</v>
          </cell>
          <cell r="D2577" t="str">
            <v>b9c20107bfa5498188a20a3148a076a4</v>
          </cell>
          <cell r="E2577" t="str">
            <v>32092317051212084115</v>
          </cell>
        </row>
        <row r="2578">
          <cell r="B2578" t="str">
            <v>32092375001310019396</v>
          </cell>
          <cell r="C2578" t="str">
            <v>阜宁哈尔滨路厦门路西向西结构化1</v>
          </cell>
          <cell r="D2578" t="str">
            <v>ba1f8445aa5e4932a9466f7e58e1d93f</v>
          </cell>
          <cell r="E2578" t="str">
            <v>32092300051215697608</v>
          </cell>
        </row>
        <row r="2579">
          <cell r="B2579" t="str">
            <v>32092333001310321968</v>
          </cell>
          <cell r="C2579" t="str">
            <v>阜宁S329与S231北向南（标卡）</v>
          </cell>
          <cell r="D2579" t="str">
            <v>ba2088cd7833448a8db2e0422b13fe37</v>
          </cell>
          <cell r="E2579" t="str">
            <v>32092333051219201769</v>
          </cell>
        </row>
        <row r="2580">
          <cell r="B2580" t="str">
            <v>32092333001310498025</v>
          </cell>
          <cell r="C2580" t="str">
            <v>阜宁S329与S231北向南（标卡）</v>
          </cell>
          <cell r="D2580" t="str">
            <v>ba2088cd7833448a8db2e0422b13fe37</v>
          </cell>
          <cell r="E2580" t="str">
            <v>32092333051219201769</v>
          </cell>
        </row>
        <row r="2581">
          <cell r="B2581" t="str">
            <v>32092333001310174302</v>
          </cell>
          <cell r="C2581" t="str">
            <v>阜宁S329与S231北向南（标卡）</v>
          </cell>
          <cell r="D2581" t="str">
            <v>ba2088cd7833448a8db2e0422b13fe37</v>
          </cell>
          <cell r="E2581" t="str">
            <v>32092333051219201769</v>
          </cell>
        </row>
        <row r="2582">
          <cell r="B2582" t="str">
            <v>32092317051310058866</v>
          </cell>
          <cell r="C2582" t="str">
            <v>阜宁S234与S348（42KM+500M）东向西卡警</v>
          </cell>
          <cell r="D2582" t="str">
            <v>ba5291618f9a457c8167adac43e65147</v>
          </cell>
          <cell r="E2582" t="str">
            <v>32092317051212086111</v>
          </cell>
        </row>
        <row r="2583">
          <cell r="B2583" t="str">
            <v>32092317051310058866</v>
          </cell>
          <cell r="C2583" t="str">
            <v>阜宁S234与S348（42KM+500M）东向西卡警</v>
          </cell>
          <cell r="D2583" t="str">
            <v>ba5291618f9a457c8167adac43e65147</v>
          </cell>
          <cell r="E2583" t="str">
            <v>32092317051212086111</v>
          </cell>
        </row>
        <row r="2584">
          <cell r="B2584" t="str">
            <v>32092317051310058866</v>
          </cell>
          <cell r="C2584" t="str">
            <v>阜宁S234与S348（42KM+500M）东向西卡警</v>
          </cell>
          <cell r="D2584" t="str">
            <v>ba5291618f9a457c8167adac43e65147</v>
          </cell>
          <cell r="E2584" t="str">
            <v>32092317051212086111</v>
          </cell>
        </row>
        <row r="2585">
          <cell r="B2585" t="str">
            <v>32092317051310058866</v>
          </cell>
          <cell r="C2585" t="str">
            <v>阜宁S234与S348（42KM+500M）东向西卡警</v>
          </cell>
          <cell r="D2585" t="str">
            <v>ba5291618f9a457c8167adac43e65147</v>
          </cell>
          <cell r="E2585" t="str">
            <v>32092317051212086111</v>
          </cell>
        </row>
        <row r="2586">
          <cell r="B2586" t="str">
            <v>32092317051310066823</v>
          </cell>
          <cell r="C2586" t="str">
            <v>阜宁滤料大道与泽新路南向北标卡</v>
          </cell>
          <cell r="D2586" t="str">
            <v>ba56c413e9344d078503d3391bcf4f09</v>
          </cell>
          <cell r="E2586" t="str">
            <v>32092317051212084131</v>
          </cell>
        </row>
        <row r="2587">
          <cell r="B2587" t="str">
            <v>32092317051310066823</v>
          </cell>
          <cell r="C2587" t="str">
            <v>阜宁滤料大道与泽新路南向北标卡</v>
          </cell>
          <cell r="D2587" t="str">
            <v>ba56c413e9344d078503d3391bcf4f09</v>
          </cell>
          <cell r="E2587" t="str">
            <v>32092317051212084131</v>
          </cell>
        </row>
        <row r="2588">
          <cell r="B2588" t="str">
            <v>32092317051310066823</v>
          </cell>
          <cell r="C2588" t="str">
            <v>阜宁滤料大道与泽新路南向北标卡</v>
          </cell>
          <cell r="D2588" t="str">
            <v>ba56c413e9344d078503d3391bcf4f09</v>
          </cell>
          <cell r="E2588" t="str">
            <v>32092317051212084131</v>
          </cell>
        </row>
        <row r="2589">
          <cell r="B2589" t="str">
            <v>32092366001310674303</v>
          </cell>
          <cell r="C2589" t="str">
            <v>阜宁板湖初级中学大门向内(结构化)1</v>
          </cell>
          <cell r="D2589" t="str">
            <v>ba5a138d9c2549e2b2b6b580e5f078ae</v>
          </cell>
          <cell r="E2589" t="str">
            <v>32092366051210674303</v>
          </cell>
        </row>
        <row r="2590">
          <cell r="B2590" t="str">
            <v>32092354001310388927</v>
          </cell>
          <cell r="C2590" t="str">
            <v>阜宁城河东路与大港路西南向北（结构化）1</v>
          </cell>
          <cell r="D2590" t="str">
            <v>bac2599fa7414d6a9736605b5becb30e</v>
          </cell>
          <cell r="E2590" t="str">
            <v>32092354001210388927</v>
          </cell>
        </row>
        <row r="2591">
          <cell r="B2591" t="str">
            <v>32092317051310334960</v>
          </cell>
          <cell r="C2591" t="str">
            <v>阜宁协鑫大道与串阳路北向南卡警</v>
          </cell>
          <cell r="D2591" t="str">
            <v>baca87e31ab245a886737c2cb4cf7121</v>
          </cell>
          <cell r="E2591" t="str">
            <v>32092317051212085084</v>
          </cell>
        </row>
        <row r="2592">
          <cell r="B2592" t="str">
            <v>32092317051310334960</v>
          </cell>
          <cell r="C2592" t="str">
            <v>阜宁协鑫大道与串阳路北向南卡警</v>
          </cell>
          <cell r="D2592" t="str">
            <v>baca87e31ab245a886737c2cb4cf7121</v>
          </cell>
          <cell r="E2592" t="str">
            <v>32092317051212085084</v>
          </cell>
        </row>
        <row r="2593">
          <cell r="B2593" t="str">
            <v>32092317051310334960</v>
          </cell>
          <cell r="C2593" t="str">
            <v>阜宁协鑫大道与串阳路北向南卡警</v>
          </cell>
          <cell r="D2593" t="str">
            <v>baca87e31ab245a886737c2cb4cf7121</v>
          </cell>
          <cell r="E2593" t="str">
            <v>32092317051212085084</v>
          </cell>
        </row>
        <row r="2594">
          <cell r="B2594" t="str">
            <v>32092375001310931490</v>
          </cell>
          <cell r="C2594" t="str">
            <v>阜宁县人社局大门向内（结构化）1</v>
          </cell>
          <cell r="D2594" t="str">
            <v>bad31e04fc9c494089d86eb541b19713</v>
          </cell>
          <cell r="E2594" t="str">
            <v>32092375001210931490</v>
          </cell>
        </row>
        <row r="2595">
          <cell r="B2595" t="str">
            <v>32092317051310873314</v>
          </cell>
          <cell r="C2595" t="str">
            <v>阜宁北京路与施陈路东向西标卡</v>
          </cell>
          <cell r="D2595" t="str">
            <v>baef192725834f5cb1fff9c73df71320</v>
          </cell>
          <cell r="E2595" t="str">
            <v>32092317051212185152</v>
          </cell>
        </row>
        <row r="2596">
          <cell r="B2596" t="str">
            <v>32092317051310873314</v>
          </cell>
          <cell r="C2596" t="str">
            <v>阜宁北京路与施陈路东向西标卡</v>
          </cell>
          <cell r="D2596" t="str">
            <v>baef192725834f5cb1fff9c73df71320</v>
          </cell>
          <cell r="E2596" t="str">
            <v>32092317051212185152</v>
          </cell>
        </row>
        <row r="2597">
          <cell r="B2597" t="str">
            <v>32092317051310873314</v>
          </cell>
          <cell r="C2597" t="str">
            <v>阜宁北京路与施陈路东向西标卡</v>
          </cell>
          <cell r="D2597" t="str">
            <v>baef192725834f5cb1fff9c73df71320</v>
          </cell>
          <cell r="E2597" t="str">
            <v>32092317051212185152</v>
          </cell>
        </row>
        <row r="2598">
          <cell r="B2598" t="str">
            <v>32092317051310873314</v>
          </cell>
          <cell r="C2598" t="str">
            <v>阜宁北京路与施陈路东向西标卡</v>
          </cell>
          <cell r="D2598" t="str">
            <v>baef192725834f5cb1fff9c73df71320</v>
          </cell>
          <cell r="E2598" t="str">
            <v>32092317051212185152</v>
          </cell>
        </row>
        <row r="2599">
          <cell r="B2599" t="str">
            <v>32092353001310272288</v>
          </cell>
          <cell r="C2599" t="str">
            <v>阜宁胜利路阜城大街南向南结构化1</v>
          </cell>
          <cell r="D2599" t="str">
            <v>baf1afb43b4f40be8b74bdea0214786b</v>
          </cell>
          <cell r="E2599" t="str">
            <v>32092353051211169573</v>
          </cell>
        </row>
        <row r="2600">
          <cell r="B2600" t="str">
            <v>32092333001310732336</v>
          </cell>
          <cell r="C2600" t="str">
            <v>S329与上海路西向东（微卡）</v>
          </cell>
          <cell r="D2600" t="str">
            <v>bafaa53462974143841c36451b8f7893</v>
          </cell>
          <cell r="E2600" t="str">
            <v>32092333051210834280</v>
          </cell>
        </row>
        <row r="2601">
          <cell r="B2601" t="str">
            <v>32092333001310732336</v>
          </cell>
          <cell r="C2601" t="str">
            <v>S329与上海路西向东（微卡）</v>
          </cell>
          <cell r="D2601" t="str">
            <v>bafaa53462974143841c36451b8f7893</v>
          </cell>
          <cell r="E2601" t="str">
            <v>32092333051210834280</v>
          </cell>
        </row>
        <row r="2602">
          <cell r="B2602" t="str">
            <v>32092333001310569384</v>
          </cell>
          <cell r="C2602" t="str">
            <v>S329与上海路西向东（微卡）</v>
          </cell>
          <cell r="D2602" t="str">
            <v>bafaa53462974143841c36451b8f7893</v>
          </cell>
          <cell r="E2602" t="str">
            <v>32092333051210834280</v>
          </cell>
        </row>
        <row r="2603">
          <cell r="B2603" t="str">
            <v>32092317001310341256</v>
          </cell>
          <cell r="C2603" t="str">
            <v>阜宁阜城西大街西园盘北（违停）2</v>
          </cell>
          <cell r="D2603" t="str">
            <v>bb35c9e71af544f4ba64b71e32d2c750</v>
          </cell>
          <cell r="E2603" t="str">
            <v>32092317051216148529</v>
          </cell>
        </row>
        <row r="2604">
          <cell r="B2604" t="str">
            <v>32092317051310563478</v>
          </cell>
          <cell r="C2604" t="str">
            <v>阜宁向阳路与通榆路北向南卡警</v>
          </cell>
          <cell r="D2604" t="str">
            <v>bb4372165feb4d0ab34125ede48b38ea</v>
          </cell>
          <cell r="E2604" t="str">
            <v>32092317051212085007</v>
          </cell>
        </row>
        <row r="2605">
          <cell r="B2605" t="str">
            <v>32092317051310563478</v>
          </cell>
          <cell r="C2605" t="str">
            <v>阜宁向阳路与通榆路北向南卡警</v>
          </cell>
          <cell r="D2605" t="str">
            <v>bb4372165feb4d0ab34125ede48b38ea</v>
          </cell>
          <cell r="E2605" t="str">
            <v>32092317051212085007</v>
          </cell>
        </row>
        <row r="2606">
          <cell r="B2606" t="str">
            <v>32092317051310563478</v>
          </cell>
          <cell r="C2606" t="str">
            <v>阜宁向阳路与通榆路北向南卡警</v>
          </cell>
          <cell r="D2606" t="str">
            <v>bb4372165feb4d0ab34125ede48b38ea</v>
          </cell>
          <cell r="E2606" t="str">
            <v>32092317051212085007</v>
          </cell>
        </row>
        <row r="2607">
          <cell r="B2607" t="str">
            <v>32092351001310197250</v>
          </cell>
          <cell r="C2607" t="str">
            <v>阜宁县师范学校附属小学新兴路校区（结构化）1</v>
          </cell>
          <cell r="D2607" t="str">
            <v>bb777b5b01be44a498525532b39a8d58</v>
          </cell>
          <cell r="E2607" t="str">
            <v>32092351001210197250</v>
          </cell>
        </row>
        <row r="2608">
          <cell r="B2608" t="str">
            <v>32092360001310672206</v>
          </cell>
          <cell r="C2608" t="str">
            <v>阜宁三灶步行街三灶中心幼儿园南门东（人球）</v>
          </cell>
          <cell r="D2608" t="str">
            <v>bc8708ad536048b0accf9f7a5a6c3368</v>
          </cell>
          <cell r="E2608" t="str">
            <v>32092360001210672206</v>
          </cell>
        </row>
        <row r="2609">
          <cell r="B2609" t="str">
            <v>32092333001310070194</v>
          </cell>
          <cell r="C2609" t="str">
            <v>阜宁阜阳线沟墩墩北东向西（标卡）</v>
          </cell>
          <cell r="D2609" t="str">
            <v>bc87478ea08b4c2fba7aa3b02035cc04</v>
          </cell>
          <cell r="E2609" t="str">
            <v>32092333051219255471</v>
          </cell>
        </row>
        <row r="2610">
          <cell r="B2610" t="str">
            <v>32092317051310150260</v>
          </cell>
          <cell r="C2610" t="str">
            <v>阜宁苏州路与济南路西向东卡警</v>
          </cell>
          <cell r="D2610" t="str">
            <v>bc89ab8bf26b405dac6bcc1bfe6429ab</v>
          </cell>
          <cell r="E2610" t="str">
            <v>32092317051212083062</v>
          </cell>
        </row>
        <row r="2611">
          <cell r="B2611" t="str">
            <v>32092317051310150260</v>
          </cell>
          <cell r="C2611" t="str">
            <v>阜宁苏州路与济南路西向东卡警</v>
          </cell>
          <cell r="D2611" t="str">
            <v>bc89ab8bf26b405dac6bcc1bfe6429ab</v>
          </cell>
          <cell r="E2611" t="str">
            <v>32092317051212083062</v>
          </cell>
        </row>
        <row r="2612">
          <cell r="B2612" t="str">
            <v>32092317051310150260</v>
          </cell>
          <cell r="C2612" t="str">
            <v>阜宁苏州路与济南路西向东卡警</v>
          </cell>
          <cell r="D2612" t="str">
            <v>bc89ab8bf26b405dac6bcc1bfe6429ab</v>
          </cell>
          <cell r="E2612" t="str">
            <v>32092317051212083062</v>
          </cell>
        </row>
        <row r="2613">
          <cell r="B2613" t="str">
            <v>32092317051310937128</v>
          </cell>
          <cell r="C2613" t="str">
            <v>阜宁S234兴民路西向东卡警</v>
          </cell>
          <cell r="D2613" t="str">
            <v>bc9e0c0ebc4f47e98e801b9526561679</v>
          </cell>
          <cell r="E2613" t="str">
            <v>32092317051212083107</v>
          </cell>
        </row>
        <row r="2614">
          <cell r="B2614" t="str">
            <v>32092317051310937128</v>
          </cell>
          <cell r="C2614" t="str">
            <v>阜宁S234兴民路西向东卡警</v>
          </cell>
          <cell r="D2614" t="str">
            <v>bc9e0c0ebc4f47e98e801b9526561679</v>
          </cell>
          <cell r="E2614" t="str">
            <v>32092317051212083107</v>
          </cell>
        </row>
        <row r="2615">
          <cell r="B2615" t="str">
            <v>32092317051310937128</v>
          </cell>
          <cell r="C2615" t="str">
            <v>阜宁S234兴民路西向东卡警</v>
          </cell>
          <cell r="D2615" t="str">
            <v>bc9e0c0ebc4f47e98e801b9526561679</v>
          </cell>
          <cell r="E2615" t="str">
            <v>32092317051212083107</v>
          </cell>
        </row>
        <row r="2616">
          <cell r="B2616" t="str">
            <v>32092317051310885114</v>
          </cell>
          <cell r="C2616" t="str">
            <v>阜宁S329与S348东路口东向西卡警</v>
          </cell>
          <cell r="D2616" t="str">
            <v>bccdae5ff1894579afd939254860fb0e</v>
          </cell>
          <cell r="E2616" t="str">
            <v>32092317051212086072</v>
          </cell>
        </row>
        <row r="2617">
          <cell r="B2617" t="str">
            <v>32092317051310885114</v>
          </cell>
          <cell r="C2617" t="str">
            <v>阜宁S329与S348东路口东向西卡警</v>
          </cell>
          <cell r="D2617" t="str">
            <v>bccdae5ff1894579afd939254860fb0e</v>
          </cell>
          <cell r="E2617" t="str">
            <v>32092317051212086072</v>
          </cell>
        </row>
        <row r="2618">
          <cell r="B2618" t="str">
            <v>32092317051310885114</v>
          </cell>
          <cell r="C2618" t="str">
            <v>阜宁S329与S348东路口东向西卡警</v>
          </cell>
          <cell r="D2618" t="str">
            <v>bccdae5ff1894579afd939254860fb0e</v>
          </cell>
          <cell r="E2618" t="str">
            <v>32092317051212086072</v>
          </cell>
        </row>
        <row r="2619">
          <cell r="B2619" t="str">
            <v>32092317051310885114</v>
          </cell>
          <cell r="C2619" t="str">
            <v>阜宁S329与S348东路口东向西卡警</v>
          </cell>
          <cell r="D2619" t="str">
            <v>bccdae5ff1894579afd939254860fb0e</v>
          </cell>
          <cell r="E2619" t="str">
            <v>32092317051212086072</v>
          </cell>
        </row>
        <row r="2620">
          <cell r="B2620" t="str">
            <v>32092351001310991001</v>
          </cell>
          <cell r="C2620" t="str">
            <v>阜宁新林路与城西路西向西结构化1</v>
          </cell>
          <cell r="D2620" t="str">
            <v>bcdabd5961004cf79cd2763839934d47</v>
          </cell>
          <cell r="E2620" t="str">
            <v>32092351051210991001</v>
          </cell>
        </row>
        <row r="2621">
          <cell r="B2621" t="str">
            <v>32092317051310036713</v>
          </cell>
          <cell r="C2621" t="str">
            <v>阜宁哈尔滨路与上海路南向北卡警</v>
          </cell>
          <cell r="D2621" t="str">
            <v>bcf3cae6068047dc892d81e66841f5c2</v>
          </cell>
          <cell r="E2621" t="str">
            <v>32092317051212084033</v>
          </cell>
        </row>
        <row r="2622">
          <cell r="B2622" t="str">
            <v>32092317051310036713</v>
          </cell>
          <cell r="C2622" t="str">
            <v>阜宁哈尔滨路与上海路南向北卡警</v>
          </cell>
          <cell r="D2622" t="str">
            <v>bcf3cae6068047dc892d81e66841f5c2</v>
          </cell>
          <cell r="E2622" t="str">
            <v>32092317051212084033</v>
          </cell>
        </row>
        <row r="2623">
          <cell r="B2623" t="str">
            <v>32092317051310036713</v>
          </cell>
          <cell r="C2623" t="str">
            <v>阜宁哈尔滨路与上海路南向北卡警</v>
          </cell>
          <cell r="D2623" t="str">
            <v>bcf3cae6068047dc892d81e66841f5c2</v>
          </cell>
          <cell r="E2623" t="str">
            <v>32092317051212084033</v>
          </cell>
        </row>
        <row r="2624">
          <cell r="B2624" t="str">
            <v>32092317051310051963</v>
          </cell>
          <cell r="C2624" t="str">
            <v>阜宁向阳路与东风路南向北卡警</v>
          </cell>
          <cell r="D2624" t="str">
            <v>bd1e9a2347fe4251b48e1382f17dca24</v>
          </cell>
          <cell r="E2624" t="str">
            <v>32092317051212084003</v>
          </cell>
        </row>
        <row r="2625">
          <cell r="B2625" t="str">
            <v>32092317051310051963</v>
          </cell>
          <cell r="C2625" t="str">
            <v>阜宁向阳路与东风路南向北卡警</v>
          </cell>
          <cell r="D2625" t="str">
            <v>bd1e9a2347fe4251b48e1382f17dca24</v>
          </cell>
          <cell r="E2625" t="str">
            <v>32092317051212084003</v>
          </cell>
        </row>
        <row r="2626">
          <cell r="B2626" t="str">
            <v>32092317051310051963</v>
          </cell>
          <cell r="C2626" t="str">
            <v>阜宁向阳路与东风路南向北卡警</v>
          </cell>
          <cell r="D2626" t="str">
            <v>bd1e9a2347fe4251b48e1382f17dca24</v>
          </cell>
          <cell r="E2626" t="str">
            <v>32092317051212084003</v>
          </cell>
        </row>
        <row r="2627">
          <cell r="B2627" t="str">
            <v>32092353001310792781</v>
          </cell>
          <cell r="C2627" t="str">
            <v>阜宁园林路城河南路西向东（结构化）1</v>
          </cell>
          <cell r="D2627" t="str">
            <v>bd251f280bcf4592b04b481ec2fdd200</v>
          </cell>
          <cell r="E2627" t="str">
            <v>32092353001210792781</v>
          </cell>
        </row>
        <row r="2628">
          <cell r="B2628" t="str">
            <v>32092333001310176436</v>
          </cell>
          <cell r="C2628" t="str">
            <v>香港路扬州路北向南（微卡）</v>
          </cell>
          <cell r="D2628" t="str">
            <v>bd56c67ba7614fec9f17fb7e4d981c37</v>
          </cell>
          <cell r="E2628" t="str">
            <v>32092333051214406189</v>
          </cell>
        </row>
        <row r="2629">
          <cell r="B2629" t="str">
            <v>32092333001310176436</v>
          </cell>
          <cell r="C2629" t="str">
            <v>香港路扬州路北向南（微卡）</v>
          </cell>
          <cell r="D2629" t="str">
            <v>bd56c67ba7614fec9f17fb7e4d981c37</v>
          </cell>
          <cell r="E2629" t="str">
            <v>32092333051214406189</v>
          </cell>
        </row>
        <row r="2630">
          <cell r="B2630" t="str">
            <v>32092333001310176436</v>
          </cell>
          <cell r="C2630" t="str">
            <v>香港路扬州路北向南（微卡）</v>
          </cell>
          <cell r="D2630" t="str">
            <v>bd56c67ba7614fec9f17fb7e4d981c37</v>
          </cell>
          <cell r="E2630" t="str">
            <v>32092333051214406189</v>
          </cell>
        </row>
        <row r="2631">
          <cell r="B2631" t="str">
            <v>32092362001310329579</v>
          </cell>
          <cell r="C2631" t="str">
            <v>阜宁羊寨武进小学北门东（人球）</v>
          </cell>
          <cell r="D2631" t="str">
            <v>bd5dc9a6b42f4f5a9002fe3eb634ec93</v>
          </cell>
          <cell r="E2631" t="str">
            <v>32092362001210329579</v>
          </cell>
        </row>
        <row r="2632">
          <cell r="B2632" t="str">
            <v>32092333001310138618</v>
          </cell>
          <cell r="C2632" t="str">
            <v>城河路胜利路东向西（微卡）</v>
          </cell>
          <cell r="D2632" t="str">
            <v>bd93339e16a944689e954be08d9a27e2</v>
          </cell>
          <cell r="E2632" t="str">
            <v>32092323051210004546</v>
          </cell>
        </row>
        <row r="2633">
          <cell r="B2633" t="str">
            <v>32092333001310138618</v>
          </cell>
          <cell r="C2633" t="str">
            <v>城河路胜利路东向西（微卡）</v>
          </cell>
          <cell r="D2633" t="str">
            <v>bd93339e16a944689e954be08d9a27e2</v>
          </cell>
          <cell r="E2633" t="str">
            <v>32092323051210004546</v>
          </cell>
        </row>
        <row r="2634">
          <cell r="B2634" t="str">
            <v>32092333001310138618</v>
          </cell>
          <cell r="C2634" t="str">
            <v>城河路胜利路东向西（微卡）</v>
          </cell>
          <cell r="D2634" t="str">
            <v>bd93339e16a944689e954be08d9a27e2</v>
          </cell>
          <cell r="E2634" t="str">
            <v>32092323051210004546</v>
          </cell>
        </row>
        <row r="2635">
          <cell r="B2635" t="str">
            <v>32092333001310334984</v>
          </cell>
          <cell r="C2635" t="str">
            <v>阜宁施陈线陈良阜建桥南向北（标卡）</v>
          </cell>
          <cell r="D2635" t="str">
            <v>bd994735f615435982d8eaf3a0110d18</v>
          </cell>
          <cell r="E2635" t="str">
            <v>32092333051219588700</v>
          </cell>
        </row>
        <row r="2636">
          <cell r="B2636" t="str">
            <v>32092375001310277388</v>
          </cell>
          <cell r="C2636" t="str">
            <v>阜宁澳门路苏州路南向南结构化1</v>
          </cell>
          <cell r="D2636" t="str">
            <v>bdd322abaf244de9bf777ed1df0a3077</v>
          </cell>
          <cell r="E2636" t="str">
            <v>32092375051210277388</v>
          </cell>
        </row>
        <row r="2637">
          <cell r="B2637" t="str">
            <v>32092317051310408985</v>
          </cell>
          <cell r="C2637" t="str">
            <v>阜宁S234与人民南路东向西卡警</v>
          </cell>
          <cell r="D2637" t="str">
            <v>be5c18bf189f432eac167bff28902898</v>
          </cell>
          <cell r="E2637" t="str">
            <v>32092317051212086108</v>
          </cell>
        </row>
        <row r="2638">
          <cell r="B2638" t="str">
            <v>32092317051310408985</v>
          </cell>
          <cell r="C2638" t="str">
            <v>阜宁S234与人民南路东向西卡警</v>
          </cell>
          <cell r="D2638" t="str">
            <v>be5c18bf189f432eac167bff28902898</v>
          </cell>
          <cell r="E2638" t="str">
            <v>32092317051212086108</v>
          </cell>
        </row>
        <row r="2639">
          <cell r="B2639" t="str">
            <v>32092317051310408985</v>
          </cell>
          <cell r="C2639" t="str">
            <v>阜宁S234与人民南路东向西卡警</v>
          </cell>
          <cell r="D2639" t="str">
            <v>be5c18bf189f432eac167bff28902898</v>
          </cell>
          <cell r="E2639" t="str">
            <v>32092317051212086108</v>
          </cell>
        </row>
        <row r="2640">
          <cell r="B2640" t="str">
            <v>32092317051310408985</v>
          </cell>
          <cell r="C2640" t="str">
            <v>阜宁S234与人民南路东向西卡警</v>
          </cell>
          <cell r="D2640" t="str">
            <v>be5c18bf189f432eac167bff28902898</v>
          </cell>
          <cell r="E2640" t="str">
            <v>32092317051212086108</v>
          </cell>
        </row>
        <row r="2641">
          <cell r="B2641" t="str">
            <v>32092354001310277218</v>
          </cell>
          <cell r="C2641" t="str">
            <v>阜宁长江路与希望路东北向北（结构化）1</v>
          </cell>
          <cell r="D2641" t="str">
            <v>be5dd39ccf15426cb59ef06812563989</v>
          </cell>
          <cell r="E2641" t="str">
            <v>32092354001210277218</v>
          </cell>
        </row>
        <row r="2642">
          <cell r="B2642" t="str">
            <v>32092375001310836468</v>
          </cell>
          <cell r="C2642" t="str">
            <v>阜宁哈尔滨射河南路西向西结构化1</v>
          </cell>
          <cell r="D2642" t="str">
            <v>bf3b960458284e78be993297b3cf3fe8</v>
          </cell>
          <cell r="E2642" t="str">
            <v>32092300051217335857</v>
          </cell>
        </row>
        <row r="2643">
          <cell r="B2643" t="str">
            <v>32092317051310042357</v>
          </cell>
          <cell r="C2643" t="str">
            <v>阜宁哈尔滨路与天津路南向北卡警</v>
          </cell>
          <cell r="D2643" t="str">
            <v>bfd04019e04a4aa882e6289607d6cf0b</v>
          </cell>
          <cell r="E2643" t="str">
            <v>32092317051212084032</v>
          </cell>
        </row>
        <row r="2644">
          <cell r="B2644" t="str">
            <v>32092317051310042357</v>
          </cell>
          <cell r="C2644" t="str">
            <v>阜宁哈尔滨路与天津路南向北卡警</v>
          </cell>
          <cell r="D2644" t="str">
            <v>bfd04019e04a4aa882e6289607d6cf0b</v>
          </cell>
          <cell r="E2644" t="str">
            <v>32092317051212084032</v>
          </cell>
        </row>
        <row r="2645">
          <cell r="B2645" t="str">
            <v>32092317051310042357</v>
          </cell>
          <cell r="C2645" t="str">
            <v>阜宁哈尔滨路与天津路南向北卡警</v>
          </cell>
          <cell r="D2645" t="str">
            <v>bfd04019e04a4aa882e6289607d6cf0b</v>
          </cell>
          <cell r="E2645" t="str">
            <v>32092317051212084032</v>
          </cell>
        </row>
        <row r="2646">
          <cell r="B2646" t="str">
            <v>32092375001310018284</v>
          </cell>
          <cell r="C2646" t="str">
            <v>阜宁香港路世纪联华大门（结构化）1</v>
          </cell>
          <cell r="D2646" t="str">
            <v>bfff7742977e4d5db674db68672a3684</v>
          </cell>
          <cell r="E2646" t="str">
            <v>32092375051211590266</v>
          </cell>
        </row>
        <row r="2647">
          <cell r="B2647" t="str">
            <v>32092317001310762267</v>
          </cell>
          <cell r="C2647" t="str">
            <v>阜宁G204与S329交界处卡口</v>
          </cell>
          <cell r="D2647" t="str">
            <v>c057b1ebd66e4a0889de913b359aa3ec</v>
          </cell>
          <cell r="E2647" t="str">
            <v>32092317051216735629</v>
          </cell>
        </row>
        <row r="2648">
          <cell r="B2648" t="str">
            <v>32092317001310762267</v>
          </cell>
          <cell r="C2648" t="str">
            <v>阜宁G204与S329交界处卡口</v>
          </cell>
          <cell r="D2648" t="str">
            <v>c057b1ebd66e4a0889de913b359aa3ec</v>
          </cell>
          <cell r="E2648" t="str">
            <v>32092317051216735629</v>
          </cell>
        </row>
        <row r="2649">
          <cell r="B2649" t="str">
            <v>32092317001310270683</v>
          </cell>
          <cell r="C2649" t="str">
            <v>阜宁G204与S329交界处卡口</v>
          </cell>
          <cell r="D2649" t="str">
            <v>c057b1ebd66e4a0889de913b359aa3ec</v>
          </cell>
          <cell r="E2649" t="str">
            <v>32092317051216735629</v>
          </cell>
        </row>
        <row r="2650">
          <cell r="B2650" t="str">
            <v>32092317001310270683</v>
          </cell>
          <cell r="C2650" t="str">
            <v>阜宁G204与S329交界处卡口</v>
          </cell>
          <cell r="D2650" t="str">
            <v>c057b1ebd66e4a0889de913b359aa3ec</v>
          </cell>
          <cell r="E2650" t="str">
            <v>32092317051216735629</v>
          </cell>
        </row>
        <row r="2651">
          <cell r="B2651" t="str">
            <v>32092317001310433437</v>
          </cell>
          <cell r="C2651" t="str">
            <v>阜宁G204与S329交界处卡口</v>
          </cell>
          <cell r="D2651" t="str">
            <v>c057b1ebd66e4a0889de913b359aa3ec</v>
          </cell>
          <cell r="E2651" t="str">
            <v>32092317051216735629</v>
          </cell>
        </row>
        <row r="2652">
          <cell r="B2652" t="str">
            <v>32092317001310433437</v>
          </cell>
          <cell r="C2652" t="str">
            <v>阜宁G204与S329交界处卡口</v>
          </cell>
          <cell r="D2652" t="str">
            <v>c057b1ebd66e4a0889de913b359aa3ec</v>
          </cell>
          <cell r="E2652" t="str">
            <v>32092317051216735629</v>
          </cell>
        </row>
        <row r="2653">
          <cell r="B2653" t="str">
            <v>32092317001310948884</v>
          </cell>
          <cell r="C2653" t="str">
            <v>阜宁G204与S329交界处卡口</v>
          </cell>
          <cell r="D2653" t="str">
            <v>c057b1ebd66e4a0889de913b359aa3ec</v>
          </cell>
          <cell r="E2653" t="str">
            <v>32092317051216735629</v>
          </cell>
        </row>
        <row r="2654">
          <cell r="B2654" t="str">
            <v>32092317001310948884</v>
          </cell>
          <cell r="C2654" t="str">
            <v>阜宁G204与S329交界处卡口</v>
          </cell>
          <cell r="D2654" t="str">
            <v>c057b1ebd66e4a0889de913b359aa3ec</v>
          </cell>
          <cell r="E2654" t="str">
            <v>32092317051216735629</v>
          </cell>
        </row>
        <row r="2655">
          <cell r="B2655" t="str">
            <v>32092317001310088774</v>
          </cell>
          <cell r="C2655" t="str">
            <v>阜宁G204与S329交界处卡口</v>
          </cell>
          <cell r="D2655" t="str">
            <v>c057b1ebd66e4a0889de913b359aa3ec</v>
          </cell>
          <cell r="E2655" t="str">
            <v>32092317051216735629</v>
          </cell>
        </row>
        <row r="2656">
          <cell r="B2656" t="str">
            <v>32092317001310088774</v>
          </cell>
          <cell r="C2656" t="str">
            <v>阜宁G204与S329交界处卡口</v>
          </cell>
          <cell r="D2656" t="str">
            <v>c057b1ebd66e4a0889de913b359aa3ec</v>
          </cell>
          <cell r="E2656" t="str">
            <v>32092317051216735629</v>
          </cell>
        </row>
        <row r="2657">
          <cell r="B2657" t="str">
            <v>32092317001310270683</v>
          </cell>
          <cell r="C2657" t="str">
            <v>阜宁G204与S329交界处卡口</v>
          </cell>
          <cell r="D2657" t="str">
            <v>c057b1ebd66e4a0889de913b359aa3ec</v>
          </cell>
          <cell r="E2657" t="str">
            <v>32092317051216735629</v>
          </cell>
        </row>
        <row r="2658">
          <cell r="B2658" t="str">
            <v>32092317001310270683</v>
          </cell>
          <cell r="C2658" t="str">
            <v>阜宁G204与S329交界处卡口</v>
          </cell>
          <cell r="D2658" t="str">
            <v>c057b1ebd66e4a0889de913b359aa3ec</v>
          </cell>
          <cell r="E2658" t="str">
            <v>32092317051216735629</v>
          </cell>
        </row>
        <row r="2659">
          <cell r="B2659" t="str">
            <v>32092323001310871515</v>
          </cell>
          <cell r="C2659" t="str">
            <v>阜宁阜城大街北侧阜康路公交站向东(结构化)1</v>
          </cell>
          <cell r="D2659" t="str">
            <v>c0a2770439794d73b7a2c43285d836bd</v>
          </cell>
          <cell r="E2659" t="str">
            <v>32092323051210434517</v>
          </cell>
        </row>
        <row r="2660">
          <cell r="B2660" t="str">
            <v>32092351001310214304</v>
          </cell>
          <cell r="C2660" t="str">
            <v>阜宁明达路与胜利路东侧向西（结构化）1</v>
          </cell>
          <cell r="D2660" t="str">
            <v>c0e9c3f6d76a4eabb52705076203b5d1</v>
          </cell>
          <cell r="E2660" t="str">
            <v>32092351001210214304</v>
          </cell>
        </row>
        <row r="2661">
          <cell r="B2661" t="str">
            <v>32092333001310137471</v>
          </cell>
          <cell r="C2661" t="str">
            <v>阜城大街东风路南向北（微卡）</v>
          </cell>
          <cell r="D2661" t="str">
            <v>c152ec4f3a2246a5bc968a2470b79be0</v>
          </cell>
          <cell r="E2661" t="str">
            <v>32092323051210004236</v>
          </cell>
        </row>
        <row r="2662">
          <cell r="B2662" t="str">
            <v>32092333001310137471</v>
          </cell>
          <cell r="C2662" t="str">
            <v>阜城大街东风路南向北（微卡）</v>
          </cell>
          <cell r="D2662" t="str">
            <v>c152ec4f3a2246a5bc968a2470b79be0</v>
          </cell>
          <cell r="E2662" t="str">
            <v>32092323051210004236</v>
          </cell>
        </row>
        <row r="2663">
          <cell r="B2663" t="str">
            <v>32092333001310137471</v>
          </cell>
          <cell r="C2663" t="str">
            <v>阜城大街东风路南向北（微卡）</v>
          </cell>
          <cell r="D2663" t="str">
            <v>c152ec4f3a2246a5bc968a2470b79be0</v>
          </cell>
          <cell r="E2663" t="str">
            <v>32092323051210004236</v>
          </cell>
        </row>
        <row r="2664">
          <cell r="B2664" t="str">
            <v>32092317051310728291</v>
          </cell>
          <cell r="C2664" t="str">
            <v>阜宁北门街阜城大街南向北（标卡）</v>
          </cell>
          <cell r="D2664" t="str">
            <v>c17002646c41438b8b6c428eb0f0c59a</v>
          </cell>
          <cell r="E2664" t="str">
            <v>32092317051219633588</v>
          </cell>
        </row>
        <row r="2665">
          <cell r="B2665" t="str">
            <v/>
          </cell>
          <cell r="C2665" t="str">
            <v>阜宁上海路实验中学公交站向北（结构化）1</v>
          </cell>
          <cell r="D2665" t="str">
            <v>c217bf72e23c4440bd22740d58cf25eb</v>
          </cell>
          <cell r="E2665" t="str">
            <v>32092300051217033969</v>
          </cell>
        </row>
        <row r="2666">
          <cell r="B2666" t="str">
            <v>32092375001310603194</v>
          </cell>
          <cell r="C2666" t="str">
            <v>阜宁白天鹅公园北门南向东（结构化）1</v>
          </cell>
          <cell r="D2666" t="str">
            <v>c220e2b1b68e49f7bcbb19bdc673490e</v>
          </cell>
          <cell r="E2666" t="str">
            <v>32092375001210603194</v>
          </cell>
        </row>
        <row r="2667">
          <cell r="B2667" t="str">
            <v>32092333001310136015</v>
          </cell>
          <cell r="C2667" t="str">
            <v>香港路厦门路西向东（微卡）</v>
          </cell>
          <cell r="D2667" t="str">
            <v>c28299462098460583d0a149a71ec1fa</v>
          </cell>
          <cell r="E2667" t="str">
            <v>32092323051210004366</v>
          </cell>
        </row>
        <row r="2668">
          <cell r="B2668" t="str">
            <v>32092333001310136015</v>
          </cell>
          <cell r="C2668" t="str">
            <v>香港路厦门路西向东（微卡）</v>
          </cell>
          <cell r="D2668" t="str">
            <v>c28299462098460583d0a149a71ec1fa</v>
          </cell>
          <cell r="E2668" t="str">
            <v>32092323051210004366</v>
          </cell>
        </row>
        <row r="2669">
          <cell r="B2669" t="str">
            <v>32092333001310136015</v>
          </cell>
          <cell r="C2669" t="str">
            <v>香港路厦门路西向东（微卡）</v>
          </cell>
          <cell r="D2669" t="str">
            <v>c28299462098460583d0a149a71ec1fa</v>
          </cell>
          <cell r="E2669" t="str">
            <v>32092323051210004366</v>
          </cell>
        </row>
        <row r="2670">
          <cell r="B2670" t="str">
            <v>32092351001310939995</v>
          </cell>
          <cell r="C2670" t="str">
            <v>阜宁通阜线与汶通路交叉口东（结构化）1</v>
          </cell>
          <cell r="D2670" t="str">
            <v>c2f42965992f434296fc6c824c4a0d7e</v>
          </cell>
          <cell r="E2670" t="str">
            <v>32092351001210939995</v>
          </cell>
        </row>
        <row r="2671">
          <cell r="B2671" t="str">
            <v>32092317051310925991</v>
          </cell>
          <cell r="C2671" t="str">
            <v>阜宁向阳路与北门街南向北卡警</v>
          </cell>
          <cell r="D2671" t="str">
            <v>c30775c18b784c6dabc52f0b2f48033c</v>
          </cell>
          <cell r="E2671" t="str">
            <v>32092317051212084004</v>
          </cell>
        </row>
        <row r="2672">
          <cell r="B2672" t="str">
            <v>32092317051310925991</v>
          </cell>
          <cell r="C2672" t="str">
            <v>阜宁向阳路与北门街南向北卡警</v>
          </cell>
          <cell r="D2672" t="str">
            <v>c30775c18b784c6dabc52f0b2f48033c</v>
          </cell>
          <cell r="E2672" t="str">
            <v>32092317051212084004</v>
          </cell>
        </row>
        <row r="2673">
          <cell r="B2673" t="str">
            <v>32092317051310925991</v>
          </cell>
          <cell r="C2673" t="str">
            <v>阜宁向阳路与北门街南向北卡警</v>
          </cell>
          <cell r="D2673" t="str">
            <v>c30775c18b784c6dabc52f0b2f48033c</v>
          </cell>
          <cell r="E2673" t="str">
            <v>32092317051212084004</v>
          </cell>
        </row>
        <row r="2674">
          <cell r="B2674" t="str">
            <v>32092375001310027298</v>
          </cell>
          <cell r="C2674" t="str">
            <v>阜宁苏州路与锦八路中央向东（结构化）1</v>
          </cell>
          <cell r="D2674" t="str">
            <v>c3531581b4894d11a62a73ab9d94e954</v>
          </cell>
          <cell r="E2674" t="str">
            <v>32092375001210027298</v>
          </cell>
        </row>
        <row r="2675">
          <cell r="B2675" t="str">
            <v>32092317051310277200</v>
          </cell>
          <cell r="C2675" t="str">
            <v>阜宁向阳路与北门街西向东标卡</v>
          </cell>
          <cell r="D2675" t="str">
            <v>c3b5aef3116e410bad7b8bd4f28b630f</v>
          </cell>
          <cell r="E2675" t="str">
            <v>32092317051212083304</v>
          </cell>
        </row>
        <row r="2676">
          <cell r="B2676" t="str">
            <v>32092317051310277200</v>
          </cell>
          <cell r="C2676" t="str">
            <v>阜宁向阳路与北门街西向东标卡</v>
          </cell>
          <cell r="D2676" t="str">
            <v>c3b5aef3116e410bad7b8bd4f28b630f</v>
          </cell>
          <cell r="E2676" t="str">
            <v>32092317051212083304</v>
          </cell>
        </row>
        <row r="2677">
          <cell r="B2677" t="str">
            <v>32092317051310277200</v>
          </cell>
          <cell r="C2677" t="str">
            <v>阜宁向阳路与北门街西向东标卡</v>
          </cell>
          <cell r="D2677" t="str">
            <v>c3b5aef3116e410bad7b8bd4f28b630f</v>
          </cell>
          <cell r="E2677" t="str">
            <v>32092317051212083304</v>
          </cell>
        </row>
        <row r="2678">
          <cell r="B2678" t="str">
            <v>32092317051310277200</v>
          </cell>
          <cell r="C2678" t="str">
            <v>阜宁向阳路与北门街西向东标卡</v>
          </cell>
          <cell r="D2678" t="str">
            <v>c3b5aef3116e410bad7b8bd4f28b630f</v>
          </cell>
          <cell r="E2678" t="str">
            <v>32092317051212083304</v>
          </cell>
        </row>
        <row r="2679">
          <cell r="B2679" t="str">
            <v>32092317051310480632</v>
          </cell>
          <cell r="C2679" t="str">
            <v>阜宁澳门路与扬州路北向南卡警</v>
          </cell>
          <cell r="D2679" t="str">
            <v>c4306b7b065b4a9ba14bcdfe212a79a6</v>
          </cell>
          <cell r="E2679" t="str">
            <v>32092317051212085030</v>
          </cell>
        </row>
        <row r="2680">
          <cell r="B2680" t="str">
            <v>32092317051310480632</v>
          </cell>
          <cell r="C2680" t="str">
            <v>阜宁澳门路与扬州路北向南卡警</v>
          </cell>
          <cell r="D2680" t="str">
            <v>c4306b7b065b4a9ba14bcdfe212a79a6</v>
          </cell>
          <cell r="E2680" t="str">
            <v>32092317051212085030</v>
          </cell>
        </row>
        <row r="2681">
          <cell r="B2681" t="str">
            <v>32092317051310480632</v>
          </cell>
          <cell r="C2681" t="str">
            <v>阜宁澳门路与扬州路北向南卡警</v>
          </cell>
          <cell r="D2681" t="str">
            <v>c4306b7b065b4a9ba14bcdfe212a79a6</v>
          </cell>
          <cell r="E2681" t="str">
            <v>32092317051212085030</v>
          </cell>
        </row>
        <row r="2682">
          <cell r="B2682" t="str">
            <v>32092364001310205399</v>
          </cell>
          <cell r="C2682" t="str">
            <v>阜宁新沟镇实验幼儿园南门东（人球）</v>
          </cell>
          <cell r="D2682" t="str">
            <v>c48cdefe485a4a20843f58d3848f5448</v>
          </cell>
          <cell r="E2682" t="str">
            <v>32092364001210205399</v>
          </cell>
        </row>
        <row r="2683">
          <cell r="B2683" t="str">
            <v>32092317051310888442</v>
          </cell>
          <cell r="C2683" t="str">
            <v>阜宁香港路与天津路东向西卡警</v>
          </cell>
          <cell r="D2683" t="str">
            <v>c48e4e9343f24098b01ac699d837ea36</v>
          </cell>
          <cell r="E2683" t="str">
            <v>32092317051212086039</v>
          </cell>
        </row>
        <row r="2684">
          <cell r="B2684" t="str">
            <v>32092317051310888442</v>
          </cell>
          <cell r="C2684" t="str">
            <v>阜宁香港路与天津路东向西卡警</v>
          </cell>
          <cell r="D2684" t="str">
            <v>c48e4e9343f24098b01ac699d837ea36</v>
          </cell>
          <cell r="E2684" t="str">
            <v>32092317051212086039</v>
          </cell>
        </row>
        <row r="2685">
          <cell r="B2685" t="str">
            <v>32092317051310888442</v>
          </cell>
          <cell r="C2685" t="str">
            <v>阜宁香港路与天津路东向西卡警</v>
          </cell>
          <cell r="D2685" t="str">
            <v>c48e4e9343f24098b01ac699d837ea36</v>
          </cell>
          <cell r="E2685" t="str">
            <v>32092317051212086039</v>
          </cell>
        </row>
        <row r="2686">
          <cell r="B2686" t="str">
            <v>32092317051310888442</v>
          </cell>
          <cell r="C2686" t="str">
            <v>阜宁香港路与天津路东向西卡警</v>
          </cell>
          <cell r="D2686" t="str">
            <v>c48e4e9343f24098b01ac699d837ea36</v>
          </cell>
          <cell r="E2686" t="str">
            <v>32092317051212086039</v>
          </cell>
        </row>
        <row r="2687">
          <cell r="B2687" t="str">
            <v>32092351001310062059</v>
          </cell>
          <cell r="C2687" t="str">
            <v>阜宁向阳路与彩虹路东向东结构化1</v>
          </cell>
          <cell r="D2687" t="str">
            <v>c4967357f37b4ad5a456ff21d2ccef61</v>
          </cell>
          <cell r="E2687" t="str">
            <v>32092351051212228017</v>
          </cell>
        </row>
        <row r="2688">
          <cell r="B2688" t="str">
            <v>32092375001310796989</v>
          </cell>
          <cell r="C2688" t="str">
            <v>阜宁射河南路与哈尔滨路东北向东（结构化）1</v>
          </cell>
          <cell r="D2688" t="str">
            <v>c4a007cebac44c92a096924663deb45d</v>
          </cell>
          <cell r="E2688" t="str">
            <v>32092375001210796989</v>
          </cell>
        </row>
        <row r="2689">
          <cell r="B2689" t="str">
            <v>32092317051310509131</v>
          </cell>
          <cell r="C2689" t="str">
            <v>阜宁滤料大道与新林路北向南卡警</v>
          </cell>
          <cell r="D2689" t="str">
            <v>c4b84e366138408298017da52c35152d</v>
          </cell>
          <cell r="E2689" t="str">
            <v>32092317051212085102</v>
          </cell>
        </row>
        <row r="2690">
          <cell r="B2690" t="str">
            <v>32092317051310509131</v>
          </cell>
          <cell r="C2690" t="str">
            <v>阜宁滤料大道与新林路北向南卡警</v>
          </cell>
          <cell r="D2690" t="str">
            <v>c4b84e366138408298017da52c35152d</v>
          </cell>
          <cell r="E2690" t="str">
            <v>32092317051212085102</v>
          </cell>
        </row>
        <row r="2691">
          <cell r="B2691" t="str">
            <v>32092317051310509131</v>
          </cell>
          <cell r="C2691" t="str">
            <v>阜宁滤料大道与新林路北向南卡警</v>
          </cell>
          <cell r="D2691" t="str">
            <v>c4b84e366138408298017da52c35152d</v>
          </cell>
          <cell r="E2691" t="str">
            <v>32092317051212085102</v>
          </cell>
        </row>
        <row r="2692">
          <cell r="B2692" t="str">
            <v>32092317051310509131</v>
          </cell>
          <cell r="C2692" t="str">
            <v>阜宁滤料大道与新林路北向南卡警</v>
          </cell>
          <cell r="D2692" t="str">
            <v>c4b84e366138408298017da52c35152d</v>
          </cell>
          <cell r="E2692" t="str">
            <v>32092317051212085102</v>
          </cell>
        </row>
        <row r="2693">
          <cell r="B2693" t="str">
            <v>32092317051310509131</v>
          </cell>
          <cell r="C2693" t="str">
            <v>阜宁滤料大道与新林路北向南卡警</v>
          </cell>
          <cell r="D2693" t="str">
            <v>c4b84e366138408298017da52c35152d</v>
          </cell>
          <cell r="E2693" t="str">
            <v>32092317051212085102</v>
          </cell>
        </row>
        <row r="2694">
          <cell r="B2694" t="str">
            <v>32092317051310509131</v>
          </cell>
          <cell r="C2694" t="str">
            <v>阜宁滤料大道与新林路北向南卡警</v>
          </cell>
          <cell r="D2694" t="str">
            <v>c4b84e366138408298017da52c35152d</v>
          </cell>
          <cell r="E2694" t="str">
            <v>32092317051212085102</v>
          </cell>
        </row>
        <row r="2695">
          <cell r="B2695" t="str">
            <v>32092317051310747834</v>
          </cell>
          <cell r="C2695" t="str">
            <v>阜宁S329与阜羊线（红韵广场东侧）南向北卡警</v>
          </cell>
          <cell r="D2695" t="str">
            <v>c51b5e636dcb425d9b74d141d6a5110e</v>
          </cell>
          <cell r="E2695" t="str">
            <v>32092317051212084093</v>
          </cell>
        </row>
        <row r="2696">
          <cell r="B2696" t="str">
            <v>32092317051310747834</v>
          </cell>
          <cell r="C2696" t="str">
            <v>阜宁S329与阜羊线（红韵广场东侧）南向北卡警</v>
          </cell>
          <cell r="D2696" t="str">
            <v>c51b5e636dcb425d9b74d141d6a5110e</v>
          </cell>
          <cell r="E2696" t="str">
            <v>32092317051212084093</v>
          </cell>
        </row>
        <row r="2697">
          <cell r="B2697" t="str">
            <v>32092317051310747834</v>
          </cell>
          <cell r="C2697" t="str">
            <v>阜宁S329与阜羊线（红韵广场东侧）南向北卡警</v>
          </cell>
          <cell r="D2697" t="str">
            <v>c51b5e636dcb425d9b74d141d6a5110e</v>
          </cell>
          <cell r="E2697" t="str">
            <v>32092317051212084093</v>
          </cell>
        </row>
        <row r="2698">
          <cell r="B2698" t="str">
            <v>32092351001310922208</v>
          </cell>
          <cell r="C2698" t="str">
            <v>阜宁山阳花苑西门前北侧墙上向东（结构化）1</v>
          </cell>
          <cell r="D2698" t="str">
            <v>c52c698fa13b4a36ab20cbb93de062aa</v>
          </cell>
          <cell r="E2698" t="str">
            <v>32092351001210922208</v>
          </cell>
        </row>
        <row r="2699">
          <cell r="B2699" t="str">
            <v>32092351001310085715</v>
          </cell>
          <cell r="C2699" t="str">
            <v>阜宁县伟才（国际）幼儿园大门向内（结构化）1</v>
          </cell>
          <cell r="D2699" t="str">
            <v>c55e6b715e0c439892cfc539b5ac5c70</v>
          </cell>
          <cell r="E2699" t="str">
            <v>32092351001210085715</v>
          </cell>
        </row>
        <row r="2700">
          <cell r="B2700" t="str">
            <v>32092323001310333258</v>
          </cell>
          <cell r="C2700" t="str">
            <v>阜宁向阳路北侧天宇华庄公交站向东(结构化)1</v>
          </cell>
          <cell r="D2700" t="str">
            <v>c57b38131db74b4e8a07f4a1982f5b21</v>
          </cell>
          <cell r="E2700" t="str">
            <v>32092323051210434558</v>
          </cell>
        </row>
        <row r="2701">
          <cell r="B2701" t="str">
            <v>32092317051310710308</v>
          </cell>
          <cell r="C2701" t="str">
            <v>阜宁北京路与厦门路东向西标卡</v>
          </cell>
          <cell r="D2701" t="str">
            <v>c5e5e2cb70d249a6b658d254f6275137</v>
          </cell>
          <cell r="E2701" t="str">
            <v>32092317051212085554</v>
          </cell>
        </row>
        <row r="2702">
          <cell r="B2702" t="str">
            <v>32092317051310710308</v>
          </cell>
          <cell r="C2702" t="str">
            <v>阜宁北京路与厦门路东向西标卡</v>
          </cell>
          <cell r="D2702" t="str">
            <v>c5e5e2cb70d249a6b658d254f6275137</v>
          </cell>
          <cell r="E2702" t="str">
            <v>32092317051212085554</v>
          </cell>
        </row>
        <row r="2703">
          <cell r="B2703" t="str">
            <v>32092317051310710308</v>
          </cell>
          <cell r="C2703" t="str">
            <v>阜宁北京路与厦门路东向西标卡</v>
          </cell>
          <cell r="D2703" t="str">
            <v>c5e5e2cb70d249a6b658d254f6275137</v>
          </cell>
          <cell r="E2703" t="str">
            <v>32092317051212085554</v>
          </cell>
        </row>
        <row r="2704">
          <cell r="B2704" t="str">
            <v>32092317051310710308</v>
          </cell>
          <cell r="C2704" t="str">
            <v>阜宁北京路与厦门路东向西标卡</v>
          </cell>
          <cell r="D2704" t="str">
            <v>c5e5e2cb70d249a6b658d254f6275137</v>
          </cell>
          <cell r="E2704" t="str">
            <v>32092317051212085554</v>
          </cell>
        </row>
        <row r="2705">
          <cell r="B2705" t="str">
            <v>32092323001310375205</v>
          </cell>
          <cell r="C2705" t="str">
            <v>阜宁老204路西侧老204邮政局公交站(结构化)1</v>
          </cell>
          <cell r="D2705" t="str">
            <v>c672296eeba1438cb9c2d069696f50ae</v>
          </cell>
          <cell r="E2705" t="str">
            <v>32092323051210434515</v>
          </cell>
        </row>
        <row r="2706">
          <cell r="B2706" t="str">
            <v>32092317001310860273</v>
          </cell>
          <cell r="C2706" t="str">
            <v>阜宁澳门路与南京路北向南卡警</v>
          </cell>
          <cell r="D2706" t="str">
            <v>c6d68e659a664dcca96d35971b771538</v>
          </cell>
          <cell r="E2706" t="str">
            <v>32092317051212085025</v>
          </cell>
        </row>
        <row r="2707">
          <cell r="B2707" t="str">
            <v>32092317001310860273</v>
          </cell>
          <cell r="C2707" t="str">
            <v>阜宁澳门路与南京路北向南卡警</v>
          </cell>
          <cell r="D2707" t="str">
            <v>c6d68e659a664dcca96d35971b771538</v>
          </cell>
          <cell r="E2707" t="str">
            <v>32092317051212085025</v>
          </cell>
        </row>
        <row r="2708">
          <cell r="B2708" t="str">
            <v>32092317001310860273</v>
          </cell>
          <cell r="C2708" t="str">
            <v>阜宁澳门路与南京路北向南卡警</v>
          </cell>
          <cell r="D2708" t="str">
            <v>c6d68e659a664dcca96d35971b771538</v>
          </cell>
          <cell r="E2708" t="str">
            <v>32092317051212085025</v>
          </cell>
        </row>
        <row r="2709">
          <cell r="B2709" t="str">
            <v>32092351001310755715</v>
          </cell>
          <cell r="C2709" t="str">
            <v>阜宁新兴大桥北射河北路西北方（结构化）1</v>
          </cell>
          <cell r="D2709" t="str">
            <v>c6ecce65fc13499b93b8c3cce7ea355a</v>
          </cell>
          <cell r="E2709" t="str">
            <v>32092351001210755715</v>
          </cell>
        </row>
        <row r="2710">
          <cell r="B2710" t="str">
            <v>32092317051310628853</v>
          </cell>
          <cell r="C2710" t="str">
            <v>阜宁香港路与扬州路西向东卡警</v>
          </cell>
          <cell r="D2710" t="str">
            <v>c6f850a5ed5c4ee9bdd7ec9daf97c728</v>
          </cell>
          <cell r="E2710" t="str">
            <v>32092317051212083043</v>
          </cell>
        </row>
        <row r="2711">
          <cell r="B2711" t="str">
            <v>32092317051310628853</v>
          </cell>
          <cell r="C2711" t="str">
            <v>阜宁香港路与扬州路西向东卡警</v>
          </cell>
          <cell r="D2711" t="str">
            <v>c6f850a5ed5c4ee9bdd7ec9daf97c728</v>
          </cell>
          <cell r="E2711" t="str">
            <v>32092317051212083043</v>
          </cell>
        </row>
        <row r="2712">
          <cell r="B2712" t="str">
            <v>32092317051310628853</v>
          </cell>
          <cell r="C2712" t="str">
            <v>阜宁香港路与扬州路西向东卡警</v>
          </cell>
          <cell r="D2712" t="str">
            <v>c6f850a5ed5c4ee9bdd7ec9daf97c728</v>
          </cell>
          <cell r="E2712" t="str">
            <v>32092317051212083043</v>
          </cell>
        </row>
        <row r="2713">
          <cell r="B2713" t="str">
            <v>32092333001310725970</v>
          </cell>
          <cell r="C2713" t="str">
            <v>阜宁东风北路四通桥南向北（标卡）</v>
          </cell>
          <cell r="D2713" t="str">
            <v>c7324d194d3c4fb4bd492a25acfa0149</v>
          </cell>
          <cell r="E2713" t="str">
            <v>32092333051213108638</v>
          </cell>
        </row>
        <row r="2714">
          <cell r="B2714" t="str">
            <v>32092333001310725970</v>
          </cell>
          <cell r="C2714" t="str">
            <v>阜宁东风北路四通桥南向北（标卡）</v>
          </cell>
          <cell r="D2714" t="str">
            <v>c7324d194d3c4fb4bd492a25acfa0149</v>
          </cell>
          <cell r="E2714" t="str">
            <v>32092333051213108638</v>
          </cell>
        </row>
        <row r="2715">
          <cell r="B2715" t="str">
            <v>32092333001310725970</v>
          </cell>
          <cell r="C2715" t="str">
            <v>阜宁东风北路四通桥南向北（标卡）</v>
          </cell>
          <cell r="D2715" t="str">
            <v>c7324d194d3c4fb4bd492a25acfa0149</v>
          </cell>
          <cell r="E2715" t="str">
            <v>32092333051213108638</v>
          </cell>
        </row>
        <row r="2716">
          <cell r="B2716" t="str">
            <v>32092353001310189550</v>
          </cell>
          <cell r="C2716" t="str">
            <v>阜宁城东菜场（结构化）1</v>
          </cell>
          <cell r="D2716" t="str">
            <v>c766502500f5493e8d08bb8c8be3c4b7</v>
          </cell>
          <cell r="E2716" t="str">
            <v>32092353001210189550</v>
          </cell>
        </row>
        <row r="2717">
          <cell r="B2717" t="str">
            <v>32092317051310256851</v>
          </cell>
          <cell r="C2717" t="str">
            <v>阜宁长春路与上海路南向北卡警</v>
          </cell>
          <cell r="D2717" t="str">
            <v>c76b14f4d2974f85918a6c1840246525</v>
          </cell>
          <cell r="E2717" t="str">
            <v>32092317051212084048</v>
          </cell>
        </row>
        <row r="2718">
          <cell r="B2718" t="str">
            <v>32092317051310256851</v>
          </cell>
          <cell r="C2718" t="str">
            <v>阜宁长春路与上海路南向北卡警</v>
          </cell>
          <cell r="D2718" t="str">
            <v>c76b14f4d2974f85918a6c1840246525</v>
          </cell>
          <cell r="E2718" t="str">
            <v>32092317051212084048</v>
          </cell>
        </row>
        <row r="2719">
          <cell r="B2719" t="str">
            <v>32092317051310256851</v>
          </cell>
          <cell r="C2719" t="str">
            <v>阜宁长春路与上海路南向北卡警</v>
          </cell>
          <cell r="D2719" t="str">
            <v>c76b14f4d2974f85918a6c1840246525</v>
          </cell>
          <cell r="E2719" t="str">
            <v>32092317051212084048</v>
          </cell>
        </row>
        <row r="2720">
          <cell r="B2720" t="str">
            <v>32092317051310852668</v>
          </cell>
          <cell r="C2720" t="str">
            <v>阜宁S234公兴裴桥北向南卡警</v>
          </cell>
          <cell r="D2720" t="str">
            <v>c785d651077541aba8e0c6c9d6042ee8</v>
          </cell>
          <cell r="E2720" t="str">
            <v>32092317051212085112</v>
          </cell>
        </row>
        <row r="2721">
          <cell r="B2721" t="str">
            <v>32092317051310852668</v>
          </cell>
          <cell r="C2721" t="str">
            <v>阜宁S234公兴裴桥北向南卡警</v>
          </cell>
          <cell r="D2721" t="str">
            <v>c785d651077541aba8e0c6c9d6042ee8</v>
          </cell>
          <cell r="E2721" t="str">
            <v>32092317051212085112</v>
          </cell>
        </row>
        <row r="2722">
          <cell r="B2722" t="str">
            <v>32092317051310852668</v>
          </cell>
          <cell r="C2722" t="str">
            <v>阜宁S234公兴裴桥北向南卡警</v>
          </cell>
          <cell r="D2722" t="str">
            <v>c785d651077541aba8e0c6c9d6042ee8</v>
          </cell>
          <cell r="E2722" t="str">
            <v>32092317051212085112</v>
          </cell>
        </row>
        <row r="2723">
          <cell r="B2723" t="str">
            <v>32092323001310341204</v>
          </cell>
          <cell r="C2723" t="str">
            <v>阜宁胜利路西侧胜利路菜场公交站(结构化)1</v>
          </cell>
          <cell r="D2723" t="str">
            <v>c79adf08f80a4241a34b1292e210e9a3</v>
          </cell>
          <cell r="E2723" t="str">
            <v>32092323051210434529</v>
          </cell>
        </row>
        <row r="2724">
          <cell r="B2724" t="str">
            <v>32092351001310831719</v>
          </cell>
          <cell r="C2724" t="str">
            <v>阜宁新兴大桥北首桥下与射河北路南向东(结构化)1</v>
          </cell>
          <cell r="D2724" t="str">
            <v>c7db6962bac44d7298a0de0d8c0ef90d</v>
          </cell>
          <cell r="E2724" t="str">
            <v>32092351001210831719</v>
          </cell>
        </row>
        <row r="2725">
          <cell r="B2725" t="str">
            <v>32092333001310132293</v>
          </cell>
          <cell r="C2725" t="str">
            <v>香港路天津路北向南（微卡）</v>
          </cell>
          <cell r="D2725" t="str">
            <v>c8460cf9960e4acca5e6fec66f391dcf</v>
          </cell>
          <cell r="E2725" t="str">
            <v>32092323051210004148</v>
          </cell>
        </row>
        <row r="2726">
          <cell r="B2726" t="str">
            <v>32092333001310132293</v>
          </cell>
          <cell r="C2726" t="str">
            <v>香港路天津路北向南（微卡）</v>
          </cell>
          <cell r="D2726" t="str">
            <v>c8460cf9960e4acca5e6fec66f391dcf</v>
          </cell>
          <cell r="E2726" t="str">
            <v>32092323051210004148</v>
          </cell>
        </row>
        <row r="2727">
          <cell r="B2727" t="str">
            <v>32092333001310132293</v>
          </cell>
          <cell r="C2727" t="str">
            <v>香港路天津路北向南（微卡）</v>
          </cell>
          <cell r="D2727" t="str">
            <v>c8460cf9960e4acca5e6fec66f391dcf</v>
          </cell>
          <cell r="E2727" t="str">
            <v>32092323051210004148</v>
          </cell>
        </row>
        <row r="2728">
          <cell r="B2728" t="str">
            <v>32092317051310416688</v>
          </cell>
          <cell r="C2728" t="str">
            <v>阜宁阜城大街与北门街西向东卡警</v>
          </cell>
          <cell r="D2728" t="str">
            <v>c850cd3a2ed546e38c6659caec523763</v>
          </cell>
          <cell r="E2728" t="str">
            <v>32092317051212083021</v>
          </cell>
        </row>
        <row r="2729">
          <cell r="B2729" t="str">
            <v>32092317051310416688</v>
          </cell>
          <cell r="C2729" t="str">
            <v>阜宁阜城大街与北门街西向东卡警</v>
          </cell>
          <cell r="D2729" t="str">
            <v>c850cd3a2ed546e38c6659caec523763</v>
          </cell>
          <cell r="E2729" t="str">
            <v>32092317051212083021</v>
          </cell>
        </row>
        <row r="2730">
          <cell r="B2730" t="str">
            <v>32092317051310416688</v>
          </cell>
          <cell r="C2730" t="str">
            <v>阜宁阜城大街与北门街西向东卡警</v>
          </cell>
          <cell r="D2730" t="str">
            <v>c850cd3a2ed546e38c6659caec523763</v>
          </cell>
          <cell r="E2730" t="str">
            <v>32092317051212083021</v>
          </cell>
        </row>
        <row r="2731">
          <cell r="B2731" t="str">
            <v>32092333001310278295</v>
          </cell>
          <cell r="C2731" t="str">
            <v>香港路苏州路南向北（微卡）</v>
          </cell>
          <cell r="D2731" t="str">
            <v>c862e2576ce14e36a1cd8db37a32929a</v>
          </cell>
          <cell r="E2731" t="str">
            <v>32092333051210238398</v>
          </cell>
        </row>
        <row r="2732">
          <cell r="B2732" t="str">
            <v>32092333001310278295</v>
          </cell>
          <cell r="C2732" t="str">
            <v>香港路苏州路南向北（微卡）</v>
          </cell>
          <cell r="D2732" t="str">
            <v>c862e2576ce14e36a1cd8db37a32929a</v>
          </cell>
          <cell r="E2732" t="str">
            <v>32092333051210238398</v>
          </cell>
        </row>
        <row r="2733">
          <cell r="B2733" t="str">
            <v>32092333001310278295</v>
          </cell>
          <cell r="C2733" t="str">
            <v>香港路苏州路南向北（微卡）</v>
          </cell>
          <cell r="D2733" t="str">
            <v>c862e2576ce14e36a1cd8db37a32929a</v>
          </cell>
          <cell r="E2733" t="str">
            <v>32092333051210238398</v>
          </cell>
        </row>
        <row r="2734">
          <cell r="B2734" t="str">
            <v>32092375001310811584</v>
          </cell>
          <cell r="C2734" t="str">
            <v>阜宁县实验高级中学西（结构化）1</v>
          </cell>
          <cell r="D2734" t="str">
            <v>c882e4cb6b794c0abc00ed1f525cce6e</v>
          </cell>
          <cell r="E2734" t="str">
            <v>32092375001210811584</v>
          </cell>
        </row>
        <row r="2735">
          <cell r="B2735" t="str">
            <v>32092317051310327121</v>
          </cell>
          <cell r="C2735" t="str">
            <v>阜宁苏州路与厦门路北向南标卡</v>
          </cell>
          <cell r="D2735" t="str">
            <v>c8e4a5d5906d48adb0841e9220b1d728</v>
          </cell>
          <cell r="E2735" t="str">
            <v>32092317051212085263</v>
          </cell>
        </row>
        <row r="2736">
          <cell r="B2736" t="str">
            <v>32092317051310327121</v>
          </cell>
          <cell r="C2736" t="str">
            <v>阜宁苏州路与厦门路北向南标卡</v>
          </cell>
          <cell r="D2736" t="str">
            <v>c8e4a5d5906d48adb0841e9220b1d728</v>
          </cell>
          <cell r="E2736" t="str">
            <v>32092317051212085263</v>
          </cell>
        </row>
        <row r="2737">
          <cell r="B2737" t="str">
            <v>32092317051310327121</v>
          </cell>
          <cell r="C2737" t="str">
            <v>阜宁苏州路与厦门路北向南标卡</v>
          </cell>
          <cell r="D2737" t="str">
            <v>c8e4a5d5906d48adb0841e9220b1d728</v>
          </cell>
          <cell r="E2737" t="str">
            <v>32092317051212085263</v>
          </cell>
        </row>
        <row r="2738">
          <cell r="B2738" t="str">
            <v>32092354001310283991</v>
          </cell>
          <cell r="C2738" t="str">
            <v>阜宁黄河路与射阜线西北向南（结构化）1</v>
          </cell>
          <cell r="D2738" t="str">
            <v>c8f052d9af03434a9612f454fbc7025e</v>
          </cell>
          <cell r="E2738" t="str">
            <v>32092354001210283991</v>
          </cell>
        </row>
        <row r="2739">
          <cell r="B2739" t="str">
            <v>32092352001310748475</v>
          </cell>
          <cell r="C2739" t="str">
            <v>阜宁阜师路中间向南（结构化）1</v>
          </cell>
          <cell r="D2739" t="str">
            <v>c8fb29fcf2cf4a08a82010695418676b</v>
          </cell>
          <cell r="E2739" t="str">
            <v>32092352051211032813</v>
          </cell>
        </row>
        <row r="2740">
          <cell r="B2740" t="str">
            <v>32092317051310451587</v>
          </cell>
          <cell r="C2740" t="str">
            <v>阜宁S234与古凤路南向北卡警</v>
          </cell>
          <cell r="D2740" t="str">
            <v>c915752fd74c4400bd3c7a59ecd7c97d</v>
          </cell>
          <cell r="E2740" t="str">
            <v>32092317051212084104</v>
          </cell>
        </row>
        <row r="2741">
          <cell r="B2741" t="str">
            <v>32092317051310451587</v>
          </cell>
          <cell r="C2741" t="str">
            <v>阜宁S234与古凤路南向北卡警</v>
          </cell>
          <cell r="D2741" t="str">
            <v>c915752fd74c4400bd3c7a59ecd7c97d</v>
          </cell>
          <cell r="E2741" t="str">
            <v>32092317051212084104</v>
          </cell>
        </row>
        <row r="2742">
          <cell r="B2742" t="str">
            <v>32092317051310451587</v>
          </cell>
          <cell r="C2742" t="str">
            <v>阜宁S234与古凤路南向北卡警</v>
          </cell>
          <cell r="D2742" t="str">
            <v>c915752fd74c4400bd3c7a59ecd7c97d</v>
          </cell>
          <cell r="E2742" t="str">
            <v>32092317051212084104</v>
          </cell>
        </row>
        <row r="2743">
          <cell r="B2743" t="str">
            <v>32092333001310132975</v>
          </cell>
          <cell r="C2743" t="str">
            <v>城河路北门街南向北（微卡）</v>
          </cell>
          <cell r="D2743" t="str">
            <v>c93b40a80ef94b838e6119fe75536bf4</v>
          </cell>
          <cell r="E2743" t="str">
            <v>32092323051210004234</v>
          </cell>
        </row>
        <row r="2744">
          <cell r="B2744" t="str">
            <v>32092333001310132975</v>
          </cell>
          <cell r="C2744" t="str">
            <v>城河路北门街南向北（微卡）</v>
          </cell>
          <cell r="D2744" t="str">
            <v>c93b40a80ef94b838e6119fe75536bf4</v>
          </cell>
          <cell r="E2744" t="str">
            <v>32092323051210004234</v>
          </cell>
        </row>
        <row r="2745">
          <cell r="B2745" t="str">
            <v>32092333001310132975</v>
          </cell>
          <cell r="C2745" t="str">
            <v>城河路北门街南向北（微卡）</v>
          </cell>
          <cell r="D2745" t="str">
            <v>c93b40a80ef94b838e6119fe75536bf4</v>
          </cell>
          <cell r="E2745" t="str">
            <v>32092323051210004234</v>
          </cell>
        </row>
        <row r="2746">
          <cell r="B2746" t="str">
            <v>32092333001310136531</v>
          </cell>
          <cell r="C2746" t="str">
            <v>向阳路东风路东向西（微卡）</v>
          </cell>
          <cell r="D2746" t="str">
            <v>c9430e18cc2e44ec96ab18fac40a5102</v>
          </cell>
          <cell r="E2746" t="str">
            <v>32092323051210004560</v>
          </cell>
        </row>
        <row r="2747">
          <cell r="B2747" t="str">
            <v>32092333001310136531</v>
          </cell>
          <cell r="C2747" t="str">
            <v>向阳路东风路东向西（微卡）</v>
          </cell>
          <cell r="D2747" t="str">
            <v>c9430e18cc2e44ec96ab18fac40a5102</v>
          </cell>
          <cell r="E2747" t="str">
            <v>32092323051210004560</v>
          </cell>
        </row>
        <row r="2748">
          <cell r="B2748" t="str">
            <v>32092333001310136531</v>
          </cell>
          <cell r="C2748" t="str">
            <v>向阳路东风路东向西（微卡）</v>
          </cell>
          <cell r="D2748" t="str">
            <v>c9430e18cc2e44ec96ab18fac40a5102</v>
          </cell>
          <cell r="E2748" t="str">
            <v>32092323051210004560</v>
          </cell>
        </row>
        <row r="2749">
          <cell r="B2749" t="str">
            <v>32092362001310664408</v>
          </cell>
          <cell r="C2749" t="str">
            <v>阜宁潘马路北沙幼儿园东门南向东（结构化）1</v>
          </cell>
          <cell r="D2749" t="str">
            <v>c95dd2e9044b42a1b87443fad4a1e15b</v>
          </cell>
          <cell r="E2749" t="str">
            <v>32092362001210664408</v>
          </cell>
        </row>
        <row r="2750">
          <cell r="B2750" t="str">
            <v>32092323001310048891</v>
          </cell>
          <cell r="C2750" t="str">
            <v>阜宁迎宾大道南侧芳黄初中公交站(结构化)1</v>
          </cell>
          <cell r="D2750" t="str">
            <v>c985a0d5824b49a5901f39c988a722f0</v>
          </cell>
          <cell r="E2750" t="str">
            <v>32092323051210434536</v>
          </cell>
        </row>
        <row r="2751">
          <cell r="B2751" t="str">
            <v>32092375001310801045</v>
          </cell>
          <cell r="C2751" t="str">
            <v>阜宁苏州路与南京路南向南结构化1</v>
          </cell>
          <cell r="D2751" t="str">
            <v>c988ffed58e4441ba0c111ddd20053d8</v>
          </cell>
          <cell r="E2751" t="str">
            <v>32092300051211998658</v>
          </cell>
        </row>
        <row r="2752">
          <cell r="B2752" t="str">
            <v>32092351001310067747</v>
          </cell>
          <cell r="C2752" t="str">
            <v>阜宁城河路与胜利路西向西结构化1</v>
          </cell>
          <cell r="D2752" t="str">
            <v>c9a176c2830e402ab16ca8acb2c436ec</v>
          </cell>
          <cell r="E2752" t="str">
            <v>32092300051218639004</v>
          </cell>
        </row>
        <row r="2753">
          <cell r="B2753" t="str">
            <v>32092317051310335351</v>
          </cell>
          <cell r="C2753" t="str">
            <v>阜宁北京路与南京路南向北卡警</v>
          </cell>
          <cell r="D2753" t="str">
            <v>c9eabdd47ed1477cb1a6e4ff6c7934fd</v>
          </cell>
          <cell r="E2753" t="str">
            <v>32092317051212084055</v>
          </cell>
        </row>
        <row r="2754">
          <cell r="B2754" t="str">
            <v>32092317051310335351</v>
          </cell>
          <cell r="C2754" t="str">
            <v>阜宁北京路与南京路南向北卡警</v>
          </cell>
          <cell r="D2754" t="str">
            <v>c9eabdd47ed1477cb1a6e4ff6c7934fd</v>
          </cell>
          <cell r="E2754" t="str">
            <v>32092317051212084055</v>
          </cell>
        </row>
        <row r="2755">
          <cell r="B2755" t="str">
            <v>32092317051310335351</v>
          </cell>
          <cell r="C2755" t="str">
            <v>阜宁北京路与南京路南向北卡警</v>
          </cell>
          <cell r="D2755" t="str">
            <v>c9eabdd47ed1477cb1a6e4ff6c7934fd</v>
          </cell>
          <cell r="E2755" t="str">
            <v>32092317051212084055</v>
          </cell>
        </row>
        <row r="2756">
          <cell r="B2756" t="str">
            <v>32092351001310773843</v>
          </cell>
          <cell r="C2756" t="str">
            <v>阜宁城河北路汶河路南向西结构化1</v>
          </cell>
          <cell r="D2756" t="str">
            <v>ca04f741f04943b9b938c1ece1a16d5d</v>
          </cell>
          <cell r="E2756" t="str">
            <v>32092300051214714222</v>
          </cell>
        </row>
        <row r="2757">
          <cell r="B2757" t="str">
            <v>32092333001310869187</v>
          </cell>
          <cell r="C2757" t="str">
            <v>长春路上海路北向南（微卡）</v>
          </cell>
          <cell r="D2757" t="str">
            <v>ca45578ea536483fafd5d051e0dc47e6</v>
          </cell>
          <cell r="E2757" t="str">
            <v>32092333051210851216</v>
          </cell>
        </row>
        <row r="2758">
          <cell r="B2758" t="str">
            <v>32092333001310869187</v>
          </cell>
          <cell r="C2758" t="str">
            <v>长春路上海路北向南（微卡）</v>
          </cell>
          <cell r="D2758" t="str">
            <v>ca45578ea536483fafd5d051e0dc47e6</v>
          </cell>
          <cell r="E2758" t="str">
            <v>32092333051210851216</v>
          </cell>
        </row>
        <row r="2759">
          <cell r="B2759" t="str">
            <v>32092333001310509416</v>
          </cell>
          <cell r="C2759" t="str">
            <v>长春路上海路北向南（微卡）</v>
          </cell>
          <cell r="D2759" t="str">
            <v>ca45578ea536483fafd5d051e0dc47e6</v>
          </cell>
          <cell r="E2759" t="str">
            <v>32092333051210851216</v>
          </cell>
        </row>
        <row r="2760">
          <cell r="B2760" t="str">
            <v>32092317051310723248</v>
          </cell>
          <cell r="C2760" t="str">
            <v>阜宁澳门路与苏州路西向东卡警</v>
          </cell>
          <cell r="D2760" t="str">
            <v>cacbe618b5eb48b68a125206f898630d</v>
          </cell>
          <cell r="E2760" t="str">
            <v>32092317051212083029</v>
          </cell>
        </row>
        <row r="2761">
          <cell r="B2761" t="str">
            <v>32092317051310723248</v>
          </cell>
          <cell r="C2761" t="str">
            <v>阜宁澳门路与苏州路西向东卡警</v>
          </cell>
          <cell r="D2761" t="str">
            <v>cacbe618b5eb48b68a125206f898630d</v>
          </cell>
          <cell r="E2761" t="str">
            <v>32092317051212083029</v>
          </cell>
        </row>
        <row r="2762">
          <cell r="B2762" t="str">
            <v>32092317051310723248</v>
          </cell>
          <cell r="C2762" t="str">
            <v>阜宁澳门路与苏州路西向东卡警</v>
          </cell>
          <cell r="D2762" t="str">
            <v>cacbe618b5eb48b68a125206f898630d</v>
          </cell>
          <cell r="E2762" t="str">
            <v>32092317051212083029</v>
          </cell>
        </row>
        <row r="2763">
          <cell r="B2763" t="str">
            <v>32092317051310569679</v>
          </cell>
          <cell r="C2763" t="str">
            <v>阜宁S234迎宾大道西向东卡警</v>
          </cell>
          <cell r="D2763" t="str">
            <v>cae9e43da7054a6cb4744a0319b2172b</v>
          </cell>
          <cell r="E2763" t="str">
            <v>32092317051212083109</v>
          </cell>
        </row>
        <row r="2764">
          <cell r="B2764" t="str">
            <v>32092317051310569679</v>
          </cell>
          <cell r="C2764" t="str">
            <v>阜宁S234迎宾大道西向东卡警</v>
          </cell>
          <cell r="D2764" t="str">
            <v>cae9e43da7054a6cb4744a0319b2172b</v>
          </cell>
          <cell r="E2764" t="str">
            <v>32092317051212083109</v>
          </cell>
        </row>
        <row r="2765">
          <cell r="B2765" t="str">
            <v>32092317051310569679</v>
          </cell>
          <cell r="C2765" t="str">
            <v>阜宁S234迎宾大道西向东卡警</v>
          </cell>
          <cell r="D2765" t="str">
            <v>cae9e43da7054a6cb4744a0319b2172b</v>
          </cell>
          <cell r="E2765" t="str">
            <v>32092317051212083109</v>
          </cell>
        </row>
        <row r="2766">
          <cell r="B2766" t="str">
            <v>32092351001310042507</v>
          </cell>
          <cell r="C2766" t="str">
            <v>阜宁新兴大桥北射河北路西方(结构化)1</v>
          </cell>
          <cell r="D2766" t="str">
            <v>caf4b8ff12204eeeb877239a8cbf4863</v>
          </cell>
          <cell r="E2766" t="str">
            <v>32092351001210042507</v>
          </cell>
        </row>
        <row r="2767">
          <cell r="B2767" t="str">
            <v>32092375001310052813</v>
          </cell>
          <cell r="C2767" t="str">
            <v>阜宁射河南路盐城路南向南结构化1</v>
          </cell>
          <cell r="D2767" t="str">
            <v>cb31eb26d99f4f22b6a522b660ceaab1</v>
          </cell>
          <cell r="E2767" t="str">
            <v>32092300051212650049</v>
          </cell>
        </row>
        <row r="2768">
          <cell r="B2768" t="str">
            <v>32092351001310325001</v>
          </cell>
          <cell r="C2768" t="str">
            <v>阜宁东风北路四通花苑出入口东南向东（结构化）1</v>
          </cell>
          <cell r="D2768" t="str">
            <v>cb55ed3168dc4aa4b3814f6d32d9b6b5</v>
          </cell>
          <cell r="E2768" t="str">
            <v>32092351001210325001</v>
          </cell>
        </row>
        <row r="2769">
          <cell r="B2769" t="str">
            <v>32092351001310887489</v>
          </cell>
          <cell r="C2769" t="str">
            <v>阜宁新海路化肥厂桥东小路北向东（结构化）1</v>
          </cell>
          <cell r="D2769" t="str">
            <v>cb7be7ffe6464a20bbfe1b5bfdbfab6d</v>
          </cell>
          <cell r="E2769" t="str">
            <v>32092351001210887489</v>
          </cell>
        </row>
        <row r="2770">
          <cell r="B2770" t="str">
            <v>32092333001310982986</v>
          </cell>
          <cell r="C2770" t="str">
            <v>阜宁苏州路与S231路东向西（标卡）</v>
          </cell>
          <cell r="D2770" t="str">
            <v>cb903e00eb714c8589de9946218f02ae</v>
          </cell>
          <cell r="E2770" t="str">
            <v>32092358051213520105</v>
          </cell>
        </row>
        <row r="2771">
          <cell r="B2771" t="str">
            <v>32092333001310952721</v>
          </cell>
          <cell r="C2771" t="str">
            <v>阜宁苏州路与S231路东向西（标卡）</v>
          </cell>
          <cell r="D2771" t="str">
            <v>cb903e00eb714c8589de9946218f02ae</v>
          </cell>
          <cell r="E2771" t="str">
            <v>32092358051213520105</v>
          </cell>
        </row>
        <row r="2772">
          <cell r="B2772" t="str">
            <v>32092333001310485619</v>
          </cell>
          <cell r="C2772" t="str">
            <v>阜宁苏州路与S231路东向西（标卡）</v>
          </cell>
          <cell r="D2772" t="str">
            <v>cb903e00eb714c8589de9946218f02ae</v>
          </cell>
          <cell r="E2772" t="str">
            <v>32092358051213520105</v>
          </cell>
        </row>
        <row r="2773">
          <cell r="B2773" t="str">
            <v>32092375001310823663</v>
          </cell>
          <cell r="C2773" t="str">
            <v>阜宁跃进花园小区西门口西向南（结构化）1</v>
          </cell>
          <cell r="D2773" t="str">
            <v>cba2e0804cab476d9acb4ce75ca72340</v>
          </cell>
          <cell r="E2773" t="str">
            <v>32092375001210823663</v>
          </cell>
        </row>
        <row r="2774">
          <cell r="B2774" t="str">
            <v>32092333001310132295</v>
          </cell>
          <cell r="C2774" t="str">
            <v>苏州路南京路西向东（微卡）</v>
          </cell>
          <cell r="D2774" t="str">
            <v>cbba01291db241dfb5caeb49be9a4f96</v>
          </cell>
          <cell r="E2774" t="str">
            <v>32092323051210004361</v>
          </cell>
        </row>
        <row r="2775">
          <cell r="B2775" t="str">
            <v>32092333001310132295</v>
          </cell>
          <cell r="C2775" t="str">
            <v>苏州路南京路西向东（微卡）</v>
          </cell>
          <cell r="D2775" t="str">
            <v>cbba01291db241dfb5caeb49be9a4f96</v>
          </cell>
          <cell r="E2775" t="str">
            <v>32092323051210004361</v>
          </cell>
        </row>
        <row r="2776">
          <cell r="B2776" t="str">
            <v>32092333001310132295</v>
          </cell>
          <cell r="C2776" t="str">
            <v>苏州路南京路西向东（微卡）</v>
          </cell>
          <cell r="D2776" t="str">
            <v>cbba01291db241dfb5caeb49be9a4f96</v>
          </cell>
          <cell r="E2776" t="str">
            <v>32092323051210004361</v>
          </cell>
        </row>
        <row r="2777">
          <cell r="B2777" t="str">
            <v>32092317051310851184</v>
          </cell>
          <cell r="C2777" t="str">
            <v>阜宁益林新兴路与海陵东路南向北卡警</v>
          </cell>
          <cell r="D2777" t="str">
            <v>cc0e21eef3944693b249a2fb53976f40</v>
          </cell>
          <cell r="E2777" t="str">
            <v>32092317051212084117</v>
          </cell>
        </row>
        <row r="2778">
          <cell r="B2778" t="str">
            <v>32092317051310851184</v>
          </cell>
          <cell r="C2778" t="str">
            <v>阜宁益林新兴路与海陵东路南向北卡警</v>
          </cell>
          <cell r="D2778" t="str">
            <v>cc0e21eef3944693b249a2fb53976f40</v>
          </cell>
          <cell r="E2778" t="str">
            <v>32092317051212084117</v>
          </cell>
        </row>
        <row r="2779">
          <cell r="B2779" t="str">
            <v>32092317051310851184</v>
          </cell>
          <cell r="C2779" t="str">
            <v>阜宁益林新兴路与海陵东路南向北卡警</v>
          </cell>
          <cell r="D2779" t="str">
            <v>cc0e21eef3944693b249a2fb53976f40</v>
          </cell>
          <cell r="E2779" t="str">
            <v>32092317051212084117</v>
          </cell>
        </row>
        <row r="2780">
          <cell r="B2780" t="str">
            <v>32092333001310134347</v>
          </cell>
          <cell r="C2780" t="str">
            <v>城河路东风路北向南（微卡）</v>
          </cell>
          <cell r="D2780" t="str">
            <v>cc12783a6ff54860aad0dfcab132b804</v>
          </cell>
          <cell r="E2780" t="str">
            <v>32092323051210004145</v>
          </cell>
        </row>
        <row r="2781">
          <cell r="B2781" t="str">
            <v>32092333001310134347</v>
          </cell>
          <cell r="C2781" t="str">
            <v>城河路东风路北向南（微卡）</v>
          </cell>
          <cell r="D2781" t="str">
            <v>cc12783a6ff54860aad0dfcab132b804</v>
          </cell>
          <cell r="E2781" t="str">
            <v>32092323051210004145</v>
          </cell>
        </row>
        <row r="2782">
          <cell r="B2782" t="str">
            <v>32092333001310134347</v>
          </cell>
          <cell r="C2782" t="str">
            <v>城河路东风路北向南（微卡）</v>
          </cell>
          <cell r="D2782" t="str">
            <v>cc12783a6ff54860aad0dfcab132b804</v>
          </cell>
          <cell r="E2782" t="str">
            <v>32092323051210004145</v>
          </cell>
        </row>
        <row r="2783">
          <cell r="B2783" t="str">
            <v>32092333001310132913</v>
          </cell>
          <cell r="C2783" t="str">
            <v>城河路胜利路南向北（微卡）</v>
          </cell>
          <cell r="D2783" t="str">
            <v>cc4221cd7cdf48b4b76d4f77f24d5aad</v>
          </cell>
          <cell r="E2783" t="str">
            <v>32092323051210004246</v>
          </cell>
        </row>
        <row r="2784">
          <cell r="B2784" t="str">
            <v>32092333001310132913</v>
          </cell>
          <cell r="C2784" t="str">
            <v>城河路胜利路南向北（微卡）</v>
          </cell>
          <cell r="D2784" t="str">
            <v>cc4221cd7cdf48b4b76d4f77f24d5aad</v>
          </cell>
          <cell r="E2784" t="str">
            <v>32092323051210004246</v>
          </cell>
        </row>
        <row r="2785">
          <cell r="B2785" t="str">
            <v>32092333001310132913</v>
          </cell>
          <cell r="C2785" t="str">
            <v>城河路胜利路南向北（微卡）</v>
          </cell>
          <cell r="D2785" t="str">
            <v>cc4221cd7cdf48b4b76d4f77f24d5aad</v>
          </cell>
          <cell r="E2785" t="str">
            <v>32092323051210004246</v>
          </cell>
        </row>
        <row r="2786">
          <cell r="B2786" t="str">
            <v>32092351001310279321</v>
          </cell>
          <cell r="C2786" t="str">
            <v>阜宁县实验小学向阳路校区大门向内 （结构化）1</v>
          </cell>
          <cell r="D2786" t="str">
            <v>cc4c5c2b691f40b18432b18968e987b7</v>
          </cell>
          <cell r="E2786" t="str">
            <v>32092351001210279321</v>
          </cell>
        </row>
        <row r="2787">
          <cell r="B2787" t="str">
            <v>32092333001310135400</v>
          </cell>
          <cell r="C2787" t="str">
            <v>北京路天津路东向西（微卡）</v>
          </cell>
          <cell r="D2787" t="str">
            <v>cc5d88745a974c6d8d04f65477708a21</v>
          </cell>
          <cell r="E2787" t="str">
            <v>32092323051210004563</v>
          </cell>
        </row>
        <row r="2788">
          <cell r="B2788" t="str">
            <v>32092333001310135400</v>
          </cell>
          <cell r="C2788" t="str">
            <v>北京路天津路东向西（微卡）</v>
          </cell>
          <cell r="D2788" t="str">
            <v>cc5d88745a974c6d8d04f65477708a21</v>
          </cell>
          <cell r="E2788" t="str">
            <v>32092323051210004563</v>
          </cell>
        </row>
        <row r="2789">
          <cell r="B2789" t="str">
            <v>32092333001310135400</v>
          </cell>
          <cell r="C2789" t="str">
            <v>北京路天津路东向西（微卡）</v>
          </cell>
          <cell r="D2789" t="str">
            <v>cc5d88745a974c6d8d04f65477708a21</v>
          </cell>
          <cell r="E2789" t="str">
            <v>32092323051210004563</v>
          </cell>
        </row>
        <row r="2790">
          <cell r="B2790" t="str">
            <v>32092333001310135400</v>
          </cell>
          <cell r="C2790" t="str">
            <v>北京路天津路东向西（微卡）</v>
          </cell>
          <cell r="D2790" t="str">
            <v>cc5d88745a974c6d8d04f65477708a21</v>
          </cell>
          <cell r="E2790" t="str">
            <v>32092323051210004563</v>
          </cell>
        </row>
        <row r="2791">
          <cell r="B2791" t="str">
            <v>32092398001310000171</v>
          </cell>
          <cell r="C2791" t="str">
            <v>阜宁南站站前路北向南（标卡）</v>
          </cell>
          <cell r="D2791" t="str">
            <v>cc6f0aa4e2bd4b06a33faebe4a5a94f9</v>
          </cell>
          <cell r="E2791" t="str">
            <v>32092398051219645481</v>
          </cell>
        </row>
        <row r="2792">
          <cell r="B2792" t="str">
            <v>32092317051310100814</v>
          </cell>
          <cell r="C2792" t="str">
            <v>阜宁南京路苏州路南向北禁行</v>
          </cell>
          <cell r="D2792" t="str">
            <v>cc74af30b997403e85a7fa20c140192e</v>
          </cell>
          <cell r="E2792" t="str">
            <v>32092317051211795001</v>
          </cell>
        </row>
        <row r="2793">
          <cell r="B2793" t="str">
            <v>32092333001310833773</v>
          </cell>
          <cell r="C2793" t="str">
            <v>阜宁施陈线陈良阜建桥北向南（标卡）</v>
          </cell>
          <cell r="D2793" t="str">
            <v>cc9d65dba32646a2a26341a48bf3014e</v>
          </cell>
          <cell r="E2793" t="str">
            <v>32092333051218365879</v>
          </cell>
        </row>
        <row r="2794">
          <cell r="B2794" t="str">
            <v>32092351001310465757</v>
          </cell>
          <cell r="C2794" t="str">
            <v>阜宁汶通路与彩虹路东南向东（结构化）1</v>
          </cell>
          <cell r="D2794" t="str">
            <v>ccbd0f81f08a4b39b4e5d869efe58d09</v>
          </cell>
          <cell r="E2794" t="str">
            <v>32092351001210465757</v>
          </cell>
        </row>
        <row r="2795">
          <cell r="B2795" t="str">
            <v>32092317051310988645</v>
          </cell>
          <cell r="C2795" t="str">
            <v>阜宁长春路与苏州路西向东卡警</v>
          </cell>
          <cell r="D2795" t="str">
            <v>ccd5658af8ed4f828aa9cd1580e4090f</v>
          </cell>
          <cell r="E2795" t="str">
            <v>32092317051212083049</v>
          </cell>
        </row>
        <row r="2796">
          <cell r="B2796" t="str">
            <v>32092317051310988645</v>
          </cell>
          <cell r="C2796" t="str">
            <v>阜宁长春路与苏州路西向东卡警</v>
          </cell>
          <cell r="D2796" t="str">
            <v>ccd5658af8ed4f828aa9cd1580e4090f</v>
          </cell>
          <cell r="E2796" t="str">
            <v>32092317051212083049</v>
          </cell>
        </row>
        <row r="2797">
          <cell r="B2797" t="str">
            <v>32092317051310988645</v>
          </cell>
          <cell r="C2797" t="str">
            <v>阜宁长春路与苏州路西向东卡警</v>
          </cell>
          <cell r="D2797" t="str">
            <v>ccd5658af8ed4f828aa9cd1580e4090f</v>
          </cell>
          <cell r="E2797" t="str">
            <v>32092317051212083049</v>
          </cell>
        </row>
        <row r="2798">
          <cell r="B2798" t="str">
            <v>32092317051310041687</v>
          </cell>
          <cell r="C2798" t="str">
            <v>阜宁益林振兴路与建新路北向南卡警</v>
          </cell>
          <cell r="D2798" t="str">
            <v>cd17b49ff0b04a1a858ea232ac3f3fdb</v>
          </cell>
          <cell r="E2798" t="str">
            <v>32092317051212085114</v>
          </cell>
        </row>
        <row r="2799">
          <cell r="B2799" t="str">
            <v>32092317051310041687</v>
          </cell>
          <cell r="C2799" t="str">
            <v>阜宁益林振兴路与建新路北向南卡警</v>
          </cell>
          <cell r="D2799" t="str">
            <v>cd17b49ff0b04a1a858ea232ac3f3fdb</v>
          </cell>
          <cell r="E2799" t="str">
            <v>32092317051212085114</v>
          </cell>
        </row>
        <row r="2800">
          <cell r="B2800" t="str">
            <v>32092317051310041687</v>
          </cell>
          <cell r="C2800" t="str">
            <v>阜宁益林振兴路与建新路北向南卡警</v>
          </cell>
          <cell r="D2800" t="str">
            <v>cd17b49ff0b04a1a858ea232ac3f3fdb</v>
          </cell>
          <cell r="E2800" t="str">
            <v>32092317051212085114</v>
          </cell>
        </row>
        <row r="2801">
          <cell r="B2801" t="str">
            <v/>
          </cell>
          <cell r="C2801" t="str">
            <v>阜宁新阜宁大桥压线南向北禁行</v>
          </cell>
          <cell r="D2801" t="str">
            <v>cd21cc53cc714541b030630a51089648</v>
          </cell>
          <cell r="E2801" t="str">
            <v>32092317051211795021</v>
          </cell>
        </row>
        <row r="2802">
          <cell r="B2802" t="str">
            <v>32092375001310842261</v>
          </cell>
          <cell r="C2802" t="str">
            <v>阜宁香港路阜宁中学大门向内（结构化）1</v>
          </cell>
          <cell r="D2802" t="str">
            <v>cd7d1e36108a495cabd780ed18e27da8</v>
          </cell>
          <cell r="E2802" t="str">
            <v>32092375051210842261</v>
          </cell>
        </row>
        <row r="2803">
          <cell r="B2803" t="str">
            <v>32092333001310135891</v>
          </cell>
          <cell r="C2803" t="str">
            <v>城河路东风路东向西（微卡）</v>
          </cell>
          <cell r="D2803" t="str">
            <v>cd8b929233b94f88b41e583c15b04830</v>
          </cell>
          <cell r="E2803" t="str">
            <v>32092323051210004545</v>
          </cell>
        </row>
        <row r="2804">
          <cell r="B2804" t="str">
            <v>32092333001310135891</v>
          </cell>
          <cell r="C2804" t="str">
            <v>城河路东风路东向西（微卡）</v>
          </cell>
          <cell r="D2804" t="str">
            <v>cd8b929233b94f88b41e583c15b04830</v>
          </cell>
          <cell r="E2804" t="str">
            <v>32092323051210004545</v>
          </cell>
        </row>
        <row r="2805">
          <cell r="B2805" t="str">
            <v>32092333001310135891</v>
          </cell>
          <cell r="C2805" t="str">
            <v>城河路东风路东向西（微卡）</v>
          </cell>
          <cell r="D2805" t="str">
            <v>cd8b929233b94f88b41e583c15b04830</v>
          </cell>
          <cell r="E2805" t="str">
            <v>32092323051210004545</v>
          </cell>
        </row>
        <row r="2806">
          <cell r="B2806" t="str">
            <v>32092317051310002351</v>
          </cell>
          <cell r="C2806" t="str">
            <v>阜宁城河路与通榆路南向北卡警</v>
          </cell>
          <cell r="D2806" t="str">
            <v>cdb28526639a462f93b21dc5d3e30f70</v>
          </cell>
          <cell r="E2806" t="str">
            <v>32092317051212084013</v>
          </cell>
        </row>
        <row r="2807">
          <cell r="B2807" t="str">
            <v>32092317051310002351</v>
          </cell>
          <cell r="C2807" t="str">
            <v>阜宁城河路与通榆路南向北卡警</v>
          </cell>
          <cell r="D2807" t="str">
            <v>cdb28526639a462f93b21dc5d3e30f70</v>
          </cell>
          <cell r="E2807" t="str">
            <v>32092317051212084013</v>
          </cell>
        </row>
        <row r="2808">
          <cell r="B2808" t="str">
            <v>32092317051310002351</v>
          </cell>
          <cell r="C2808" t="str">
            <v>阜宁城河路与通榆路南向北卡警</v>
          </cell>
          <cell r="D2808" t="str">
            <v>cdb28526639a462f93b21dc5d3e30f70</v>
          </cell>
          <cell r="E2808" t="str">
            <v>32092317051212084013</v>
          </cell>
        </row>
        <row r="2809">
          <cell r="B2809" t="str">
            <v>32092352001310017678</v>
          </cell>
          <cell r="C2809" t="str">
            <v>阜宁徐州路与射河南路西向南（结构化）1</v>
          </cell>
          <cell r="D2809" t="str">
            <v>cdd01e136acf4804a48f245cf3b57cb9</v>
          </cell>
          <cell r="E2809" t="str">
            <v>32092352001210017678</v>
          </cell>
        </row>
        <row r="2810">
          <cell r="B2810" t="str">
            <v>32092317051310671539</v>
          </cell>
          <cell r="C2810" t="str">
            <v>阜宁北京路与施陈路东向西卡警</v>
          </cell>
          <cell r="D2810" t="str">
            <v>cdf74e9573c6441384af1af349afead5</v>
          </cell>
          <cell r="E2810" t="str">
            <v>32092317051212086052</v>
          </cell>
        </row>
        <row r="2811">
          <cell r="B2811" t="str">
            <v>32092317051310671539</v>
          </cell>
          <cell r="C2811" t="str">
            <v>阜宁北京路与施陈路东向西卡警</v>
          </cell>
          <cell r="D2811" t="str">
            <v>cdf74e9573c6441384af1af349afead5</v>
          </cell>
          <cell r="E2811" t="str">
            <v>32092317051212086052</v>
          </cell>
        </row>
        <row r="2812">
          <cell r="B2812" t="str">
            <v>32092317051310671539</v>
          </cell>
          <cell r="C2812" t="str">
            <v>阜宁北京路与施陈路东向西卡警</v>
          </cell>
          <cell r="D2812" t="str">
            <v>cdf74e9573c6441384af1af349afead5</v>
          </cell>
          <cell r="E2812" t="str">
            <v>32092317051212086052</v>
          </cell>
        </row>
        <row r="2813">
          <cell r="B2813" t="str">
            <v>32092317051310671539</v>
          </cell>
          <cell r="C2813" t="str">
            <v>阜宁北京路与施陈路东向西卡警</v>
          </cell>
          <cell r="D2813" t="str">
            <v>cdf74e9573c6441384af1af349afead5</v>
          </cell>
          <cell r="E2813" t="str">
            <v>32092317051212086052</v>
          </cell>
        </row>
        <row r="2814">
          <cell r="B2814" t="str">
            <v>32092351001310766357</v>
          </cell>
          <cell r="C2814" t="str">
            <v>阜宁城西路英茂物流南向西（结构化）1</v>
          </cell>
          <cell r="D2814" t="str">
            <v>ce01ba34b3694ad4ba8280eb5568fdb4</v>
          </cell>
          <cell r="E2814" t="str">
            <v>32092351001210766357</v>
          </cell>
        </row>
        <row r="2815">
          <cell r="B2815" t="str">
            <v>32092333001310368430</v>
          </cell>
          <cell r="C2815" t="str">
            <v>阜宁S75东沟东向西（标卡）</v>
          </cell>
          <cell r="D2815" t="str">
            <v>ce13e25333474c7d8fc1af8962423869</v>
          </cell>
          <cell r="E2815" t="str">
            <v>32092333051213677331</v>
          </cell>
        </row>
        <row r="2816">
          <cell r="B2816" t="str">
            <v>32092333001310368430</v>
          </cell>
          <cell r="C2816" t="str">
            <v>阜宁S75东沟东向西（标卡）</v>
          </cell>
          <cell r="D2816" t="str">
            <v>ce13e25333474c7d8fc1af8962423869</v>
          </cell>
          <cell r="E2816" t="str">
            <v>32092333051213677331</v>
          </cell>
        </row>
        <row r="2817">
          <cell r="B2817" t="str">
            <v>32092371001310738847</v>
          </cell>
          <cell r="C2817" t="str">
            <v>阜宁公兴中心小学大门向内(结构化)1</v>
          </cell>
          <cell r="D2817" t="str">
            <v>ce17657c75354b10bb065c6880ba8253</v>
          </cell>
          <cell r="E2817" t="str">
            <v>32092371001210738847</v>
          </cell>
        </row>
        <row r="2818">
          <cell r="B2818" t="str">
            <v>32092317051310463715</v>
          </cell>
          <cell r="C2818" t="str">
            <v>阜宁北京路与厦门路北向南标卡</v>
          </cell>
          <cell r="D2818" t="str">
            <v>ce2e57413c3c4106ba42d94722bcd542</v>
          </cell>
          <cell r="E2818" t="str">
            <v>32092317051212085454</v>
          </cell>
        </row>
        <row r="2819">
          <cell r="B2819" t="str">
            <v>32092317051310463715</v>
          </cell>
          <cell r="C2819" t="str">
            <v>阜宁北京路与厦门路北向南标卡</v>
          </cell>
          <cell r="D2819" t="str">
            <v>ce2e57413c3c4106ba42d94722bcd542</v>
          </cell>
          <cell r="E2819" t="str">
            <v>32092317051212085454</v>
          </cell>
        </row>
        <row r="2820">
          <cell r="B2820" t="str">
            <v>32092317051310463715</v>
          </cell>
          <cell r="C2820" t="str">
            <v>阜宁北京路与厦门路北向南标卡</v>
          </cell>
          <cell r="D2820" t="str">
            <v>ce2e57413c3c4106ba42d94722bcd542</v>
          </cell>
          <cell r="E2820" t="str">
            <v>32092317051212085454</v>
          </cell>
        </row>
        <row r="2821">
          <cell r="B2821" t="str">
            <v>32092317051310147307</v>
          </cell>
          <cell r="C2821" t="str">
            <v>阜宁苏州路与厦门路西向东标卡</v>
          </cell>
          <cell r="D2821" t="str">
            <v>cea17cb7af0c4f0bab1481896ab2d22e</v>
          </cell>
          <cell r="E2821" t="str">
            <v>32092317051212083463</v>
          </cell>
        </row>
        <row r="2822">
          <cell r="B2822" t="str">
            <v>32092317051310147307</v>
          </cell>
          <cell r="C2822" t="str">
            <v>阜宁苏州路与厦门路西向东标卡</v>
          </cell>
          <cell r="D2822" t="str">
            <v>cea17cb7af0c4f0bab1481896ab2d22e</v>
          </cell>
          <cell r="E2822" t="str">
            <v>32092317051212083463</v>
          </cell>
        </row>
        <row r="2823">
          <cell r="B2823" t="str">
            <v>32092317051310147307</v>
          </cell>
          <cell r="C2823" t="str">
            <v>阜宁苏州路与厦门路西向东标卡</v>
          </cell>
          <cell r="D2823" t="str">
            <v>cea17cb7af0c4f0bab1481896ab2d22e</v>
          </cell>
          <cell r="E2823" t="str">
            <v>32092317051212083463</v>
          </cell>
        </row>
        <row r="2824">
          <cell r="B2824" t="str">
            <v>32092317051310589702</v>
          </cell>
          <cell r="C2824" t="str">
            <v>阜宁阜城大街东风路北向南卡警</v>
          </cell>
          <cell r="D2824" t="str">
            <v>cecb36f409a9495ca29a8977097b0f8a</v>
          </cell>
          <cell r="E2824" t="str">
            <v>32092317051212085023</v>
          </cell>
        </row>
        <row r="2825">
          <cell r="B2825" t="str">
            <v>32092317051310589702</v>
          </cell>
          <cell r="C2825" t="str">
            <v>阜宁阜城大街东风路北向南卡警</v>
          </cell>
          <cell r="D2825" t="str">
            <v>cecb36f409a9495ca29a8977097b0f8a</v>
          </cell>
          <cell r="E2825" t="str">
            <v>32092317051212085023</v>
          </cell>
        </row>
        <row r="2826">
          <cell r="B2826" t="str">
            <v>32092317051310589702</v>
          </cell>
          <cell r="C2826" t="str">
            <v>阜宁阜城大街东风路北向南卡警</v>
          </cell>
          <cell r="D2826" t="str">
            <v>cecb36f409a9495ca29a8977097b0f8a</v>
          </cell>
          <cell r="E2826" t="str">
            <v>32092317051212085023</v>
          </cell>
        </row>
        <row r="2827">
          <cell r="B2827" t="str">
            <v>32092317051310678662</v>
          </cell>
          <cell r="C2827" t="str">
            <v>阜宁S348与东益大道西向东卡警</v>
          </cell>
          <cell r="D2827" t="str">
            <v>cee549d765e7489897b8c685d5e052e3</v>
          </cell>
          <cell r="E2827" t="str">
            <v>32092317051212083077</v>
          </cell>
        </row>
        <row r="2828">
          <cell r="B2828" t="str">
            <v>32092317051310678662</v>
          </cell>
          <cell r="C2828" t="str">
            <v>阜宁S348与东益大道西向东卡警</v>
          </cell>
          <cell r="D2828" t="str">
            <v>cee549d765e7489897b8c685d5e052e3</v>
          </cell>
          <cell r="E2828" t="str">
            <v>32092317051212083077</v>
          </cell>
        </row>
        <row r="2829">
          <cell r="B2829" t="str">
            <v>32092317051310678662</v>
          </cell>
          <cell r="C2829" t="str">
            <v>阜宁S348与东益大道西向东卡警</v>
          </cell>
          <cell r="D2829" t="str">
            <v>cee549d765e7489897b8c685d5e052e3</v>
          </cell>
          <cell r="E2829" t="str">
            <v>32092317051212083077</v>
          </cell>
        </row>
        <row r="2830">
          <cell r="B2830" t="str">
            <v>32092323001310863088</v>
          </cell>
          <cell r="C2830" t="str">
            <v>阜宁香港路北侧锦香花苑向西公交(结构化)1</v>
          </cell>
          <cell r="D2830" t="str">
            <v>ceec7a7413214653b5b0935816d50059</v>
          </cell>
          <cell r="E2830" t="str">
            <v>32092323051210434542</v>
          </cell>
        </row>
        <row r="2831">
          <cell r="B2831" t="str">
            <v>32092317051310533205</v>
          </cell>
          <cell r="C2831" t="str">
            <v>阜宁协鑫大道与串阳路南向北卡警</v>
          </cell>
          <cell r="D2831" t="str">
            <v>cefa2b119cb9419c93f58a0d731615f6</v>
          </cell>
          <cell r="E2831" t="str">
            <v>32092317051212084084</v>
          </cell>
        </row>
        <row r="2832">
          <cell r="B2832" t="str">
            <v>32092317051310533205</v>
          </cell>
          <cell r="C2832" t="str">
            <v>阜宁协鑫大道与串阳路南向北卡警</v>
          </cell>
          <cell r="D2832" t="str">
            <v>cefa2b119cb9419c93f58a0d731615f6</v>
          </cell>
          <cell r="E2832" t="str">
            <v>32092317051212084084</v>
          </cell>
        </row>
        <row r="2833">
          <cell r="B2833" t="str">
            <v>32092317051310533205</v>
          </cell>
          <cell r="C2833" t="str">
            <v>阜宁协鑫大道与串阳路南向北卡警</v>
          </cell>
          <cell r="D2833" t="str">
            <v>cefa2b119cb9419c93f58a0d731615f6</v>
          </cell>
          <cell r="E2833" t="str">
            <v>32092317051212084084</v>
          </cell>
        </row>
        <row r="2834">
          <cell r="B2834" t="str">
            <v>32092317051310775604</v>
          </cell>
          <cell r="C2834" t="str">
            <v>阜宁G204与射阜线东向西卡警</v>
          </cell>
          <cell r="D2834" t="str">
            <v>cf042d53b8be4ba3a92b8f511d10f883</v>
          </cell>
          <cell r="E2834" t="str">
            <v>32092317051212086088</v>
          </cell>
        </row>
        <row r="2835">
          <cell r="B2835" t="str">
            <v>32092351001310416155</v>
          </cell>
          <cell r="C2835" t="str">
            <v>阜宁基布路与缪黄路西向北（结构化）1</v>
          </cell>
          <cell r="D2835" t="str">
            <v>cf0ae7dca41241f08404687e7fab641e</v>
          </cell>
          <cell r="E2835" t="str">
            <v>32092351001210416155</v>
          </cell>
        </row>
        <row r="2836">
          <cell r="B2836" t="str">
            <v>32092317051310329295</v>
          </cell>
          <cell r="C2836" t="str">
            <v>阜宁S348与殷桥路口西向东卡警</v>
          </cell>
          <cell r="D2836" t="str">
            <v>cf3b72cf1b834a66a1f9188d3ea15113</v>
          </cell>
          <cell r="E2836" t="str">
            <v>32092317051212083075</v>
          </cell>
        </row>
        <row r="2837">
          <cell r="B2837" t="str">
            <v>32092317051310268565</v>
          </cell>
          <cell r="C2837" t="str">
            <v>阜宁S329与阜羊线（红韵广场西侧）南向北卡警</v>
          </cell>
          <cell r="D2837" t="str">
            <v>cf4acc604f5740aaae529dcd41119041</v>
          </cell>
          <cell r="E2837" t="str">
            <v>32092317051212084095</v>
          </cell>
        </row>
        <row r="2838">
          <cell r="B2838" t="str">
            <v>32092317051310268565</v>
          </cell>
          <cell r="C2838" t="str">
            <v>阜宁S329与阜羊线（红韵广场西侧）南向北卡警</v>
          </cell>
          <cell r="D2838" t="str">
            <v>cf4acc604f5740aaae529dcd41119041</v>
          </cell>
          <cell r="E2838" t="str">
            <v>32092317051212084095</v>
          </cell>
        </row>
        <row r="2839">
          <cell r="B2839" t="str">
            <v>32092317051310268565</v>
          </cell>
          <cell r="C2839" t="str">
            <v>阜宁S329与阜羊线（红韵广场西侧）南向北卡警</v>
          </cell>
          <cell r="D2839" t="str">
            <v>cf4acc604f5740aaae529dcd41119041</v>
          </cell>
          <cell r="E2839" t="str">
            <v>32092317051212084095</v>
          </cell>
        </row>
        <row r="2840">
          <cell r="B2840" t="str">
            <v>32092352001310706207</v>
          </cell>
          <cell r="C2840" t="str">
            <v>阜宁射河北路与马巷东向东结构化1</v>
          </cell>
          <cell r="D2840" t="str">
            <v>cf7314630169487e9949e07cbd20a23d</v>
          </cell>
          <cell r="E2840" t="str">
            <v>32092300051218737420</v>
          </cell>
        </row>
        <row r="2841">
          <cell r="B2841" t="str">
            <v>32092375001310252620</v>
          </cell>
          <cell r="C2841" t="str">
            <v>阜宁哈尔滨路天津路南向南结构化1</v>
          </cell>
          <cell r="D2841" t="str">
            <v>cfabaf7549854542bcdb4b4b40a7d835</v>
          </cell>
          <cell r="E2841" t="str">
            <v>32092300051210214407</v>
          </cell>
        </row>
        <row r="2842">
          <cell r="B2842" t="str">
            <v>32092317051310270208</v>
          </cell>
          <cell r="C2842" t="str">
            <v>阜宁城河路与新兴路西向东卡警</v>
          </cell>
          <cell r="D2842" t="str">
            <v>cfad88dc46904339b150b4b4ed3450e4</v>
          </cell>
          <cell r="E2842" t="str">
            <v>32092317051212083015</v>
          </cell>
        </row>
        <row r="2843">
          <cell r="B2843" t="str">
            <v>32092317051310270208</v>
          </cell>
          <cell r="C2843" t="str">
            <v>阜宁城河路与新兴路西向东卡警</v>
          </cell>
          <cell r="D2843" t="str">
            <v>cfad88dc46904339b150b4b4ed3450e4</v>
          </cell>
          <cell r="E2843" t="str">
            <v>32092317051212083015</v>
          </cell>
        </row>
        <row r="2844">
          <cell r="B2844" t="str">
            <v>32092317051310270208</v>
          </cell>
          <cell r="C2844" t="str">
            <v>阜宁城河路与新兴路西向东卡警</v>
          </cell>
          <cell r="D2844" t="str">
            <v>cfad88dc46904339b150b4b4ed3450e4</v>
          </cell>
          <cell r="E2844" t="str">
            <v>32092317051212083015</v>
          </cell>
        </row>
        <row r="2845">
          <cell r="B2845" t="str">
            <v>32092358001310209366</v>
          </cell>
          <cell r="C2845" t="str">
            <v>华茂大街（施庄幼儿园门前）东向南（结构化）1</v>
          </cell>
          <cell r="D2845" t="str">
            <v>cfb1672cb4384cf8b92444be1fe375d2</v>
          </cell>
          <cell r="E2845" t="str">
            <v>32092358001210209366</v>
          </cell>
        </row>
        <row r="2846">
          <cell r="B2846" t="str">
            <v>32092333001310543432</v>
          </cell>
          <cell r="C2846" t="str">
            <v>阜宁S75新沟北向南（标卡）</v>
          </cell>
          <cell r="D2846" t="str">
            <v>d070bba4c3b8447b9c216c16af2c143c</v>
          </cell>
          <cell r="E2846" t="str">
            <v>32092333051211365205</v>
          </cell>
        </row>
        <row r="2847">
          <cell r="B2847" t="str">
            <v>32092333001310543432</v>
          </cell>
          <cell r="C2847" t="str">
            <v>阜宁S75新沟北向南（标卡）</v>
          </cell>
          <cell r="D2847" t="str">
            <v>d070bba4c3b8447b9c216c16af2c143c</v>
          </cell>
          <cell r="E2847" t="str">
            <v>32092333051211365205</v>
          </cell>
        </row>
        <row r="2848">
          <cell r="B2848" t="str">
            <v>32092333001310543432</v>
          </cell>
          <cell r="C2848" t="str">
            <v>阜宁S75新沟北向南（标卡）</v>
          </cell>
          <cell r="D2848" t="str">
            <v>d070bba4c3b8447b9c216c16af2c143c</v>
          </cell>
          <cell r="E2848" t="str">
            <v>32092333051211365205</v>
          </cell>
        </row>
        <row r="2849">
          <cell r="B2849" t="str">
            <v>32092353001310506877</v>
          </cell>
          <cell r="C2849" t="str">
            <v>阜宁十字街与东风路东南向东（结构化）1</v>
          </cell>
          <cell r="D2849" t="str">
            <v>d071c9a5f8794da9958dba45cf50639e</v>
          </cell>
          <cell r="E2849" t="str">
            <v>32092353001210506877</v>
          </cell>
        </row>
        <row r="2850">
          <cell r="B2850" t="str">
            <v>32092317051310608139</v>
          </cell>
          <cell r="C2850" t="str">
            <v>阜宁阜城大街与大关路东向西卡警</v>
          </cell>
          <cell r="D2850" t="str">
            <v>d08ecddccff849418c9ee9794a3d15a0</v>
          </cell>
          <cell r="E2850" t="str">
            <v>32092317051212086022</v>
          </cell>
        </row>
        <row r="2851">
          <cell r="B2851" t="str">
            <v>32092317051310608139</v>
          </cell>
          <cell r="C2851" t="str">
            <v>阜宁阜城大街与大关路东向西卡警</v>
          </cell>
          <cell r="D2851" t="str">
            <v>d08ecddccff849418c9ee9794a3d15a0</v>
          </cell>
          <cell r="E2851" t="str">
            <v>32092317051212086022</v>
          </cell>
        </row>
        <row r="2852">
          <cell r="B2852" t="str">
            <v>32092317051310608139</v>
          </cell>
          <cell r="C2852" t="str">
            <v>阜宁阜城大街与大关路东向西卡警</v>
          </cell>
          <cell r="D2852" t="str">
            <v>d08ecddccff849418c9ee9794a3d15a0</v>
          </cell>
          <cell r="E2852" t="str">
            <v>32092317051212086022</v>
          </cell>
        </row>
        <row r="2853">
          <cell r="B2853" t="str">
            <v>32092317051310608139</v>
          </cell>
          <cell r="C2853" t="str">
            <v>阜宁阜城大街与大关路东向西卡警</v>
          </cell>
          <cell r="D2853" t="str">
            <v>d08ecddccff849418c9ee9794a3d15a0</v>
          </cell>
          <cell r="E2853" t="str">
            <v>32092317051212086022</v>
          </cell>
        </row>
        <row r="2854">
          <cell r="B2854" t="str">
            <v>32092323001310522370</v>
          </cell>
          <cell r="C2854" t="str">
            <v>阜宁阜城大街北侧世纪联华公交站(结构化)1</v>
          </cell>
          <cell r="D2854" t="str">
            <v>d0b52120a433400585a908fc301c544d</v>
          </cell>
          <cell r="E2854" t="str">
            <v>32092323051210434519</v>
          </cell>
        </row>
        <row r="2855">
          <cell r="B2855" t="str">
            <v>32092333001310134951</v>
          </cell>
          <cell r="C2855" t="str">
            <v>G204城北大桥东向西（微卡）</v>
          </cell>
          <cell r="D2855" t="str">
            <v>d0c0b23415a14125b58bde1183dad297</v>
          </cell>
          <cell r="E2855" t="str">
            <v>32092323051210004556</v>
          </cell>
        </row>
        <row r="2856">
          <cell r="B2856" t="str">
            <v>32092333001310134951</v>
          </cell>
          <cell r="C2856" t="str">
            <v>G204城北大桥东向西（微卡）</v>
          </cell>
          <cell r="D2856" t="str">
            <v>d0c0b23415a14125b58bde1183dad297</v>
          </cell>
          <cell r="E2856" t="str">
            <v>32092323051210004556</v>
          </cell>
        </row>
        <row r="2857">
          <cell r="B2857" t="str">
            <v>32092333001310134951</v>
          </cell>
          <cell r="C2857" t="str">
            <v>G204城北大桥东向西（微卡）</v>
          </cell>
          <cell r="D2857" t="str">
            <v>d0c0b23415a14125b58bde1183dad297</v>
          </cell>
          <cell r="E2857" t="str">
            <v>32092323051210004556</v>
          </cell>
        </row>
        <row r="2858">
          <cell r="B2858" t="str">
            <v>32092351001310537067</v>
          </cell>
          <cell r="C2858" t="str">
            <v>阜宁兴隆路与向阳路南向南结构化1</v>
          </cell>
          <cell r="D2858" t="str">
            <v>d1205d31e9e645ecb097e3c728c04892</v>
          </cell>
          <cell r="E2858" t="str">
            <v>32092300051216719506</v>
          </cell>
        </row>
        <row r="2859">
          <cell r="B2859" t="str">
            <v>32092317051310012774</v>
          </cell>
          <cell r="C2859" t="str">
            <v>阜宁向阳路与彩虹路东向西卡警</v>
          </cell>
          <cell r="D2859" t="str">
            <v>d1682e2196624f75a20012141eb847d3</v>
          </cell>
          <cell r="E2859" t="str">
            <v>32092317051212086006</v>
          </cell>
        </row>
        <row r="2860">
          <cell r="B2860" t="str">
            <v>32092317051310012774</v>
          </cell>
          <cell r="C2860" t="str">
            <v>阜宁向阳路与彩虹路东向西卡警</v>
          </cell>
          <cell r="D2860" t="str">
            <v>d1682e2196624f75a20012141eb847d3</v>
          </cell>
          <cell r="E2860" t="str">
            <v>32092317051212086006</v>
          </cell>
        </row>
        <row r="2861">
          <cell r="B2861" t="str">
            <v>32092317051310012774</v>
          </cell>
          <cell r="C2861" t="str">
            <v>阜宁向阳路与彩虹路东向西卡警</v>
          </cell>
          <cell r="D2861" t="str">
            <v>d1682e2196624f75a20012141eb847d3</v>
          </cell>
          <cell r="E2861" t="str">
            <v>32092317051212086006</v>
          </cell>
        </row>
        <row r="2862">
          <cell r="B2862" t="str">
            <v>32092317051310012774</v>
          </cell>
          <cell r="C2862" t="str">
            <v>阜宁向阳路与彩虹路东向西卡警</v>
          </cell>
          <cell r="D2862" t="str">
            <v>d1682e2196624f75a20012141eb847d3</v>
          </cell>
          <cell r="E2862" t="str">
            <v>32092317051212086006</v>
          </cell>
        </row>
        <row r="2863">
          <cell r="B2863" t="str">
            <v>32092366001310720226</v>
          </cell>
          <cell r="C2863" t="str">
            <v>阜宁农民街板胡小学东门南（人球）</v>
          </cell>
          <cell r="D2863" t="str">
            <v>d16dbcb14b9749f795d6f5b714932c60</v>
          </cell>
          <cell r="E2863" t="str">
            <v>32092366001210720226</v>
          </cell>
        </row>
        <row r="2864">
          <cell r="B2864" t="str">
            <v>32092353001310126487</v>
          </cell>
          <cell r="C2864" t="str">
            <v>阜宁射河北路园林路北向北结构化1</v>
          </cell>
          <cell r="D2864" t="str">
            <v>d17f8b853e4b411ba509f564792e6326</v>
          </cell>
          <cell r="E2864" t="str">
            <v>32092300051212141790</v>
          </cell>
        </row>
        <row r="2865">
          <cell r="B2865" t="str">
            <v>32092333001310261244</v>
          </cell>
          <cell r="C2865" t="str">
            <v>澳门路天津路西向东（微卡）</v>
          </cell>
          <cell r="D2865" t="str">
            <v>d19361117e9c4453a54a80c4e1952bf3</v>
          </cell>
          <cell r="E2865" t="str">
            <v>32092333051215317717</v>
          </cell>
        </row>
        <row r="2866">
          <cell r="B2866" t="str">
            <v>32092333001310261244</v>
          </cell>
          <cell r="C2866" t="str">
            <v>澳门路天津路西向东（微卡）</v>
          </cell>
          <cell r="D2866" t="str">
            <v>d19361117e9c4453a54a80c4e1952bf3</v>
          </cell>
          <cell r="E2866" t="str">
            <v>32092333051215317717</v>
          </cell>
        </row>
        <row r="2867">
          <cell r="B2867" t="str">
            <v>32092333001310122686</v>
          </cell>
          <cell r="C2867" t="str">
            <v>澳门路天津路西向东（微卡）</v>
          </cell>
          <cell r="D2867" t="str">
            <v>d19361117e9c4453a54a80c4e1952bf3</v>
          </cell>
          <cell r="E2867" t="str">
            <v>32092333051215317717</v>
          </cell>
        </row>
        <row r="2868">
          <cell r="B2868" t="str">
            <v>32092317051310157309</v>
          </cell>
          <cell r="C2868" t="str">
            <v>阜宁204国道574KM处测速北向南（标卡）</v>
          </cell>
          <cell r="D2868" t="str">
            <v>d1952333389246cdbccf73d2aa10250c</v>
          </cell>
          <cell r="E2868" t="str">
            <v>32092317051215097401</v>
          </cell>
        </row>
        <row r="2869">
          <cell r="B2869" t="str">
            <v>32092317051310657241</v>
          </cell>
          <cell r="C2869" t="str">
            <v>阜宁204国道574KM处测速北向南（标卡）</v>
          </cell>
          <cell r="D2869" t="str">
            <v>d1952333389246cdbccf73d2aa10250c</v>
          </cell>
          <cell r="E2869" t="str">
            <v>32092317051215097401</v>
          </cell>
        </row>
        <row r="2870">
          <cell r="B2870" t="str">
            <v>32092317051310657241</v>
          </cell>
          <cell r="C2870" t="str">
            <v>阜宁204国道574KM处测速北向南（标卡）</v>
          </cell>
          <cell r="D2870" t="str">
            <v>d1952333389246cdbccf73d2aa10250c</v>
          </cell>
          <cell r="E2870" t="str">
            <v>32092317051215097401</v>
          </cell>
        </row>
        <row r="2871">
          <cell r="B2871" t="str">
            <v>32092317051310347327</v>
          </cell>
          <cell r="C2871" t="str">
            <v>阜宁204国道582KM+740M处测速北向南（标卡）</v>
          </cell>
          <cell r="D2871" t="str">
            <v>d1a5d4d4303c49208444ddb36a737e45</v>
          </cell>
          <cell r="E2871" t="str">
            <v>32092317051215097407</v>
          </cell>
        </row>
        <row r="2872">
          <cell r="B2872" t="str">
            <v>32092317051310347327</v>
          </cell>
          <cell r="C2872" t="str">
            <v>阜宁204国道582KM+740M处测速北向南（标卡）</v>
          </cell>
          <cell r="D2872" t="str">
            <v>d1a5d4d4303c49208444ddb36a737e45</v>
          </cell>
          <cell r="E2872" t="str">
            <v>32092317051215097407</v>
          </cell>
        </row>
        <row r="2873">
          <cell r="B2873" t="str">
            <v>32092317051310891816</v>
          </cell>
          <cell r="C2873" t="str">
            <v>阜宁204国道582KM+740M处测速北向南（标卡）</v>
          </cell>
          <cell r="D2873" t="str">
            <v>d1a5d4d4303c49208444ddb36a737e45</v>
          </cell>
          <cell r="E2873" t="str">
            <v>32092317051215097407</v>
          </cell>
        </row>
        <row r="2874">
          <cell r="B2874" t="str">
            <v>32092317051310689558</v>
          </cell>
          <cell r="C2874" t="str">
            <v>阜宁204国道587KM+800M处测速北向南（标卡）</v>
          </cell>
          <cell r="D2874" t="str">
            <v>d233180298ad4bdc8e0578d5330b7b47</v>
          </cell>
          <cell r="E2874" t="str">
            <v>32092317051215097409</v>
          </cell>
        </row>
        <row r="2875">
          <cell r="B2875" t="str">
            <v>32092317051310689558</v>
          </cell>
          <cell r="C2875" t="str">
            <v>阜宁204国道587KM+800M处测速北向南（标卡）</v>
          </cell>
          <cell r="D2875" t="str">
            <v>d233180298ad4bdc8e0578d5330b7b47</v>
          </cell>
          <cell r="E2875" t="str">
            <v>32092317051215097409</v>
          </cell>
        </row>
        <row r="2876">
          <cell r="B2876" t="str">
            <v>32092317051310374837</v>
          </cell>
          <cell r="C2876" t="str">
            <v>阜宁204国道587KM+800M处测速北向南（标卡）</v>
          </cell>
          <cell r="D2876" t="str">
            <v>d233180298ad4bdc8e0578d5330b7b47</v>
          </cell>
          <cell r="E2876" t="str">
            <v>32092317051215097409</v>
          </cell>
        </row>
        <row r="2877">
          <cell r="B2877" t="str">
            <v>32092317051310379401</v>
          </cell>
          <cell r="C2877" t="str">
            <v>阜宁G204与泰山路东向西卡警</v>
          </cell>
          <cell r="D2877" t="str">
            <v>d23da3075db64686866f09c532a8e27c</v>
          </cell>
          <cell r="E2877" t="str">
            <v>32092317051212086089</v>
          </cell>
        </row>
        <row r="2878">
          <cell r="B2878" t="str">
            <v>32092317051310379401</v>
          </cell>
          <cell r="C2878" t="str">
            <v>阜宁G204与泰山路东向西卡警</v>
          </cell>
          <cell r="D2878" t="str">
            <v>d23da3075db64686866f09c532a8e27c</v>
          </cell>
          <cell r="E2878" t="str">
            <v>32092317051212086089</v>
          </cell>
        </row>
        <row r="2879">
          <cell r="B2879" t="str">
            <v>32092317001310720177</v>
          </cell>
          <cell r="C2879" t="str">
            <v>阜宁射河北路水警大队南（违停）</v>
          </cell>
          <cell r="D2879" t="str">
            <v>d29234359a01465884d5856729f2132a</v>
          </cell>
          <cell r="E2879" t="str">
            <v>32092317051216148505</v>
          </cell>
        </row>
        <row r="2880">
          <cell r="B2880" t="str">
            <v>32092317051310696551</v>
          </cell>
          <cell r="C2880" t="str">
            <v>阜宁长春路实验小学南门东向西禁行</v>
          </cell>
          <cell r="D2880" t="str">
            <v>d3464858a3a44fff9aadac161f48e356</v>
          </cell>
          <cell r="E2880" t="str">
            <v>32092317051211795028</v>
          </cell>
        </row>
        <row r="2881">
          <cell r="B2881" t="str">
            <v>32092317051310535012</v>
          </cell>
          <cell r="C2881" t="str">
            <v>阜宁G204与万元街南向北卡警</v>
          </cell>
          <cell r="D2881" t="str">
            <v>d3751f67d4ef42aca7eff0ddec01a7eb</v>
          </cell>
          <cell r="E2881" t="str">
            <v>32092317051212084079</v>
          </cell>
        </row>
        <row r="2882">
          <cell r="B2882" t="str">
            <v>32092317051310535012</v>
          </cell>
          <cell r="C2882" t="str">
            <v>阜宁G204与万元街南向北卡警</v>
          </cell>
          <cell r="D2882" t="str">
            <v>d3751f67d4ef42aca7eff0ddec01a7eb</v>
          </cell>
          <cell r="E2882" t="str">
            <v>32092317051212084079</v>
          </cell>
        </row>
        <row r="2883">
          <cell r="B2883" t="str">
            <v>32092317051310666654</v>
          </cell>
          <cell r="C2883" t="str">
            <v>阜宁G204与万元街南向北卡警</v>
          </cell>
          <cell r="D2883" t="str">
            <v>d3751f67d4ef42aca7eff0ddec01a7eb</v>
          </cell>
          <cell r="E2883" t="str">
            <v>32092317051212084079</v>
          </cell>
        </row>
        <row r="2884">
          <cell r="B2884" t="str">
            <v>32092359001310014652</v>
          </cell>
          <cell r="C2884" t="str">
            <v>阜宁陈良中心小学大门向内（结构化）1</v>
          </cell>
          <cell r="D2884" t="str">
            <v>d3c7357ff96b4e0c8435568f112b6587</v>
          </cell>
          <cell r="E2884" t="str">
            <v>32092359001210014652</v>
          </cell>
        </row>
        <row r="2885">
          <cell r="B2885" t="str">
            <v>32092317051310181217</v>
          </cell>
          <cell r="C2885" t="str">
            <v>阜宁S329与阜建高速连接线东向西卡警</v>
          </cell>
          <cell r="D2885" t="str">
            <v>d3f56b76c89149d18e3b4d291e488113</v>
          </cell>
          <cell r="E2885" t="str">
            <v>32092317051212086071</v>
          </cell>
        </row>
        <row r="2886">
          <cell r="B2886" t="str">
            <v>32092317051310181217</v>
          </cell>
          <cell r="C2886" t="str">
            <v>阜宁S329与阜建高速连接线东向西卡警</v>
          </cell>
          <cell r="D2886" t="str">
            <v>d3f56b76c89149d18e3b4d291e488113</v>
          </cell>
          <cell r="E2886" t="str">
            <v>32092317051212086071</v>
          </cell>
        </row>
        <row r="2887">
          <cell r="B2887" t="str">
            <v>32092317051310181217</v>
          </cell>
          <cell r="C2887" t="str">
            <v>阜宁S329与阜建高速连接线东向西卡警</v>
          </cell>
          <cell r="D2887" t="str">
            <v>d3f56b76c89149d18e3b4d291e488113</v>
          </cell>
          <cell r="E2887" t="str">
            <v>32092317051212086071</v>
          </cell>
        </row>
        <row r="2888">
          <cell r="B2888" t="str">
            <v>32092317051310181217</v>
          </cell>
          <cell r="C2888" t="str">
            <v>阜宁S329与阜建高速连接线东向西卡警</v>
          </cell>
          <cell r="D2888" t="str">
            <v>d3f56b76c89149d18e3b4d291e488113</v>
          </cell>
          <cell r="E2888" t="str">
            <v>32092317051212086071</v>
          </cell>
        </row>
        <row r="2889">
          <cell r="B2889" t="str">
            <v>32092351001310170506</v>
          </cell>
          <cell r="C2889" t="str">
            <v>阜宁城西水厂大门向内（结构化）1</v>
          </cell>
          <cell r="D2889" t="str">
            <v>d423e1495e6745c39d2b4549a4a89cb7</v>
          </cell>
          <cell r="E2889" t="str">
            <v>32092351001210170506</v>
          </cell>
        </row>
        <row r="2890">
          <cell r="B2890" t="str">
            <v>32092333001310134388</v>
          </cell>
          <cell r="C2890" t="str">
            <v>香港路天津路东向西（微卡）</v>
          </cell>
          <cell r="D2890" t="str">
            <v>d4735f0250a3407684fc009c2b8834ba</v>
          </cell>
          <cell r="E2890" t="str">
            <v>32092323051210004548</v>
          </cell>
        </row>
        <row r="2891">
          <cell r="B2891" t="str">
            <v>32092333001310134388</v>
          </cell>
          <cell r="C2891" t="str">
            <v>香港路天津路东向西（微卡）</v>
          </cell>
          <cell r="D2891" t="str">
            <v>d4735f0250a3407684fc009c2b8834ba</v>
          </cell>
          <cell r="E2891" t="str">
            <v>32092323051210004548</v>
          </cell>
        </row>
        <row r="2892">
          <cell r="B2892" t="str">
            <v>32092333001310134388</v>
          </cell>
          <cell r="C2892" t="str">
            <v>香港路天津路东向西（微卡）</v>
          </cell>
          <cell r="D2892" t="str">
            <v>d4735f0250a3407684fc009c2b8834ba</v>
          </cell>
          <cell r="E2892" t="str">
            <v>32092323051210004548</v>
          </cell>
        </row>
        <row r="2893">
          <cell r="B2893" t="str">
            <v>32092351001310768301</v>
          </cell>
          <cell r="C2893" t="str">
            <v>阜宁新林路温馨花苑北侧向东（结构化）1</v>
          </cell>
          <cell r="D2893" t="str">
            <v>d4a5e79cd5cf4ebfb50208b63ab003e4</v>
          </cell>
          <cell r="E2893" t="str">
            <v>32092351001210768301</v>
          </cell>
        </row>
        <row r="2894">
          <cell r="B2894" t="str">
            <v>32092323001310884101</v>
          </cell>
          <cell r="C2894" t="str">
            <v>阜宁阜城大街南侧阜康路向西公交站(结构化)1</v>
          </cell>
          <cell r="D2894" t="str">
            <v>d4d7e168a8ba460ba9671a964b576c62</v>
          </cell>
          <cell r="E2894" t="str">
            <v>32092323051210434511</v>
          </cell>
        </row>
        <row r="2895">
          <cell r="B2895" t="str">
            <v>32092317051310758413</v>
          </cell>
          <cell r="C2895" t="str">
            <v>阜宁苏州路与天津路南向北禁行</v>
          </cell>
          <cell r="D2895" t="str">
            <v>d4fe43a461db4c609bbbcb5f0fe6ab71</v>
          </cell>
          <cell r="E2895" t="str">
            <v>32092317051211795026</v>
          </cell>
        </row>
        <row r="2896">
          <cell r="B2896" t="str">
            <v>32092333001310136636</v>
          </cell>
          <cell r="C2896" t="str">
            <v>向阳路东风路南向北（微卡）</v>
          </cell>
          <cell r="D2896" t="str">
            <v>d51ef1327d0a4d97bf6dff8167b9ec67</v>
          </cell>
          <cell r="E2896" t="str">
            <v>32092323051210004260</v>
          </cell>
        </row>
        <row r="2897">
          <cell r="B2897" t="str">
            <v>32092333001310136636</v>
          </cell>
          <cell r="C2897" t="str">
            <v>向阳路东风路南向北（微卡）</v>
          </cell>
          <cell r="D2897" t="str">
            <v>d51ef1327d0a4d97bf6dff8167b9ec67</v>
          </cell>
          <cell r="E2897" t="str">
            <v>32092323051210004260</v>
          </cell>
        </row>
        <row r="2898">
          <cell r="B2898" t="str">
            <v>32092333001310136636</v>
          </cell>
          <cell r="C2898" t="str">
            <v>向阳路东风路南向北（微卡）</v>
          </cell>
          <cell r="D2898" t="str">
            <v>d51ef1327d0a4d97bf6dff8167b9ec67</v>
          </cell>
          <cell r="E2898" t="str">
            <v>32092323051210004260</v>
          </cell>
        </row>
        <row r="2899">
          <cell r="B2899" t="str">
            <v>32092351001310262934</v>
          </cell>
          <cell r="C2899" t="str">
            <v>阜宁阜羊路与城西路东南向南（结构化）1</v>
          </cell>
          <cell r="D2899" t="str">
            <v>d5378610df954c71a49981d23e6d7d58</v>
          </cell>
          <cell r="E2899" t="str">
            <v>32092351001210262934</v>
          </cell>
        </row>
        <row r="2900">
          <cell r="B2900" t="str">
            <v>32092317051310911256</v>
          </cell>
          <cell r="C2900" t="str">
            <v>阜宁阜城大街与通榆路西向东卡警</v>
          </cell>
          <cell r="D2900" t="str">
            <v>d55011e90de34f3d82f81563616b4aa1</v>
          </cell>
          <cell r="E2900" t="str">
            <v>32092317051212083018</v>
          </cell>
        </row>
        <row r="2901">
          <cell r="B2901" t="str">
            <v>32092317051310911256</v>
          </cell>
          <cell r="C2901" t="str">
            <v>阜宁阜城大街与通榆路西向东卡警</v>
          </cell>
          <cell r="D2901" t="str">
            <v>d55011e90de34f3d82f81563616b4aa1</v>
          </cell>
          <cell r="E2901" t="str">
            <v>32092317051212083018</v>
          </cell>
        </row>
        <row r="2902">
          <cell r="B2902" t="str">
            <v>32092317051310911256</v>
          </cell>
          <cell r="C2902" t="str">
            <v>阜宁阜城大街与通榆路西向东卡警</v>
          </cell>
          <cell r="D2902" t="str">
            <v>d55011e90de34f3d82f81563616b4aa1</v>
          </cell>
          <cell r="E2902" t="str">
            <v>32092317051212083018</v>
          </cell>
        </row>
        <row r="2903">
          <cell r="B2903" t="str">
            <v>32092317051310465746</v>
          </cell>
          <cell r="C2903" t="str">
            <v>阜宁长春路与上海路北向南卡警</v>
          </cell>
          <cell r="D2903" t="str">
            <v>d5a9e54130ed4364854a52ea95cc26d7</v>
          </cell>
          <cell r="E2903" t="str">
            <v>32092317051212085048</v>
          </cell>
        </row>
        <row r="2904">
          <cell r="B2904" t="str">
            <v>32092317051310465746</v>
          </cell>
          <cell r="C2904" t="str">
            <v>阜宁长春路与上海路北向南卡警</v>
          </cell>
          <cell r="D2904" t="str">
            <v>d5a9e54130ed4364854a52ea95cc26d7</v>
          </cell>
          <cell r="E2904" t="str">
            <v>32092317051212085048</v>
          </cell>
        </row>
        <row r="2905">
          <cell r="B2905" t="str">
            <v>32092317051310465746</v>
          </cell>
          <cell r="C2905" t="str">
            <v>阜宁长春路与上海路北向南卡警</v>
          </cell>
          <cell r="D2905" t="str">
            <v>d5a9e54130ed4364854a52ea95cc26d7</v>
          </cell>
          <cell r="E2905" t="str">
            <v>32092317051212085048</v>
          </cell>
        </row>
        <row r="2906">
          <cell r="B2906" t="str">
            <v>32092323001310400390</v>
          </cell>
          <cell r="C2906" t="str">
            <v>阜宁香港路南侧锦香花苑公交站向西(结构化)1</v>
          </cell>
          <cell r="D2906" t="str">
            <v>d61f92f459e94a538c10e66e7e716909</v>
          </cell>
          <cell r="E2906" t="str">
            <v>32092323051210434543</v>
          </cell>
        </row>
        <row r="2907">
          <cell r="B2907" t="str">
            <v>32092317051310144685</v>
          </cell>
          <cell r="C2907" t="str">
            <v>阜宁苏州路与南京路东向西卡警</v>
          </cell>
          <cell r="D2907" t="str">
            <v>d651f33d4c6d4dbfa802577546c91228</v>
          </cell>
          <cell r="E2907" t="str">
            <v>32092317051212086064</v>
          </cell>
        </row>
        <row r="2908">
          <cell r="B2908" t="str">
            <v>32092317051310144685</v>
          </cell>
          <cell r="C2908" t="str">
            <v>阜宁苏州路与南京路东向西卡警</v>
          </cell>
          <cell r="D2908" t="str">
            <v>d651f33d4c6d4dbfa802577546c91228</v>
          </cell>
          <cell r="E2908" t="str">
            <v>32092317051212086064</v>
          </cell>
        </row>
        <row r="2909">
          <cell r="B2909" t="str">
            <v>32092317051310144685</v>
          </cell>
          <cell r="C2909" t="str">
            <v>阜宁苏州路与南京路东向西卡警</v>
          </cell>
          <cell r="D2909" t="str">
            <v>d651f33d4c6d4dbfa802577546c91228</v>
          </cell>
          <cell r="E2909" t="str">
            <v>32092317051212086064</v>
          </cell>
        </row>
        <row r="2910">
          <cell r="B2910" t="str">
            <v>32092317051310144685</v>
          </cell>
          <cell r="C2910" t="str">
            <v>阜宁苏州路与南京路东向西卡警</v>
          </cell>
          <cell r="D2910" t="str">
            <v>d651f33d4c6d4dbfa802577546c91228</v>
          </cell>
          <cell r="E2910" t="str">
            <v>32092317051212086064</v>
          </cell>
        </row>
        <row r="2911">
          <cell r="B2911" t="str">
            <v>32092333001310718256</v>
          </cell>
          <cell r="C2911" t="str">
            <v>阜宁S329与S231南向北（标卡）</v>
          </cell>
          <cell r="D2911" t="str">
            <v>d657cd352289496f98936985489cbf04</v>
          </cell>
          <cell r="E2911" t="str">
            <v>32092333051219435098</v>
          </cell>
        </row>
        <row r="2912">
          <cell r="B2912" t="str">
            <v>32092333001310793098</v>
          </cell>
          <cell r="C2912" t="str">
            <v>阜宁S329与S231南向北（标卡）</v>
          </cell>
          <cell r="D2912" t="str">
            <v>d657cd352289496f98936985489cbf04</v>
          </cell>
          <cell r="E2912" t="str">
            <v>32092333051219435098</v>
          </cell>
        </row>
        <row r="2913">
          <cell r="B2913" t="str">
            <v>32092333001310730213</v>
          </cell>
          <cell r="C2913" t="str">
            <v>阜宁S329与S231南向北（标卡）</v>
          </cell>
          <cell r="D2913" t="str">
            <v>d657cd352289496f98936985489cbf04</v>
          </cell>
          <cell r="E2913" t="str">
            <v>32092333051219435098</v>
          </cell>
        </row>
        <row r="2914">
          <cell r="B2914" t="str">
            <v>32092333001310282180</v>
          </cell>
          <cell r="C2914" t="str">
            <v>阜宁合利大桥南向北（标卡）</v>
          </cell>
          <cell r="D2914" t="str">
            <v>d6715b2ecca34b8c975eb2596864a26c</v>
          </cell>
          <cell r="E2914" t="str">
            <v>32092356051217894729</v>
          </cell>
        </row>
        <row r="2915">
          <cell r="B2915" t="str">
            <v>32092317051310554765</v>
          </cell>
          <cell r="C2915" t="str">
            <v>阜宁北京路与苏州路东向西卡警</v>
          </cell>
          <cell r="D2915" t="str">
            <v>d67297df202c445d8b17cabed44dfc9b</v>
          </cell>
          <cell r="E2915" t="str">
            <v>32092317051212086059</v>
          </cell>
        </row>
        <row r="2916">
          <cell r="B2916" t="str">
            <v>32092317051310554765</v>
          </cell>
          <cell r="C2916" t="str">
            <v>阜宁北京路与苏州路东向西卡警</v>
          </cell>
          <cell r="D2916" t="str">
            <v>d67297df202c445d8b17cabed44dfc9b</v>
          </cell>
          <cell r="E2916" t="str">
            <v>32092317051212086059</v>
          </cell>
        </row>
        <row r="2917">
          <cell r="B2917" t="str">
            <v>32092317051310365881</v>
          </cell>
          <cell r="C2917" t="str">
            <v>阜宁北京路与苏州路东向西卡警</v>
          </cell>
          <cell r="D2917" t="str">
            <v>d67297df202c445d8b17cabed44dfc9b</v>
          </cell>
          <cell r="E2917" t="str">
            <v>32092317051212086059</v>
          </cell>
        </row>
        <row r="2918">
          <cell r="B2918" t="str">
            <v>32092317051310365881</v>
          </cell>
          <cell r="C2918" t="str">
            <v>阜宁北京路与苏州路东向西卡警</v>
          </cell>
          <cell r="D2918" t="str">
            <v>d67297df202c445d8b17cabed44dfc9b</v>
          </cell>
          <cell r="E2918" t="str">
            <v>32092317051212086059</v>
          </cell>
        </row>
        <row r="2919">
          <cell r="B2919" t="str">
            <v>32092333001310133065</v>
          </cell>
          <cell r="C2919" t="str">
            <v>苏州路济南路南向北（微卡）</v>
          </cell>
          <cell r="D2919" t="str">
            <v>d6bdc583949b491d837d61bf2ab09419</v>
          </cell>
          <cell r="E2919" t="str">
            <v>32092323051210004258</v>
          </cell>
        </row>
        <row r="2920">
          <cell r="B2920" t="str">
            <v>32092333001310133065</v>
          </cell>
          <cell r="C2920" t="str">
            <v>苏州路济南路南向北（微卡）</v>
          </cell>
          <cell r="D2920" t="str">
            <v>d6bdc583949b491d837d61bf2ab09419</v>
          </cell>
          <cell r="E2920" t="str">
            <v>32092323051210004258</v>
          </cell>
        </row>
        <row r="2921">
          <cell r="B2921" t="str">
            <v>32092333001310133065</v>
          </cell>
          <cell r="C2921" t="str">
            <v>苏州路济南路南向北（微卡）</v>
          </cell>
          <cell r="D2921" t="str">
            <v>d6bdc583949b491d837d61bf2ab09419</v>
          </cell>
          <cell r="E2921" t="str">
            <v>32092323051210004258</v>
          </cell>
        </row>
        <row r="2922">
          <cell r="B2922" t="str">
            <v>32092317051310626070</v>
          </cell>
          <cell r="C2922" t="str">
            <v>阜宁S329与S348南路口东向西卡警</v>
          </cell>
          <cell r="D2922" t="str">
            <v>d6cf84817f5b4e37a0d867b9929d75ef</v>
          </cell>
          <cell r="E2922" t="str">
            <v>32092317051212086074</v>
          </cell>
        </row>
        <row r="2923">
          <cell r="B2923" t="str">
            <v>32092317051310626070</v>
          </cell>
          <cell r="C2923" t="str">
            <v>阜宁S329与S348南路口东向西卡警</v>
          </cell>
          <cell r="D2923" t="str">
            <v>d6cf84817f5b4e37a0d867b9929d75ef</v>
          </cell>
          <cell r="E2923" t="str">
            <v>32092317051212086074</v>
          </cell>
        </row>
        <row r="2924">
          <cell r="B2924" t="str">
            <v>32092317051310626070</v>
          </cell>
          <cell r="C2924" t="str">
            <v>阜宁S329与S348南路口东向西卡警</v>
          </cell>
          <cell r="D2924" t="str">
            <v>d6cf84817f5b4e37a0d867b9929d75ef</v>
          </cell>
          <cell r="E2924" t="str">
            <v>32092317051212086074</v>
          </cell>
        </row>
        <row r="2925">
          <cell r="B2925" t="str">
            <v>32092317051310626070</v>
          </cell>
          <cell r="C2925" t="str">
            <v>阜宁S329与S348南路口东向西卡警</v>
          </cell>
          <cell r="D2925" t="str">
            <v>d6cf84817f5b4e37a0d867b9929d75ef</v>
          </cell>
          <cell r="E2925" t="str">
            <v>32092317051212086074</v>
          </cell>
        </row>
        <row r="2926">
          <cell r="B2926" t="str">
            <v>32092353001310367414</v>
          </cell>
          <cell r="C2926" t="str">
            <v>阜宁石字街与开发大道东向南(结构化)1</v>
          </cell>
          <cell r="D2926" t="str">
            <v>d6e78a3681ce4821b1c7e8fb5a5ecd65</v>
          </cell>
          <cell r="E2926" t="str">
            <v>32092353001210367414</v>
          </cell>
        </row>
        <row r="2927">
          <cell r="B2927" t="str">
            <v>32092317051310564585</v>
          </cell>
          <cell r="C2927" t="str">
            <v>阜宁向阳路与东风路东向西卡警</v>
          </cell>
          <cell r="D2927" t="str">
            <v>d71619eda3804ef8a31445c7a16b49df</v>
          </cell>
          <cell r="E2927" t="str">
            <v>32092317051212086003</v>
          </cell>
        </row>
        <row r="2928">
          <cell r="B2928" t="str">
            <v>32092317051310564585</v>
          </cell>
          <cell r="C2928" t="str">
            <v>阜宁向阳路与东风路东向西卡警</v>
          </cell>
          <cell r="D2928" t="str">
            <v>d71619eda3804ef8a31445c7a16b49df</v>
          </cell>
          <cell r="E2928" t="str">
            <v>32092317051212086003</v>
          </cell>
        </row>
        <row r="2929">
          <cell r="B2929" t="str">
            <v>32092317051310564585</v>
          </cell>
          <cell r="C2929" t="str">
            <v>阜宁向阳路与东风路东向西卡警</v>
          </cell>
          <cell r="D2929" t="str">
            <v>d71619eda3804ef8a31445c7a16b49df</v>
          </cell>
          <cell r="E2929" t="str">
            <v>32092317051212086003</v>
          </cell>
        </row>
        <row r="2930">
          <cell r="B2930" t="str">
            <v>32092317051310564585</v>
          </cell>
          <cell r="C2930" t="str">
            <v>阜宁向阳路与东风路东向西卡警</v>
          </cell>
          <cell r="D2930" t="str">
            <v>d71619eda3804ef8a31445c7a16b49df</v>
          </cell>
          <cell r="E2930" t="str">
            <v>32092317051212086003</v>
          </cell>
        </row>
        <row r="2931">
          <cell r="B2931" t="str">
            <v>32092354001310594757</v>
          </cell>
          <cell r="C2931" t="str">
            <v>阜宁黄河路与华贸大街西北向东（结构化）1</v>
          </cell>
          <cell r="D2931" t="str">
            <v>d74ecd58758845d0908f861453e1001e</v>
          </cell>
          <cell r="E2931" t="str">
            <v>32092354001210594757</v>
          </cell>
        </row>
        <row r="2932">
          <cell r="B2932" t="str">
            <v>32092317051310862734</v>
          </cell>
          <cell r="C2932" t="str">
            <v>阜宁益林振兴路与建新路南向北卡警</v>
          </cell>
          <cell r="D2932" t="str">
            <v>d77d40d6e5a9485e805884eab31b5306</v>
          </cell>
          <cell r="E2932" t="str">
            <v>32092317051212084114</v>
          </cell>
        </row>
        <row r="2933">
          <cell r="B2933" t="str">
            <v>32092317051310862734</v>
          </cell>
          <cell r="C2933" t="str">
            <v>阜宁益林振兴路与建新路南向北卡警</v>
          </cell>
          <cell r="D2933" t="str">
            <v>d77d40d6e5a9485e805884eab31b5306</v>
          </cell>
          <cell r="E2933" t="str">
            <v>32092317051212084114</v>
          </cell>
        </row>
        <row r="2934">
          <cell r="B2934" t="str">
            <v>32092317051310862734</v>
          </cell>
          <cell r="C2934" t="str">
            <v>阜宁益林振兴路与建新路南向北卡警</v>
          </cell>
          <cell r="D2934" t="str">
            <v>d77d40d6e5a9485e805884eab31b5306</v>
          </cell>
          <cell r="E2934" t="str">
            <v>32092317051212084114</v>
          </cell>
        </row>
        <row r="2935">
          <cell r="B2935" t="str">
            <v>32092317051310687497</v>
          </cell>
          <cell r="C2935" t="str">
            <v>阜宁S329与阜羊线（红韵广场西侧）西向东卡警</v>
          </cell>
          <cell r="D2935" t="str">
            <v>d84b700eb22f4fcaa68be9e56cf73365</v>
          </cell>
          <cell r="E2935" t="str">
            <v>32092317051212083095</v>
          </cell>
        </row>
        <row r="2936">
          <cell r="B2936" t="str">
            <v>32092317051310687497</v>
          </cell>
          <cell r="C2936" t="str">
            <v>阜宁S329与阜羊线（红韵广场西侧）西向东卡警</v>
          </cell>
          <cell r="D2936" t="str">
            <v>d84b700eb22f4fcaa68be9e56cf73365</v>
          </cell>
          <cell r="E2936" t="str">
            <v>32092317051212083095</v>
          </cell>
        </row>
        <row r="2937">
          <cell r="B2937" t="str">
            <v>32092317051310810538</v>
          </cell>
          <cell r="C2937" t="str">
            <v>阜宁S329与阜羊线（红韵广场西侧）西向东卡警</v>
          </cell>
          <cell r="D2937" t="str">
            <v>d84b700eb22f4fcaa68be9e56cf73365</v>
          </cell>
          <cell r="E2937" t="str">
            <v>32092317051212083095</v>
          </cell>
        </row>
        <row r="2938">
          <cell r="B2938" t="str">
            <v>32092353001310221712</v>
          </cell>
          <cell r="C2938" t="str">
            <v>阜宁沿岗路与石字街南向北（结构化）1</v>
          </cell>
          <cell r="D2938" t="str">
            <v>d8c5d49460504811a7bb5f0412cb5518</v>
          </cell>
          <cell r="E2938" t="str">
            <v>32092353051219055484</v>
          </cell>
        </row>
        <row r="2939">
          <cell r="B2939" t="str">
            <v>32092317051310114344</v>
          </cell>
          <cell r="C2939" t="str">
            <v>阜宁澳门路与徐州路南向北卡警</v>
          </cell>
          <cell r="D2939" t="str">
            <v>d8c99cce6b4247e8a271d4956318b809</v>
          </cell>
          <cell r="E2939" t="str">
            <v>32092317051212084028</v>
          </cell>
        </row>
        <row r="2940">
          <cell r="B2940" t="str">
            <v>32092317051310114344</v>
          </cell>
          <cell r="C2940" t="str">
            <v>阜宁澳门路与徐州路南向北卡警</v>
          </cell>
          <cell r="D2940" t="str">
            <v>d8c99cce6b4247e8a271d4956318b809</v>
          </cell>
          <cell r="E2940" t="str">
            <v>32092317051212084028</v>
          </cell>
        </row>
        <row r="2941">
          <cell r="B2941" t="str">
            <v>32092317051310114344</v>
          </cell>
          <cell r="C2941" t="str">
            <v>阜宁澳门路与徐州路南向北卡警</v>
          </cell>
          <cell r="D2941" t="str">
            <v>d8c99cce6b4247e8a271d4956318b809</v>
          </cell>
          <cell r="E2941" t="str">
            <v>32092317051212084028</v>
          </cell>
        </row>
        <row r="2942">
          <cell r="B2942" t="str">
            <v>32092317051310787720</v>
          </cell>
          <cell r="C2942" t="str">
            <v>阜宁204国道575KM+180M处测速南向北（标卡）</v>
          </cell>
          <cell r="D2942" t="str">
            <v>d8cf903ff3ae490ab11d86e01dfea6d6</v>
          </cell>
          <cell r="E2942" t="str">
            <v>32092317051215097502</v>
          </cell>
        </row>
        <row r="2943">
          <cell r="B2943" t="str">
            <v>32092317051310787720</v>
          </cell>
          <cell r="C2943" t="str">
            <v>阜宁204国道575KM+180M处测速南向北（标卡）</v>
          </cell>
          <cell r="D2943" t="str">
            <v>d8cf903ff3ae490ab11d86e01dfea6d6</v>
          </cell>
          <cell r="E2943" t="str">
            <v>32092317051215097502</v>
          </cell>
        </row>
        <row r="2944">
          <cell r="B2944" t="str">
            <v>32092317051310312930</v>
          </cell>
          <cell r="C2944" t="str">
            <v>阜宁204国道575KM+180M处测速南向北（标卡）</v>
          </cell>
          <cell r="D2944" t="str">
            <v>d8cf903ff3ae490ab11d86e01dfea6d6</v>
          </cell>
          <cell r="E2944" t="str">
            <v>32092317051215097502</v>
          </cell>
        </row>
        <row r="2945">
          <cell r="B2945" t="str">
            <v>32092333001310134720</v>
          </cell>
          <cell r="C2945" t="str">
            <v>北京路苏州路南向北（微卡）</v>
          </cell>
          <cell r="D2945" t="str">
            <v>d8ffdb7656fb45ef936885d0ad4124f6</v>
          </cell>
          <cell r="E2945" t="str">
            <v>32092323051210004242</v>
          </cell>
        </row>
        <row r="2946">
          <cell r="B2946" t="str">
            <v>32092333001310134720</v>
          </cell>
          <cell r="C2946" t="str">
            <v>北京路苏州路南向北（微卡）</v>
          </cell>
          <cell r="D2946" t="str">
            <v>d8ffdb7656fb45ef936885d0ad4124f6</v>
          </cell>
          <cell r="E2946" t="str">
            <v>32092323051210004242</v>
          </cell>
        </row>
        <row r="2947">
          <cell r="B2947" t="str">
            <v>32092333001310134720</v>
          </cell>
          <cell r="C2947" t="str">
            <v>北京路苏州路南向北（微卡）</v>
          </cell>
          <cell r="D2947" t="str">
            <v>d8ffdb7656fb45ef936885d0ad4124f6</v>
          </cell>
          <cell r="E2947" t="str">
            <v>32092323051210004242</v>
          </cell>
        </row>
        <row r="2948">
          <cell r="B2948" t="str">
            <v>32092333001310138154</v>
          </cell>
          <cell r="C2948" t="str">
            <v>澳门路扬州路南向北（微卡）</v>
          </cell>
          <cell r="D2948" t="str">
            <v>d90534bfbbce474c8f4596eed6015a81</v>
          </cell>
          <cell r="E2948" t="str">
            <v>32092323051210004241</v>
          </cell>
        </row>
        <row r="2949">
          <cell r="B2949" t="str">
            <v>32092333001310138154</v>
          </cell>
          <cell r="C2949" t="str">
            <v>澳门路扬州路南向北（微卡）</v>
          </cell>
          <cell r="D2949" t="str">
            <v>d90534bfbbce474c8f4596eed6015a81</v>
          </cell>
          <cell r="E2949" t="str">
            <v>32092323051210004241</v>
          </cell>
        </row>
        <row r="2950">
          <cell r="B2950" t="str">
            <v>32092333001310138154</v>
          </cell>
          <cell r="C2950" t="str">
            <v>澳门路扬州路南向北（微卡）</v>
          </cell>
          <cell r="D2950" t="str">
            <v>d90534bfbbce474c8f4596eed6015a81</v>
          </cell>
          <cell r="E2950" t="str">
            <v>32092323051210004241</v>
          </cell>
        </row>
        <row r="2951">
          <cell r="B2951" t="str">
            <v>32092317051310577464</v>
          </cell>
          <cell r="C2951" t="str">
            <v>阜宁苏州路与天津路西向东标卡</v>
          </cell>
          <cell r="D2951" t="str">
            <v>d92b7d93092b4a039bf10cda9c7b7471</v>
          </cell>
          <cell r="E2951" t="str">
            <v>32092317051212083365</v>
          </cell>
        </row>
        <row r="2952">
          <cell r="B2952" t="str">
            <v>32092317051310577464</v>
          </cell>
          <cell r="C2952" t="str">
            <v>阜宁苏州路与天津路西向东标卡</v>
          </cell>
          <cell r="D2952" t="str">
            <v>d92b7d93092b4a039bf10cda9c7b7471</v>
          </cell>
          <cell r="E2952" t="str">
            <v>32092317051212083365</v>
          </cell>
        </row>
        <row r="2953">
          <cell r="B2953" t="str">
            <v>32092317051310577464</v>
          </cell>
          <cell r="C2953" t="str">
            <v>阜宁苏州路与天津路西向东标卡</v>
          </cell>
          <cell r="D2953" t="str">
            <v>d92b7d93092b4a039bf10cda9c7b7471</v>
          </cell>
          <cell r="E2953" t="str">
            <v>32092317051212083365</v>
          </cell>
        </row>
        <row r="2954">
          <cell r="B2954" t="str">
            <v>32092317051310375116</v>
          </cell>
          <cell r="C2954" t="str">
            <v>阜宁向阳路与彩虹路南向北卡警</v>
          </cell>
          <cell r="D2954" t="str">
            <v>d935b6b2150246aca7c0b2dbd31d7542</v>
          </cell>
          <cell r="E2954" t="str">
            <v>32092317051212084006</v>
          </cell>
        </row>
        <row r="2955">
          <cell r="B2955" t="str">
            <v>32092317051310375116</v>
          </cell>
          <cell r="C2955" t="str">
            <v>阜宁向阳路与彩虹路南向北卡警</v>
          </cell>
          <cell r="D2955" t="str">
            <v>d935b6b2150246aca7c0b2dbd31d7542</v>
          </cell>
          <cell r="E2955" t="str">
            <v>32092317051212084006</v>
          </cell>
        </row>
        <row r="2956">
          <cell r="B2956" t="str">
            <v>32092317051310375116</v>
          </cell>
          <cell r="C2956" t="str">
            <v>阜宁向阳路与彩虹路南向北卡警</v>
          </cell>
          <cell r="D2956" t="str">
            <v>d935b6b2150246aca7c0b2dbd31d7542</v>
          </cell>
          <cell r="E2956" t="str">
            <v>32092317051212084006</v>
          </cell>
        </row>
        <row r="2957">
          <cell r="B2957" t="str">
            <v>32092317051310996689</v>
          </cell>
          <cell r="C2957" t="str">
            <v>阜宁S329与吴合线北向南卡警</v>
          </cell>
          <cell r="D2957" t="str">
            <v>d9dff267ca174291aa95f47080575699</v>
          </cell>
          <cell r="E2957" t="str">
            <v>32092317051212085087</v>
          </cell>
        </row>
        <row r="2958">
          <cell r="B2958" t="str">
            <v>32092317051310996689</v>
          </cell>
          <cell r="C2958" t="str">
            <v>阜宁S329与吴合线北向南卡警</v>
          </cell>
          <cell r="D2958" t="str">
            <v>d9dff267ca174291aa95f47080575699</v>
          </cell>
          <cell r="E2958" t="str">
            <v>32092317051212085087</v>
          </cell>
        </row>
        <row r="2959">
          <cell r="B2959" t="str">
            <v>32092317051310996689</v>
          </cell>
          <cell r="C2959" t="str">
            <v>阜宁S329与吴合线北向南卡警</v>
          </cell>
          <cell r="D2959" t="str">
            <v>d9dff267ca174291aa95f47080575699</v>
          </cell>
          <cell r="E2959" t="str">
            <v>32092317051212085087</v>
          </cell>
        </row>
        <row r="2960">
          <cell r="B2960" t="str">
            <v>32092368001310684401</v>
          </cell>
          <cell r="C2960" t="str">
            <v>阜宁东沟镇人民政府大门向内(结构化)1</v>
          </cell>
          <cell r="D2960" t="str">
            <v>d9fc940a05bb4fdebbb4363abc96349f</v>
          </cell>
          <cell r="E2960" t="str">
            <v>32092368001210684401</v>
          </cell>
        </row>
        <row r="2961">
          <cell r="B2961" t="str">
            <v/>
          </cell>
          <cell r="C2961" t="str">
            <v>阜宁新阜宁大桥北首南向北禁行</v>
          </cell>
          <cell r="D2961" t="str">
            <v>da4a22e62294444ba3e90eef4ca0e0ca</v>
          </cell>
          <cell r="E2961" t="str">
            <v>32092317051211795015</v>
          </cell>
        </row>
        <row r="2962">
          <cell r="B2962" t="str">
            <v>32092333001310349688</v>
          </cell>
          <cell r="C2962" t="str">
            <v>阜宁迎宾大道3KM处西向东（标卡）</v>
          </cell>
          <cell r="D2962" t="str">
            <v>da84cf3441464396b9996396380cb70a</v>
          </cell>
          <cell r="E2962" t="str">
            <v>32092333051211836816</v>
          </cell>
        </row>
        <row r="2963">
          <cell r="B2963" t="str">
            <v>32092333001310987087</v>
          </cell>
          <cell r="C2963" t="str">
            <v>阜宁迎宾大道3KM处西向东（标卡）</v>
          </cell>
          <cell r="D2963" t="str">
            <v>da84cf3441464396b9996396380cb70a</v>
          </cell>
          <cell r="E2963" t="str">
            <v>32092333051211836816</v>
          </cell>
        </row>
        <row r="2964">
          <cell r="B2964" t="str">
            <v>32092333001310375194</v>
          </cell>
          <cell r="C2964" t="str">
            <v>阜宁迎宾大道3KM处西向东（标卡）</v>
          </cell>
          <cell r="D2964" t="str">
            <v>da84cf3441464396b9996396380cb70a</v>
          </cell>
          <cell r="E2964" t="str">
            <v>32092333051211836816</v>
          </cell>
        </row>
        <row r="2965">
          <cell r="B2965" t="str">
            <v>32092333001310131532</v>
          </cell>
          <cell r="C2965" t="str">
            <v>协鑫大道串阳路南向北（微卡）</v>
          </cell>
          <cell r="D2965" t="str">
            <v>daac1a0476a54bd0b1c0201b78e6c408</v>
          </cell>
          <cell r="E2965" t="str">
            <v>32092323051210004264</v>
          </cell>
        </row>
        <row r="2966">
          <cell r="B2966" t="str">
            <v>32092333001310131532</v>
          </cell>
          <cell r="C2966" t="str">
            <v>协鑫大道串阳路南向北（微卡）</v>
          </cell>
          <cell r="D2966" t="str">
            <v>daac1a0476a54bd0b1c0201b78e6c408</v>
          </cell>
          <cell r="E2966" t="str">
            <v>32092323051210004264</v>
          </cell>
        </row>
        <row r="2967">
          <cell r="B2967" t="str">
            <v>32092333001310131532</v>
          </cell>
          <cell r="C2967" t="str">
            <v>协鑫大道串阳路南向北（微卡）</v>
          </cell>
          <cell r="D2967" t="str">
            <v>daac1a0476a54bd0b1c0201b78e6c408</v>
          </cell>
          <cell r="E2967" t="str">
            <v>32092323051210004264</v>
          </cell>
        </row>
        <row r="2968">
          <cell r="B2968" t="str">
            <v>32092375001310700864</v>
          </cell>
          <cell r="C2968" t="str">
            <v>阜宁哈尔滨路与扬州路东南向东（结构化）1</v>
          </cell>
          <cell r="D2968" t="str">
            <v>daacecc9ebbc413d905eef6096548cc8</v>
          </cell>
          <cell r="E2968" t="str">
            <v>32092375001210700864</v>
          </cell>
        </row>
        <row r="2969">
          <cell r="B2969" t="str">
            <v>32092351001310076341</v>
          </cell>
          <cell r="C2969" t="str">
            <v>阜宁城西九组与兴隆巷交叉口北水泥杆向东（结构化）1</v>
          </cell>
          <cell r="D2969" t="str">
            <v>dabf8a775da746269f646776ae10e756</v>
          </cell>
          <cell r="E2969" t="str">
            <v>32092351001210076341</v>
          </cell>
        </row>
        <row r="2970">
          <cell r="B2970" t="str">
            <v>32092317001310564449</v>
          </cell>
          <cell r="C2970" t="str">
            <v>阜宁广州路实小西门北（违停）</v>
          </cell>
          <cell r="D2970" t="str">
            <v>dac4e0466efe4f8ea7bde0af30b35f71</v>
          </cell>
          <cell r="E2970" t="str">
            <v>32092317051216148507</v>
          </cell>
        </row>
        <row r="2971">
          <cell r="B2971" t="str">
            <v>32092333001310387299</v>
          </cell>
          <cell r="C2971" t="str">
            <v>阜宁G204安乐北向南（标卡）</v>
          </cell>
          <cell r="D2971" t="str">
            <v>dae13080bdfb46418ab7fd19a000485b</v>
          </cell>
          <cell r="E2971" t="str">
            <v>32092358051210210821</v>
          </cell>
        </row>
        <row r="2972">
          <cell r="B2972" t="str">
            <v>32092333001310371949</v>
          </cell>
          <cell r="C2972" t="str">
            <v>阜宁G204安乐北向南（标卡）</v>
          </cell>
          <cell r="D2972" t="str">
            <v>dae13080bdfb46418ab7fd19a000485b</v>
          </cell>
          <cell r="E2972" t="str">
            <v>32092358051210210821</v>
          </cell>
        </row>
        <row r="2973">
          <cell r="B2973" t="str">
            <v>32092333001310347874</v>
          </cell>
          <cell r="C2973" t="str">
            <v>阜宁G204安乐北向南（标卡）</v>
          </cell>
          <cell r="D2973" t="str">
            <v>dae13080bdfb46418ab7fd19a000485b</v>
          </cell>
          <cell r="E2973" t="str">
            <v>32092358051210210821</v>
          </cell>
        </row>
        <row r="2974">
          <cell r="B2974" t="str">
            <v>32092351001310504799</v>
          </cell>
          <cell r="C2974" t="str">
            <v>阜宁阜城西大街保安公司门前向西（结构化）1</v>
          </cell>
          <cell r="D2974" t="str">
            <v>db3d1e9248d044a8bd19d6802688f053</v>
          </cell>
          <cell r="E2974" t="str">
            <v>32092351001210504799</v>
          </cell>
        </row>
        <row r="2975">
          <cell r="B2975" t="str">
            <v>32092317051310144529</v>
          </cell>
          <cell r="C2975" t="str">
            <v>阜宁天津路串场河大桥北向南禁行</v>
          </cell>
          <cell r="D2975" t="str">
            <v>db3ed2f1f8a4469d82bbb319c7e07ba9</v>
          </cell>
          <cell r="E2975" t="str">
            <v>32092317051211795006</v>
          </cell>
        </row>
        <row r="2976">
          <cell r="B2976" t="str">
            <v>32092333001310607779</v>
          </cell>
          <cell r="C2976" t="str">
            <v>阜宁东风北路四通桥北向南（标卡）</v>
          </cell>
          <cell r="D2976" t="str">
            <v>db4e35dd54ff4847ae51f5e48430470c</v>
          </cell>
          <cell r="E2976" t="str">
            <v>32092333051213037095</v>
          </cell>
        </row>
        <row r="2977">
          <cell r="B2977" t="str">
            <v>32092333001310607779</v>
          </cell>
          <cell r="C2977" t="str">
            <v>阜宁东风北路四通桥北向南（标卡）</v>
          </cell>
          <cell r="D2977" t="str">
            <v>db4e35dd54ff4847ae51f5e48430470c</v>
          </cell>
          <cell r="E2977" t="str">
            <v>32092333051213037095</v>
          </cell>
        </row>
        <row r="2978">
          <cell r="B2978" t="str">
            <v>32092333001310557613</v>
          </cell>
          <cell r="C2978" t="str">
            <v>阜宁东风北路四通桥北向南（标卡）</v>
          </cell>
          <cell r="D2978" t="str">
            <v>db4e35dd54ff4847ae51f5e48430470c</v>
          </cell>
          <cell r="E2978" t="str">
            <v>32092333051213037095</v>
          </cell>
        </row>
        <row r="2979">
          <cell r="B2979" t="str">
            <v>32092317051310162621</v>
          </cell>
          <cell r="C2979" t="str">
            <v>阜宁澳门路与扬州路西向东卡警</v>
          </cell>
          <cell r="D2979" t="str">
            <v>db5c3c2b685e465487ecf033c27a81fe</v>
          </cell>
          <cell r="E2979" t="str">
            <v>32092317051212083030</v>
          </cell>
        </row>
        <row r="2980">
          <cell r="B2980" t="str">
            <v>32092317051310162621</v>
          </cell>
          <cell r="C2980" t="str">
            <v>阜宁澳门路与扬州路西向东卡警</v>
          </cell>
          <cell r="D2980" t="str">
            <v>db5c3c2b685e465487ecf033c27a81fe</v>
          </cell>
          <cell r="E2980" t="str">
            <v>32092317051212083030</v>
          </cell>
        </row>
        <row r="2981">
          <cell r="B2981" t="str">
            <v>32092317051310162621</v>
          </cell>
          <cell r="C2981" t="str">
            <v>阜宁澳门路与扬州路西向东卡警</v>
          </cell>
          <cell r="D2981" t="str">
            <v>db5c3c2b685e465487ecf033c27a81fe</v>
          </cell>
          <cell r="E2981" t="str">
            <v>32092317051212083030</v>
          </cell>
        </row>
        <row r="2982">
          <cell r="B2982" t="str">
            <v>32092323001310375650</v>
          </cell>
          <cell r="C2982" t="str">
            <v>阜宁卫校公交站向南(结构化)1</v>
          </cell>
          <cell r="D2982" t="str">
            <v>db671fc585c1491abda1daa5b576aa6e</v>
          </cell>
          <cell r="E2982" t="str">
            <v>32092323051210434545</v>
          </cell>
        </row>
        <row r="2983">
          <cell r="B2983" t="str">
            <v>32092317051310613565</v>
          </cell>
          <cell r="C2983" t="str">
            <v>阜宁长春路与厦门路东向西卡警</v>
          </cell>
          <cell r="D2983" t="str">
            <v>dbfadbaf688447d0841b7a6bdf0f644a</v>
          </cell>
          <cell r="E2983" t="str">
            <v>32092317051212086045</v>
          </cell>
        </row>
        <row r="2984">
          <cell r="B2984" t="str">
            <v>32092317051310613565</v>
          </cell>
          <cell r="C2984" t="str">
            <v>阜宁长春路与厦门路东向西卡警</v>
          </cell>
          <cell r="D2984" t="str">
            <v>dbfadbaf688447d0841b7a6bdf0f644a</v>
          </cell>
          <cell r="E2984" t="str">
            <v>32092317051212086045</v>
          </cell>
        </row>
        <row r="2985">
          <cell r="B2985" t="str">
            <v>32092317051310613565</v>
          </cell>
          <cell r="C2985" t="str">
            <v>阜宁长春路与厦门路东向西卡警</v>
          </cell>
          <cell r="D2985" t="str">
            <v>dbfadbaf688447d0841b7a6bdf0f644a</v>
          </cell>
          <cell r="E2985" t="str">
            <v>32092317051212086045</v>
          </cell>
        </row>
        <row r="2986">
          <cell r="B2986" t="str">
            <v>32092317051310613565</v>
          </cell>
          <cell r="C2986" t="str">
            <v>阜宁长春路与厦门路东向西卡警</v>
          </cell>
          <cell r="D2986" t="str">
            <v>dbfadbaf688447d0841b7a6bdf0f644a</v>
          </cell>
          <cell r="E2986" t="str">
            <v>32092317051212086045</v>
          </cell>
        </row>
        <row r="2987">
          <cell r="B2987" t="str">
            <v>32092353001310127213</v>
          </cell>
          <cell r="C2987" t="str">
            <v>阜宁沿岗路与石字街北向南（结构化）1</v>
          </cell>
          <cell r="D2987" t="str">
            <v>dc30e774eef44a99a2e6bb45732d23e8</v>
          </cell>
          <cell r="E2987" t="str">
            <v>32092353051218905193</v>
          </cell>
        </row>
        <row r="2988">
          <cell r="B2988" t="str">
            <v>32092333001310131687</v>
          </cell>
          <cell r="C2988" t="str">
            <v>香港路S329东向西（微卡）</v>
          </cell>
          <cell r="D2988" t="str">
            <v>dc3aa4f404aa4ce7a0c9f0caf85b8486</v>
          </cell>
          <cell r="E2988" t="str">
            <v>32092323051210004549</v>
          </cell>
        </row>
        <row r="2989">
          <cell r="B2989" t="str">
            <v>32092333001310131687</v>
          </cell>
          <cell r="C2989" t="str">
            <v>香港路S329东向西（微卡）</v>
          </cell>
          <cell r="D2989" t="str">
            <v>dc3aa4f404aa4ce7a0c9f0caf85b8486</v>
          </cell>
          <cell r="E2989" t="str">
            <v>32092323051210004549</v>
          </cell>
        </row>
        <row r="2990">
          <cell r="B2990" t="str">
            <v>32092333001310131687</v>
          </cell>
          <cell r="C2990" t="str">
            <v>香港路S329东向西（微卡）</v>
          </cell>
          <cell r="D2990" t="str">
            <v>dc3aa4f404aa4ce7a0c9f0caf85b8486</v>
          </cell>
          <cell r="E2990" t="str">
            <v>32092323051210004549</v>
          </cell>
        </row>
        <row r="2991">
          <cell r="B2991" t="str">
            <v>32092333001310130264</v>
          </cell>
          <cell r="C2991" t="str">
            <v>香港路天津路南向北（微卡）</v>
          </cell>
          <cell r="D2991" t="str">
            <v>dc4b8aa3925d4318af0980b2373fa6af</v>
          </cell>
          <cell r="E2991" t="str">
            <v>32092323051210004248</v>
          </cell>
        </row>
        <row r="2992">
          <cell r="B2992" t="str">
            <v>32092333001310130264</v>
          </cell>
          <cell r="C2992" t="str">
            <v>香港路天津路南向北（微卡）</v>
          </cell>
          <cell r="D2992" t="str">
            <v>dc4b8aa3925d4318af0980b2373fa6af</v>
          </cell>
          <cell r="E2992" t="str">
            <v>32092323051210004248</v>
          </cell>
        </row>
        <row r="2993">
          <cell r="B2993" t="str">
            <v>32092333001310130264</v>
          </cell>
          <cell r="C2993" t="str">
            <v>香港路天津路南向北（微卡）</v>
          </cell>
          <cell r="D2993" t="str">
            <v>dc4b8aa3925d4318af0980b2373fa6af</v>
          </cell>
          <cell r="E2993" t="str">
            <v>32092323051210004248</v>
          </cell>
        </row>
        <row r="2994">
          <cell r="B2994" t="str">
            <v>32092317051310553071</v>
          </cell>
          <cell r="C2994" t="str">
            <v>阜宁广州路实小西门南向北禁行</v>
          </cell>
          <cell r="D2994" t="str">
            <v>dcc3210a043241c889395f411121ceed</v>
          </cell>
          <cell r="E2994" t="str">
            <v>32092317051211795012</v>
          </cell>
        </row>
        <row r="2995">
          <cell r="B2995" t="str">
            <v>32092317001310360737</v>
          </cell>
          <cell r="C2995" t="str">
            <v>阜宁城河路小市场北（违停）4</v>
          </cell>
          <cell r="D2995" t="str">
            <v>dcc45c00539c402baf458b39e18977bf</v>
          </cell>
          <cell r="E2995" t="str">
            <v>32092317051216148498</v>
          </cell>
        </row>
        <row r="2996">
          <cell r="B2996" t="str">
            <v>32092317051310574622</v>
          </cell>
          <cell r="C2996" t="str">
            <v>阜宁S329与希望路东向西卡警</v>
          </cell>
          <cell r="D2996" t="str">
            <v>dd03e8d38589402d82dbbcd79d773195</v>
          </cell>
          <cell r="E2996" t="str">
            <v>32092317051212086097</v>
          </cell>
        </row>
        <row r="2997">
          <cell r="B2997" t="str">
            <v>32092317051310574622</v>
          </cell>
          <cell r="C2997" t="str">
            <v>阜宁S329与希望路东向西卡警</v>
          </cell>
          <cell r="D2997" t="str">
            <v>dd03e8d38589402d82dbbcd79d773195</v>
          </cell>
          <cell r="E2997" t="str">
            <v>32092317051212086097</v>
          </cell>
        </row>
        <row r="2998">
          <cell r="B2998" t="str">
            <v>32092317051310574622</v>
          </cell>
          <cell r="C2998" t="str">
            <v>阜宁S329与希望路东向西卡警</v>
          </cell>
          <cell r="D2998" t="str">
            <v>dd03e8d38589402d82dbbcd79d773195</v>
          </cell>
          <cell r="E2998" t="str">
            <v>32092317051212086097</v>
          </cell>
        </row>
        <row r="2999">
          <cell r="B2999" t="str">
            <v>32092317051310574622</v>
          </cell>
          <cell r="C2999" t="str">
            <v>阜宁S329与希望路东向西卡警</v>
          </cell>
          <cell r="D2999" t="str">
            <v>dd03e8d38589402d82dbbcd79d773195</v>
          </cell>
          <cell r="E2999" t="str">
            <v>32092317051212086097</v>
          </cell>
        </row>
        <row r="3000">
          <cell r="B3000" t="str">
            <v>32092333001310415393</v>
          </cell>
          <cell r="C3000" t="str">
            <v>阜宁双城线殷余路西向东（标卡）</v>
          </cell>
          <cell r="D3000" t="str">
            <v>dd3bbe8501bd4b26be1e447c1ff9901c</v>
          </cell>
          <cell r="E3000" t="str">
            <v>32092333051219477956</v>
          </cell>
        </row>
        <row r="3001">
          <cell r="B3001" t="str">
            <v>32092369001310234684</v>
          </cell>
          <cell r="C3001" t="str">
            <v>阜宁育才路益林中心小学东门东向南(结构化)1</v>
          </cell>
          <cell r="D3001" t="str">
            <v>dd788345964149349e7cca66fa69de0b</v>
          </cell>
          <cell r="E3001" t="str">
            <v>32092369001210234684</v>
          </cell>
        </row>
        <row r="3002">
          <cell r="B3002" t="str">
            <v>32092333001310131218</v>
          </cell>
          <cell r="C3002" t="str">
            <v>北京路苏州路东向西（微卡）</v>
          </cell>
          <cell r="D3002" t="str">
            <v>ddb368184f124943b6e983152fa42677</v>
          </cell>
          <cell r="E3002" t="str">
            <v>32092323051210004542</v>
          </cell>
        </row>
        <row r="3003">
          <cell r="B3003" t="str">
            <v>32092333001310131218</v>
          </cell>
          <cell r="C3003" t="str">
            <v>北京路苏州路东向西（微卡）</v>
          </cell>
          <cell r="D3003" t="str">
            <v>ddb368184f124943b6e983152fa42677</v>
          </cell>
          <cell r="E3003" t="str">
            <v>32092323051210004542</v>
          </cell>
        </row>
        <row r="3004">
          <cell r="B3004" t="str">
            <v>32092333001310131108</v>
          </cell>
          <cell r="C3004" t="str">
            <v>北京路苏州路东向西（微卡）</v>
          </cell>
          <cell r="D3004" t="str">
            <v>ddb368184f124943b6e983152fa42677</v>
          </cell>
          <cell r="E3004" t="str">
            <v>32092323051210004542</v>
          </cell>
        </row>
        <row r="3005">
          <cell r="B3005" t="str">
            <v>32092333001310131108</v>
          </cell>
          <cell r="C3005" t="str">
            <v>北京路苏州路东向西（微卡）</v>
          </cell>
          <cell r="D3005" t="str">
            <v>ddb368184f124943b6e983152fa42677</v>
          </cell>
          <cell r="E3005" t="str">
            <v>32092323051210004542</v>
          </cell>
        </row>
        <row r="3006">
          <cell r="B3006" t="str">
            <v>32092333001310138246</v>
          </cell>
          <cell r="C3006" t="str">
            <v>新林路新兴路北向南（微卡）</v>
          </cell>
          <cell r="D3006" t="str">
            <v>ddfca461ca9348c488e5c4be8e07ee3e</v>
          </cell>
          <cell r="E3006" t="str">
            <v>32092323051210004138</v>
          </cell>
        </row>
        <row r="3007">
          <cell r="B3007" t="str">
            <v>32092333001310138246</v>
          </cell>
          <cell r="C3007" t="str">
            <v>新林路新兴路北向南（微卡）</v>
          </cell>
          <cell r="D3007" t="str">
            <v>ddfca461ca9348c488e5c4be8e07ee3e</v>
          </cell>
          <cell r="E3007" t="str">
            <v>32092323051210004138</v>
          </cell>
        </row>
        <row r="3008">
          <cell r="B3008" t="str">
            <v>32092333001310138246</v>
          </cell>
          <cell r="C3008" t="str">
            <v>新林路新兴路北向南（微卡）</v>
          </cell>
          <cell r="D3008" t="str">
            <v>ddfca461ca9348c488e5c4be8e07ee3e</v>
          </cell>
          <cell r="E3008" t="str">
            <v>32092323051210004138</v>
          </cell>
        </row>
        <row r="3009">
          <cell r="B3009" t="str">
            <v/>
          </cell>
          <cell r="C3009" t="str">
            <v>阜宁向阳路彩虹路北向南禁行</v>
          </cell>
          <cell r="D3009" t="str">
            <v>de6fa1f0368c4a3dac3752eeb1bbe7ed</v>
          </cell>
          <cell r="E3009" t="str">
            <v>32092317051211795004</v>
          </cell>
        </row>
        <row r="3010">
          <cell r="B3010" t="str">
            <v>32092351001310092685</v>
          </cell>
          <cell r="C3010" t="str">
            <v>阜宁东风北路与头灶十二组路口东北向东（结构化）1</v>
          </cell>
          <cell r="D3010" t="str">
            <v>de714c1ca9154cf0970d1c03740d2147</v>
          </cell>
          <cell r="E3010" t="str">
            <v>32092351001210092685</v>
          </cell>
        </row>
        <row r="3011">
          <cell r="B3011" t="str">
            <v>32092317051310121128</v>
          </cell>
          <cell r="C3011" t="str">
            <v>阜宁太原路与南京路西向东卡警</v>
          </cell>
          <cell r="D3011" t="str">
            <v>deb99f73dd394f1d81ad6330f7475259</v>
          </cell>
          <cell r="E3011" t="str">
            <v>32092317051212086060</v>
          </cell>
        </row>
        <row r="3012">
          <cell r="B3012" t="str">
            <v>32092323001310075862</v>
          </cell>
          <cell r="C3012" t="str">
            <v>阜宁白天鹅公园西公交站向北（结构化）1</v>
          </cell>
          <cell r="D3012" t="str">
            <v>deed560ed6944c51a16356e5ed2808ff</v>
          </cell>
          <cell r="E3012" t="str">
            <v>32092323001210075862</v>
          </cell>
        </row>
        <row r="3013">
          <cell r="B3013" t="str">
            <v>32092359001310256741</v>
          </cell>
          <cell r="C3013" t="str">
            <v>阜宁振兴路陈良实验幼儿园东门北（人球）</v>
          </cell>
          <cell r="D3013" t="str">
            <v>df2ed139349546f2babdaf4fa121059b</v>
          </cell>
          <cell r="E3013" t="str">
            <v>32092359001210256741</v>
          </cell>
        </row>
        <row r="3014">
          <cell r="B3014" t="str">
            <v>32092333001310538385</v>
          </cell>
          <cell r="C3014" t="str">
            <v>阜宁永甲线永兴东向西（标卡）</v>
          </cell>
          <cell r="D3014" t="str">
            <v>df9042e95d7d41718f21f5f30c45181d</v>
          </cell>
          <cell r="E3014" t="str">
            <v>32092333051213384690</v>
          </cell>
        </row>
        <row r="3015">
          <cell r="B3015" t="str">
            <v>32092317051310461613</v>
          </cell>
          <cell r="C3015" t="str">
            <v>阜宁广州路实小西门北向南禁行</v>
          </cell>
          <cell r="D3015" t="str">
            <v>df955c89f8e64ac59c1ecb264da0f0a9</v>
          </cell>
          <cell r="E3015" t="str">
            <v>32092317051211795011</v>
          </cell>
        </row>
        <row r="3016">
          <cell r="B3016" t="str">
            <v>32092317051310310339</v>
          </cell>
          <cell r="C3016" t="str">
            <v>阜宁北京路与施陈路西向东标卡</v>
          </cell>
          <cell r="D3016" t="str">
            <v>df96768d3d8648428aa601f07dbe0b7a</v>
          </cell>
          <cell r="E3016" t="str">
            <v>32092317051212083152</v>
          </cell>
        </row>
        <row r="3017">
          <cell r="B3017" t="str">
            <v>32092317051310310339</v>
          </cell>
          <cell r="C3017" t="str">
            <v>阜宁北京路与施陈路西向东标卡</v>
          </cell>
          <cell r="D3017" t="str">
            <v>df96768d3d8648428aa601f07dbe0b7a</v>
          </cell>
          <cell r="E3017" t="str">
            <v>32092317051212083152</v>
          </cell>
        </row>
        <row r="3018">
          <cell r="B3018" t="str">
            <v>32092317051310310339</v>
          </cell>
          <cell r="C3018" t="str">
            <v>阜宁北京路与施陈路西向东标卡</v>
          </cell>
          <cell r="D3018" t="str">
            <v>df96768d3d8648428aa601f07dbe0b7a</v>
          </cell>
          <cell r="E3018" t="str">
            <v>32092317051212083152</v>
          </cell>
        </row>
        <row r="3019">
          <cell r="B3019" t="str">
            <v>32092317051310310339</v>
          </cell>
          <cell r="C3019" t="str">
            <v>阜宁北京路与施陈路西向东标卡</v>
          </cell>
          <cell r="D3019" t="str">
            <v>df96768d3d8648428aa601f07dbe0b7a</v>
          </cell>
          <cell r="E3019" t="str">
            <v>32092317051212083152</v>
          </cell>
        </row>
        <row r="3020">
          <cell r="B3020" t="str">
            <v>32092317051310566496</v>
          </cell>
          <cell r="C3020" t="str">
            <v>阜宁益林振兴路与建新路西向东卡警</v>
          </cell>
          <cell r="D3020" t="str">
            <v>dfa2ab31e74748a3ab5827bc2e39eec4</v>
          </cell>
          <cell r="E3020" t="str">
            <v>32092317051212083114</v>
          </cell>
        </row>
        <row r="3021">
          <cell r="B3021" t="str">
            <v>32092317051310566496</v>
          </cell>
          <cell r="C3021" t="str">
            <v>阜宁益林振兴路与建新路西向东卡警</v>
          </cell>
          <cell r="D3021" t="str">
            <v>dfa2ab31e74748a3ab5827bc2e39eec4</v>
          </cell>
          <cell r="E3021" t="str">
            <v>32092317051212083114</v>
          </cell>
        </row>
        <row r="3022">
          <cell r="B3022" t="str">
            <v>32092317051310566496</v>
          </cell>
          <cell r="C3022" t="str">
            <v>阜宁益林振兴路与建新路西向东卡警</v>
          </cell>
          <cell r="D3022" t="str">
            <v>dfa2ab31e74748a3ab5827bc2e39eec4</v>
          </cell>
          <cell r="E3022" t="str">
            <v>32092317051212083114</v>
          </cell>
        </row>
        <row r="3023">
          <cell r="B3023" t="str">
            <v>32092333001310896595</v>
          </cell>
          <cell r="C3023" t="str">
            <v>阜宁S329与S231东向西（标卡)</v>
          </cell>
          <cell r="D3023" t="str">
            <v>dfbd12bfcc744d6880a955de216ff09c</v>
          </cell>
          <cell r="E3023" t="str">
            <v>32092358051212697226</v>
          </cell>
        </row>
        <row r="3024">
          <cell r="B3024" t="str">
            <v>32092333001310550126</v>
          </cell>
          <cell r="C3024" t="str">
            <v>阜宁S329与S231东向西（标卡)</v>
          </cell>
          <cell r="D3024" t="str">
            <v>dfbd12bfcc744d6880a955de216ff09c</v>
          </cell>
          <cell r="E3024" t="str">
            <v>32092358051212697226</v>
          </cell>
        </row>
        <row r="3025">
          <cell r="B3025" t="str">
            <v>32092333001310928355</v>
          </cell>
          <cell r="C3025" t="str">
            <v>阜宁S329与S231东向西（标卡)</v>
          </cell>
          <cell r="D3025" t="str">
            <v>dfbd12bfcc744d6880a955de216ff09c</v>
          </cell>
          <cell r="E3025" t="str">
            <v>32092358051212697226</v>
          </cell>
        </row>
        <row r="3026">
          <cell r="B3026" t="str">
            <v>32092375001310554335</v>
          </cell>
          <cell r="C3026" t="str">
            <v>阜宁新城幼儿园南京路校区大门向(结构化)1</v>
          </cell>
          <cell r="D3026" t="str">
            <v>e02d2a9edb5840faa22207351e466e2e</v>
          </cell>
          <cell r="E3026" t="str">
            <v>32092375051210554335</v>
          </cell>
        </row>
        <row r="3027">
          <cell r="B3027" t="str">
            <v/>
          </cell>
          <cell r="C3027" t="str">
            <v>阜宁阜城大街大关路南向北禁行2</v>
          </cell>
          <cell r="D3027" t="str">
            <v>e062322af0774179bfc14729a494e6bd</v>
          </cell>
          <cell r="E3027" t="str">
            <v>32092317051211795034</v>
          </cell>
        </row>
        <row r="3028">
          <cell r="B3028" t="str">
            <v>32092375001310016768</v>
          </cell>
          <cell r="C3028" t="str">
            <v>阜宁苏州路与济南路南向南结构化1</v>
          </cell>
          <cell r="D3028" t="str">
            <v>e06bf80b91ee49b388beaf695ab491c9</v>
          </cell>
          <cell r="E3028" t="str">
            <v>32092375051210016768</v>
          </cell>
        </row>
        <row r="3029">
          <cell r="B3029" t="str">
            <v>32092317051310678788</v>
          </cell>
          <cell r="C3029" t="str">
            <v>阜宁向阳路与开发区大道南向北卡警</v>
          </cell>
          <cell r="D3029" t="str">
            <v>e09a540d27894074a9a8cd14c1e424cd</v>
          </cell>
          <cell r="E3029" t="str">
            <v>32092317051212084002</v>
          </cell>
        </row>
        <row r="3030">
          <cell r="B3030" t="str">
            <v>32092317051310678788</v>
          </cell>
          <cell r="C3030" t="str">
            <v>阜宁向阳路与开发区大道南向北卡警</v>
          </cell>
          <cell r="D3030" t="str">
            <v>e09a540d27894074a9a8cd14c1e424cd</v>
          </cell>
          <cell r="E3030" t="str">
            <v>32092317051212084002</v>
          </cell>
        </row>
        <row r="3031">
          <cell r="B3031" t="str">
            <v>32092317051310678788</v>
          </cell>
          <cell r="C3031" t="str">
            <v>阜宁向阳路与开发区大道南向北卡警</v>
          </cell>
          <cell r="D3031" t="str">
            <v>e09a540d27894074a9a8cd14c1e424cd</v>
          </cell>
          <cell r="E3031" t="str">
            <v>32092317051212084002</v>
          </cell>
        </row>
        <row r="3032">
          <cell r="B3032" t="str">
            <v>32092317051310553100</v>
          </cell>
          <cell r="C3032" t="str">
            <v>阜宁向阳路与东风路西向东卡警</v>
          </cell>
          <cell r="D3032" t="str">
            <v>e09d9a6da1954431a6cb3d10680ad9bb</v>
          </cell>
          <cell r="E3032" t="str">
            <v>32092317051212083003</v>
          </cell>
        </row>
        <row r="3033">
          <cell r="B3033" t="str">
            <v>32092317051310553100</v>
          </cell>
          <cell r="C3033" t="str">
            <v>阜宁向阳路与东风路西向东卡警</v>
          </cell>
          <cell r="D3033" t="str">
            <v>e09d9a6da1954431a6cb3d10680ad9bb</v>
          </cell>
          <cell r="E3033" t="str">
            <v>32092317051212083003</v>
          </cell>
        </row>
        <row r="3034">
          <cell r="B3034" t="str">
            <v>32092317051310553100</v>
          </cell>
          <cell r="C3034" t="str">
            <v>阜宁向阳路与东风路西向东卡警</v>
          </cell>
          <cell r="D3034" t="str">
            <v>e09d9a6da1954431a6cb3d10680ad9bb</v>
          </cell>
          <cell r="E3034" t="str">
            <v>32092317051212083003</v>
          </cell>
        </row>
        <row r="3035">
          <cell r="B3035" t="str">
            <v>32092317051310427048</v>
          </cell>
          <cell r="C3035" t="str">
            <v>阜宁204国道587KM+800M处测速南向北（标卡）</v>
          </cell>
          <cell r="D3035" t="str">
            <v>e0a6d0920c2f4255b66f8d9595fb5933</v>
          </cell>
          <cell r="E3035" t="str">
            <v>32092317051215097509</v>
          </cell>
        </row>
        <row r="3036">
          <cell r="B3036" t="str">
            <v>32092317051310427048</v>
          </cell>
          <cell r="C3036" t="str">
            <v>阜宁204国道587KM+800M处测速南向北（标卡）</v>
          </cell>
          <cell r="D3036" t="str">
            <v>e0a6d0920c2f4255b66f8d9595fb5933</v>
          </cell>
          <cell r="E3036" t="str">
            <v>32092317051215097509</v>
          </cell>
        </row>
        <row r="3037">
          <cell r="B3037" t="str">
            <v>32092317051310626500</v>
          </cell>
          <cell r="C3037" t="str">
            <v>阜宁204国道587KM+800M处测速南向北（标卡）</v>
          </cell>
          <cell r="D3037" t="str">
            <v>e0a6d0920c2f4255b66f8d9595fb5933</v>
          </cell>
          <cell r="E3037" t="str">
            <v>32092317051215097509</v>
          </cell>
        </row>
        <row r="3038">
          <cell r="B3038" t="str">
            <v>32092375001310291215</v>
          </cell>
          <cell r="C3038" t="str">
            <v>阜宁哈尔滨路南京路北向北结构化1</v>
          </cell>
          <cell r="D3038" t="str">
            <v>e0d8997869f44dc7ac4025b0b5120088</v>
          </cell>
          <cell r="E3038" t="str">
            <v>32092375051210291215</v>
          </cell>
        </row>
        <row r="3039">
          <cell r="B3039" t="str">
            <v>32092351001310978790</v>
          </cell>
          <cell r="C3039" t="str">
            <v>阜宁基布路与富源路北向南（结构化）1</v>
          </cell>
          <cell r="D3039" t="str">
            <v>e0f46b3842d949a8978ce3d63ba7ca8b</v>
          </cell>
          <cell r="E3039" t="str">
            <v>32092351001210978790</v>
          </cell>
        </row>
        <row r="3040">
          <cell r="B3040" t="str">
            <v>32092317051310019064</v>
          </cell>
          <cell r="C3040" t="str">
            <v>阜宁向阳路与通榆路南向北卡警</v>
          </cell>
          <cell r="D3040" t="str">
            <v>e0fbec93ce1247b39b369fcab4c4293f</v>
          </cell>
          <cell r="E3040" t="str">
            <v>32092317051212084007</v>
          </cell>
        </row>
        <row r="3041">
          <cell r="B3041" t="str">
            <v>32092317051310019064</v>
          </cell>
          <cell r="C3041" t="str">
            <v>阜宁向阳路与通榆路南向北卡警</v>
          </cell>
          <cell r="D3041" t="str">
            <v>e0fbec93ce1247b39b369fcab4c4293f</v>
          </cell>
          <cell r="E3041" t="str">
            <v>32092317051212084007</v>
          </cell>
        </row>
        <row r="3042">
          <cell r="B3042" t="str">
            <v>32092317051310019064</v>
          </cell>
          <cell r="C3042" t="str">
            <v>阜宁向阳路与通榆路南向北卡警</v>
          </cell>
          <cell r="D3042" t="str">
            <v>e0fbec93ce1247b39b369fcab4c4293f</v>
          </cell>
          <cell r="E3042" t="str">
            <v>32092317051212084007</v>
          </cell>
        </row>
        <row r="3043">
          <cell r="B3043" t="str">
            <v>32092351001310396078</v>
          </cell>
          <cell r="C3043" t="str">
            <v>阜宁新林路与通达路东北向南（结构化）1</v>
          </cell>
          <cell r="D3043" t="str">
            <v>e10bba7b5df04deaa4c742bf28961d19</v>
          </cell>
          <cell r="E3043" t="str">
            <v>32092351001210396078</v>
          </cell>
        </row>
        <row r="3044">
          <cell r="B3044" t="str">
            <v>32092353001310500989</v>
          </cell>
          <cell r="C3044" t="str">
            <v>阜宁园林路城河南路东向西（结构化）1</v>
          </cell>
          <cell r="D3044" t="str">
            <v>e13a3db7a9b74980a0dd6ed51e2594c1</v>
          </cell>
          <cell r="E3044" t="str">
            <v>32092353001210500989</v>
          </cell>
        </row>
        <row r="3045">
          <cell r="B3045" t="str">
            <v>32092333001310137351</v>
          </cell>
          <cell r="C3045" t="str">
            <v>城河路通榆路东向西（微卡）</v>
          </cell>
          <cell r="D3045" t="str">
            <v>e1e456d5c9c9461185ff4ccb9e086636</v>
          </cell>
          <cell r="E3045" t="str">
            <v>32092323051210004535</v>
          </cell>
        </row>
        <row r="3046">
          <cell r="B3046" t="str">
            <v>32092333001310137351</v>
          </cell>
          <cell r="C3046" t="str">
            <v>城河路通榆路东向西（微卡）</v>
          </cell>
          <cell r="D3046" t="str">
            <v>e1e456d5c9c9461185ff4ccb9e086636</v>
          </cell>
          <cell r="E3046" t="str">
            <v>32092323051210004535</v>
          </cell>
        </row>
        <row r="3047">
          <cell r="B3047" t="str">
            <v>32092333001310137351</v>
          </cell>
          <cell r="C3047" t="str">
            <v>城河路通榆路东向西（微卡）</v>
          </cell>
          <cell r="D3047" t="str">
            <v>e1e456d5c9c9461185ff4ccb9e086636</v>
          </cell>
          <cell r="E3047" t="str">
            <v>32092323051210004535</v>
          </cell>
        </row>
        <row r="3048">
          <cell r="B3048" t="str">
            <v>32092317051310529771</v>
          </cell>
          <cell r="C3048" t="str">
            <v>阜宁益林振兴路与奋进路东向西卡警</v>
          </cell>
          <cell r="D3048" t="str">
            <v>e20a6350ed774de1a3450e8e8f4e312e</v>
          </cell>
          <cell r="E3048" t="str">
            <v>32092317051212086116</v>
          </cell>
        </row>
        <row r="3049">
          <cell r="B3049" t="str">
            <v>32092317051310529771</v>
          </cell>
          <cell r="C3049" t="str">
            <v>阜宁益林振兴路与奋进路东向西卡警</v>
          </cell>
          <cell r="D3049" t="str">
            <v>e20a6350ed774de1a3450e8e8f4e312e</v>
          </cell>
          <cell r="E3049" t="str">
            <v>32092317051212086116</v>
          </cell>
        </row>
        <row r="3050">
          <cell r="B3050" t="str">
            <v>32092317051310529771</v>
          </cell>
          <cell r="C3050" t="str">
            <v>阜宁益林振兴路与奋进路东向西卡警</v>
          </cell>
          <cell r="D3050" t="str">
            <v>e20a6350ed774de1a3450e8e8f4e312e</v>
          </cell>
          <cell r="E3050" t="str">
            <v>32092317051212086116</v>
          </cell>
        </row>
        <row r="3051">
          <cell r="B3051" t="str">
            <v>32092317051310529771</v>
          </cell>
          <cell r="C3051" t="str">
            <v>阜宁益林振兴路与奋进路东向西卡警</v>
          </cell>
          <cell r="D3051" t="str">
            <v>e20a6350ed774de1a3450e8e8f4e312e</v>
          </cell>
          <cell r="E3051" t="str">
            <v>32092317051212086116</v>
          </cell>
        </row>
        <row r="3052">
          <cell r="B3052" t="str">
            <v>32092355001310468419</v>
          </cell>
          <cell r="C3052" t="str">
            <v>阜宁柳阳路沟墩实验小学北门东（人球）</v>
          </cell>
          <cell r="D3052" t="str">
            <v>e2259673426b4dd59420d5a3fee229b5</v>
          </cell>
          <cell r="E3052" t="str">
            <v>32092355001210468419</v>
          </cell>
        </row>
        <row r="3053">
          <cell r="B3053" t="str">
            <v>32092333001310131253</v>
          </cell>
          <cell r="C3053" t="str">
            <v>新林路新兴路南向北（微卡）</v>
          </cell>
          <cell r="D3053" t="str">
            <v>e24ef8a440f147ba84c1cdb55e38ec77</v>
          </cell>
          <cell r="E3053" t="str">
            <v>32092323051210004238</v>
          </cell>
        </row>
        <row r="3054">
          <cell r="B3054" t="str">
            <v>32092333001310131253</v>
          </cell>
          <cell r="C3054" t="str">
            <v>新林路新兴路南向北（微卡）</v>
          </cell>
          <cell r="D3054" t="str">
            <v>e24ef8a440f147ba84c1cdb55e38ec77</v>
          </cell>
          <cell r="E3054" t="str">
            <v>32092323051210004238</v>
          </cell>
        </row>
        <row r="3055">
          <cell r="B3055" t="str">
            <v>32092333001310131253</v>
          </cell>
          <cell r="C3055" t="str">
            <v>新林路新兴路南向北（微卡）</v>
          </cell>
          <cell r="D3055" t="str">
            <v>e24ef8a440f147ba84c1cdb55e38ec77</v>
          </cell>
          <cell r="E3055" t="str">
            <v>32092323051210004238</v>
          </cell>
        </row>
        <row r="3056">
          <cell r="B3056" t="str">
            <v>32092317051310995047</v>
          </cell>
          <cell r="C3056" t="str">
            <v>阜宁G204与泰山路东向西标卡</v>
          </cell>
          <cell r="D3056" t="str">
            <v>e27af0a042f24c4488186831a44211b1</v>
          </cell>
          <cell r="E3056" t="str">
            <v>32092317051212085189</v>
          </cell>
        </row>
        <row r="3057">
          <cell r="B3057" t="str">
            <v>32092317051310995047</v>
          </cell>
          <cell r="C3057" t="str">
            <v>阜宁G204与泰山路东向西标卡</v>
          </cell>
          <cell r="D3057" t="str">
            <v>e27af0a042f24c4488186831a44211b1</v>
          </cell>
          <cell r="E3057" t="str">
            <v>32092317051212085189</v>
          </cell>
        </row>
        <row r="3058">
          <cell r="B3058" t="str">
            <v>32092375001310992555</v>
          </cell>
          <cell r="C3058" t="str">
            <v>阜宁上海路金城时代广场西门北向东（结构化）1</v>
          </cell>
          <cell r="D3058" t="str">
            <v>e2927ee2124848a7852ace04500bb80e</v>
          </cell>
          <cell r="E3058" t="str">
            <v>32092375001210992555</v>
          </cell>
        </row>
        <row r="3059">
          <cell r="B3059" t="str">
            <v>32092375001310142844</v>
          </cell>
          <cell r="C3059" t="str">
            <v>阜宁北京路与厦门路北向北结构化1</v>
          </cell>
          <cell r="D3059" t="str">
            <v>e2ad55fc06814e6288aed61c9396265b</v>
          </cell>
          <cell r="E3059" t="str">
            <v>32092300051218752960</v>
          </cell>
        </row>
        <row r="3060">
          <cell r="B3060" t="str">
            <v>32092375001310468080</v>
          </cell>
          <cell r="C3060" t="str">
            <v>阜宁哈尔滨路徐州路西向西结构化1</v>
          </cell>
          <cell r="D3060" t="str">
            <v>e2b0bbeb369a4d96a23843c2c507796e</v>
          </cell>
          <cell r="E3060" t="str">
            <v>32092300051217385571</v>
          </cell>
        </row>
        <row r="3061">
          <cell r="B3061" t="str">
            <v>32092354001310470988</v>
          </cell>
          <cell r="C3061" t="str">
            <v>阜宁窑桥一路与双叶路东南向东（结构化）1</v>
          </cell>
          <cell r="D3061" t="str">
            <v>e2ff843df8c84736872aeb2795352d33</v>
          </cell>
          <cell r="E3061" t="str">
            <v>32092354001210470988</v>
          </cell>
        </row>
        <row r="3062">
          <cell r="B3062" t="str">
            <v>32092358001310583807</v>
          </cell>
          <cell r="C3062" t="str">
            <v>阜宁通榆路施庄中心小学西门北(人球)</v>
          </cell>
          <cell r="D3062" t="str">
            <v>e30d3abe3bff413eafbab959e5108072</v>
          </cell>
          <cell r="E3062" t="str">
            <v>32092358001210583807</v>
          </cell>
        </row>
        <row r="3063">
          <cell r="B3063" t="str">
            <v>32092317001310693774</v>
          </cell>
          <cell r="C3063" t="str">
            <v>阜宁上海路天鹅丽都东门南（违停）</v>
          </cell>
          <cell r="D3063" t="str">
            <v>e3613a711d8042cfa1b18ce8e24340a2</v>
          </cell>
          <cell r="E3063" t="str">
            <v>32092317051216148490</v>
          </cell>
        </row>
        <row r="3064">
          <cell r="B3064" t="str">
            <v>32092333001310867773</v>
          </cell>
          <cell r="C3064" t="str">
            <v>香港路徐州路南向北（微卡）</v>
          </cell>
          <cell r="D3064" t="str">
            <v>e3c0df186e4f4301b65b01f08374dc13</v>
          </cell>
          <cell r="E3064" t="str">
            <v>32092333051216201507</v>
          </cell>
        </row>
        <row r="3065">
          <cell r="B3065" t="str">
            <v>32092333001310867773</v>
          </cell>
          <cell r="C3065" t="str">
            <v>香港路徐州路南向北（微卡）</v>
          </cell>
          <cell r="D3065" t="str">
            <v>e3c0df186e4f4301b65b01f08374dc13</v>
          </cell>
          <cell r="E3065" t="str">
            <v>32092333051216201507</v>
          </cell>
        </row>
        <row r="3066">
          <cell r="B3066" t="str">
            <v>32092333001310867773</v>
          </cell>
          <cell r="C3066" t="str">
            <v>香港路徐州路南向北（微卡）</v>
          </cell>
          <cell r="D3066" t="str">
            <v>e3c0df186e4f4301b65b01f08374dc13</v>
          </cell>
          <cell r="E3066" t="str">
            <v>32092333051216201507</v>
          </cell>
        </row>
        <row r="3067">
          <cell r="B3067" t="str">
            <v>32092333001310749045</v>
          </cell>
          <cell r="C3067" t="str">
            <v>阜宁协鑫大道花园路东向西（标卡）</v>
          </cell>
          <cell r="D3067" t="str">
            <v>e3c6214cc0ca487eb6df963df3dd8465</v>
          </cell>
          <cell r="E3067" t="str">
            <v>32092354051219400752</v>
          </cell>
        </row>
        <row r="3068">
          <cell r="B3068" t="str">
            <v>32092333001310347012</v>
          </cell>
          <cell r="C3068" t="str">
            <v>阜宁协鑫大道花园路东向西（标卡）</v>
          </cell>
          <cell r="D3068" t="str">
            <v>e3c6214cc0ca487eb6df963df3dd8465</v>
          </cell>
          <cell r="E3068" t="str">
            <v>32092354051219400752</v>
          </cell>
        </row>
        <row r="3069">
          <cell r="B3069" t="str">
            <v>32092333001310968022</v>
          </cell>
          <cell r="C3069" t="str">
            <v>阜宁协鑫大道花园路东向西（标卡）</v>
          </cell>
          <cell r="D3069" t="str">
            <v>e3c6214cc0ca487eb6df963df3dd8465</v>
          </cell>
          <cell r="E3069" t="str">
            <v>32092354051219400752</v>
          </cell>
        </row>
        <row r="3070">
          <cell r="B3070" t="str">
            <v>32092351001310406524</v>
          </cell>
          <cell r="C3070" t="str">
            <v>阜宁向阳路事故中心大门向内（结构化）1</v>
          </cell>
          <cell r="D3070" t="str">
            <v>e3f029b1641d45c5a589ad00d27b43f0</v>
          </cell>
          <cell r="E3070" t="str">
            <v>32092351001210406524</v>
          </cell>
        </row>
        <row r="3071">
          <cell r="B3071" t="str">
            <v>32092323001310083197</v>
          </cell>
          <cell r="C3071" t="str">
            <v>阜宁阜城大街北侧阜宁宾馆公交站(结构化)1</v>
          </cell>
          <cell r="D3071" t="str">
            <v>e4027804a54e4aa49d756ae2106041e0</v>
          </cell>
          <cell r="E3071" t="str">
            <v>32092323051210434531</v>
          </cell>
        </row>
        <row r="3072">
          <cell r="B3072" t="str">
            <v>32092317051310781381</v>
          </cell>
          <cell r="C3072" t="str">
            <v>阜宁哈尔滨路开发区大道东向西禁行</v>
          </cell>
          <cell r="D3072" t="str">
            <v>e41bff55a48741388844548676943c19</v>
          </cell>
          <cell r="E3072" t="str">
            <v>32092317051211795005</v>
          </cell>
        </row>
        <row r="3073">
          <cell r="B3073" t="str">
            <v>32092317051310794728</v>
          </cell>
          <cell r="C3073" t="str">
            <v>阜宁新阜宁大桥北首压线(标卡)</v>
          </cell>
          <cell r="D3073" t="str">
            <v>e437072c25044b7eade189043e14ab0f</v>
          </cell>
          <cell r="E3073" t="str">
            <v>32092300051212789042</v>
          </cell>
        </row>
        <row r="3074">
          <cell r="B3074" t="str">
            <v>32092333001310047450</v>
          </cell>
          <cell r="C3074" t="str">
            <v>阜宁S328许祝村东向西（标卡）</v>
          </cell>
          <cell r="D3074" t="str">
            <v>e443ecf0bf8b42f6967523e2a205d04c</v>
          </cell>
          <cell r="E3074" t="str">
            <v>32092361051210453096</v>
          </cell>
        </row>
        <row r="3075">
          <cell r="B3075" t="str">
            <v>32092333001310994895</v>
          </cell>
          <cell r="C3075" t="str">
            <v>阜宁童北线北沙南向北（标卡）</v>
          </cell>
          <cell r="D3075" t="str">
            <v>e4a291b9757b4ad4a46d07ddaf31add9</v>
          </cell>
          <cell r="E3075" t="str">
            <v>32092362051217137990</v>
          </cell>
        </row>
        <row r="3076">
          <cell r="B3076" t="str">
            <v>32092375001310363487</v>
          </cell>
          <cell r="C3076" t="str">
            <v>阜宁上海路与长春路南向南结构化1</v>
          </cell>
          <cell r="D3076" t="str">
            <v>e544d6ede1da4926994ff16dd82bf99a</v>
          </cell>
          <cell r="E3076" t="str">
            <v>32092375051218180498</v>
          </cell>
        </row>
        <row r="3077">
          <cell r="B3077" t="str">
            <v>32092317051310430956</v>
          </cell>
          <cell r="C3077" t="str">
            <v>阜宁G204与城北大桥路口北向南卡警</v>
          </cell>
          <cell r="D3077" t="str">
            <v>e59b4cfbc13a442a9f105b93bae5c057</v>
          </cell>
          <cell r="E3077" t="str">
            <v>32092317051212085090</v>
          </cell>
        </row>
        <row r="3078">
          <cell r="B3078" t="str">
            <v>32092317051310430956</v>
          </cell>
          <cell r="C3078" t="str">
            <v>阜宁G204与城北大桥路口北向南卡警</v>
          </cell>
          <cell r="D3078" t="str">
            <v>e59b4cfbc13a442a9f105b93bae5c057</v>
          </cell>
          <cell r="E3078" t="str">
            <v>32092317051212085090</v>
          </cell>
        </row>
        <row r="3079">
          <cell r="B3079" t="str">
            <v>32092317051310430956</v>
          </cell>
          <cell r="C3079" t="str">
            <v>阜宁G204与城北大桥路口北向南卡警</v>
          </cell>
          <cell r="D3079" t="str">
            <v>e59b4cfbc13a442a9f105b93bae5c057</v>
          </cell>
          <cell r="E3079" t="str">
            <v>32092317051212085090</v>
          </cell>
        </row>
        <row r="3080">
          <cell r="B3080" t="str">
            <v>32092351001310211568</v>
          </cell>
          <cell r="C3080" t="str">
            <v>阜宁江苏阜宁中等专业学校大门向外（结构化）1</v>
          </cell>
          <cell r="D3080" t="str">
            <v>e5c15d8a7db343c39bd41e1baf027d55</v>
          </cell>
          <cell r="E3080" t="str">
            <v>32092351001210211568</v>
          </cell>
        </row>
        <row r="3081">
          <cell r="B3081" t="str">
            <v>32092333001310139904</v>
          </cell>
          <cell r="C3081" t="str">
            <v>阜城大街新兴路南向北（微卡）</v>
          </cell>
          <cell r="D3081" t="str">
            <v>e5d4b153c5ed4a269c546b37ac39bdb9</v>
          </cell>
          <cell r="E3081" t="str">
            <v>32092323051210004243</v>
          </cell>
        </row>
        <row r="3082">
          <cell r="B3082" t="str">
            <v>32092333001310139904</v>
          </cell>
          <cell r="C3082" t="str">
            <v>阜城大街新兴路南向北（微卡）</v>
          </cell>
          <cell r="D3082" t="str">
            <v>e5d4b153c5ed4a269c546b37ac39bdb9</v>
          </cell>
          <cell r="E3082" t="str">
            <v>32092323051210004243</v>
          </cell>
        </row>
        <row r="3083">
          <cell r="B3083" t="str">
            <v>32092333001310139904</v>
          </cell>
          <cell r="C3083" t="str">
            <v>阜城大街新兴路南向北（微卡）</v>
          </cell>
          <cell r="D3083" t="str">
            <v>e5d4b153c5ed4a269c546b37ac39bdb9</v>
          </cell>
          <cell r="E3083" t="str">
            <v>32092323051210004243</v>
          </cell>
        </row>
        <row r="3084">
          <cell r="B3084" t="str">
            <v>32092333001310134637</v>
          </cell>
          <cell r="C3084" t="str">
            <v>香港路厦门路南向北（微卡）</v>
          </cell>
          <cell r="D3084" t="str">
            <v>e5f6269898854d0db8a69edf5a28c22b</v>
          </cell>
          <cell r="E3084" t="str">
            <v>32092323051210004266</v>
          </cell>
        </row>
        <row r="3085">
          <cell r="B3085" t="str">
            <v>32092333001310134637</v>
          </cell>
          <cell r="C3085" t="str">
            <v>香港路厦门路南向北（微卡）</v>
          </cell>
          <cell r="D3085" t="str">
            <v>e5f6269898854d0db8a69edf5a28c22b</v>
          </cell>
          <cell r="E3085" t="str">
            <v>32092323051210004266</v>
          </cell>
        </row>
        <row r="3086">
          <cell r="B3086" t="str">
            <v>32092333001310134637</v>
          </cell>
          <cell r="C3086" t="str">
            <v>香港路厦门路南向北（微卡）</v>
          </cell>
          <cell r="D3086" t="str">
            <v>e5f6269898854d0db8a69edf5a28c22b</v>
          </cell>
          <cell r="E3086" t="str">
            <v>32092323051210004266</v>
          </cell>
        </row>
        <row r="3087">
          <cell r="B3087" t="str">
            <v>32092317051310140313</v>
          </cell>
          <cell r="C3087" t="str">
            <v>阜宁S329与向阳路西向东卡警</v>
          </cell>
          <cell r="D3087" t="str">
            <v>e608cf3e291947228961fd8a4976382f</v>
          </cell>
          <cell r="E3087" t="str">
            <v>32092317051212083098</v>
          </cell>
        </row>
        <row r="3088">
          <cell r="B3088" t="str">
            <v>32092317051310140313</v>
          </cell>
          <cell r="C3088" t="str">
            <v>阜宁S329与向阳路西向东卡警</v>
          </cell>
          <cell r="D3088" t="str">
            <v>e608cf3e291947228961fd8a4976382f</v>
          </cell>
          <cell r="E3088" t="str">
            <v>32092317051212083098</v>
          </cell>
        </row>
        <row r="3089">
          <cell r="B3089" t="str">
            <v>32092317051310140313</v>
          </cell>
          <cell r="C3089" t="str">
            <v>阜宁S329与向阳路西向东卡警</v>
          </cell>
          <cell r="D3089" t="str">
            <v>e608cf3e291947228961fd8a4976382f</v>
          </cell>
          <cell r="E3089" t="str">
            <v>32092317051212083098</v>
          </cell>
        </row>
        <row r="3090">
          <cell r="B3090" t="str">
            <v>32092317051310680253</v>
          </cell>
          <cell r="C3090" t="str">
            <v>阜宁哈尔滨路与南京路北向南卡警</v>
          </cell>
          <cell r="D3090" t="str">
            <v>e61482e7b94f4709bacd9dd23650023d</v>
          </cell>
          <cell r="E3090" t="str">
            <v>32092317051212085031</v>
          </cell>
        </row>
        <row r="3091">
          <cell r="B3091" t="str">
            <v>32092317051310680253</v>
          </cell>
          <cell r="C3091" t="str">
            <v>阜宁哈尔滨路与南京路北向南卡警</v>
          </cell>
          <cell r="D3091" t="str">
            <v>e61482e7b94f4709bacd9dd23650023d</v>
          </cell>
          <cell r="E3091" t="str">
            <v>32092317051212085031</v>
          </cell>
        </row>
        <row r="3092">
          <cell r="B3092" t="str">
            <v>32092317051310680253</v>
          </cell>
          <cell r="C3092" t="str">
            <v>阜宁哈尔滨路与南京路北向南卡警</v>
          </cell>
          <cell r="D3092" t="str">
            <v>e61482e7b94f4709bacd9dd23650023d</v>
          </cell>
          <cell r="E3092" t="str">
            <v>32092317051212085031</v>
          </cell>
        </row>
        <row r="3093">
          <cell r="B3093" t="str">
            <v>32092317051310338706</v>
          </cell>
          <cell r="C3093" t="str">
            <v>阜宁S234与人民南路北向南卡警</v>
          </cell>
          <cell r="D3093" t="str">
            <v>e64837aaa67d4384b7c91e65e22e66d7</v>
          </cell>
          <cell r="E3093" t="str">
            <v>32092317051212085108</v>
          </cell>
        </row>
        <row r="3094">
          <cell r="B3094" t="str">
            <v>32092317051310338706</v>
          </cell>
          <cell r="C3094" t="str">
            <v>阜宁S234与人民南路北向南卡警</v>
          </cell>
          <cell r="D3094" t="str">
            <v>e64837aaa67d4384b7c91e65e22e66d7</v>
          </cell>
          <cell r="E3094" t="str">
            <v>32092317051212085108</v>
          </cell>
        </row>
        <row r="3095">
          <cell r="B3095" t="str">
            <v>32092317051310338706</v>
          </cell>
          <cell r="C3095" t="str">
            <v>阜宁S234与人民南路北向南卡警</v>
          </cell>
          <cell r="D3095" t="str">
            <v>e64837aaa67d4384b7c91e65e22e66d7</v>
          </cell>
          <cell r="E3095" t="str">
            <v>32092317051212085108</v>
          </cell>
        </row>
        <row r="3096">
          <cell r="B3096" t="str">
            <v>32092333001310057706</v>
          </cell>
          <cell r="C3096" t="str">
            <v>北京路上海路西向东（微卡）</v>
          </cell>
          <cell r="D3096" t="str">
            <v>e66eeaa005a94b6dbad2cc61d5afaeea</v>
          </cell>
          <cell r="E3096" t="str">
            <v>32092333051211298442</v>
          </cell>
        </row>
        <row r="3097">
          <cell r="B3097" t="str">
            <v>32092333001310057706</v>
          </cell>
          <cell r="C3097" t="str">
            <v>北京路上海路西向东（微卡）</v>
          </cell>
          <cell r="D3097" t="str">
            <v>e66eeaa005a94b6dbad2cc61d5afaeea</v>
          </cell>
          <cell r="E3097" t="str">
            <v>32092333051211298442</v>
          </cell>
        </row>
        <row r="3098">
          <cell r="B3098" t="str">
            <v>32092333001310469978</v>
          </cell>
          <cell r="C3098" t="str">
            <v>北京路上海路西向东（微卡）</v>
          </cell>
          <cell r="D3098" t="str">
            <v>e66eeaa005a94b6dbad2cc61d5afaeea</v>
          </cell>
          <cell r="E3098" t="str">
            <v>32092333051211298442</v>
          </cell>
        </row>
        <row r="3099">
          <cell r="B3099" t="str">
            <v>32092333001310469978</v>
          </cell>
          <cell r="C3099" t="str">
            <v>北京路上海路西向东（微卡）</v>
          </cell>
          <cell r="D3099" t="str">
            <v>e66eeaa005a94b6dbad2cc61d5afaeea</v>
          </cell>
          <cell r="E3099" t="str">
            <v>32092333051211298442</v>
          </cell>
        </row>
        <row r="3100">
          <cell r="B3100" t="str">
            <v>32092317051310543251</v>
          </cell>
          <cell r="C3100" t="str">
            <v>阜宁城河路与光明路南向北卡警</v>
          </cell>
          <cell r="D3100" t="str">
            <v>e6dbd4baa6c8476cac90a5d72ce904f3</v>
          </cell>
          <cell r="E3100" t="str">
            <v>32092317051212084014</v>
          </cell>
        </row>
        <row r="3101">
          <cell r="B3101" t="str">
            <v>32092317051310543251</v>
          </cell>
          <cell r="C3101" t="str">
            <v>阜宁城河路与光明路南向北卡警</v>
          </cell>
          <cell r="D3101" t="str">
            <v>e6dbd4baa6c8476cac90a5d72ce904f3</v>
          </cell>
          <cell r="E3101" t="str">
            <v>32092317051212084014</v>
          </cell>
        </row>
        <row r="3102">
          <cell r="B3102" t="str">
            <v>32092317051310543251</v>
          </cell>
          <cell r="C3102" t="str">
            <v>阜宁城河路与光明路南向北卡警</v>
          </cell>
          <cell r="D3102" t="str">
            <v>e6dbd4baa6c8476cac90a5d72ce904f3</v>
          </cell>
          <cell r="E3102" t="str">
            <v>32092317051212084014</v>
          </cell>
        </row>
        <row r="3103">
          <cell r="B3103" t="str">
            <v>32092351001310782784</v>
          </cell>
          <cell r="C3103" t="str">
            <v>阜宁左涤江校区门前南向西（结构化）1</v>
          </cell>
          <cell r="D3103" t="str">
            <v>e7e25abd1288412b9d122dca3e4bc360</v>
          </cell>
          <cell r="E3103" t="str">
            <v>32092351001210782784</v>
          </cell>
        </row>
        <row r="3104">
          <cell r="B3104" t="str">
            <v>32092317051310159224</v>
          </cell>
          <cell r="C3104" t="str">
            <v>阜宁滤料大道与新林路东向西卡警</v>
          </cell>
          <cell r="D3104" t="str">
            <v>e83a73d17d3c4f14a66dffd42f00d40f</v>
          </cell>
          <cell r="E3104" t="str">
            <v>32092317051212086102</v>
          </cell>
        </row>
        <row r="3105">
          <cell r="B3105" t="str">
            <v>32092317051310159224</v>
          </cell>
          <cell r="C3105" t="str">
            <v>阜宁滤料大道与新林路东向西卡警</v>
          </cell>
          <cell r="D3105" t="str">
            <v>e83a73d17d3c4f14a66dffd42f00d40f</v>
          </cell>
          <cell r="E3105" t="str">
            <v>32092317051212086102</v>
          </cell>
        </row>
        <row r="3106">
          <cell r="B3106" t="str">
            <v>32092317051310159224</v>
          </cell>
          <cell r="C3106" t="str">
            <v>阜宁滤料大道与新林路东向西卡警</v>
          </cell>
          <cell r="D3106" t="str">
            <v>e83a73d17d3c4f14a66dffd42f00d40f</v>
          </cell>
          <cell r="E3106" t="str">
            <v>32092317051212086102</v>
          </cell>
        </row>
        <row r="3107">
          <cell r="B3107" t="str">
            <v>32092317051310159224</v>
          </cell>
          <cell r="C3107" t="str">
            <v>阜宁滤料大道与新林路东向西卡警</v>
          </cell>
          <cell r="D3107" t="str">
            <v>e83a73d17d3c4f14a66dffd42f00d40f</v>
          </cell>
          <cell r="E3107" t="str">
            <v>32092317051212086102</v>
          </cell>
        </row>
        <row r="3108">
          <cell r="B3108" t="str">
            <v>32092333001310315095</v>
          </cell>
          <cell r="C3108" t="str">
            <v>阜宁城南香港路S329南50米北向南（标卡）</v>
          </cell>
          <cell r="D3108" t="str">
            <v>e85c20882b914785bc80988a3cd6b65a</v>
          </cell>
          <cell r="E3108" t="str">
            <v>32092358051216543210</v>
          </cell>
        </row>
        <row r="3109">
          <cell r="B3109" t="str">
            <v>32092333001310622379</v>
          </cell>
          <cell r="C3109" t="str">
            <v>阜宁城南香港路S329南50米北向南（标卡）</v>
          </cell>
          <cell r="D3109" t="str">
            <v>e85c20882b914785bc80988a3cd6b65a</v>
          </cell>
          <cell r="E3109" t="str">
            <v>32092358051216543210</v>
          </cell>
        </row>
        <row r="3110">
          <cell r="B3110" t="str">
            <v>32092333001310263364</v>
          </cell>
          <cell r="C3110" t="str">
            <v>阜宁城南香港路S329南50米北向南（标卡）</v>
          </cell>
          <cell r="D3110" t="str">
            <v>e85c20882b914785bc80988a3cd6b65a</v>
          </cell>
          <cell r="E3110" t="str">
            <v>32092358051216543210</v>
          </cell>
        </row>
        <row r="3111">
          <cell r="B3111" t="str">
            <v>32092317051310265778</v>
          </cell>
          <cell r="C3111" t="str">
            <v>阜宁城河路与北门街南向北卡警</v>
          </cell>
          <cell r="D3111" t="str">
            <v>e85f2a9035c743cc8a62d68481741e2a</v>
          </cell>
          <cell r="E3111" t="str">
            <v>32092317051212084011</v>
          </cell>
        </row>
        <row r="3112">
          <cell r="B3112" t="str">
            <v>32092317051310265778</v>
          </cell>
          <cell r="C3112" t="str">
            <v>阜宁城河路与北门街南向北卡警</v>
          </cell>
          <cell r="D3112" t="str">
            <v>e85f2a9035c743cc8a62d68481741e2a</v>
          </cell>
          <cell r="E3112" t="str">
            <v>32092317051212084011</v>
          </cell>
        </row>
        <row r="3113">
          <cell r="B3113" t="str">
            <v>32092317051310265778</v>
          </cell>
          <cell r="C3113" t="str">
            <v>阜宁城河路与北门街南向北卡警</v>
          </cell>
          <cell r="D3113" t="str">
            <v>e85f2a9035c743cc8a62d68481741e2a</v>
          </cell>
          <cell r="E3113" t="str">
            <v>32092317051212084011</v>
          </cell>
        </row>
        <row r="3114">
          <cell r="B3114" t="str">
            <v/>
          </cell>
          <cell r="C3114" t="str">
            <v>阜宁城河路与北门街北向北结构化1</v>
          </cell>
          <cell r="D3114" t="str">
            <v>e89834ac0bdc4e909e607edeccf09bd1</v>
          </cell>
          <cell r="E3114" t="str">
            <v>32092351051211946999</v>
          </cell>
        </row>
        <row r="3115">
          <cell r="B3115" t="str">
            <v>32092317051310026774</v>
          </cell>
          <cell r="C3115" t="str">
            <v>阜宁阜城大街与园林路北向南卡警</v>
          </cell>
          <cell r="D3115" t="str">
            <v>e8b799b9939d4343ae5fcf30e08fb350</v>
          </cell>
          <cell r="E3115" t="str">
            <v>32092317051212085020</v>
          </cell>
        </row>
        <row r="3116">
          <cell r="B3116" t="str">
            <v>32092317051310026774</v>
          </cell>
          <cell r="C3116" t="str">
            <v>阜宁阜城大街与园林路北向南卡警</v>
          </cell>
          <cell r="D3116" t="str">
            <v>e8b799b9939d4343ae5fcf30e08fb350</v>
          </cell>
          <cell r="E3116" t="str">
            <v>32092317051212085020</v>
          </cell>
        </row>
        <row r="3117">
          <cell r="B3117" t="str">
            <v>32092317051310026774</v>
          </cell>
          <cell r="C3117" t="str">
            <v>阜宁阜城大街与园林路北向南卡警</v>
          </cell>
          <cell r="D3117" t="str">
            <v>e8b799b9939d4343ae5fcf30e08fb350</v>
          </cell>
          <cell r="E3117" t="str">
            <v>32092317051212085020</v>
          </cell>
        </row>
        <row r="3118">
          <cell r="B3118" t="str">
            <v/>
          </cell>
          <cell r="C3118" t="str">
            <v>阜宁城西路双多北向南（标卡）</v>
          </cell>
          <cell r="D3118" t="str">
            <v>e8ec5ce422d84b3ca45108c85ccebbfe</v>
          </cell>
          <cell r="E3118" t="str">
            <v>32092351051210893622</v>
          </cell>
        </row>
        <row r="3119">
          <cell r="B3119" t="str">
            <v>32092317051310111513</v>
          </cell>
          <cell r="C3119" t="str">
            <v>阜宁苏州路与厦门路西向东卡警</v>
          </cell>
          <cell r="D3119" t="str">
            <v>e8fcd45b2c464c6089195e817c5116e5</v>
          </cell>
          <cell r="E3119" t="str">
            <v>32092317051212083063</v>
          </cell>
        </row>
        <row r="3120">
          <cell r="B3120" t="str">
            <v>32092317051310111513</v>
          </cell>
          <cell r="C3120" t="str">
            <v>阜宁苏州路与厦门路西向东卡警</v>
          </cell>
          <cell r="D3120" t="str">
            <v>e8fcd45b2c464c6089195e817c5116e5</v>
          </cell>
          <cell r="E3120" t="str">
            <v>32092317051212083063</v>
          </cell>
        </row>
        <row r="3121">
          <cell r="B3121" t="str">
            <v>32092317051310111513</v>
          </cell>
          <cell r="C3121" t="str">
            <v>阜宁苏州路与厦门路西向东卡警</v>
          </cell>
          <cell r="D3121" t="str">
            <v>e8fcd45b2c464c6089195e817c5116e5</v>
          </cell>
          <cell r="E3121" t="str">
            <v>32092317051212083063</v>
          </cell>
        </row>
        <row r="3122">
          <cell r="B3122" t="str">
            <v>32092323001310683328</v>
          </cell>
          <cell r="C3122" t="str">
            <v>阜宁迎宾大道南侧十里风光带公交站(结构化)1</v>
          </cell>
          <cell r="D3122" t="str">
            <v>e938a72db413498f8198c24267780747</v>
          </cell>
          <cell r="E3122" t="str">
            <v>32092323051210434535</v>
          </cell>
        </row>
        <row r="3123">
          <cell r="B3123" t="str">
            <v>32092317051310734556</v>
          </cell>
          <cell r="C3123" t="str">
            <v>阜宁S234与S348（42KM+500M）西向东卡警</v>
          </cell>
          <cell r="D3123" t="str">
            <v>e969fb65bb794721ada0064ef3d98b08</v>
          </cell>
          <cell r="E3123" t="str">
            <v>32092317051212083111</v>
          </cell>
        </row>
        <row r="3124">
          <cell r="B3124" t="str">
            <v>32092317051310734556</v>
          </cell>
          <cell r="C3124" t="str">
            <v>阜宁S234与S348（42KM+500M）西向东卡警</v>
          </cell>
          <cell r="D3124" t="str">
            <v>e969fb65bb794721ada0064ef3d98b08</v>
          </cell>
          <cell r="E3124" t="str">
            <v>32092317051212083111</v>
          </cell>
        </row>
        <row r="3125">
          <cell r="B3125" t="str">
            <v>32092317051310734556</v>
          </cell>
          <cell r="C3125" t="str">
            <v>阜宁S234与S348（42KM+500M）西向东卡警</v>
          </cell>
          <cell r="D3125" t="str">
            <v>e969fb65bb794721ada0064ef3d98b08</v>
          </cell>
          <cell r="E3125" t="str">
            <v>32092317051212083111</v>
          </cell>
        </row>
        <row r="3126">
          <cell r="B3126" t="str">
            <v>32092317051310173515</v>
          </cell>
          <cell r="C3126" t="str">
            <v>阜宁益林新兴路与海陵东路西向东卡警</v>
          </cell>
          <cell r="D3126" t="str">
            <v>e96a7afbc69e4f69b58af6cb83d9d2db</v>
          </cell>
          <cell r="E3126" t="str">
            <v>32092317051212083117</v>
          </cell>
        </row>
        <row r="3127">
          <cell r="B3127" t="str">
            <v>32092317051310173515</v>
          </cell>
          <cell r="C3127" t="str">
            <v>阜宁益林新兴路与海陵东路西向东卡警</v>
          </cell>
          <cell r="D3127" t="str">
            <v>e96a7afbc69e4f69b58af6cb83d9d2db</v>
          </cell>
          <cell r="E3127" t="str">
            <v>32092317051212083117</v>
          </cell>
        </row>
        <row r="3128">
          <cell r="B3128" t="str">
            <v>32092317051310173515</v>
          </cell>
          <cell r="C3128" t="str">
            <v>阜宁益林新兴路与海陵东路西向东卡警</v>
          </cell>
          <cell r="D3128" t="str">
            <v>e96a7afbc69e4f69b58af6cb83d9d2db</v>
          </cell>
          <cell r="E3128" t="str">
            <v>32092317051212083117</v>
          </cell>
        </row>
        <row r="3129">
          <cell r="B3129" t="str">
            <v>32092372001310194817</v>
          </cell>
          <cell r="C3129" t="str">
            <v>阜宁罗桥实验幼儿园大门向内(结构化)1</v>
          </cell>
          <cell r="D3129" t="str">
            <v>e9bb800fe73a46c5b0710592dc6801e4</v>
          </cell>
          <cell r="E3129" t="str">
            <v>32092372001210194817</v>
          </cell>
        </row>
        <row r="3130">
          <cell r="B3130" t="str">
            <v>32092351001310755196</v>
          </cell>
          <cell r="C3130" t="str">
            <v>阜宁汶通路与文河路西北向北（结构化）1</v>
          </cell>
          <cell r="D3130" t="str">
            <v>e9bef54a8f7f40eda96a1711df834b83</v>
          </cell>
          <cell r="E3130" t="str">
            <v>32092351001210755196</v>
          </cell>
        </row>
        <row r="3131">
          <cell r="B3131" t="str">
            <v>32092317051310239032</v>
          </cell>
          <cell r="C3131" t="str">
            <v>阜宁向阳路与北门街西向东卡警</v>
          </cell>
          <cell r="D3131" t="str">
            <v>e9c24b5f3809416ba26795bbe3770461</v>
          </cell>
          <cell r="E3131" t="str">
            <v>32092317051212083004</v>
          </cell>
        </row>
        <row r="3132">
          <cell r="B3132" t="str">
            <v>32092317051310239032</v>
          </cell>
          <cell r="C3132" t="str">
            <v>阜宁向阳路与北门街西向东卡警</v>
          </cell>
          <cell r="D3132" t="str">
            <v>e9c24b5f3809416ba26795bbe3770461</v>
          </cell>
          <cell r="E3132" t="str">
            <v>32092317051212083004</v>
          </cell>
        </row>
        <row r="3133">
          <cell r="B3133" t="str">
            <v>32092317051310239032</v>
          </cell>
          <cell r="C3133" t="str">
            <v>阜宁向阳路与北门街西向东卡警</v>
          </cell>
          <cell r="D3133" t="str">
            <v>e9c24b5f3809416ba26795bbe3770461</v>
          </cell>
          <cell r="E3133" t="str">
            <v>32092317051212083004</v>
          </cell>
        </row>
        <row r="3134">
          <cell r="B3134" t="str">
            <v>32092317051310239032</v>
          </cell>
          <cell r="C3134" t="str">
            <v>阜宁向阳路与北门街西向东卡警</v>
          </cell>
          <cell r="D3134" t="str">
            <v>e9c24b5f3809416ba26795bbe3770461</v>
          </cell>
          <cell r="E3134" t="str">
            <v>32092317051212083004</v>
          </cell>
        </row>
        <row r="3135">
          <cell r="B3135" t="str">
            <v>32092317051310406449</v>
          </cell>
          <cell r="C3135" t="str">
            <v>阜宁香港路与厦门路北向南卡警</v>
          </cell>
          <cell r="D3135" t="str">
            <v>ea2e1f29e3d44bc78af1da213a9e0ffa</v>
          </cell>
          <cell r="E3135" t="str">
            <v>32092317051212085037</v>
          </cell>
        </row>
        <row r="3136">
          <cell r="B3136" t="str">
            <v>32092317051310406449</v>
          </cell>
          <cell r="C3136" t="str">
            <v>阜宁香港路与厦门路北向南卡警</v>
          </cell>
          <cell r="D3136" t="str">
            <v>ea2e1f29e3d44bc78af1da213a9e0ffa</v>
          </cell>
          <cell r="E3136" t="str">
            <v>32092317051212085037</v>
          </cell>
        </row>
        <row r="3137">
          <cell r="B3137" t="str">
            <v>32092317051310406449</v>
          </cell>
          <cell r="C3137" t="str">
            <v>阜宁香港路与厦门路北向南卡警</v>
          </cell>
          <cell r="D3137" t="str">
            <v>ea2e1f29e3d44bc78af1da213a9e0ffa</v>
          </cell>
          <cell r="E3137" t="str">
            <v>32092317051212085037</v>
          </cell>
        </row>
        <row r="3138">
          <cell r="B3138" t="str">
            <v>32092375001310785458</v>
          </cell>
          <cell r="C3138" t="str">
            <v>阜宁香港路扬州路东向东结构化1</v>
          </cell>
          <cell r="D3138" t="str">
            <v>ea58a9670be544d98e309ac1365658ab</v>
          </cell>
          <cell r="E3138" t="str">
            <v>32092375051210785458</v>
          </cell>
        </row>
        <row r="3139">
          <cell r="B3139" t="str">
            <v>32092323001310965624</v>
          </cell>
          <cell r="C3139" t="str">
            <v>阜宁城河南路北侧中医院公交站向东（结构化）1</v>
          </cell>
          <cell r="D3139" t="str">
            <v>ea61788c1a05420aa349119d14013110</v>
          </cell>
          <cell r="E3139" t="str">
            <v>32092300051216943745</v>
          </cell>
        </row>
        <row r="3140">
          <cell r="B3140" t="str">
            <v>32092333001310190216</v>
          </cell>
          <cell r="C3140" t="str">
            <v>阜宁益板线与天马路交叉口东向西（标卡）</v>
          </cell>
          <cell r="D3140" t="str">
            <v>ea6a0f240613495184651dec3edfb0d3</v>
          </cell>
          <cell r="E3140" t="str">
            <v>32092369051216258378</v>
          </cell>
        </row>
        <row r="3141">
          <cell r="B3141" t="str">
            <v>32092375001310825285</v>
          </cell>
          <cell r="C3141" t="str">
            <v>阜宁县阳光幼儿园徐州路大门南向外（结构化）1</v>
          </cell>
          <cell r="D3141" t="str">
            <v>ea85d69bdb4247ecaa5e98e60d21a2e9</v>
          </cell>
          <cell r="E3141" t="str">
            <v>32092375001210825285</v>
          </cell>
        </row>
        <row r="3142">
          <cell r="B3142" t="str">
            <v>32092354001310876368</v>
          </cell>
          <cell r="C3142" t="str">
            <v>阜宁协鑫大道神山风电门口北向东（结构化）1</v>
          </cell>
          <cell r="D3142" t="str">
            <v>ea9786446874487c8271eef98efac774</v>
          </cell>
          <cell r="E3142" t="str">
            <v>32092354001210876368</v>
          </cell>
        </row>
        <row r="3143">
          <cell r="B3143" t="str">
            <v>32092351001310844732</v>
          </cell>
          <cell r="C3143" t="str">
            <v>阜宁胜利北路（教师新村东入口）向西（结构化）1</v>
          </cell>
          <cell r="D3143" t="str">
            <v>ea9ebfc3450a4b83ab943e9aa72ce767</v>
          </cell>
          <cell r="E3143" t="str">
            <v>32092351001210844732</v>
          </cell>
        </row>
        <row r="3144">
          <cell r="B3144" t="str">
            <v>32092333001310136584</v>
          </cell>
          <cell r="C3144" t="str">
            <v>向阳路东风路西向东（微卡）</v>
          </cell>
          <cell r="D3144" t="str">
            <v>eac16b49d25d4154bea1fea9b9b6db01</v>
          </cell>
          <cell r="E3144" t="str">
            <v>32092323051210004360</v>
          </cell>
        </row>
        <row r="3145">
          <cell r="B3145" t="str">
            <v>32092333001310136584</v>
          </cell>
          <cell r="C3145" t="str">
            <v>向阳路东风路西向东（微卡）</v>
          </cell>
          <cell r="D3145" t="str">
            <v>eac16b49d25d4154bea1fea9b9b6db01</v>
          </cell>
          <cell r="E3145" t="str">
            <v>32092323051210004360</v>
          </cell>
        </row>
        <row r="3146">
          <cell r="B3146" t="str">
            <v>32092333001310136584</v>
          </cell>
          <cell r="C3146" t="str">
            <v>向阳路东风路西向东（微卡）</v>
          </cell>
          <cell r="D3146" t="str">
            <v>eac16b49d25d4154bea1fea9b9b6db01</v>
          </cell>
          <cell r="E3146" t="str">
            <v>32092323051210004360</v>
          </cell>
        </row>
        <row r="3147">
          <cell r="B3147" t="str">
            <v>32092317001310144977</v>
          </cell>
          <cell r="C3147" t="str">
            <v>阜宁益林建设路与人民路东（违停）</v>
          </cell>
          <cell r="D3147" t="str">
            <v>eaeb3f097a534f2b96a5bb18480ac5bb</v>
          </cell>
          <cell r="E3147" t="str">
            <v>32092317051216148512</v>
          </cell>
        </row>
        <row r="3148">
          <cell r="B3148" t="str">
            <v>32092333001310131255</v>
          </cell>
          <cell r="C3148" t="str">
            <v>澳门路上海路南向北（微卡）</v>
          </cell>
          <cell r="D3148" t="str">
            <v>eaf7ef45ff304e3cbac6e47d1d080c20</v>
          </cell>
          <cell r="E3148" t="str">
            <v>32092323051210004215</v>
          </cell>
        </row>
        <row r="3149">
          <cell r="B3149" t="str">
            <v>32092333001310131255</v>
          </cell>
          <cell r="C3149" t="str">
            <v>澳门路上海路南向北（微卡）</v>
          </cell>
          <cell r="D3149" t="str">
            <v>eaf7ef45ff304e3cbac6e47d1d080c20</v>
          </cell>
          <cell r="E3149" t="str">
            <v>32092323051210004215</v>
          </cell>
        </row>
        <row r="3150">
          <cell r="B3150" t="str">
            <v>32092333001310131255</v>
          </cell>
          <cell r="C3150" t="str">
            <v>澳门路上海路南向北（微卡）</v>
          </cell>
          <cell r="D3150" t="str">
            <v>eaf7ef45ff304e3cbac6e47d1d080c20</v>
          </cell>
          <cell r="E3150" t="str">
            <v>32092323051210004215</v>
          </cell>
        </row>
        <row r="3151">
          <cell r="B3151" t="str">
            <v>32092317051310023206</v>
          </cell>
          <cell r="C3151" t="str">
            <v>阜宁S231与海芦线南向北卡警</v>
          </cell>
          <cell r="D3151" t="str">
            <v>eb091215285d479e9891c95bc2a0fcad</v>
          </cell>
          <cell r="E3151" t="str">
            <v>32092317051212084068</v>
          </cell>
        </row>
        <row r="3152">
          <cell r="B3152" t="str">
            <v>32092317051310023206</v>
          </cell>
          <cell r="C3152" t="str">
            <v>阜宁S231与海芦线南向北卡警</v>
          </cell>
          <cell r="D3152" t="str">
            <v>eb091215285d479e9891c95bc2a0fcad</v>
          </cell>
          <cell r="E3152" t="str">
            <v>32092317051212084068</v>
          </cell>
        </row>
        <row r="3153">
          <cell r="B3153" t="str">
            <v>32092317051310023206</v>
          </cell>
          <cell r="C3153" t="str">
            <v>阜宁S231与海芦线南向北卡警</v>
          </cell>
          <cell r="D3153" t="str">
            <v>eb091215285d479e9891c95bc2a0fcad</v>
          </cell>
          <cell r="E3153" t="str">
            <v>32092317051212084068</v>
          </cell>
        </row>
        <row r="3154">
          <cell r="B3154" t="str">
            <v>32092375001310287125</v>
          </cell>
          <cell r="C3154" t="str">
            <v>阜宁胜利路幼儿园苏州路园区东门南（人球 ）</v>
          </cell>
          <cell r="D3154" t="str">
            <v>eb0a4258bec24767b46da0e3090b717a</v>
          </cell>
          <cell r="E3154" t="str">
            <v>32092375001210287125</v>
          </cell>
        </row>
        <row r="3155">
          <cell r="B3155" t="str">
            <v>32092375001310118420</v>
          </cell>
          <cell r="C3155" t="str">
            <v>阜宁体育馆大门向内（结构化）1</v>
          </cell>
          <cell r="D3155" t="str">
            <v>eb24114aa9ef423789ebaf322da3b9d4</v>
          </cell>
          <cell r="E3155" t="str">
            <v>32092375051210118420</v>
          </cell>
        </row>
        <row r="3156">
          <cell r="B3156" t="str">
            <v>32092333001310617485</v>
          </cell>
          <cell r="C3156" t="str">
            <v>阜宁益板线与天马路交叉口西向东（标卡）</v>
          </cell>
          <cell r="D3156" t="str">
            <v>eb3a1dd88f7241b18d0214103989e721</v>
          </cell>
          <cell r="E3156" t="str">
            <v>32092333051218235894</v>
          </cell>
        </row>
        <row r="3157">
          <cell r="B3157" t="str">
            <v>32092375001310547631</v>
          </cell>
          <cell r="C3157" t="str">
            <v>阜宁苏州路与锦八路中央向西（结构化） 1</v>
          </cell>
          <cell r="D3157" t="str">
            <v>eb4012e79b894870917a9dd7667e758d</v>
          </cell>
          <cell r="E3157" t="str">
            <v>32092375001210547631</v>
          </cell>
        </row>
        <row r="3158">
          <cell r="B3158" t="str">
            <v>32092317051310704903</v>
          </cell>
          <cell r="C3158" t="str">
            <v>阜宁G204与红旗大道南向北卡警</v>
          </cell>
          <cell r="D3158" t="str">
            <v>eb5d63590b5342f3aaf6b66c5c25704a</v>
          </cell>
          <cell r="E3158" t="str">
            <v>32092317051212084078</v>
          </cell>
        </row>
        <row r="3159">
          <cell r="B3159" t="str">
            <v>32092317051310704903</v>
          </cell>
          <cell r="C3159" t="str">
            <v>阜宁G204与红旗大道南向北卡警</v>
          </cell>
          <cell r="D3159" t="str">
            <v>eb5d63590b5342f3aaf6b66c5c25704a</v>
          </cell>
          <cell r="E3159" t="str">
            <v>32092317051212084078</v>
          </cell>
        </row>
        <row r="3160">
          <cell r="B3160" t="str">
            <v>32092317051310704903</v>
          </cell>
          <cell r="C3160" t="str">
            <v>阜宁G204与红旗大道南向北卡警</v>
          </cell>
          <cell r="D3160" t="str">
            <v>eb5d63590b5342f3aaf6b66c5c25704a</v>
          </cell>
          <cell r="E3160" t="str">
            <v>32092317051212084078</v>
          </cell>
        </row>
        <row r="3161">
          <cell r="B3161" t="str">
            <v>32092333001310132402</v>
          </cell>
          <cell r="C3161" t="str">
            <v>阜城大街胜利路东向西（微卡）</v>
          </cell>
          <cell r="D3161" t="str">
            <v>eba4970f93974ac6a6ca49cd7f0c8ce1</v>
          </cell>
          <cell r="E3161" t="str">
            <v>32092323051210004537</v>
          </cell>
        </row>
        <row r="3162">
          <cell r="B3162" t="str">
            <v>32092333001310132402</v>
          </cell>
          <cell r="C3162" t="str">
            <v>阜城大街胜利路东向西（微卡）</v>
          </cell>
          <cell r="D3162" t="str">
            <v>eba4970f93974ac6a6ca49cd7f0c8ce1</v>
          </cell>
          <cell r="E3162" t="str">
            <v>32092323051210004537</v>
          </cell>
        </row>
        <row r="3163">
          <cell r="B3163" t="str">
            <v>32092333001310132402</v>
          </cell>
          <cell r="C3163" t="str">
            <v>阜城大街胜利路东向西（微卡）</v>
          </cell>
          <cell r="D3163" t="str">
            <v>eba4970f93974ac6a6ca49cd7f0c8ce1</v>
          </cell>
          <cell r="E3163" t="str">
            <v>32092323051210004537</v>
          </cell>
        </row>
        <row r="3164">
          <cell r="B3164" t="str">
            <v>32092317051310495681</v>
          </cell>
          <cell r="C3164" t="str">
            <v>阜宁北京路与施陈路北向南卡警</v>
          </cell>
          <cell r="D3164" t="str">
            <v>ebcf68e6895842b89347e95b66ab5350</v>
          </cell>
          <cell r="E3164" t="str">
            <v>32092317051212085052</v>
          </cell>
        </row>
        <row r="3165">
          <cell r="B3165" t="str">
            <v>32092317051310210273</v>
          </cell>
          <cell r="C3165" t="str">
            <v>阜宁长春路与苏州路北向南卡警</v>
          </cell>
          <cell r="D3165" t="str">
            <v>ebdfaa6aa45a4564b031c6df11cfde60</v>
          </cell>
          <cell r="E3165" t="str">
            <v>32092317051212085049</v>
          </cell>
        </row>
        <row r="3166">
          <cell r="B3166" t="str">
            <v>32092317051310210273</v>
          </cell>
          <cell r="C3166" t="str">
            <v>阜宁长春路与苏州路北向南卡警</v>
          </cell>
          <cell r="D3166" t="str">
            <v>ebdfaa6aa45a4564b031c6df11cfde60</v>
          </cell>
          <cell r="E3166" t="str">
            <v>32092317051212085049</v>
          </cell>
        </row>
        <row r="3167">
          <cell r="B3167" t="str">
            <v>32092317051310210273</v>
          </cell>
          <cell r="C3167" t="str">
            <v>阜宁长春路与苏州路北向南卡警</v>
          </cell>
          <cell r="D3167" t="str">
            <v>ebdfaa6aa45a4564b031c6df11cfde60</v>
          </cell>
          <cell r="E3167" t="str">
            <v>32092317051212085049</v>
          </cell>
        </row>
        <row r="3168">
          <cell r="B3168" t="str">
            <v>32092364001310044193</v>
          </cell>
          <cell r="C3168" t="str">
            <v>阜宁新沟实验学校大门向内(结构化)1</v>
          </cell>
          <cell r="D3168" t="str">
            <v>ec162f04624e4a08b85b6ab467bb13d6</v>
          </cell>
          <cell r="E3168" t="str">
            <v>32092364001210044193</v>
          </cell>
        </row>
        <row r="3169">
          <cell r="B3169" t="str">
            <v>32092351001310605862</v>
          </cell>
          <cell r="C3169" t="str">
            <v>阜宁兴东路中小企业园出入口北向西南（结构化）1</v>
          </cell>
          <cell r="D3169" t="str">
            <v>ec8919ebd7f148838061b30758ee4887</v>
          </cell>
          <cell r="E3169" t="str">
            <v>32092351001210605862</v>
          </cell>
        </row>
        <row r="3170">
          <cell r="B3170" t="str">
            <v>32092317051310904763</v>
          </cell>
          <cell r="C3170" t="str">
            <v>阜宁向阳路与北门街东向西标卡</v>
          </cell>
          <cell r="D3170" t="str">
            <v>ec90c0715c9e40df9203e6727a8769e6</v>
          </cell>
          <cell r="E3170" t="str">
            <v>32092317051211136483</v>
          </cell>
        </row>
        <row r="3171">
          <cell r="B3171" t="str">
            <v>32092317051310904763</v>
          </cell>
          <cell r="C3171" t="str">
            <v>阜宁向阳路与北门街东向西标卡</v>
          </cell>
          <cell r="D3171" t="str">
            <v>ec90c0715c9e40df9203e6727a8769e6</v>
          </cell>
          <cell r="E3171" t="str">
            <v>32092317051211136483</v>
          </cell>
        </row>
        <row r="3172">
          <cell r="B3172" t="str">
            <v>32092317051310904763</v>
          </cell>
          <cell r="C3172" t="str">
            <v>阜宁向阳路与北门街东向西标卡</v>
          </cell>
          <cell r="D3172" t="str">
            <v>ec90c0715c9e40df9203e6727a8769e6</v>
          </cell>
          <cell r="E3172" t="str">
            <v>32092317051211136483</v>
          </cell>
        </row>
        <row r="3173">
          <cell r="B3173" t="str">
            <v>32092323001310136684</v>
          </cell>
          <cell r="C3173" t="str">
            <v>阜宁阜城大街南侧阜师东路公交站(结构化)1</v>
          </cell>
          <cell r="D3173" t="str">
            <v>ec91a965bf2948eea3c510824ecb409c</v>
          </cell>
          <cell r="E3173" t="str">
            <v>32092323051210434537</v>
          </cell>
        </row>
        <row r="3174">
          <cell r="B3174" t="str">
            <v>32092317051310377157</v>
          </cell>
          <cell r="C3174" t="str">
            <v>阜宁城河路与开发区大道北向南卡警</v>
          </cell>
          <cell r="D3174" t="str">
            <v>ec9a27fdf9ab4f6cab9dbb8cdf6f87c2</v>
          </cell>
          <cell r="E3174" t="str">
            <v>32092317051212085009</v>
          </cell>
        </row>
        <row r="3175">
          <cell r="B3175" t="str">
            <v>32092317051310377157</v>
          </cell>
          <cell r="C3175" t="str">
            <v>阜宁城河路与开发区大道北向南卡警</v>
          </cell>
          <cell r="D3175" t="str">
            <v>ec9a27fdf9ab4f6cab9dbb8cdf6f87c2</v>
          </cell>
          <cell r="E3175" t="str">
            <v>32092317051212085009</v>
          </cell>
        </row>
        <row r="3176">
          <cell r="B3176" t="str">
            <v>32092317051310377157</v>
          </cell>
          <cell r="C3176" t="str">
            <v>阜宁城河路与开发区大道北向南卡警</v>
          </cell>
          <cell r="D3176" t="str">
            <v>ec9a27fdf9ab4f6cab9dbb8cdf6f87c2</v>
          </cell>
          <cell r="E3176" t="str">
            <v>32092317051212085009</v>
          </cell>
        </row>
        <row r="3177">
          <cell r="B3177" t="str">
            <v>32092317051310957478</v>
          </cell>
          <cell r="C3177" t="str">
            <v>阜宁S329与吴合线西向东卡警</v>
          </cell>
          <cell r="D3177" t="str">
            <v>ed5bf380c2934b7f87846c88cf0a1eda</v>
          </cell>
          <cell r="E3177" t="str">
            <v>32092317051212083087</v>
          </cell>
        </row>
        <row r="3178">
          <cell r="B3178" t="str">
            <v>32092317051310957478</v>
          </cell>
          <cell r="C3178" t="str">
            <v>阜宁S329与吴合线西向东卡警</v>
          </cell>
          <cell r="D3178" t="str">
            <v>ed5bf380c2934b7f87846c88cf0a1eda</v>
          </cell>
          <cell r="E3178" t="str">
            <v>32092317051212083087</v>
          </cell>
        </row>
        <row r="3179">
          <cell r="B3179" t="str">
            <v>32092317051310957478</v>
          </cell>
          <cell r="C3179" t="str">
            <v>阜宁S329与吴合线西向东卡警</v>
          </cell>
          <cell r="D3179" t="str">
            <v>ed5bf380c2934b7f87846c88cf0a1eda</v>
          </cell>
          <cell r="E3179" t="str">
            <v>32092317051212083087</v>
          </cell>
        </row>
        <row r="3180">
          <cell r="B3180" t="str">
            <v>32092323001310125055</v>
          </cell>
          <cell r="C3180" t="str">
            <v>阜宁大关路菜场西公交站向南（结构化）1</v>
          </cell>
          <cell r="D3180" t="str">
            <v>eda37151478d41edae54af8423c9f5ef</v>
          </cell>
          <cell r="E3180" t="str">
            <v>32092300051218322341</v>
          </cell>
        </row>
        <row r="3181">
          <cell r="B3181" t="str">
            <v>32092368001310733620</v>
          </cell>
          <cell r="C3181" t="str">
            <v>阜宁东沟中学大门向内(结构化)1</v>
          </cell>
          <cell r="D3181" t="str">
            <v>edca87a4cad44486a2b610ad173882f2</v>
          </cell>
          <cell r="E3181" t="str">
            <v>32092368001210733620</v>
          </cell>
        </row>
        <row r="3182">
          <cell r="B3182" t="str">
            <v>32092317051310926807</v>
          </cell>
          <cell r="C3182" t="str">
            <v>阜宁G204与阜阳路东向西卡警</v>
          </cell>
          <cell r="D3182" t="str">
            <v>eded92fece3549f9acbfabb0e385a89a</v>
          </cell>
          <cell r="E3182" t="str">
            <v>32092317051212086080</v>
          </cell>
        </row>
        <row r="3183">
          <cell r="B3183" t="str">
            <v>32092317051310926807</v>
          </cell>
          <cell r="C3183" t="str">
            <v>阜宁G204与阜阳路东向西卡警</v>
          </cell>
          <cell r="D3183" t="str">
            <v>eded92fece3549f9acbfabb0e385a89a</v>
          </cell>
          <cell r="E3183" t="str">
            <v>32092317051212086080</v>
          </cell>
        </row>
        <row r="3184">
          <cell r="B3184" t="str">
            <v>32092317051310539138</v>
          </cell>
          <cell r="C3184" t="str">
            <v>阜宁香港路与扬州路北向南卡警</v>
          </cell>
          <cell r="D3184" t="str">
            <v>ee050b868c2141f3a9213c04573053b7</v>
          </cell>
          <cell r="E3184" t="str">
            <v>32092317051212085043</v>
          </cell>
        </row>
        <row r="3185">
          <cell r="B3185" t="str">
            <v>32092317051310539138</v>
          </cell>
          <cell r="C3185" t="str">
            <v>阜宁香港路与扬州路北向南卡警</v>
          </cell>
          <cell r="D3185" t="str">
            <v>ee050b868c2141f3a9213c04573053b7</v>
          </cell>
          <cell r="E3185" t="str">
            <v>32092317051212085043</v>
          </cell>
        </row>
        <row r="3186">
          <cell r="B3186" t="str">
            <v>32092317051310539138</v>
          </cell>
          <cell r="C3186" t="str">
            <v>阜宁香港路与扬州路北向南卡警</v>
          </cell>
          <cell r="D3186" t="str">
            <v>ee050b868c2141f3a9213c04573053b7</v>
          </cell>
          <cell r="E3186" t="str">
            <v>32092317051212085043</v>
          </cell>
        </row>
        <row r="3187">
          <cell r="B3187" t="str">
            <v>32092365001310937322</v>
          </cell>
          <cell r="C3187" t="str">
            <v>阜宁硕集管委会大门向内（结构化）1</v>
          </cell>
          <cell r="D3187" t="str">
            <v>ee0893f7caa3495189ead60c84c6d09b</v>
          </cell>
          <cell r="E3187" t="str">
            <v>32092365001210937322</v>
          </cell>
        </row>
        <row r="3188">
          <cell r="B3188" t="str">
            <v>32092317051310540428</v>
          </cell>
          <cell r="C3188" t="str">
            <v>阜宁苏州路与天津路南向北标卡</v>
          </cell>
          <cell r="D3188" t="str">
            <v>ee22fd2b87164248a6b042f5cace4316</v>
          </cell>
          <cell r="E3188" t="str">
            <v>32092317051212084465</v>
          </cell>
        </row>
        <row r="3189">
          <cell r="B3189" t="str">
            <v>32092317051310540428</v>
          </cell>
          <cell r="C3189" t="str">
            <v>阜宁苏州路与天津路南向北标卡</v>
          </cell>
          <cell r="D3189" t="str">
            <v>ee22fd2b87164248a6b042f5cace4316</v>
          </cell>
          <cell r="E3189" t="str">
            <v>32092317051212084465</v>
          </cell>
        </row>
        <row r="3190">
          <cell r="B3190" t="str">
            <v>32092317051310540428</v>
          </cell>
          <cell r="C3190" t="str">
            <v>阜宁苏州路与天津路南向北标卡</v>
          </cell>
          <cell r="D3190" t="str">
            <v>ee22fd2b87164248a6b042f5cace4316</v>
          </cell>
          <cell r="E3190" t="str">
            <v>32092317051212084465</v>
          </cell>
        </row>
        <row r="3191">
          <cell r="B3191" t="str">
            <v/>
          </cell>
          <cell r="C3191" t="str">
            <v>阜宁东风路阜城大街南向南结构化1</v>
          </cell>
          <cell r="D3191" t="str">
            <v>ee4787b9373f47d1896f347d013ba2a2</v>
          </cell>
          <cell r="E3191" t="str">
            <v>32092353051213255598</v>
          </cell>
        </row>
        <row r="3192">
          <cell r="B3192" t="str">
            <v>32092333001310136074</v>
          </cell>
          <cell r="C3192" t="str">
            <v>阜城大街园林路北向南（微卡）</v>
          </cell>
          <cell r="D3192" t="str">
            <v>ee5a34c56d334c1d8d2e9567097de0b5</v>
          </cell>
          <cell r="E3192" t="str">
            <v>32092323051210004147</v>
          </cell>
        </row>
        <row r="3193">
          <cell r="B3193" t="str">
            <v>32092333001310136074</v>
          </cell>
          <cell r="C3193" t="str">
            <v>阜城大街园林路北向南（微卡）</v>
          </cell>
          <cell r="D3193" t="str">
            <v>ee5a34c56d334c1d8d2e9567097de0b5</v>
          </cell>
          <cell r="E3193" t="str">
            <v>32092323051210004147</v>
          </cell>
        </row>
        <row r="3194">
          <cell r="B3194" t="str">
            <v>32092333001310136074</v>
          </cell>
          <cell r="C3194" t="str">
            <v>阜城大街园林路北向南（微卡）</v>
          </cell>
          <cell r="D3194" t="str">
            <v>ee5a34c56d334c1d8d2e9567097de0b5</v>
          </cell>
          <cell r="E3194" t="str">
            <v>32092323051210004147</v>
          </cell>
        </row>
        <row r="3195">
          <cell r="B3195" t="str">
            <v>32092317051310234251</v>
          </cell>
          <cell r="C3195" t="str">
            <v>阜宁香港路与苏州路北向南卡警</v>
          </cell>
          <cell r="D3195" t="str">
            <v>eebcc6f50a2a48519277735086ce0f6a</v>
          </cell>
          <cell r="E3195" t="str">
            <v>32092317051212085042</v>
          </cell>
        </row>
        <row r="3196">
          <cell r="B3196" t="str">
            <v>32092317051310234251</v>
          </cell>
          <cell r="C3196" t="str">
            <v>阜宁香港路与苏州路北向南卡警</v>
          </cell>
          <cell r="D3196" t="str">
            <v>eebcc6f50a2a48519277735086ce0f6a</v>
          </cell>
          <cell r="E3196" t="str">
            <v>32092317051212085042</v>
          </cell>
        </row>
        <row r="3197">
          <cell r="B3197" t="str">
            <v>32092317051310234251</v>
          </cell>
          <cell r="C3197" t="str">
            <v>阜宁香港路与苏州路北向南卡警</v>
          </cell>
          <cell r="D3197" t="str">
            <v>eebcc6f50a2a48519277735086ce0f6a</v>
          </cell>
          <cell r="E3197" t="str">
            <v>32092317051212085042</v>
          </cell>
        </row>
        <row r="3198">
          <cell r="B3198" t="str">
            <v>32092333001310029932</v>
          </cell>
          <cell r="C3198" t="str">
            <v>阜宁合利大桥北向南（标卡）</v>
          </cell>
          <cell r="D3198" t="str">
            <v>eeead35d435c47869e0d634621c73cf1</v>
          </cell>
          <cell r="E3198" t="str">
            <v>32092333051210502105</v>
          </cell>
        </row>
        <row r="3199">
          <cell r="B3199" t="str">
            <v>32092317051310440096</v>
          </cell>
          <cell r="C3199" t="str">
            <v>阜宁滤料大道与新林路西向东卡警</v>
          </cell>
          <cell r="D3199" t="str">
            <v>ef0f068f5d8246c48ba34719be12e167</v>
          </cell>
          <cell r="E3199" t="str">
            <v>32092317051212083102</v>
          </cell>
        </row>
        <row r="3200">
          <cell r="B3200" t="str">
            <v>32092317051310440096</v>
          </cell>
          <cell r="C3200" t="str">
            <v>阜宁滤料大道与新林路西向东卡警</v>
          </cell>
          <cell r="D3200" t="str">
            <v>ef0f068f5d8246c48ba34719be12e167</v>
          </cell>
          <cell r="E3200" t="str">
            <v>32092317051212083102</v>
          </cell>
        </row>
        <row r="3201">
          <cell r="B3201" t="str">
            <v>32092317051310440096</v>
          </cell>
          <cell r="C3201" t="str">
            <v>阜宁滤料大道与新林路西向东卡警</v>
          </cell>
          <cell r="D3201" t="str">
            <v>ef0f068f5d8246c48ba34719be12e167</v>
          </cell>
          <cell r="E3201" t="str">
            <v>32092317051212083102</v>
          </cell>
        </row>
        <row r="3202">
          <cell r="B3202" t="str">
            <v>32092317051310592122</v>
          </cell>
          <cell r="C3202" t="str">
            <v>阜宁益林新兴路与海陵东路北向南卡警</v>
          </cell>
          <cell r="D3202" t="str">
            <v>ef273d0f80f442728f878f93fab72509</v>
          </cell>
          <cell r="E3202" t="str">
            <v>32092317051212085117</v>
          </cell>
        </row>
        <row r="3203">
          <cell r="B3203" t="str">
            <v>32092317051310592122</v>
          </cell>
          <cell r="C3203" t="str">
            <v>阜宁益林新兴路与海陵东路北向南卡警</v>
          </cell>
          <cell r="D3203" t="str">
            <v>ef273d0f80f442728f878f93fab72509</v>
          </cell>
          <cell r="E3203" t="str">
            <v>32092317051212085117</v>
          </cell>
        </row>
        <row r="3204">
          <cell r="B3204" t="str">
            <v>32092317051310592122</v>
          </cell>
          <cell r="C3204" t="str">
            <v>阜宁益林新兴路与海陵东路北向南卡警</v>
          </cell>
          <cell r="D3204" t="str">
            <v>ef273d0f80f442728f878f93fab72509</v>
          </cell>
          <cell r="E3204" t="str">
            <v>32092317051212085117</v>
          </cell>
        </row>
        <row r="3205">
          <cell r="B3205" t="str">
            <v>32092353001310000270</v>
          </cell>
          <cell r="C3205" t="str">
            <v>阜宁庙湾古城大门向内（结构化）1</v>
          </cell>
          <cell r="D3205" t="str">
            <v>ef35af743b914c97be05d1f12080c694</v>
          </cell>
          <cell r="E3205" t="str">
            <v>32092353001210000270</v>
          </cell>
        </row>
        <row r="3206">
          <cell r="B3206" t="str">
            <v>32092333001310525274</v>
          </cell>
          <cell r="C3206" t="str">
            <v>阜宁向阳路卡口东向西（标卡）</v>
          </cell>
          <cell r="D3206" t="str">
            <v>ef821750462e4c40970287d51325e218</v>
          </cell>
          <cell r="E3206" t="str">
            <v>32092351051215529044</v>
          </cell>
        </row>
        <row r="3207">
          <cell r="B3207" t="str">
            <v>32092333001310728106</v>
          </cell>
          <cell r="C3207" t="str">
            <v>阜宁向阳路卡口东向西（标卡）</v>
          </cell>
          <cell r="D3207" t="str">
            <v>ef821750462e4c40970287d51325e218</v>
          </cell>
          <cell r="E3207" t="str">
            <v>32092351051215529044</v>
          </cell>
        </row>
        <row r="3208">
          <cell r="B3208" t="str">
            <v>32092333001310081785</v>
          </cell>
          <cell r="C3208" t="str">
            <v>阜宁向阳路卡口东向西（标卡）</v>
          </cell>
          <cell r="D3208" t="str">
            <v>ef821750462e4c40970287d51325e218</v>
          </cell>
          <cell r="E3208" t="str">
            <v>32092351051215529044</v>
          </cell>
        </row>
        <row r="3209">
          <cell r="B3209" t="str">
            <v>32092333001310757947</v>
          </cell>
          <cell r="C3209" t="str">
            <v>阜宁向阳路卡口东向西（标卡）</v>
          </cell>
          <cell r="D3209" t="str">
            <v>ef821750462e4c40970287d51325e218</v>
          </cell>
          <cell r="E3209" t="str">
            <v>32092351051215529044</v>
          </cell>
        </row>
        <row r="3210">
          <cell r="B3210" t="str">
            <v>32092317001310408558</v>
          </cell>
          <cell r="C3210" t="str">
            <v>阜宁阜城西大街西园盘北（违停）3</v>
          </cell>
          <cell r="D3210" t="str">
            <v>efa11d27ab184d4688803efa7142dc4b</v>
          </cell>
          <cell r="E3210" t="str">
            <v>32092317051216148530</v>
          </cell>
        </row>
        <row r="3211">
          <cell r="B3211" t="str">
            <v>32092317051310127115</v>
          </cell>
          <cell r="C3211" t="str">
            <v>阜宁S329与新城大道北向南卡警</v>
          </cell>
          <cell r="D3211" t="str">
            <v>efb7af1c9f134e719d2e0ad72498b112</v>
          </cell>
          <cell r="E3211" t="str">
            <v>32092317051212085096</v>
          </cell>
        </row>
        <row r="3212">
          <cell r="B3212" t="str">
            <v>32092317051310127115</v>
          </cell>
          <cell r="C3212" t="str">
            <v>阜宁S329与新城大道北向南卡警</v>
          </cell>
          <cell r="D3212" t="str">
            <v>efb7af1c9f134e719d2e0ad72498b112</v>
          </cell>
          <cell r="E3212" t="str">
            <v>32092317051212085096</v>
          </cell>
        </row>
        <row r="3213">
          <cell r="B3213" t="str">
            <v>32092317051310127115</v>
          </cell>
          <cell r="C3213" t="str">
            <v>阜宁S329与新城大道北向南卡警</v>
          </cell>
          <cell r="D3213" t="str">
            <v>efb7af1c9f134e719d2e0ad72498b112</v>
          </cell>
          <cell r="E3213" t="str">
            <v>32092317051212085096</v>
          </cell>
        </row>
        <row r="3214">
          <cell r="B3214" t="str">
            <v>32092317001310456086</v>
          </cell>
          <cell r="C3214" t="str">
            <v>阜宁阜城西大街西园盘北（违停）1</v>
          </cell>
          <cell r="D3214" t="str">
            <v>efbb91d4e5544bc28886352dbc37b2eb</v>
          </cell>
          <cell r="E3214" t="str">
            <v>32092317051216148528</v>
          </cell>
        </row>
        <row r="3215">
          <cell r="B3215" t="str">
            <v>32092323001310449255</v>
          </cell>
          <cell r="C3215" t="str">
            <v>阜宁皇冠大酒店门口公交站向东（结构化）1</v>
          </cell>
          <cell r="D3215" t="str">
            <v>effe7abaa4d3456fbe0c4984f73391f5</v>
          </cell>
          <cell r="E3215" t="str">
            <v>32092300051219682681</v>
          </cell>
        </row>
        <row r="3216">
          <cell r="B3216" t="str">
            <v>32092317051310651697</v>
          </cell>
          <cell r="C3216" t="str">
            <v>阜宁澳门路与天津路西向东卡警</v>
          </cell>
          <cell r="D3216" t="str">
            <v>f01a5384289945189ade68567dd05273</v>
          </cell>
          <cell r="E3216" t="str">
            <v>32092317051212083026</v>
          </cell>
        </row>
        <row r="3217">
          <cell r="B3217" t="str">
            <v>32092317051310651697</v>
          </cell>
          <cell r="C3217" t="str">
            <v>阜宁澳门路与天津路西向东卡警</v>
          </cell>
          <cell r="D3217" t="str">
            <v>f01a5384289945189ade68567dd05273</v>
          </cell>
          <cell r="E3217" t="str">
            <v>32092317051212083026</v>
          </cell>
        </row>
        <row r="3218">
          <cell r="B3218" t="str">
            <v>32092317051310651697</v>
          </cell>
          <cell r="C3218" t="str">
            <v>阜宁澳门路与天津路西向东卡警</v>
          </cell>
          <cell r="D3218" t="str">
            <v>f01a5384289945189ade68567dd05273</v>
          </cell>
          <cell r="E3218" t="str">
            <v>32092317051212083026</v>
          </cell>
        </row>
        <row r="3219">
          <cell r="B3219" t="str">
            <v>32092333001310763791</v>
          </cell>
          <cell r="C3219" t="str">
            <v>阜宁罗桥凤谷南向北（标卡）</v>
          </cell>
          <cell r="D3219" t="str">
            <v>f02e544aa5e84bf7bf19bd965523bb4c</v>
          </cell>
          <cell r="E3219" t="str">
            <v>32092372051211979638</v>
          </cell>
        </row>
        <row r="3220">
          <cell r="B3220" t="str">
            <v>32092317051310320494</v>
          </cell>
          <cell r="C3220" t="str">
            <v>阜宁S234与S348（37KM+100M）东向西卡警</v>
          </cell>
          <cell r="D3220" t="str">
            <v>f02f51afb6f141c0a4ee9a045ea11398</v>
          </cell>
          <cell r="E3220" t="str">
            <v>32092317051212086105</v>
          </cell>
        </row>
        <row r="3221">
          <cell r="B3221" t="str">
            <v>32092317051310320494</v>
          </cell>
          <cell r="C3221" t="str">
            <v>阜宁S234与S348（37KM+100M）东向西卡警</v>
          </cell>
          <cell r="D3221" t="str">
            <v>f02f51afb6f141c0a4ee9a045ea11398</v>
          </cell>
          <cell r="E3221" t="str">
            <v>32092317051212086105</v>
          </cell>
        </row>
        <row r="3222">
          <cell r="B3222" t="str">
            <v>32092317051310320494</v>
          </cell>
          <cell r="C3222" t="str">
            <v>阜宁S234与S348（37KM+100M）东向西卡警</v>
          </cell>
          <cell r="D3222" t="str">
            <v>f02f51afb6f141c0a4ee9a045ea11398</v>
          </cell>
          <cell r="E3222" t="str">
            <v>32092317051212086105</v>
          </cell>
        </row>
        <row r="3223">
          <cell r="B3223" t="str">
            <v>32092317051310320494</v>
          </cell>
          <cell r="C3223" t="str">
            <v>阜宁S234与S348（37KM+100M）东向西卡警</v>
          </cell>
          <cell r="D3223" t="str">
            <v>f02f51afb6f141c0a4ee9a045ea11398</v>
          </cell>
          <cell r="E3223" t="str">
            <v>32092317051212086105</v>
          </cell>
        </row>
        <row r="3224">
          <cell r="B3224" t="str">
            <v>32092323001310125709</v>
          </cell>
          <cell r="C3224" t="str">
            <v>阜宁阜城大街南侧阜宁宾馆公交站(结构化)1</v>
          </cell>
          <cell r="D3224" t="str">
            <v>f030a476f6b742a18214b6d1dbf7011f</v>
          </cell>
          <cell r="E3224" t="str">
            <v>32092323051210434532</v>
          </cell>
        </row>
        <row r="3225">
          <cell r="B3225" t="str">
            <v>32092333001310924619</v>
          </cell>
          <cell r="C3225" t="str">
            <v>阜宁新S234益罗路东向西（标卡）</v>
          </cell>
          <cell r="D3225" t="str">
            <v>f0347acfcfd34168bf2ee5c3ecf871de</v>
          </cell>
          <cell r="E3225" t="str">
            <v>32092333051216881999</v>
          </cell>
        </row>
        <row r="3226">
          <cell r="B3226" t="str">
            <v>32092333001310924619</v>
          </cell>
          <cell r="C3226" t="str">
            <v>阜宁新S234益罗路东向西（标卡）</v>
          </cell>
          <cell r="D3226" t="str">
            <v>f0347acfcfd34168bf2ee5c3ecf871de</v>
          </cell>
          <cell r="E3226" t="str">
            <v>32092333051216881999</v>
          </cell>
        </row>
        <row r="3227">
          <cell r="B3227" t="str">
            <v>32092333001310924619</v>
          </cell>
          <cell r="C3227" t="str">
            <v>阜宁新S234益罗路东向西（标卡）</v>
          </cell>
          <cell r="D3227" t="str">
            <v>f0347acfcfd34168bf2ee5c3ecf871de</v>
          </cell>
          <cell r="E3227" t="str">
            <v>32092333051216881999</v>
          </cell>
        </row>
        <row r="3228">
          <cell r="B3228" t="str">
            <v>32092367001310025715</v>
          </cell>
          <cell r="C3228" t="str">
            <v>阜宁陈集镇人民政府大门向内(结构化)1</v>
          </cell>
          <cell r="D3228" t="str">
            <v>f052b697da8c4c65bb43bf620a6d2925</v>
          </cell>
          <cell r="E3228" t="str">
            <v>32092367001210025715</v>
          </cell>
        </row>
        <row r="3229">
          <cell r="B3229" t="str">
            <v>32092317051310357968</v>
          </cell>
          <cell r="C3229" t="str">
            <v>阜宁澳门路与徐州路北向南卡警</v>
          </cell>
          <cell r="D3229" t="str">
            <v>f070b1848d604a4a800822bb1456d9bd</v>
          </cell>
          <cell r="E3229" t="str">
            <v>32092317051212085028</v>
          </cell>
        </row>
        <row r="3230">
          <cell r="B3230" t="str">
            <v>32092317051310357968</v>
          </cell>
          <cell r="C3230" t="str">
            <v>阜宁澳门路与徐州路北向南卡警</v>
          </cell>
          <cell r="D3230" t="str">
            <v>f070b1848d604a4a800822bb1456d9bd</v>
          </cell>
          <cell r="E3230" t="str">
            <v>32092317051212085028</v>
          </cell>
        </row>
        <row r="3231">
          <cell r="B3231" t="str">
            <v>32092317051310357968</v>
          </cell>
          <cell r="C3231" t="str">
            <v>阜宁澳门路与徐州路北向南卡警</v>
          </cell>
          <cell r="D3231" t="str">
            <v>f070b1848d604a4a800822bb1456d9bd</v>
          </cell>
          <cell r="E3231" t="str">
            <v>32092317051212085028</v>
          </cell>
        </row>
        <row r="3232">
          <cell r="B3232" t="str">
            <v>32092317001310102822</v>
          </cell>
          <cell r="C3232" t="str">
            <v>阜宁阜城西大街菜场南（违停）</v>
          </cell>
          <cell r="D3232" t="str">
            <v>f09bf5356229460a96dc8b7dfd61b42f</v>
          </cell>
          <cell r="E3232" t="str">
            <v>32092317051216148527</v>
          </cell>
        </row>
        <row r="3233">
          <cell r="B3233" t="str">
            <v>32092375001310985191</v>
          </cell>
          <cell r="C3233" t="str">
            <v>阜宁苏州路与天津路南向南结构化1</v>
          </cell>
          <cell r="D3233" t="str">
            <v>f0f541253942420fa5581675bc21b152</v>
          </cell>
          <cell r="E3233" t="str">
            <v>32092375051217258012</v>
          </cell>
        </row>
        <row r="3234">
          <cell r="B3234" t="str">
            <v>32092317001310973138</v>
          </cell>
          <cell r="C3234" t="str">
            <v>阜宁G204万元街南（违停）</v>
          </cell>
          <cell r="D3234" t="str">
            <v>f1142a112d76459bbae22dc184fbd317</v>
          </cell>
          <cell r="E3234" t="str">
            <v>32092317051216148482</v>
          </cell>
        </row>
        <row r="3235">
          <cell r="B3235" t="str">
            <v>32092333001310248044</v>
          </cell>
          <cell r="C3235" t="str">
            <v>阜宁新S234益罗路西向东（标卡）</v>
          </cell>
          <cell r="D3235" t="str">
            <v>f11f457399334e8ba05d6f093b6b472e</v>
          </cell>
          <cell r="E3235" t="str">
            <v>32092333051219009973</v>
          </cell>
        </row>
        <row r="3236">
          <cell r="B3236" t="str">
            <v>32092333001310679544</v>
          </cell>
          <cell r="C3236" t="str">
            <v>阜宁新S234益罗路西向东（标卡）</v>
          </cell>
          <cell r="D3236" t="str">
            <v>f11f457399334e8ba05d6f093b6b472e</v>
          </cell>
          <cell r="E3236" t="str">
            <v>32092333051219009973</v>
          </cell>
        </row>
        <row r="3237">
          <cell r="B3237" t="str">
            <v>32092333001310173135</v>
          </cell>
          <cell r="C3237" t="str">
            <v>阜宁新S234益罗路西向东（标卡）</v>
          </cell>
          <cell r="D3237" t="str">
            <v>f11f457399334e8ba05d6f093b6b472e</v>
          </cell>
          <cell r="E3237" t="str">
            <v>32092333051219009973</v>
          </cell>
        </row>
        <row r="3238">
          <cell r="B3238" t="str">
            <v>32092354001310137532</v>
          </cell>
          <cell r="C3238" t="str">
            <v>阜宁黄河路毕生文化广场东向西（结构化）1</v>
          </cell>
          <cell r="D3238" t="str">
            <v>f14f4466af744a82a6a248c05ba47cf3</v>
          </cell>
          <cell r="E3238" t="str">
            <v>32092300051218434841</v>
          </cell>
        </row>
        <row r="3239">
          <cell r="B3239" t="str">
            <v>32092317051310968219</v>
          </cell>
          <cell r="C3239" t="str">
            <v>阜宁阜城大街东风路南向北卡警</v>
          </cell>
          <cell r="D3239" t="str">
            <v>f177e394923840eca08f78d377ab1912</v>
          </cell>
          <cell r="E3239" t="str">
            <v>32092317051212084023</v>
          </cell>
        </row>
        <row r="3240">
          <cell r="B3240" t="str">
            <v>32092317051310968219</v>
          </cell>
          <cell r="C3240" t="str">
            <v>阜宁阜城大街东风路南向北卡警</v>
          </cell>
          <cell r="D3240" t="str">
            <v>f177e394923840eca08f78d377ab1912</v>
          </cell>
          <cell r="E3240" t="str">
            <v>32092317051212084023</v>
          </cell>
        </row>
        <row r="3241">
          <cell r="B3241" t="str">
            <v>32092317051310968219</v>
          </cell>
          <cell r="C3241" t="str">
            <v>阜宁阜城大街东风路南向北卡警</v>
          </cell>
          <cell r="D3241" t="str">
            <v>f177e394923840eca08f78d377ab1912</v>
          </cell>
          <cell r="E3241" t="str">
            <v>32092317051212084023</v>
          </cell>
        </row>
        <row r="3242">
          <cell r="B3242" t="str">
            <v>32092317051310928515</v>
          </cell>
          <cell r="C3242" t="str">
            <v>阜宁阜城大街沿岗路北向南(标卡)</v>
          </cell>
          <cell r="D3242" t="str">
            <v>f1a5eec25dfe457981485a5a9efc78e5</v>
          </cell>
          <cell r="E3242" t="str">
            <v>32092317051213399155</v>
          </cell>
        </row>
        <row r="3243">
          <cell r="B3243" t="str">
            <v>32092353001310616455</v>
          </cell>
          <cell r="C3243" t="str">
            <v>阜宁北门街阜城大道西向西结构化1</v>
          </cell>
          <cell r="D3243" t="str">
            <v>f1aa6a615aa74389a5b80768276804f1</v>
          </cell>
          <cell r="E3243" t="str">
            <v>32092300051216585772</v>
          </cell>
        </row>
        <row r="3244">
          <cell r="B3244" t="str">
            <v>32092351001310059257</v>
          </cell>
          <cell r="C3244" t="str">
            <v>阜宁城河南路通榆路交界处东向西（结构化）1</v>
          </cell>
          <cell r="D3244" t="str">
            <v>f1d5333d0f454b8a878b9f21e3aad0ed</v>
          </cell>
          <cell r="E3244" t="str">
            <v>32092351051217422337</v>
          </cell>
        </row>
        <row r="3245">
          <cell r="B3245" t="str">
            <v>32092317051310395960</v>
          </cell>
          <cell r="C3245" t="str">
            <v>阜宁香港路与天津路西向东卡警</v>
          </cell>
          <cell r="D3245" t="str">
            <v>f226c95e3cc74aa1b00d50ae6a37bf63</v>
          </cell>
          <cell r="E3245" t="str">
            <v>32092317051212083039</v>
          </cell>
        </row>
        <row r="3246">
          <cell r="B3246" t="str">
            <v>32092317051310395960</v>
          </cell>
          <cell r="C3246" t="str">
            <v>阜宁香港路与天津路西向东卡警</v>
          </cell>
          <cell r="D3246" t="str">
            <v>f226c95e3cc74aa1b00d50ae6a37bf63</v>
          </cell>
          <cell r="E3246" t="str">
            <v>32092317051212083039</v>
          </cell>
        </row>
        <row r="3247">
          <cell r="B3247" t="str">
            <v>32092317051310395960</v>
          </cell>
          <cell r="C3247" t="str">
            <v>阜宁香港路与天津路西向东卡警</v>
          </cell>
          <cell r="D3247" t="str">
            <v>f226c95e3cc74aa1b00d50ae6a37bf63</v>
          </cell>
          <cell r="E3247" t="str">
            <v>32092317051212083039</v>
          </cell>
        </row>
        <row r="3248">
          <cell r="B3248" t="str">
            <v>32092333001310944792</v>
          </cell>
          <cell r="C3248" t="str">
            <v>阜宁G204城东北向南（标卡）</v>
          </cell>
          <cell r="D3248" t="str">
            <v>f231dc6925ce4951b15018e48f324905</v>
          </cell>
          <cell r="E3248" t="str">
            <v>32092333051216094757</v>
          </cell>
        </row>
        <row r="3249">
          <cell r="B3249" t="str">
            <v>32092333001310944792</v>
          </cell>
          <cell r="C3249" t="str">
            <v>阜宁G204城东北向南（标卡）</v>
          </cell>
          <cell r="D3249" t="str">
            <v>f231dc6925ce4951b15018e48f324905</v>
          </cell>
          <cell r="E3249" t="str">
            <v>32092333051216094757</v>
          </cell>
        </row>
        <row r="3250">
          <cell r="B3250" t="str">
            <v>32092333001310944792</v>
          </cell>
          <cell r="C3250" t="str">
            <v>阜宁G204城东北向南（标卡）</v>
          </cell>
          <cell r="D3250" t="str">
            <v>f231dc6925ce4951b15018e48f324905</v>
          </cell>
          <cell r="E3250" t="str">
            <v>32092333051216094757</v>
          </cell>
        </row>
        <row r="3251">
          <cell r="B3251" t="str">
            <v>32092317051310195924</v>
          </cell>
          <cell r="C3251" t="str">
            <v>阜宁北京路与上海路东向西卡警</v>
          </cell>
          <cell r="D3251" t="str">
            <v>f2519c23ec2b41e1b82963e8bde7753d</v>
          </cell>
          <cell r="E3251" t="str">
            <v>32092317051212086057</v>
          </cell>
        </row>
        <row r="3252">
          <cell r="B3252" t="str">
            <v>32092317051310195924</v>
          </cell>
          <cell r="C3252" t="str">
            <v>阜宁北京路与上海路东向西卡警</v>
          </cell>
          <cell r="D3252" t="str">
            <v>f2519c23ec2b41e1b82963e8bde7753d</v>
          </cell>
          <cell r="E3252" t="str">
            <v>32092317051212086057</v>
          </cell>
        </row>
        <row r="3253">
          <cell r="B3253" t="str">
            <v>32092317051310195924</v>
          </cell>
          <cell r="C3253" t="str">
            <v>阜宁北京路与上海路东向西卡警</v>
          </cell>
          <cell r="D3253" t="str">
            <v>f2519c23ec2b41e1b82963e8bde7753d</v>
          </cell>
          <cell r="E3253" t="str">
            <v>32092317051212086057</v>
          </cell>
        </row>
        <row r="3254">
          <cell r="B3254" t="str">
            <v>32092317051310195924</v>
          </cell>
          <cell r="C3254" t="str">
            <v>阜宁北京路与上海路东向西卡警</v>
          </cell>
          <cell r="D3254" t="str">
            <v>f2519c23ec2b41e1b82963e8bde7753d</v>
          </cell>
          <cell r="E3254" t="str">
            <v>32092317051212086057</v>
          </cell>
        </row>
        <row r="3255">
          <cell r="B3255" t="str">
            <v>32092333001310139059</v>
          </cell>
          <cell r="C3255" t="str">
            <v>澳门路上海路西向东（微卡）</v>
          </cell>
          <cell r="D3255" t="str">
            <v>f2545cff09c74636882c299f8e3a227b</v>
          </cell>
          <cell r="E3255" t="str">
            <v>32092323051210004315</v>
          </cell>
        </row>
        <row r="3256">
          <cell r="B3256" t="str">
            <v>32092333001310139059</v>
          </cell>
          <cell r="C3256" t="str">
            <v>澳门路上海路西向东（微卡）</v>
          </cell>
          <cell r="D3256" t="str">
            <v>f2545cff09c74636882c299f8e3a227b</v>
          </cell>
          <cell r="E3256" t="str">
            <v>32092323051210004315</v>
          </cell>
        </row>
        <row r="3257">
          <cell r="B3257" t="str">
            <v>32092333001310139059</v>
          </cell>
          <cell r="C3257" t="str">
            <v>澳门路上海路西向东（微卡）</v>
          </cell>
          <cell r="D3257" t="str">
            <v>f2545cff09c74636882c299f8e3a227b</v>
          </cell>
          <cell r="E3257" t="str">
            <v>32092323051210004315</v>
          </cell>
        </row>
        <row r="3258">
          <cell r="B3258" t="str">
            <v>32092317051310680107</v>
          </cell>
          <cell r="C3258" t="str">
            <v>阜宁新阜宁大桥北首西侧西向东禁行</v>
          </cell>
          <cell r="D3258" t="str">
            <v>f2702233d86649f080ef8cec42d9c161</v>
          </cell>
          <cell r="E3258" t="str">
            <v>32092317051211795017</v>
          </cell>
        </row>
        <row r="3259">
          <cell r="B3259" t="str">
            <v>32092369001310696170</v>
          </cell>
          <cell r="C3259" t="str">
            <v>阜宁益林小学大门向内（结构化）1</v>
          </cell>
          <cell r="D3259" t="str">
            <v>f29bb2e3e63b4f60be55e4824971d091</v>
          </cell>
          <cell r="E3259" t="str">
            <v>32092369001210696170</v>
          </cell>
        </row>
        <row r="3260">
          <cell r="B3260" t="str">
            <v>32092317051310414572</v>
          </cell>
          <cell r="C3260" t="str">
            <v>阜宁S348与硕板线东向西卡警</v>
          </cell>
          <cell r="D3260" t="str">
            <v>f29e1c7ce2b549f5b733c5b5ad56ccdf</v>
          </cell>
          <cell r="E3260" t="str">
            <v>32092317051212086076</v>
          </cell>
        </row>
        <row r="3261">
          <cell r="B3261" t="str">
            <v>32092317051310414572</v>
          </cell>
          <cell r="C3261" t="str">
            <v>阜宁S348与硕板线东向西卡警</v>
          </cell>
          <cell r="D3261" t="str">
            <v>f29e1c7ce2b549f5b733c5b5ad56ccdf</v>
          </cell>
          <cell r="E3261" t="str">
            <v>32092317051212086076</v>
          </cell>
        </row>
        <row r="3262">
          <cell r="B3262" t="str">
            <v>32092317051310414572</v>
          </cell>
          <cell r="C3262" t="str">
            <v>阜宁S348与硕板线东向西卡警</v>
          </cell>
          <cell r="D3262" t="str">
            <v>f29e1c7ce2b549f5b733c5b5ad56ccdf</v>
          </cell>
          <cell r="E3262" t="str">
            <v>32092317051212086076</v>
          </cell>
        </row>
        <row r="3263">
          <cell r="B3263" t="str">
            <v>32092317051310414572</v>
          </cell>
          <cell r="C3263" t="str">
            <v>阜宁S348与硕板线东向西卡警</v>
          </cell>
          <cell r="D3263" t="str">
            <v>f29e1c7ce2b549f5b733c5b5ad56ccdf</v>
          </cell>
          <cell r="E3263" t="str">
            <v>32092317051212086076</v>
          </cell>
        </row>
        <row r="3264">
          <cell r="B3264" t="str">
            <v>32092353001310944458</v>
          </cell>
          <cell r="C3264" t="str">
            <v>阜宁北门街县幼儿园西门北向西（结构化）1</v>
          </cell>
          <cell r="D3264" t="str">
            <v>f2b39d394afa4158ab5e6b5936934b88</v>
          </cell>
          <cell r="E3264" t="str">
            <v>32092353001210944458</v>
          </cell>
        </row>
        <row r="3265">
          <cell r="B3265" t="str">
            <v>32092323001310642722</v>
          </cell>
          <cell r="C3265" t="str">
            <v>阜宁阜城大街南侧海峡大市场公交站(结构化)1</v>
          </cell>
          <cell r="D3265" t="str">
            <v>f2c776d3bc754a71b3826e8f46cadd49</v>
          </cell>
          <cell r="E3265" t="str">
            <v>32092323051210434561</v>
          </cell>
        </row>
        <row r="3266">
          <cell r="B3266" t="str">
            <v>32092317051310495717</v>
          </cell>
          <cell r="C3266" t="str">
            <v>阜宁向阳路北门街北向南禁行</v>
          </cell>
          <cell r="D3266" t="str">
            <v>f30d806463fa420880fd6bdbdad082e2</v>
          </cell>
          <cell r="E3266" t="str">
            <v>32092317051211795003</v>
          </cell>
        </row>
        <row r="3267">
          <cell r="B3267" t="str">
            <v>32092317051310495717</v>
          </cell>
          <cell r="C3267" t="str">
            <v>阜宁向阳路北门街北向南禁行</v>
          </cell>
          <cell r="D3267" t="str">
            <v>f30d806463fa420880fd6bdbdad082e2</v>
          </cell>
          <cell r="E3267" t="str">
            <v>32092317051211795003</v>
          </cell>
        </row>
        <row r="3268">
          <cell r="B3268" t="str">
            <v>32092354001310265222</v>
          </cell>
          <cell r="C3268" t="str">
            <v>阜宁黄河路南首东向西（结构化）1</v>
          </cell>
          <cell r="D3268" t="str">
            <v>f36d718053d940c6876ebf205312551b</v>
          </cell>
          <cell r="E3268" t="str">
            <v>32092354001210265222</v>
          </cell>
        </row>
        <row r="3269">
          <cell r="B3269" t="str">
            <v>32092333001310755375</v>
          </cell>
          <cell r="C3269" t="str">
            <v>阜宁童北线北沙北向南（标卡）</v>
          </cell>
          <cell r="D3269" t="str">
            <v>f3dc62ffa4ea4a2a9ad542fa38d3c512</v>
          </cell>
          <cell r="E3269" t="str">
            <v>32092333051215714444</v>
          </cell>
        </row>
        <row r="3270">
          <cell r="B3270" t="str">
            <v>32092323001310834571</v>
          </cell>
          <cell r="C3270" t="str">
            <v>阜宁向阳路南侧天宇华庄公交站向西(结构化)1</v>
          </cell>
          <cell r="D3270" t="str">
            <v>f3dcd82fa26447208145a7b38ffede81</v>
          </cell>
          <cell r="E3270" t="str">
            <v>32092323051210434549</v>
          </cell>
        </row>
        <row r="3271">
          <cell r="B3271" t="str">
            <v>32092333001310135745</v>
          </cell>
          <cell r="C3271" t="str">
            <v>阜宁香港路与南京路南向北（标卡）</v>
          </cell>
          <cell r="D3271" t="str">
            <v>f4287644712e429aa51cb23d94f6a792</v>
          </cell>
          <cell r="E3271" t="str">
            <v>32092333051218128633</v>
          </cell>
        </row>
        <row r="3272">
          <cell r="B3272" t="str">
            <v>32092333001310227407</v>
          </cell>
          <cell r="C3272" t="str">
            <v>阜宁香港路与南京路南向北（标卡）</v>
          </cell>
          <cell r="D3272" t="str">
            <v>f4287644712e429aa51cb23d94f6a792</v>
          </cell>
          <cell r="E3272" t="str">
            <v>32092333051218128633</v>
          </cell>
        </row>
        <row r="3273">
          <cell r="B3273" t="str">
            <v>32092333001310479417</v>
          </cell>
          <cell r="C3273" t="str">
            <v>阜宁香港路与南京路南向北（标卡）</v>
          </cell>
          <cell r="D3273" t="str">
            <v>f4287644712e429aa51cb23d94f6a792</v>
          </cell>
          <cell r="E3273" t="str">
            <v>32092333051218128633</v>
          </cell>
        </row>
        <row r="3274">
          <cell r="B3274" t="str">
            <v>32092354001310506656</v>
          </cell>
          <cell r="C3274" t="str">
            <v>阜宁向阳路与希望路东北向西北（结构化）1</v>
          </cell>
          <cell r="D3274" t="str">
            <v>f42c398e89734ed08f503e3bdba3e488</v>
          </cell>
          <cell r="E3274" t="str">
            <v>32092354001210506656</v>
          </cell>
        </row>
        <row r="3275">
          <cell r="B3275" t="str">
            <v>32092353001310160854</v>
          </cell>
          <cell r="C3275" t="str">
            <v>阜宁新胜街与东风路东向南（结构化）1</v>
          </cell>
          <cell r="D3275" t="str">
            <v>f42d5975f4ad4f8a8a03834c6f761e08</v>
          </cell>
          <cell r="E3275" t="str">
            <v>32092353001210160854</v>
          </cell>
        </row>
        <row r="3276">
          <cell r="B3276" t="str">
            <v>32092375001310494820</v>
          </cell>
          <cell r="C3276" t="str">
            <v>阜宁县阳光幼儿园济南路校区大门向内（结构化）1</v>
          </cell>
          <cell r="D3276" t="str">
            <v>f4457cda6b8941d1af1d2992e0dfa586</v>
          </cell>
          <cell r="E3276" t="str">
            <v>32092375001210494820</v>
          </cell>
        </row>
        <row r="3277">
          <cell r="B3277" t="str">
            <v>32092333001310810532</v>
          </cell>
          <cell r="C3277" t="str">
            <v>阜宁罗桥凤谷北向南（标卡）</v>
          </cell>
          <cell r="D3277" t="str">
            <v>f4f6f258596f46c1a22b874307aee0f7</v>
          </cell>
          <cell r="E3277" t="str">
            <v>32092333051219478475</v>
          </cell>
        </row>
        <row r="3278">
          <cell r="B3278" t="str">
            <v>32092323001310666740</v>
          </cell>
          <cell r="C3278" t="str">
            <v>阜宁城河路南侧自来水公司公交站向西(结构化)1</v>
          </cell>
          <cell r="D3278" t="str">
            <v>f5c0106771d64f2d9a8fa47392f938da</v>
          </cell>
          <cell r="E3278" t="str">
            <v>32092323051210434527</v>
          </cell>
        </row>
        <row r="3279">
          <cell r="B3279" t="str">
            <v>32092333001310227369</v>
          </cell>
          <cell r="C3279" t="str">
            <v>香港路苏州路北向南（微卡）</v>
          </cell>
          <cell r="D3279" t="str">
            <v>f5fe175ec14d40d0b4c0681f6af034be</v>
          </cell>
          <cell r="E3279" t="str">
            <v>32092333051210238498</v>
          </cell>
        </row>
        <row r="3280">
          <cell r="B3280" t="str">
            <v>32092333001310227369</v>
          </cell>
          <cell r="C3280" t="str">
            <v>香港路苏州路北向南（微卡）</v>
          </cell>
          <cell r="D3280" t="str">
            <v>f5fe175ec14d40d0b4c0681f6af034be</v>
          </cell>
          <cell r="E3280" t="str">
            <v>32092333051210238498</v>
          </cell>
        </row>
        <row r="3281">
          <cell r="B3281" t="str">
            <v>32092333001310227369</v>
          </cell>
          <cell r="C3281" t="str">
            <v>香港路苏州路北向南（微卡）</v>
          </cell>
          <cell r="D3281" t="str">
            <v>f5fe175ec14d40d0b4c0681f6af034be</v>
          </cell>
          <cell r="E3281" t="str">
            <v>32092333051210238498</v>
          </cell>
        </row>
        <row r="3282">
          <cell r="B3282" t="str">
            <v>32092323001310253888</v>
          </cell>
          <cell r="C3282" t="str">
            <v>阜宁阜宁高中部对面公交站向南（结构化）1</v>
          </cell>
          <cell r="D3282" t="str">
            <v>f600e680ea194d0db6955f6e19580dd8</v>
          </cell>
          <cell r="E3282" t="str">
            <v>32092300051210889396</v>
          </cell>
        </row>
        <row r="3283">
          <cell r="B3283" t="str">
            <v>32092317051310662903</v>
          </cell>
          <cell r="C3283" t="str">
            <v>阜宁向阳路与通榆路东向西卡警</v>
          </cell>
          <cell r="D3283" t="str">
            <v>f639ac2578754ed5b09fdf96df7e8298</v>
          </cell>
          <cell r="E3283" t="str">
            <v>32092317051212086007</v>
          </cell>
        </row>
        <row r="3284">
          <cell r="B3284" t="str">
            <v>32092317051310662903</v>
          </cell>
          <cell r="C3284" t="str">
            <v>阜宁向阳路与通榆路东向西卡警</v>
          </cell>
          <cell r="D3284" t="str">
            <v>f639ac2578754ed5b09fdf96df7e8298</v>
          </cell>
          <cell r="E3284" t="str">
            <v>32092317051212086007</v>
          </cell>
        </row>
        <row r="3285">
          <cell r="B3285" t="str">
            <v>32092317051310662903</v>
          </cell>
          <cell r="C3285" t="str">
            <v>阜宁向阳路与通榆路东向西卡警</v>
          </cell>
          <cell r="D3285" t="str">
            <v>f639ac2578754ed5b09fdf96df7e8298</v>
          </cell>
          <cell r="E3285" t="str">
            <v>32092317051212086007</v>
          </cell>
        </row>
        <row r="3286">
          <cell r="B3286" t="str">
            <v>32092317051310662903</v>
          </cell>
          <cell r="C3286" t="str">
            <v>阜宁向阳路与通榆路东向西卡警</v>
          </cell>
          <cell r="D3286" t="str">
            <v>f639ac2578754ed5b09fdf96df7e8298</v>
          </cell>
          <cell r="E3286" t="str">
            <v>32092317051212086007</v>
          </cell>
        </row>
        <row r="3287">
          <cell r="B3287" t="str">
            <v>32092317051310518693</v>
          </cell>
          <cell r="C3287" t="str">
            <v>阜宁向阳路与开发区大道南向北标卡</v>
          </cell>
          <cell r="D3287" t="str">
            <v>f6611baa750449f6837588930e3ef240</v>
          </cell>
          <cell r="E3287" t="str">
            <v>32092317051212084302</v>
          </cell>
        </row>
        <row r="3288">
          <cell r="B3288" t="str">
            <v>32092317051310518693</v>
          </cell>
          <cell r="C3288" t="str">
            <v>阜宁向阳路与开发区大道南向北标卡</v>
          </cell>
          <cell r="D3288" t="str">
            <v>f6611baa750449f6837588930e3ef240</v>
          </cell>
          <cell r="E3288" t="str">
            <v>32092317051212084302</v>
          </cell>
        </row>
        <row r="3289">
          <cell r="B3289" t="str">
            <v>32092317051310518693</v>
          </cell>
          <cell r="C3289" t="str">
            <v>阜宁向阳路与开发区大道南向北标卡</v>
          </cell>
          <cell r="D3289" t="str">
            <v>f6611baa750449f6837588930e3ef240</v>
          </cell>
          <cell r="E3289" t="str">
            <v>32092317051212084302</v>
          </cell>
        </row>
        <row r="3290">
          <cell r="B3290" t="str">
            <v>32092354001310486473</v>
          </cell>
          <cell r="C3290" t="str">
            <v>阜宁射阜线与通港大道东向南（结构化）1</v>
          </cell>
          <cell r="D3290" t="str">
            <v>f6a3c1b876524d32be79db17eda9e637</v>
          </cell>
          <cell r="E3290" t="str">
            <v>32092354001210486473</v>
          </cell>
        </row>
        <row r="3291">
          <cell r="B3291" t="str">
            <v>32092317051310298199</v>
          </cell>
          <cell r="C3291" t="str">
            <v>阜宁阜城大街与胜利路东向西卡警</v>
          </cell>
          <cell r="D3291" t="str">
            <v>f6a9cedb07aa42319024611bf86f84ed</v>
          </cell>
          <cell r="E3291" t="str">
            <v>32092317051212086019</v>
          </cell>
        </row>
        <row r="3292">
          <cell r="B3292" t="str">
            <v>32092317051310298199</v>
          </cell>
          <cell r="C3292" t="str">
            <v>阜宁阜城大街与胜利路东向西卡警</v>
          </cell>
          <cell r="D3292" t="str">
            <v>f6a9cedb07aa42319024611bf86f84ed</v>
          </cell>
          <cell r="E3292" t="str">
            <v>32092317051212086019</v>
          </cell>
        </row>
        <row r="3293">
          <cell r="B3293" t="str">
            <v>32092317051310298199</v>
          </cell>
          <cell r="C3293" t="str">
            <v>阜宁阜城大街与胜利路东向西卡警</v>
          </cell>
          <cell r="D3293" t="str">
            <v>f6a9cedb07aa42319024611bf86f84ed</v>
          </cell>
          <cell r="E3293" t="str">
            <v>32092317051212086019</v>
          </cell>
        </row>
        <row r="3294">
          <cell r="B3294" t="str">
            <v>32092317051310298199</v>
          </cell>
          <cell r="C3294" t="str">
            <v>阜宁阜城大街与胜利路东向西卡警</v>
          </cell>
          <cell r="D3294" t="str">
            <v>f6a9cedb07aa42319024611bf86f84ed</v>
          </cell>
          <cell r="E3294" t="str">
            <v>32092317051212086019</v>
          </cell>
        </row>
        <row r="3295">
          <cell r="B3295" t="str">
            <v>32092317051310792558</v>
          </cell>
          <cell r="C3295" t="str">
            <v>阜宁益林兴民路与奋进路西向东卡警</v>
          </cell>
          <cell r="D3295" t="str">
            <v>f72c21cab1a94f8d88f5f663ae25a24d</v>
          </cell>
          <cell r="E3295" t="str">
            <v>32092317051212083118</v>
          </cell>
        </row>
        <row r="3296">
          <cell r="B3296" t="str">
            <v>32092317051310792558</v>
          </cell>
          <cell r="C3296" t="str">
            <v>阜宁益林兴民路与奋进路西向东卡警</v>
          </cell>
          <cell r="D3296" t="str">
            <v>f72c21cab1a94f8d88f5f663ae25a24d</v>
          </cell>
          <cell r="E3296" t="str">
            <v>32092317051212083118</v>
          </cell>
        </row>
        <row r="3297">
          <cell r="B3297" t="str">
            <v>32092317051310792558</v>
          </cell>
          <cell r="C3297" t="str">
            <v>阜宁益林兴民路与奋进路西向东卡警</v>
          </cell>
          <cell r="D3297" t="str">
            <v>f72c21cab1a94f8d88f5f663ae25a24d</v>
          </cell>
          <cell r="E3297" t="str">
            <v>32092317051212083118</v>
          </cell>
        </row>
        <row r="3298">
          <cell r="B3298" t="str">
            <v>32092317051310736352</v>
          </cell>
          <cell r="C3298" t="str">
            <v>阜宁城河路与东风路南向北卡警</v>
          </cell>
          <cell r="D3298" t="str">
            <v>f72c28ca6da44fe9a2e30c1141a46298</v>
          </cell>
          <cell r="E3298" t="str">
            <v>32092317051212084010</v>
          </cell>
        </row>
        <row r="3299">
          <cell r="B3299" t="str">
            <v>32092317051310736352</v>
          </cell>
          <cell r="C3299" t="str">
            <v>阜宁城河路与东风路南向北卡警</v>
          </cell>
          <cell r="D3299" t="str">
            <v>f72c28ca6da44fe9a2e30c1141a46298</v>
          </cell>
          <cell r="E3299" t="str">
            <v>32092317051212084010</v>
          </cell>
        </row>
        <row r="3300">
          <cell r="B3300" t="str">
            <v>32092317051310736352</v>
          </cell>
          <cell r="C3300" t="str">
            <v>阜宁城河路与东风路南向北卡警</v>
          </cell>
          <cell r="D3300" t="str">
            <v>f72c28ca6da44fe9a2e30c1141a46298</v>
          </cell>
          <cell r="E3300" t="str">
            <v>32092317051212084010</v>
          </cell>
        </row>
        <row r="3301">
          <cell r="B3301" t="str">
            <v>32092333001310242850</v>
          </cell>
          <cell r="C3301" t="str">
            <v>香港路扬州路南向北（微卡）</v>
          </cell>
          <cell r="D3301" t="str">
            <v>f73669979b914ad69c3f4ab208bace9a</v>
          </cell>
          <cell r="E3301" t="str">
            <v>32092333051214406289</v>
          </cell>
        </row>
        <row r="3302">
          <cell r="B3302" t="str">
            <v>32092333001310242850</v>
          </cell>
          <cell r="C3302" t="str">
            <v>香港路扬州路南向北（微卡）</v>
          </cell>
          <cell r="D3302" t="str">
            <v>f73669979b914ad69c3f4ab208bace9a</v>
          </cell>
          <cell r="E3302" t="str">
            <v>32092333051214406289</v>
          </cell>
        </row>
        <row r="3303">
          <cell r="B3303" t="str">
            <v>32092333001310242850</v>
          </cell>
          <cell r="C3303" t="str">
            <v>香港路扬州路南向北（微卡）</v>
          </cell>
          <cell r="D3303" t="str">
            <v>f73669979b914ad69c3f4ab208bace9a</v>
          </cell>
          <cell r="E3303" t="str">
            <v>32092333051214406289</v>
          </cell>
        </row>
        <row r="3304">
          <cell r="B3304" t="str">
            <v>32092351001310253893</v>
          </cell>
          <cell r="C3304" t="str">
            <v>阜宁城西路丽锦家园公交站向东(结构化)1</v>
          </cell>
          <cell r="D3304" t="str">
            <v>f7409f65af8c44a6a84ad12024ab7045</v>
          </cell>
          <cell r="E3304" t="str">
            <v>32092351001210253893</v>
          </cell>
        </row>
        <row r="3305">
          <cell r="B3305" t="str">
            <v>32092317051310019027</v>
          </cell>
          <cell r="C3305" t="str">
            <v>阜宁向阳路与开发区大道西向东标卡</v>
          </cell>
          <cell r="D3305" t="str">
            <v>f74b9b7ade794ef0b1b2d68ecdd536d5</v>
          </cell>
          <cell r="E3305" t="str">
            <v>32092317051212083402</v>
          </cell>
        </row>
        <row r="3306">
          <cell r="B3306" t="str">
            <v>32092317051310019027</v>
          </cell>
          <cell r="C3306" t="str">
            <v>阜宁向阳路与开发区大道西向东标卡</v>
          </cell>
          <cell r="D3306" t="str">
            <v>f74b9b7ade794ef0b1b2d68ecdd536d5</v>
          </cell>
          <cell r="E3306" t="str">
            <v>32092317051212083402</v>
          </cell>
        </row>
        <row r="3307">
          <cell r="B3307" t="str">
            <v>32092317051310019027</v>
          </cell>
          <cell r="C3307" t="str">
            <v>阜宁向阳路与开发区大道西向东标卡</v>
          </cell>
          <cell r="D3307" t="str">
            <v>f74b9b7ade794ef0b1b2d68ecdd536d5</v>
          </cell>
          <cell r="E3307" t="str">
            <v>32092317051212083402</v>
          </cell>
        </row>
        <row r="3308">
          <cell r="B3308" t="str">
            <v>32092375001310978951</v>
          </cell>
          <cell r="C3308" t="str">
            <v>阜宁县实验小学苏州路校区（结构化）1</v>
          </cell>
          <cell r="D3308" t="str">
            <v>f752ec6a51ac49a597aed3a070c1fa64</v>
          </cell>
          <cell r="E3308" t="str">
            <v>32092375001210978951</v>
          </cell>
        </row>
        <row r="3309">
          <cell r="B3309" t="str">
            <v>32092375001310752884</v>
          </cell>
          <cell r="C3309" t="str">
            <v>阜宁北京路与扬州路西南向北（结构化）1</v>
          </cell>
          <cell r="D3309" t="str">
            <v>f777178b74ad415e93703afcb5ed385a</v>
          </cell>
          <cell r="E3309" t="str">
            <v>32092375001210752884</v>
          </cell>
        </row>
        <row r="3310">
          <cell r="B3310" t="str">
            <v>32092317051310653255</v>
          </cell>
          <cell r="C3310" t="str">
            <v>阜宁滤料大道与泽新路西向东标卡</v>
          </cell>
          <cell r="D3310" t="str">
            <v>f7c7b0d23556430a95dca3c8d2c9f162</v>
          </cell>
          <cell r="E3310" t="str">
            <v>32092317051212083141</v>
          </cell>
        </row>
        <row r="3311">
          <cell r="B3311" t="str">
            <v>32092317051310653255</v>
          </cell>
          <cell r="C3311" t="str">
            <v>阜宁滤料大道与泽新路西向东标卡</v>
          </cell>
          <cell r="D3311" t="str">
            <v>f7c7b0d23556430a95dca3c8d2c9f162</v>
          </cell>
          <cell r="E3311" t="str">
            <v>32092317051212083141</v>
          </cell>
        </row>
        <row r="3312">
          <cell r="B3312" t="str">
            <v>32092317051310653255</v>
          </cell>
          <cell r="C3312" t="str">
            <v>阜宁滤料大道与泽新路西向东标卡</v>
          </cell>
          <cell r="D3312" t="str">
            <v>f7c7b0d23556430a95dca3c8d2c9f162</v>
          </cell>
          <cell r="E3312" t="str">
            <v>32092317051212083141</v>
          </cell>
        </row>
        <row r="3313">
          <cell r="B3313" t="str">
            <v>32092333001310133101</v>
          </cell>
          <cell r="C3313" t="str">
            <v>G204城北大桥南向北（微卡）</v>
          </cell>
          <cell r="D3313" t="str">
            <v>f7dc15cc14e044429a2f93813c809754</v>
          </cell>
          <cell r="E3313" t="str">
            <v>32092323051210004156</v>
          </cell>
        </row>
        <row r="3314">
          <cell r="B3314" t="str">
            <v>32092333001310133101</v>
          </cell>
          <cell r="C3314" t="str">
            <v>G204城北大桥南向北（微卡）</v>
          </cell>
          <cell r="D3314" t="str">
            <v>f7dc15cc14e044429a2f93813c809754</v>
          </cell>
          <cell r="E3314" t="str">
            <v>32092323051210004156</v>
          </cell>
        </row>
        <row r="3315">
          <cell r="B3315" t="str">
            <v>32092333001310133101</v>
          </cell>
          <cell r="C3315" t="str">
            <v>G204城北大桥南向北（微卡）</v>
          </cell>
          <cell r="D3315" t="str">
            <v>f7dc15cc14e044429a2f93813c809754</v>
          </cell>
          <cell r="E3315" t="str">
            <v>32092323051210004156</v>
          </cell>
        </row>
        <row r="3316">
          <cell r="B3316" t="str">
            <v>32092333001310132086</v>
          </cell>
          <cell r="C3316" t="str">
            <v>澳门路扬州路东向西（微卡）</v>
          </cell>
          <cell r="D3316" t="str">
            <v>f805281b23a845fba17a2c70dd0e2d3b</v>
          </cell>
          <cell r="E3316" t="str">
            <v>32092323051210004541</v>
          </cell>
        </row>
        <row r="3317">
          <cell r="B3317" t="str">
            <v>32092333001310132086</v>
          </cell>
          <cell r="C3317" t="str">
            <v>澳门路扬州路东向西（微卡）</v>
          </cell>
          <cell r="D3317" t="str">
            <v>f805281b23a845fba17a2c70dd0e2d3b</v>
          </cell>
          <cell r="E3317" t="str">
            <v>32092323051210004541</v>
          </cell>
        </row>
        <row r="3318">
          <cell r="B3318" t="str">
            <v>32092333001310132086</v>
          </cell>
          <cell r="C3318" t="str">
            <v>澳门路扬州路东向西（微卡）</v>
          </cell>
          <cell r="D3318" t="str">
            <v>f805281b23a845fba17a2c70dd0e2d3b</v>
          </cell>
          <cell r="E3318" t="str">
            <v>32092323051210004541</v>
          </cell>
        </row>
        <row r="3319">
          <cell r="B3319" t="str">
            <v>32092317051310270759</v>
          </cell>
          <cell r="C3319" t="str">
            <v>阜宁北京路与厦门路北向南卡警</v>
          </cell>
          <cell r="D3319" t="str">
            <v>f80baa4b55934ed784d93d5ac77fcf60</v>
          </cell>
          <cell r="E3319" t="str">
            <v>32092317051212085054</v>
          </cell>
        </row>
        <row r="3320">
          <cell r="B3320" t="str">
            <v>32092317051310270759</v>
          </cell>
          <cell r="C3320" t="str">
            <v>阜宁北京路与厦门路北向南卡警</v>
          </cell>
          <cell r="D3320" t="str">
            <v>f80baa4b55934ed784d93d5ac77fcf60</v>
          </cell>
          <cell r="E3320" t="str">
            <v>32092317051212085054</v>
          </cell>
        </row>
        <row r="3321">
          <cell r="B3321" t="str">
            <v>32092317051310270759</v>
          </cell>
          <cell r="C3321" t="str">
            <v>阜宁北京路与厦门路北向南卡警</v>
          </cell>
          <cell r="D3321" t="str">
            <v>f80baa4b55934ed784d93d5ac77fcf60</v>
          </cell>
          <cell r="E3321" t="str">
            <v>32092317051212085054</v>
          </cell>
        </row>
        <row r="3322">
          <cell r="B3322" t="str">
            <v>32092323001310007951</v>
          </cell>
          <cell r="C3322" t="str">
            <v>阜宁城西路东侧公交西站公交站向南(结构化)1</v>
          </cell>
          <cell r="D3322" t="str">
            <v>f824b6abf9734f0c8bc285f9f8359a79</v>
          </cell>
          <cell r="E3322" t="str">
            <v>32092323051210434553</v>
          </cell>
        </row>
        <row r="3323">
          <cell r="B3323" t="str">
            <v>32092333001310137259</v>
          </cell>
          <cell r="C3323" t="str">
            <v>城河路东风路南向北（微卡）</v>
          </cell>
          <cell r="D3323" t="str">
            <v>f824d89a900349f1b0bb2acaee03b20e</v>
          </cell>
          <cell r="E3323" t="str">
            <v>32092323051210004245</v>
          </cell>
        </row>
        <row r="3324">
          <cell r="B3324" t="str">
            <v>32092333001310137259</v>
          </cell>
          <cell r="C3324" t="str">
            <v>城河路东风路南向北（微卡）</v>
          </cell>
          <cell r="D3324" t="str">
            <v>f824d89a900349f1b0bb2acaee03b20e</v>
          </cell>
          <cell r="E3324" t="str">
            <v>32092323051210004245</v>
          </cell>
        </row>
        <row r="3325">
          <cell r="B3325" t="str">
            <v>32092333001310137259</v>
          </cell>
          <cell r="C3325" t="str">
            <v>城河路东风路南向北（微卡）</v>
          </cell>
          <cell r="D3325" t="str">
            <v>f824d89a900349f1b0bb2acaee03b20e</v>
          </cell>
          <cell r="E3325" t="str">
            <v>32092323051210004245</v>
          </cell>
        </row>
        <row r="3326">
          <cell r="B3326" t="str">
            <v>32092353001310749155</v>
          </cell>
          <cell r="C3326" t="str">
            <v>阜宁协鑫桥东风北路北向北结构化1</v>
          </cell>
          <cell r="D3326" t="str">
            <v>f895f1dd8bc841bba582b6e5897fbcd2</v>
          </cell>
          <cell r="E3326" t="str">
            <v>32092300051210657646</v>
          </cell>
        </row>
        <row r="3327">
          <cell r="B3327" t="str">
            <v>32092323001310608875</v>
          </cell>
          <cell r="C3327" t="str">
            <v>阜宁迎宾大道南侧盘龙古寺公交站(结构化)1</v>
          </cell>
          <cell r="D3327" t="str">
            <v>f8aaa2761f8e49f29de91a684c4ee4af</v>
          </cell>
          <cell r="E3327" t="str">
            <v>32092323051210434559</v>
          </cell>
        </row>
        <row r="3328">
          <cell r="B3328" t="str">
            <v>32092317051310072027</v>
          </cell>
          <cell r="C3328" t="str">
            <v>阜宁G204与红旗大道北向南卡警</v>
          </cell>
          <cell r="D3328" t="str">
            <v>f8cedf9ffbe0494bad94b3b13b780639</v>
          </cell>
          <cell r="E3328" t="str">
            <v>32092317051212085078</v>
          </cell>
        </row>
        <row r="3329">
          <cell r="B3329" t="str">
            <v>32092317051310072027</v>
          </cell>
          <cell r="C3329" t="str">
            <v>阜宁G204与红旗大道北向南卡警</v>
          </cell>
          <cell r="D3329" t="str">
            <v>f8cedf9ffbe0494bad94b3b13b780639</v>
          </cell>
          <cell r="E3329" t="str">
            <v>32092317051212085078</v>
          </cell>
        </row>
        <row r="3330">
          <cell r="B3330" t="str">
            <v>32092317051310072027</v>
          </cell>
          <cell r="C3330" t="str">
            <v>阜宁G204与红旗大道北向南卡警</v>
          </cell>
          <cell r="D3330" t="str">
            <v>f8cedf9ffbe0494bad94b3b13b780639</v>
          </cell>
          <cell r="E3330" t="str">
            <v>32092317051212085078</v>
          </cell>
        </row>
        <row r="3331">
          <cell r="B3331" t="str">
            <v>32092352001310068916</v>
          </cell>
          <cell r="C3331" t="str">
            <v>阜宁盐城路与扬州路东北向东（结构化）1</v>
          </cell>
          <cell r="D3331" t="str">
            <v>f8e97a3e1dac4a9d9c37c37cd73a286f</v>
          </cell>
          <cell r="E3331" t="str">
            <v>32092352001210068916</v>
          </cell>
        </row>
        <row r="3332">
          <cell r="B3332" t="str">
            <v>32092317051310939998</v>
          </cell>
          <cell r="C3332" t="str">
            <v>阜宁G204与红旗大道西向东卡警</v>
          </cell>
          <cell r="D3332" t="str">
            <v>f8fb02b6edd647b19eb85974d940d111</v>
          </cell>
          <cell r="E3332" t="str">
            <v>32092317051212083078</v>
          </cell>
        </row>
        <row r="3333">
          <cell r="B3333" t="str">
            <v>32092317051310939998</v>
          </cell>
          <cell r="C3333" t="str">
            <v>阜宁G204与红旗大道西向东卡警</v>
          </cell>
          <cell r="D3333" t="str">
            <v>f8fb02b6edd647b19eb85974d940d111</v>
          </cell>
          <cell r="E3333" t="str">
            <v>32092317051212083078</v>
          </cell>
        </row>
        <row r="3334">
          <cell r="B3334" t="str">
            <v>32092317051310884404</v>
          </cell>
          <cell r="C3334" t="str">
            <v>阜宁向阳路与彩虹路西向东卡警</v>
          </cell>
          <cell r="D3334" t="str">
            <v>f91e9cc2ed094d1e8c7c41e8b785c53e</v>
          </cell>
          <cell r="E3334" t="str">
            <v>32092317051212083006</v>
          </cell>
        </row>
        <row r="3335">
          <cell r="B3335" t="str">
            <v>32092317051310884404</v>
          </cell>
          <cell r="C3335" t="str">
            <v>阜宁向阳路与彩虹路西向东卡警</v>
          </cell>
          <cell r="D3335" t="str">
            <v>f91e9cc2ed094d1e8c7c41e8b785c53e</v>
          </cell>
          <cell r="E3335" t="str">
            <v>32092317051212083006</v>
          </cell>
        </row>
        <row r="3336">
          <cell r="B3336" t="str">
            <v>32092317051310884404</v>
          </cell>
          <cell r="C3336" t="str">
            <v>阜宁向阳路与彩虹路西向东卡警</v>
          </cell>
          <cell r="D3336" t="str">
            <v>f91e9cc2ed094d1e8c7c41e8b785c53e</v>
          </cell>
          <cell r="E3336" t="str">
            <v>32092317051212083006</v>
          </cell>
        </row>
        <row r="3337">
          <cell r="B3337" t="str">
            <v>32092323001310982065</v>
          </cell>
          <cell r="C3337" t="str">
            <v>阜宁阜城大街北侧福鑫花园公交站(结构化)1</v>
          </cell>
          <cell r="D3337" t="str">
            <v>f9c91d4165c14815bd4401c808a1b402</v>
          </cell>
          <cell r="E3337" t="str">
            <v>32092323051210434509</v>
          </cell>
        </row>
        <row r="3338">
          <cell r="B3338" t="str">
            <v>32092317051310269432</v>
          </cell>
          <cell r="C3338" t="str">
            <v>阜宁澳门路与天津路北向南卡警</v>
          </cell>
          <cell r="D3338" t="str">
            <v>f9e0576775ca428f908aa5c04efe135c</v>
          </cell>
          <cell r="E3338" t="str">
            <v>32092317051212085026</v>
          </cell>
        </row>
        <row r="3339">
          <cell r="B3339" t="str">
            <v>32092317051310269432</v>
          </cell>
          <cell r="C3339" t="str">
            <v>阜宁澳门路与天津路北向南卡警</v>
          </cell>
          <cell r="D3339" t="str">
            <v>f9e0576775ca428f908aa5c04efe135c</v>
          </cell>
          <cell r="E3339" t="str">
            <v>32092317051212085026</v>
          </cell>
        </row>
        <row r="3340">
          <cell r="B3340" t="str">
            <v>32092317051310269432</v>
          </cell>
          <cell r="C3340" t="str">
            <v>阜宁澳门路与天津路北向南卡警</v>
          </cell>
          <cell r="D3340" t="str">
            <v>f9e0576775ca428f908aa5c04efe135c</v>
          </cell>
          <cell r="E3340" t="str">
            <v>32092317051212085026</v>
          </cell>
        </row>
        <row r="3341">
          <cell r="B3341" t="str">
            <v>32092317051310253121</v>
          </cell>
          <cell r="C3341" t="str">
            <v>阜宁香港路与济南路南向北卡警</v>
          </cell>
          <cell r="D3341" t="str">
            <v>fa16ba31128c4502ad0ec18b36dd77b8</v>
          </cell>
          <cell r="E3341" t="str">
            <v>32092317051212084036</v>
          </cell>
        </row>
        <row r="3342">
          <cell r="B3342" t="str">
            <v>32092317051310253121</v>
          </cell>
          <cell r="C3342" t="str">
            <v>阜宁香港路与济南路南向北卡警</v>
          </cell>
          <cell r="D3342" t="str">
            <v>fa16ba31128c4502ad0ec18b36dd77b8</v>
          </cell>
          <cell r="E3342" t="str">
            <v>32092317051212084036</v>
          </cell>
        </row>
        <row r="3343">
          <cell r="B3343" t="str">
            <v>32092317051310253121</v>
          </cell>
          <cell r="C3343" t="str">
            <v>阜宁香港路与济南路南向北卡警</v>
          </cell>
          <cell r="D3343" t="str">
            <v>fa16ba31128c4502ad0ec18b36dd77b8</v>
          </cell>
          <cell r="E3343" t="str">
            <v>32092317051212084036</v>
          </cell>
        </row>
        <row r="3344">
          <cell r="B3344" t="str">
            <v>32092362001310619471</v>
          </cell>
          <cell r="C3344" t="str">
            <v>阜宁育才路羊寨中心幼儿园新园西门南向北（结构化）1</v>
          </cell>
          <cell r="D3344" t="str">
            <v>fb899c7959254faa8a835b3fdaac0d62</v>
          </cell>
          <cell r="E3344" t="str">
            <v>32092362001210619471</v>
          </cell>
        </row>
        <row r="3345">
          <cell r="B3345" t="str">
            <v>32092317051310941249</v>
          </cell>
          <cell r="C3345" t="str">
            <v>阜宁澳门路与上海路西向东卡警</v>
          </cell>
          <cell r="D3345" t="str">
            <v>fbb05e17482d41df9d75562c693032dd</v>
          </cell>
          <cell r="E3345" t="str">
            <v>32092317051212083027</v>
          </cell>
        </row>
        <row r="3346">
          <cell r="B3346" t="str">
            <v>32092317051310941249</v>
          </cell>
          <cell r="C3346" t="str">
            <v>阜宁澳门路与上海路西向东卡警</v>
          </cell>
          <cell r="D3346" t="str">
            <v>fbb05e17482d41df9d75562c693032dd</v>
          </cell>
          <cell r="E3346" t="str">
            <v>32092317051212083027</v>
          </cell>
        </row>
        <row r="3347">
          <cell r="B3347" t="str">
            <v>32092317051310941249</v>
          </cell>
          <cell r="C3347" t="str">
            <v>阜宁澳门路与上海路西向东卡警</v>
          </cell>
          <cell r="D3347" t="str">
            <v>fbb05e17482d41df9d75562c693032dd</v>
          </cell>
          <cell r="E3347" t="str">
            <v>32092317051212083027</v>
          </cell>
        </row>
        <row r="3348">
          <cell r="B3348" t="str">
            <v>32092317051310500574</v>
          </cell>
          <cell r="C3348" t="str">
            <v>阜宁哈尔滨路与上海路东向西卡警</v>
          </cell>
          <cell r="D3348" t="str">
            <v>fbe3b57ab9104726b9ce59617ff72142</v>
          </cell>
          <cell r="E3348" t="str">
            <v>32092317051212086033</v>
          </cell>
        </row>
        <row r="3349">
          <cell r="B3349" t="str">
            <v>32092317051310500574</v>
          </cell>
          <cell r="C3349" t="str">
            <v>阜宁哈尔滨路与上海路东向西卡警</v>
          </cell>
          <cell r="D3349" t="str">
            <v>fbe3b57ab9104726b9ce59617ff72142</v>
          </cell>
          <cell r="E3349" t="str">
            <v>32092317051212086033</v>
          </cell>
        </row>
        <row r="3350">
          <cell r="B3350" t="str">
            <v>32092317051310500574</v>
          </cell>
          <cell r="C3350" t="str">
            <v>阜宁哈尔滨路与上海路东向西卡警</v>
          </cell>
          <cell r="D3350" t="str">
            <v>fbe3b57ab9104726b9ce59617ff72142</v>
          </cell>
          <cell r="E3350" t="str">
            <v>32092317051212086033</v>
          </cell>
        </row>
        <row r="3351">
          <cell r="B3351" t="str">
            <v>32092317051310500574</v>
          </cell>
          <cell r="C3351" t="str">
            <v>阜宁哈尔滨路与上海路东向西卡警</v>
          </cell>
          <cell r="D3351" t="str">
            <v>fbe3b57ab9104726b9ce59617ff72142</v>
          </cell>
          <cell r="E3351" t="str">
            <v>32092317051212086033</v>
          </cell>
        </row>
        <row r="3352">
          <cell r="B3352" t="str">
            <v>32092369001310913676</v>
          </cell>
          <cell r="C3352" t="str">
            <v>阜宁益林镇人民政府大门向内（结构化）1</v>
          </cell>
          <cell r="D3352" t="str">
            <v>fc2c6dd43ef04bedba8beeecedc5a6cc</v>
          </cell>
          <cell r="E3352" t="str">
            <v>32092369001210913676</v>
          </cell>
        </row>
        <row r="3353">
          <cell r="B3353" t="str">
            <v>32092317051310164395</v>
          </cell>
          <cell r="C3353" t="str">
            <v>阜宁G204与万元街北向南卡警</v>
          </cell>
          <cell r="D3353" t="str">
            <v>fc39b57ea7f740aaa5286b68a51e41ee</v>
          </cell>
          <cell r="E3353" t="str">
            <v>32092317051212086079</v>
          </cell>
        </row>
        <row r="3354">
          <cell r="B3354" t="str">
            <v>32092317051310164395</v>
          </cell>
          <cell r="C3354" t="str">
            <v>阜宁G204与万元街北向南卡警</v>
          </cell>
          <cell r="D3354" t="str">
            <v>fc39b57ea7f740aaa5286b68a51e41ee</v>
          </cell>
          <cell r="E3354" t="str">
            <v>32092317051212086079</v>
          </cell>
        </row>
        <row r="3355">
          <cell r="B3355" t="str">
            <v>32092317051310525526</v>
          </cell>
          <cell r="C3355" t="str">
            <v>阜宁G204与万元街北向南卡警</v>
          </cell>
          <cell r="D3355" t="str">
            <v>fc39b57ea7f740aaa5286b68a51e41ee</v>
          </cell>
          <cell r="E3355" t="str">
            <v>32092317051212086079</v>
          </cell>
        </row>
        <row r="3356">
          <cell r="B3356" t="str">
            <v>32092317051310176471</v>
          </cell>
          <cell r="C3356" t="str">
            <v>阜宁香港路与开发区大道东向西卡警</v>
          </cell>
          <cell r="D3356" t="str">
            <v>fc41200882ce4473abda2d0719775f67</v>
          </cell>
          <cell r="E3356" t="str">
            <v>32092317051212086035</v>
          </cell>
        </row>
        <row r="3357">
          <cell r="B3357" t="str">
            <v>32092317051310176471</v>
          </cell>
          <cell r="C3357" t="str">
            <v>阜宁香港路与开发区大道东向西卡警</v>
          </cell>
          <cell r="D3357" t="str">
            <v>fc41200882ce4473abda2d0719775f67</v>
          </cell>
          <cell r="E3357" t="str">
            <v>32092317051212086035</v>
          </cell>
        </row>
        <row r="3358">
          <cell r="B3358" t="str">
            <v>32092317051310928167</v>
          </cell>
          <cell r="C3358" t="str">
            <v>阜宁香港路与开发区大道东向西卡警</v>
          </cell>
          <cell r="D3358" t="str">
            <v>fc41200882ce4473abda2d0719775f67</v>
          </cell>
          <cell r="E3358" t="str">
            <v>32092317051212086035</v>
          </cell>
        </row>
        <row r="3359">
          <cell r="B3359" t="str">
            <v>32092359001310307112</v>
          </cell>
          <cell r="C3359" t="str">
            <v>阜宁振兴路陈良中心小学西门北向南（结构化）1</v>
          </cell>
          <cell r="D3359" t="str">
            <v>fc50851d28df43a48b750d730c3c8caf</v>
          </cell>
          <cell r="E3359" t="str">
            <v>32092359001210307112</v>
          </cell>
        </row>
        <row r="3360">
          <cell r="B3360" t="str">
            <v>32092317001310031611</v>
          </cell>
          <cell r="C3360" t="str">
            <v>阜宁G204城北大桥北100米处（违停）</v>
          </cell>
          <cell r="D3360" t="str">
            <v>fc563168a1d14b98ae34a2374abc49a1</v>
          </cell>
          <cell r="E3360" t="str">
            <v>32092317051216148483</v>
          </cell>
        </row>
        <row r="3361">
          <cell r="B3361" t="str">
            <v>32092363001310777176</v>
          </cell>
          <cell r="C3361" t="str">
            <v>阜宁芦蒲郭板淮线镇童营小学南门西向南（结构化）1</v>
          </cell>
          <cell r="D3361" t="str">
            <v>fc5861c1d1de47979fd20514e5ed80d3</v>
          </cell>
          <cell r="E3361" t="str">
            <v>32092363001210777176</v>
          </cell>
        </row>
        <row r="3362">
          <cell r="B3362" t="str">
            <v>32092354001310024959</v>
          </cell>
          <cell r="C3362" t="str">
            <v>阜宁华山路与昆仑二路东北向北（结构化）1</v>
          </cell>
          <cell r="D3362" t="str">
            <v>fc8c77ba91f34f1981c1311445901011</v>
          </cell>
          <cell r="E3362" t="str">
            <v>32092354001210024959</v>
          </cell>
        </row>
        <row r="3363">
          <cell r="B3363" t="str">
            <v>32092372001310871079</v>
          </cell>
          <cell r="C3363" t="str">
            <v>阜宁罗桥中心小学大门向内(结构化)1</v>
          </cell>
          <cell r="D3363" t="str">
            <v>fcbd2e84414b4e65baae421242eec228</v>
          </cell>
          <cell r="E3363" t="str">
            <v>32092372051210245932</v>
          </cell>
        </row>
        <row r="3364">
          <cell r="B3364" t="str">
            <v>32092317051310650306</v>
          </cell>
          <cell r="C3364" t="str">
            <v>阜宁澳门路开发区大道东向西禁行</v>
          </cell>
          <cell r="D3364" t="str">
            <v>fdaeec5b6be24ef6b9ed3275189b1e84</v>
          </cell>
          <cell r="E3364" t="str">
            <v>32092317051211795022</v>
          </cell>
        </row>
        <row r="3365">
          <cell r="B3365" t="str">
            <v>32092333001310130723</v>
          </cell>
          <cell r="C3365" t="str">
            <v>阜城大街胜利路南向北（微卡）</v>
          </cell>
          <cell r="D3365" t="str">
            <v>fdfb252b589749c68ab87c13163e108f</v>
          </cell>
          <cell r="E3365" t="str">
            <v>32092323051210004237</v>
          </cell>
        </row>
        <row r="3366">
          <cell r="B3366" t="str">
            <v>32092333001310130723</v>
          </cell>
          <cell r="C3366" t="str">
            <v>阜城大街胜利路南向北（微卡）</v>
          </cell>
          <cell r="D3366" t="str">
            <v>fdfb252b589749c68ab87c13163e108f</v>
          </cell>
          <cell r="E3366" t="str">
            <v>32092323051210004237</v>
          </cell>
        </row>
        <row r="3367">
          <cell r="B3367" t="str">
            <v>32092333001310130723</v>
          </cell>
          <cell r="C3367" t="str">
            <v>阜城大街胜利路南向北（微卡）</v>
          </cell>
          <cell r="D3367" t="str">
            <v>fdfb252b589749c68ab87c13163e108f</v>
          </cell>
          <cell r="E3367" t="str">
            <v>32092323051210004237</v>
          </cell>
        </row>
        <row r="3368">
          <cell r="B3368" t="str">
            <v>32092353001310247395</v>
          </cell>
          <cell r="C3368" t="str">
            <v>阜宁建设路与窑桥路南侧向西（结构化）1</v>
          </cell>
          <cell r="D3368" t="str">
            <v>fe45c48867ee458482839b04d23baae7</v>
          </cell>
          <cell r="E3368" t="str">
            <v>32092353001210247395</v>
          </cell>
        </row>
        <row r="3369">
          <cell r="B3369" t="str">
            <v>32092317051310121019</v>
          </cell>
          <cell r="C3369" t="str">
            <v>阜宁S329与阜羊线（红韵广场南侧）南向北卡警</v>
          </cell>
          <cell r="D3369" t="str">
            <v>fe4a339e8c7f4e71bada68ac8e6ace70</v>
          </cell>
          <cell r="E3369" t="str">
            <v>32092317051212084094</v>
          </cell>
        </row>
        <row r="3370">
          <cell r="B3370" t="str">
            <v>32092317051310121019</v>
          </cell>
          <cell r="C3370" t="str">
            <v>阜宁S329与阜羊线（红韵广场南侧）南向北卡警</v>
          </cell>
          <cell r="D3370" t="str">
            <v>fe4a339e8c7f4e71bada68ac8e6ace70</v>
          </cell>
          <cell r="E3370" t="str">
            <v>32092317051212084094</v>
          </cell>
        </row>
        <row r="3371">
          <cell r="B3371" t="str">
            <v>32092317051310121019</v>
          </cell>
          <cell r="C3371" t="str">
            <v>阜宁S329与阜羊线（红韵广场南侧）南向北卡警</v>
          </cell>
          <cell r="D3371" t="str">
            <v>fe4a339e8c7f4e71bada68ac8e6ace70</v>
          </cell>
          <cell r="E3371" t="str">
            <v>32092317051212084094</v>
          </cell>
        </row>
        <row r="3372">
          <cell r="B3372" t="str">
            <v>32092317051310314204</v>
          </cell>
          <cell r="C3372" t="str">
            <v>阜宁长春路与南京路北向南卡警</v>
          </cell>
          <cell r="D3372" t="str">
            <v>fedbbb3d85b648598ca6f46cce67c020</v>
          </cell>
          <cell r="E3372" t="str">
            <v>32092317051212085046</v>
          </cell>
        </row>
        <row r="3373">
          <cell r="B3373" t="str">
            <v>32092317051310314204</v>
          </cell>
          <cell r="C3373" t="str">
            <v>阜宁长春路与南京路北向南卡警</v>
          </cell>
          <cell r="D3373" t="str">
            <v>fedbbb3d85b648598ca6f46cce67c020</v>
          </cell>
          <cell r="E3373" t="str">
            <v>32092317051212085046</v>
          </cell>
        </row>
        <row r="3374">
          <cell r="B3374" t="str">
            <v>32092317051310314204</v>
          </cell>
          <cell r="C3374" t="str">
            <v>阜宁长春路与南京路北向南卡警</v>
          </cell>
          <cell r="D3374" t="str">
            <v>fedbbb3d85b648598ca6f46cce67c020</v>
          </cell>
          <cell r="E3374" t="str">
            <v>32092317051212085046</v>
          </cell>
        </row>
        <row r="3375">
          <cell r="B3375" t="str">
            <v>32092317051310383643</v>
          </cell>
          <cell r="C3375" t="str">
            <v>阜宁益林新兴路与星晨大道东向西卡警</v>
          </cell>
          <cell r="D3375" t="str">
            <v>fef4b3e7bc6346059f7845962d4fe2e1</v>
          </cell>
          <cell r="E3375" t="str">
            <v>32092317051212086115</v>
          </cell>
        </row>
        <row r="3376">
          <cell r="B3376" t="str">
            <v>32092317051310383643</v>
          </cell>
          <cell r="C3376" t="str">
            <v>阜宁益林新兴路与星晨大道东向西卡警</v>
          </cell>
          <cell r="D3376" t="str">
            <v>fef4b3e7bc6346059f7845962d4fe2e1</v>
          </cell>
          <cell r="E3376" t="str">
            <v>32092317051212086115</v>
          </cell>
        </row>
        <row r="3377">
          <cell r="B3377" t="str">
            <v>32092317051310383643</v>
          </cell>
          <cell r="C3377" t="str">
            <v>阜宁益林新兴路与星晨大道东向西卡警</v>
          </cell>
          <cell r="D3377" t="str">
            <v>fef4b3e7bc6346059f7845962d4fe2e1</v>
          </cell>
          <cell r="E3377" t="str">
            <v>32092317051212086115</v>
          </cell>
        </row>
        <row r="3378">
          <cell r="B3378" t="str">
            <v>32092317051310383643</v>
          </cell>
          <cell r="C3378" t="str">
            <v>阜宁益林新兴路与星晨大道东向西卡警</v>
          </cell>
          <cell r="D3378" t="str">
            <v>fef4b3e7bc6346059f7845962d4fe2e1</v>
          </cell>
          <cell r="E3378" t="str">
            <v>32092317051212086115</v>
          </cell>
        </row>
        <row r="3379">
          <cell r="B3379" t="str">
            <v>32092317001310094817</v>
          </cell>
          <cell r="C3379" t="str">
            <v>阜宁射河北路与南门街南（违停）</v>
          </cell>
          <cell r="D3379" t="str">
            <v>ff2680d9430248408ebc2e8417d05ccd</v>
          </cell>
          <cell r="E3379" t="str">
            <v>32092317051216148500</v>
          </cell>
        </row>
        <row r="3380">
          <cell r="B3380" t="str">
            <v>32092317051310363265</v>
          </cell>
          <cell r="C3380" t="str">
            <v>阜宁城河路与胜利路东向西卡警</v>
          </cell>
          <cell r="D3380" t="str">
            <v>ff43a4e921404c0b8c3d2212e3ba6cd4</v>
          </cell>
          <cell r="E3380" t="str">
            <v>32092317051212086012</v>
          </cell>
        </row>
        <row r="3381">
          <cell r="B3381" t="str">
            <v>32092317051310363265</v>
          </cell>
          <cell r="C3381" t="str">
            <v>阜宁城河路与胜利路东向西卡警</v>
          </cell>
          <cell r="D3381" t="str">
            <v>ff43a4e921404c0b8c3d2212e3ba6cd4</v>
          </cell>
          <cell r="E3381" t="str">
            <v>32092317051212086012</v>
          </cell>
        </row>
        <row r="3382">
          <cell r="B3382" t="str">
            <v>32092317051310363265</v>
          </cell>
          <cell r="C3382" t="str">
            <v>阜宁城河路与胜利路东向西卡警</v>
          </cell>
          <cell r="D3382" t="str">
            <v>ff43a4e921404c0b8c3d2212e3ba6cd4</v>
          </cell>
          <cell r="E3382" t="str">
            <v>32092317051212086012</v>
          </cell>
        </row>
        <row r="3383">
          <cell r="B3383" t="str">
            <v>32092317051310554631</v>
          </cell>
          <cell r="C3383" t="str">
            <v>阜宁S234与益杨线南向北卡警</v>
          </cell>
          <cell r="D3383" t="str">
            <v>ffa4ae6a7ae7451590965a15a7056483</v>
          </cell>
          <cell r="E3383" t="str">
            <v>32092317051212084110</v>
          </cell>
        </row>
        <row r="3384">
          <cell r="B3384" t="str">
            <v>32092317051310554631</v>
          </cell>
          <cell r="C3384" t="str">
            <v>阜宁S234与益杨线南向北卡警</v>
          </cell>
          <cell r="D3384" t="str">
            <v>ffa4ae6a7ae7451590965a15a7056483</v>
          </cell>
          <cell r="E3384" t="str">
            <v>32092317051212084110</v>
          </cell>
        </row>
        <row r="3385">
          <cell r="B3385" t="str">
            <v>32092317051310554631</v>
          </cell>
          <cell r="C3385" t="str">
            <v>阜宁S234与益杨线南向北卡警</v>
          </cell>
          <cell r="D3385" t="str">
            <v>ffa4ae6a7ae7451590965a15a7056483</v>
          </cell>
          <cell r="E3385" t="str">
            <v>32092317051212084110</v>
          </cell>
        </row>
        <row r="3386">
          <cell r="B3386" t="str">
            <v>32092363001310648714</v>
          </cell>
          <cell r="C3386" t="str">
            <v>阜宁芦蒲中学大门向内(结构化)1</v>
          </cell>
          <cell r="D3386" t="str">
            <v>ffa6b34e3340476e9841943c6c516e86</v>
          </cell>
          <cell r="E3386" t="str">
            <v>32092363051218527382</v>
          </cell>
        </row>
        <row r="3387">
          <cell r="B3387" t="str">
            <v>32092351001310989396</v>
          </cell>
          <cell r="C3387" t="str">
            <v>阜宁城西路北首东向南（结构化）1</v>
          </cell>
          <cell r="D3387" t="str">
            <v>ffbd6465f43b4de6a4c73f8432ac48c2</v>
          </cell>
          <cell r="E3387" t="str">
            <v>32092351001210989396</v>
          </cell>
        </row>
        <row r="3388">
          <cell r="B3388" t="str">
            <v>32092351001310148107</v>
          </cell>
          <cell r="C3388" t="str">
            <v>阜宁新林西路与滤料园区路交叉口东北向北（结构化）1</v>
          </cell>
          <cell r="D3388" t="str">
            <v>ffca745fb4b247d9b3910dee30124d47</v>
          </cell>
          <cell r="E3388" t="str">
            <v>32092351001210148107</v>
          </cell>
        </row>
        <row r="3389">
          <cell r="B3389" t="str">
            <v>32092333001310137474</v>
          </cell>
          <cell r="C3389" t="str">
            <v>澳门路上海路北向南（微卡）</v>
          </cell>
          <cell r="D3389" t="str">
            <v>ffe6e0f087584080b093a6e2295ebcc4</v>
          </cell>
          <cell r="E3389" t="str">
            <v>32092323051210004115</v>
          </cell>
        </row>
        <row r="3390">
          <cell r="B3390" t="str">
            <v>32092333001310137474</v>
          </cell>
          <cell r="C3390" t="str">
            <v>澳门路上海路北向南（微卡）</v>
          </cell>
          <cell r="D3390" t="str">
            <v>ffe6e0f087584080b093a6e2295ebcc4</v>
          </cell>
          <cell r="E3390" t="str">
            <v>32092323051210004115</v>
          </cell>
        </row>
        <row r="3391">
          <cell r="B3391" t="str">
            <v>32092333001310137474</v>
          </cell>
          <cell r="C3391" t="str">
            <v>澳门路上海路北向南（微卡）</v>
          </cell>
          <cell r="D3391" t="str">
            <v>ffe6e0f087584080b093a6e2295ebcc4</v>
          </cell>
          <cell r="E3391" t="str">
            <v>32092323051210004115</v>
          </cell>
        </row>
        <row r="3392">
          <cell r="B3392" t="str">
            <v>32092352001310897790</v>
          </cell>
          <cell r="C3392" t="str">
            <v>阜宁阜宁农共汽车站大门向内（结构化）1</v>
          </cell>
          <cell r="D3392" t="str">
            <v>fffab50fc2304f6ca2cbc5644997bc92</v>
          </cell>
          <cell r="E3392" t="str">
            <v>32092352001210897790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61"/>
  <sheetViews>
    <sheetView workbookViewId="0">
      <selection activeCell="F7" sqref="F7:F18"/>
    </sheetView>
  </sheetViews>
  <sheetFormatPr defaultColWidth="8.875" defaultRowHeight="13.5"/>
  <cols>
    <col min="1" max="1" width="11.875" customWidth="1"/>
    <col min="2" max="2" width="36.625" customWidth="1"/>
    <col min="3" max="6" width="4.875" customWidth="1"/>
    <col min="7" max="7" width="23.125" customWidth="1"/>
    <col min="8" max="8" width="35.5" customWidth="1"/>
    <col min="9" max="9" width="23.125" customWidth="1"/>
    <col min="10" max="10" width="32.125" customWidth="1"/>
    <col min="11" max="11" width="14.125" customWidth="1"/>
    <col min="12" max="12" width="36.625" customWidth="1"/>
    <col min="13" max="13" width="23.125" customWidth="1"/>
    <col min="14" max="14" width="51.625" customWidth="1"/>
  </cols>
  <sheetData>
    <row r="1" spans="1:14">
      <c r="A1" s="43" t="s">
        <v>0</v>
      </c>
      <c r="B1" s="43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3" t="s">
        <v>6</v>
      </c>
      <c r="H1" s="43"/>
      <c r="I1" s="43" t="s">
        <v>7</v>
      </c>
      <c r="J1" s="43"/>
      <c r="K1" s="43"/>
      <c r="L1" s="43"/>
      <c r="M1" s="43" t="s">
        <v>8</v>
      </c>
      <c r="N1" s="43"/>
    </row>
    <row r="2" spans="1:14">
      <c r="A2" s="43"/>
      <c r="B2" s="43"/>
      <c r="C2" s="44"/>
      <c r="D2" s="44"/>
      <c r="E2" s="44"/>
      <c r="F2" s="44"/>
      <c r="G2" s="43" t="s">
        <v>9</v>
      </c>
      <c r="H2" s="43" t="s">
        <v>10</v>
      </c>
      <c r="I2" s="43" t="s">
        <v>11</v>
      </c>
      <c r="J2" s="43" t="s">
        <v>12</v>
      </c>
      <c r="K2" s="43" t="s">
        <v>13</v>
      </c>
      <c r="L2" s="43" t="s">
        <v>10</v>
      </c>
      <c r="M2" s="43" t="s">
        <v>9</v>
      </c>
      <c r="N2" s="43" t="s">
        <v>10</v>
      </c>
    </row>
    <row r="3" s="40" customFormat="1" spans="1:14">
      <c r="A3" s="45" t="s">
        <v>14</v>
      </c>
      <c r="B3" s="46" t="s">
        <v>15</v>
      </c>
      <c r="C3" s="46" t="s">
        <v>16</v>
      </c>
      <c r="D3" s="46" t="s">
        <v>17</v>
      </c>
      <c r="E3" s="46" t="s">
        <v>17</v>
      </c>
      <c r="F3" s="45" t="s">
        <v>18</v>
      </c>
      <c r="G3" s="46"/>
      <c r="H3" s="46"/>
      <c r="I3" s="46" t="s">
        <v>19</v>
      </c>
      <c r="J3" s="46" t="s">
        <v>20</v>
      </c>
      <c r="K3" s="46" t="s">
        <v>21</v>
      </c>
      <c r="L3" s="46" t="s">
        <v>20</v>
      </c>
      <c r="M3" s="46" t="s">
        <v>21</v>
      </c>
      <c r="N3" s="46" t="s">
        <v>20</v>
      </c>
    </row>
    <row r="4" s="40" customFormat="1" spans="1:14">
      <c r="A4" s="45"/>
      <c r="B4" s="46"/>
      <c r="C4" s="46"/>
      <c r="D4" s="46"/>
      <c r="E4" s="46"/>
      <c r="F4" s="45"/>
      <c r="G4" s="46" t="s">
        <v>22</v>
      </c>
      <c r="H4" s="46" t="s">
        <v>23</v>
      </c>
      <c r="I4" s="46"/>
      <c r="J4" s="46"/>
      <c r="K4" s="46"/>
      <c r="L4" s="46"/>
      <c r="M4" s="46" t="s">
        <v>22</v>
      </c>
      <c r="N4" s="46" t="s">
        <v>23</v>
      </c>
    </row>
    <row r="5" s="40" customFormat="1" spans="1:14">
      <c r="A5" s="45"/>
      <c r="B5" s="46"/>
      <c r="C5" s="46"/>
      <c r="D5" s="46"/>
      <c r="E5" s="46"/>
      <c r="F5" s="45"/>
      <c r="G5" s="46"/>
      <c r="H5" s="46"/>
      <c r="I5" s="46" t="s">
        <v>24</v>
      </c>
      <c r="J5" s="46" t="s">
        <v>25</v>
      </c>
      <c r="K5" s="46" t="s">
        <v>26</v>
      </c>
      <c r="L5" s="46" t="s">
        <v>25</v>
      </c>
      <c r="M5" s="46" t="s">
        <v>26</v>
      </c>
      <c r="N5" s="46" t="s">
        <v>25</v>
      </c>
    </row>
    <row r="6" s="40" customFormat="1" spans="1:14">
      <c r="A6" s="45"/>
      <c r="B6" s="46"/>
      <c r="C6" s="46"/>
      <c r="D6" s="46"/>
      <c r="E6" s="46"/>
      <c r="F6" s="45"/>
      <c r="G6" s="46" t="s">
        <v>27</v>
      </c>
      <c r="H6" s="46" t="s">
        <v>28</v>
      </c>
      <c r="I6" s="46"/>
      <c r="J6" s="46"/>
      <c r="K6" s="46"/>
      <c r="L6" s="46"/>
      <c r="M6" s="46" t="s">
        <v>27</v>
      </c>
      <c r="N6" s="46" t="s">
        <v>28</v>
      </c>
    </row>
    <row r="7" s="40" customFormat="1" spans="1:14">
      <c r="A7" s="45"/>
      <c r="B7" s="46" t="s">
        <v>29</v>
      </c>
      <c r="C7" s="46" t="s">
        <v>30</v>
      </c>
      <c r="D7" s="46" t="s">
        <v>31</v>
      </c>
      <c r="E7" s="46" t="s">
        <v>31</v>
      </c>
      <c r="F7" s="45" t="s">
        <v>18</v>
      </c>
      <c r="G7" s="46"/>
      <c r="H7" s="46"/>
      <c r="I7" s="46" t="s">
        <v>32</v>
      </c>
      <c r="J7" s="46" t="s">
        <v>33</v>
      </c>
      <c r="K7" s="46" t="s">
        <v>34</v>
      </c>
      <c r="L7" s="46" t="s">
        <v>33</v>
      </c>
      <c r="M7" s="46" t="s">
        <v>34</v>
      </c>
      <c r="N7" s="46" t="s">
        <v>33</v>
      </c>
    </row>
    <row r="8" s="40" customFormat="1" spans="1:14">
      <c r="A8" s="45"/>
      <c r="B8" s="46"/>
      <c r="C8" s="46"/>
      <c r="D8" s="46"/>
      <c r="E8" s="46"/>
      <c r="F8" s="45"/>
      <c r="G8" s="46" t="s">
        <v>35</v>
      </c>
      <c r="H8" s="46" t="s">
        <v>36</v>
      </c>
      <c r="I8" s="46"/>
      <c r="J8" s="46"/>
      <c r="K8" s="46"/>
      <c r="L8" s="46"/>
      <c r="M8" s="46" t="s">
        <v>35</v>
      </c>
      <c r="N8" s="46" t="s">
        <v>36</v>
      </c>
    </row>
    <row r="9" s="40" customFormat="1" spans="1:14">
      <c r="A9" s="45"/>
      <c r="B9" s="46"/>
      <c r="C9" s="46"/>
      <c r="D9" s="46"/>
      <c r="E9" s="46"/>
      <c r="F9" s="45"/>
      <c r="G9" s="46"/>
      <c r="H9" s="46"/>
      <c r="I9" s="46" t="s">
        <v>37</v>
      </c>
      <c r="J9" s="46" t="s">
        <v>38</v>
      </c>
      <c r="K9" s="46" t="s">
        <v>39</v>
      </c>
      <c r="L9" s="46" t="s">
        <v>38</v>
      </c>
      <c r="M9" s="46" t="s">
        <v>39</v>
      </c>
      <c r="N9" s="46" t="s">
        <v>38</v>
      </c>
    </row>
    <row r="10" s="40" customFormat="1" spans="1:14">
      <c r="A10" s="45"/>
      <c r="B10" s="46"/>
      <c r="C10" s="46"/>
      <c r="D10" s="46"/>
      <c r="E10" s="46"/>
      <c r="F10" s="45"/>
      <c r="G10" s="46" t="s">
        <v>40</v>
      </c>
      <c r="H10" s="46" t="s">
        <v>41</v>
      </c>
      <c r="I10" s="46"/>
      <c r="J10" s="46"/>
      <c r="K10" s="46"/>
      <c r="L10" s="46"/>
      <c r="M10" s="46" t="s">
        <v>40</v>
      </c>
      <c r="N10" s="46" t="s">
        <v>41</v>
      </c>
    </row>
    <row r="11" s="40" customFormat="1" spans="1:14">
      <c r="A11" s="45"/>
      <c r="B11" s="46"/>
      <c r="C11" s="46"/>
      <c r="D11" s="46"/>
      <c r="E11" s="46"/>
      <c r="F11" s="45"/>
      <c r="G11" s="46"/>
      <c r="H11" s="46"/>
      <c r="I11" s="46" t="s">
        <v>42</v>
      </c>
      <c r="J11" s="46" t="s">
        <v>43</v>
      </c>
      <c r="K11" s="46" t="s">
        <v>44</v>
      </c>
      <c r="L11" s="46" t="s">
        <v>43</v>
      </c>
      <c r="M11" s="46" t="s">
        <v>44</v>
      </c>
      <c r="N11" s="46" t="s">
        <v>43</v>
      </c>
    </row>
    <row r="12" s="40" customFormat="1" spans="1:14">
      <c r="A12" s="45"/>
      <c r="B12" s="46"/>
      <c r="C12" s="46"/>
      <c r="D12" s="46"/>
      <c r="E12" s="46"/>
      <c r="F12" s="45"/>
      <c r="G12" s="46" t="s">
        <v>45</v>
      </c>
      <c r="H12" s="46" t="s">
        <v>46</v>
      </c>
      <c r="I12" s="46"/>
      <c r="J12" s="46"/>
      <c r="K12" s="46"/>
      <c r="L12" s="46"/>
      <c r="M12" s="46" t="s">
        <v>45</v>
      </c>
      <c r="N12" s="46" t="s">
        <v>46</v>
      </c>
    </row>
    <row r="13" s="40" customFormat="1" spans="1:14">
      <c r="A13" s="45"/>
      <c r="B13" s="46"/>
      <c r="C13" s="46"/>
      <c r="D13" s="46"/>
      <c r="E13" s="46"/>
      <c r="F13" s="45"/>
      <c r="G13" s="46"/>
      <c r="H13" s="46"/>
      <c r="I13" s="46" t="s">
        <v>47</v>
      </c>
      <c r="J13" s="46" t="s">
        <v>48</v>
      </c>
      <c r="K13" s="46" t="s">
        <v>49</v>
      </c>
      <c r="L13" s="46" t="s">
        <v>48</v>
      </c>
      <c r="M13" s="46" t="s">
        <v>49</v>
      </c>
      <c r="N13" s="46" t="s">
        <v>48</v>
      </c>
    </row>
    <row r="14" s="40" customFormat="1" spans="1:14">
      <c r="A14" s="45"/>
      <c r="B14" s="46"/>
      <c r="C14" s="46"/>
      <c r="D14" s="46"/>
      <c r="E14" s="46"/>
      <c r="F14" s="45"/>
      <c r="G14" s="46" t="s">
        <v>50</v>
      </c>
      <c r="H14" s="46" t="s">
        <v>51</v>
      </c>
      <c r="I14" s="46"/>
      <c r="J14" s="46"/>
      <c r="K14" s="46"/>
      <c r="L14" s="46"/>
      <c r="M14" s="46" t="s">
        <v>50</v>
      </c>
      <c r="N14" s="46" t="s">
        <v>51</v>
      </c>
    </row>
    <row r="15" s="40" customFormat="1" spans="1:14">
      <c r="A15" s="45"/>
      <c r="B15" s="46"/>
      <c r="C15" s="46"/>
      <c r="D15" s="46"/>
      <c r="E15" s="46"/>
      <c r="F15" s="45"/>
      <c r="G15" s="46"/>
      <c r="H15" s="46"/>
      <c r="I15" s="46" t="s">
        <v>52</v>
      </c>
      <c r="J15" s="46" t="s">
        <v>53</v>
      </c>
      <c r="K15" s="46" t="s">
        <v>54</v>
      </c>
      <c r="L15" s="46" t="s">
        <v>53</v>
      </c>
      <c r="M15" s="46" t="s">
        <v>54</v>
      </c>
      <c r="N15" s="46" t="s">
        <v>53</v>
      </c>
    </row>
    <row r="16" s="40" customFormat="1" spans="1:14">
      <c r="A16" s="45"/>
      <c r="B16" s="46"/>
      <c r="C16" s="46"/>
      <c r="D16" s="46"/>
      <c r="E16" s="46"/>
      <c r="F16" s="45"/>
      <c r="G16" s="46" t="s">
        <v>55</v>
      </c>
      <c r="H16" s="46" t="s">
        <v>56</v>
      </c>
      <c r="I16" s="46"/>
      <c r="J16" s="46"/>
      <c r="K16" s="46"/>
      <c r="L16" s="46"/>
      <c r="M16" s="46" t="s">
        <v>55</v>
      </c>
      <c r="N16" s="46" t="s">
        <v>56</v>
      </c>
    </row>
    <row r="17" s="40" customFormat="1" spans="1:14">
      <c r="A17" s="45"/>
      <c r="B17" s="46"/>
      <c r="C17" s="46"/>
      <c r="D17" s="46"/>
      <c r="E17" s="46"/>
      <c r="F17" s="45"/>
      <c r="G17" s="46"/>
      <c r="H17" s="46"/>
      <c r="I17" s="46" t="s">
        <v>57</v>
      </c>
      <c r="J17" s="46" t="s">
        <v>58</v>
      </c>
      <c r="K17" s="46" t="s">
        <v>59</v>
      </c>
      <c r="L17" s="46" t="s">
        <v>58</v>
      </c>
      <c r="M17" s="46" t="s">
        <v>59</v>
      </c>
      <c r="N17" s="46" t="s">
        <v>58</v>
      </c>
    </row>
    <row r="18" s="40" customFormat="1" spans="1:14">
      <c r="A18" s="45"/>
      <c r="B18" s="46"/>
      <c r="C18" s="46"/>
      <c r="D18" s="46"/>
      <c r="E18" s="46"/>
      <c r="F18" s="45"/>
      <c r="G18" s="46" t="s">
        <v>60</v>
      </c>
      <c r="H18" s="46" t="s">
        <v>61</v>
      </c>
      <c r="I18" s="46"/>
      <c r="J18" s="46"/>
      <c r="K18" s="46"/>
      <c r="L18" s="46"/>
      <c r="M18" s="46" t="s">
        <v>60</v>
      </c>
      <c r="N18" s="46" t="s">
        <v>61</v>
      </c>
    </row>
    <row r="19" s="40" customFormat="1" spans="1:14">
      <c r="A19" s="45"/>
      <c r="B19" s="46" t="s">
        <v>62</v>
      </c>
      <c r="C19" s="46" t="s">
        <v>16</v>
      </c>
      <c r="D19" s="46" t="s">
        <v>17</v>
      </c>
      <c r="E19" s="46" t="s">
        <v>17</v>
      </c>
      <c r="F19" s="45" t="s">
        <v>18</v>
      </c>
      <c r="G19" s="46"/>
      <c r="H19" s="46"/>
      <c r="I19" s="46" t="s">
        <v>63</v>
      </c>
      <c r="J19" s="46" t="s">
        <v>64</v>
      </c>
      <c r="K19" s="46" t="s">
        <v>65</v>
      </c>
      <c r="L19" s="46" t="s">
        <v>64</v>
      </c>
      <c r="M19" s="46" t="s">
        <v>65</v>
      </c>
      <c r="N19" s="46" t="s">
        <v>64</v>
      </c>
    </row>
    <row r="20" s="40" customFormat="1" spans="1:14">
      <c r="A20" s="45"/>
      <c r="B20" s="46"/>
      <c r="C20" s="46"/>
      <c r="D20" s="46"/>
      <c r="E20" s="46"/>
      <c r="F20" s="45"/>
      <c r="G20" s="46" t="s">
        <v>66</v>
      </c>
      <c r="H20" s="46" t="s">
        <v>67</v>
      </c>
      <c r="I20" s="46"/>
      <c r="J20" s="46"/>
      <c r="K20" s="46"/>
      <c r="L20" s="46"/>
      <c r="M20" s="46" t="s">
        <v>66</v>
      </c>
      <c r="N20" s="46" t="s">
        <v>67</v>
      </c>
    </row>
    <row r="21" s="40" customFormat="1" spans="1:14">
      <c r="A21" s="45"/>
      <c r="B21" s="46"/>
      <c r="C21" s="46"/>
      <c r="D21" s="46"/>
      <c r="E21" s="46"/>
      <c r="F21" s="45"/>
      <c r="G21" s="46"/>
      <c r="H21" s="46"/>
      <c r="I21" s="46" t="s">
        <v>68</v>
      </c>
      <c r="J21" s="46" t="s">
        <v>69</v>
      </c>
      <c r="K21" s="46" t="s">
        <v>70</v>
      </c>
      <c r="L21" s="46" t="s">
        <v>69</v>
      </c>
      <c r="M21" s="46" t="s">
        <v>70</v>
      </c>
      <c r="N21" s="46" t="s">
        <v>69</v>
      </c>
    </row>
    <row r="22" s="40" customFormat="1" spans="1:14">
      <c r="A22" s="45"/>
      <c r="B22" s="46"/>
      <c r="C22" s="46"/>
      <c r="D22" s="46"/>
      <c r="E22" s="46"/>
      <c r="F22" s="45"/>
      <c r="G22" s="46" t="s">
        <v>71</v>
      </c>
      <c r="H22" s="46" t="s">
        <v>72</v>
      </c>
      <c r="I22" s="46"/>
      <c r="J22" s="46"/>
      <c r="K22" s="46"/>
      <c r="L22" s="46"/>
      <c r="M22" s="46" t="s">
        <v>71</v>
      </c>
      <c r="N22" s="46" t="s">
        <v>72</v>
      </c>
    </row>
    <row r="23" s="40" customFormat="1" spans="1:14">
      <c r="A23" s="45"/>
      <c r="B23" s="46" t="s">
        <v>73</v>
      </c>
      <c r="C23" s="46" t="s">
        <v>74</v>
      </c>
      <c r="D23" s="46" t="s">
        <v>16</v>
      </c>
      <c r="E23" s="46" t="s">
        <v>16</v>
      </c>
      <c r="F23" s="45" t="s">
        <v>18</v>
      </c>
      <c r="G23" s="46"/>
      <c r="H23" s="46"/>
      <c r="I23" s="46" t="s">
        <v>75</v>
      </c>
      <c r="J23" s="46" t="s">
        <v>76</v>
      </c>
      <c r="K23" s="46" t="s">
        <v>77</v>
      </c>
      <c r="L23" s="46" t="s">
        <v>76</v>
      </c>
      <c r="M23" s="46" t="s">
        <v>77</v>
      </c>
      <c r="N23" s="46" t="s">
        <v>76</v>
      </c>
    </row>
    <row r="24" s="40" customFormat="1" spans="1:14">
      <c r="A24" s="45"/>
      <c r="B24" s="46"/>
      <c r="C24" s="46"/>
      <c r="D24" s="46"/>
      <c r="E24" s="46"/>
      <c r="F24" s="45"/>
      <c r="G24" s="46" t="s">
        <v>78</v>
      </c>
      <c r="H24" s="46" t="s">
        <v>79</v>
      </c>
      <c r="I24" s="46"/>
      <c r="J24" s="46"/>
      <c r="K24" s="46"/>
      <c r="L24" s="46"/>
      <c r="M24" s="46" t="s">
        <v>78</v>
      </c>
      <c r="N24" s="46" t="s">
        <v>79</v>
      </c>
    </row>
    <row r="25" s="40" customFormat="1" spans="1:14">
      <c r="A25" s="45"/>
      <c r="B25" s="46"/>
      <c r="C25" s="46"/>
      <c r="D25" s="46"/>
      <c r="E25" s="46"/>
      <c r="F25" s="45"/>
      <c r="G25" s="46"/>
      <c r="H25" s="46"/>
      <c r="I25" s="46" t="s">
        <v>80</v>
      </c>
      <c r="J25" s="46" t="s">
        <v>81</v>
      </c>
      <c r="K25" s="46" t="s">
        <v>82</v>
      </c>
      <c r="L25" s="46" t="s">
        <v>81</v>
      </c>
      <c r="M25" s="46" t="s">
        <v>82</v>
      </c>
      <c r="N25" s="46" t="s">
        <v>81</v>
      </c>
    </row>
    <row r="26" s="40" customFormat="1" spans="1:14">
      <c r="A26" s="45"/>
      <c r="B26" s="46"/>
      <c r="C26" s="46"/>
      <c r="D26" s="46"/>
      <c r="E26" s="46"/>
      <c r="F26" s="45"/>
      <c r="G26" s="46" t="s">
        <v>83</v>
      </c>
      <c r="H26" s="46" t="s">
        <v>84</v>
      </c>
      <c r="I26" s="46"/>
      <c r="J26" s="46"/>
      <c r="K26" s="46"/>
      <c r="L26" s="46"/>
      <c r="M26" s="46" t="s">
        <v>83</v>
      </c>
      <c r="N26" s="46" t="s">
        <v>84</v>
      </c>
    </row>
    <row r="27" s="40" customFormat="1" ht="15.75" spans="1:14">
      <c r="A27" s="45"/>
      <c r="B27" s="46"/>
      <c r="C27" s="46"/>
      <c r="D27" s="46"/>
      <c r="E27" s="46"/>
      <c r="F27" s="45"/>
      <c r="G27" s="46" t="s">
        <v>85</v>
      </c>
      <c r="H27" s="47" t="s">
        <v>86</v>
      </c>
      <c r="I27" s="46" t="s">
        <v>87</v>
      </c>
      <c r="J27" s="47" t="s">
        <v>86</v>
      </c>
      <c r="K27" s="46" t="s">
        <v>85</v>
      </c>
      <c r="L27" s="47" t="s">
        <v>86</v>
      </c>
      <c r="M27" s="46" t="s">
        <v>85</v>
      </c>
      <c r="N27" s="47" t="s">
        <v>86</v>
      </c>
    </row>
    <row r="28" s="40" customFormat="1" ht="15.75" spans="1:14">
      <c r="A28" s="45"/>
      <c r="B28" s="46"/>
      <c r="C28" s="46"/>
      <c r="D28" s="46"/>
      <c r="E28" s="46"/>
      <c r="F28" s="45"/>
      <c r="G28" s="48"/>
      <c r="H28" s="48"/>
      <c r="I28" s="48"/>
      <c r="J28" s="48"/>
      <c r="K28" s="48"/>
      <c r="L28" s="48"/>
      <c r="M28" s="98" t="s">
        <v>88</v>
      </c>
      <c r="N28" s="47" t="s">
        <v>89</v>
      </c>
    </row>
    <row r="29" s="40" customFormat="1" spans="1:14">
      <c r="A29" s="45"/>
      <c r="B29" s="46"/>
      <c r="C29" s="46"/>
      <c r="D29" s="46"/>
      <c r="E29" s="46"/>
      <c r="F29" s="45"/>
      <c r="G29" s="46"/>
      <c r="H29" s="46"/>
      <c r="I29" s="46" t="s">
        <v>90</v>
      </c>
      <c r="J29" s="46" t="s">
        <v>91</v>
      </c>
      <c r="K29" s="46" t="s">
        <v>92</v>
      </c>
      <c r="L29" s="46" t="s">
        <v>91</v>
      </c>
      <c r="M29" s="46" t="s">
        <v>92</v>
      </c>
      <c r="N29" s="46" t="s">
        <v>91</v>
      </c>
    </row>
    <row r="30" s="40" customFormat="1" spans="1:14">
      <c r="A30" s="45"/>
      <c r="B30" s="46"/>
      <c r="C30" s="46"/>
      <c r="D30" s="46"/>
      <c r="E30" s="46"/>
      <c r="F30" s="45"/>
      <c r="G30" s="46" t="s">
        <v>93</v>
      </c>
      <c r="H30" s="46" t="s">
        <v>94</v>
      </c>
      <c r="I30" s="46"/>
      <c r="J30" s="46"/>
      <c r="K30" s="46"/>
      <c r="L30" s="46"/>
      <c r="M30" s="46" t="s">
        <v>93</v>
      </c>
      <c r="N30" s="46" t="s">
        <v>94</v>
      </c>
    </row>
    <row r="31" s="40" customFormat="1" spans="1:14">
      <c r="A31" s="45"/>
      <c r="B31" s="46" t="s">
        <v>95</v>
      </c>
      <c r="C31" s="46" t="s">
        <v>16</v>
      </c>
      <c r="D31" s="46" t="s">
        <v>17</v>
      </c>
      <c r="E31" s="46" t="s">
        <v>17</v>
      </c>
      <c r="F31" s="45" t="s">
        <v>18</v>
      </c>
      <c r="G31" s="46"/>
      <c r="H31" s="46"/>
      <c r="I31" s="46" t="s">
        <v>96</v>
      </c>
      <c r="J31" s="46" t="s">
        <v>97</v>
      </c>
      <c r="K31" s="46" t="s">
        <v>98</v>
      </c>
      <c r="L31" s="46" t="s">
        <v>97</v>
      </c>
      <c r="M31" s="46" t="s">
        <v>98</v>
      </c>
      <c r="N31" s="46" t="s">
        <v>97</v>
      </c>
    </row>
    <row r="32" s="40" customFormat="1" spans="1:14">
      <c r="A32" s="45"/>
      <c r="B32" s="46"/>
      <c r="C32" s="46"/>
      <c r="D32" s="46"/>
      <c r="E32" s="46"/>
      <c r="F32" s="45"/>
      <c r="G32" s="46" t="s">
        <v>99</v>
      </c>
      <c r="H32" s="46" t="s">
        <v>100</v>
      </c>
      <c r="I32" s="46"/>
      <c r="J32" s="46"/>
      <c r="K32" s="46"/>
      <c r="L32" s="46"/>
      <c r="M32" s="46" t="s">
        <v>99</v>
      </c>
      <c r="N32" s="46" t="s">
        <v>100</v>
      </c>
    </row>
    <row r="33" s="40" customFormat="1" spans="1:14">
      <c r="A33" s="45"/>
      <c r="B33" s="46"/>
      <c r="C33" s="46"/>
      <c r="D33" s="46"/>
      <c r="E33" s="46"/>
      <c r="F33" s="45"/>
      <c r="G33" s="46"/>
      <c r="H33" s="46"/>
      <c r="I33" s="46" t="s">
        <v>101</v>
      </c>
      <c r="J33" s="46" t="s">
        <v>102</v>
      </c>
      <c r="K33" s="46" t="s">
        <v>103</v>
      </c>
      <c r="L33" s="46" t="s">
        <v>102</v>
      </c>
      <c r="M33" s="46" t="s">
        <v>103</v>
      </c>
      <c r="N33" s="46" t="s">
        <v>102</v>
      </c>
    </row>
    <row r="34" s="40" customFormat="1" spans="1:14">
      <c r="A34" s="45"/>
      <c r="B34" s="46"/>
      <c r="C34" s="46"/>
      <c r="D34" s="46"/>
      <c r="E34" s="46"/>
      <c r="F34" s="45"/>
      <c r="G34" s="46" t="s">
        <v>104</v>
      </c>
      <c r="H34" s="46" t="s">
        <v>105</v>
      </c>
      <c r="I34" s="46"/>
      <c r="J34" s="46"/>
      <c r="K34" s="46"/>
      <c r="L34" s="46"/>
      <c r="M34" s="46" t="s">
        <v>104</v>
      </c>
      <c r="N34" s="46" t="s">
        <v>105</v>
      </c>
    </row>
    <row r="35" s="40" customFormat="1" spans="1:14">
      <c r="A35" s="45"/>
      <c r="B35" s="46" t="s">
        <v>106</v>
      </c>
      <c r="C35" s="46" t="s">
        <v>16</v>
      </c>
      <c r="D35" s="46" t="s">
        <v>17</v>
      </c>
      <c r="E35" s="46" t="s">
        <v>17</v>
      </c>
      <c r="F35" s="45" t="s">
        <v>18</v>
      </c>
      <c r="G35" s="46"/>
      <c r="H35" s="46"/>
      <c r="I35" s="46" t="s">
        <v>107</v>
      </c>
      <c r="J35" s="46" t="s">
        <v>108</v>
      </c>
      <c r="K35" s="46" t="s">
        <v>109</v>
      </c>
      <c r="L35" s="46" t="s">
        <v>108</v>
      </c>
      <c r="M35" s="46" t="s">
        <v>109</v>
      </c>
      <c r="N35" s="46" t="s">
        <v>108</v>
      </c>
    </row>
    <row r="36" s="40" customFormat="1" spans="1:14">
      <c r="A36" s="45"/>
      <c r="B36" s="46"/>
      <c r="C36" s="46"/>
      <c r="D36" s="46"/>
      <c r="E36" s="46"/>
      <c r="F36" s="45"/>
      <c r="G36" s="46" t="s">
        <v>110</v>
      </c>
      <c r="H36" s="46" t="s">
        <v>111</v>
      </c>
      <c r="I36" s="46"/>
      <c r="J36" s="46"/>
      <c r="K36" s="46"/>
      <c r="L36" s="46"/>
      <c r="M36" s="46" t="s">
        <v>110</v>
      </c>
      <c r="N36" s="46" t="s">
        <v>111</v>
      </c>
    </row>
    <row r="37" s="40" customFormat="1" spans="1:14">
      <c r="A37" s="45"/>
      <c r="B37" s="46"/>
      <c r="C37" s="46"/>
      <c r="D37" s="46"/>
      <c r="E37" s="46"/>
      <c r="F37" s="45"/>
      <c r="G37" s="46"/>
      <c r="H37" s="46"/>
      <c r="I37" s="46" t="s">
        <v>112</v>
      </c>
      <c r="J37" s="46" t="s">
        <v>113</v>
      </c>
      <c r="K37" s="46" t="s">
        <v>114</v>
      </c>
      <c r="L37" s="46" t="s">
        <v>113</v>
      </c>
      <c r="M37" s="46" t="s">
        <v>114</v>
      </c>
      <c r="N37" s="46" t="s">
        <v>113</v>
      </c>
    </row>
    <row r="38" s="40" customFormat="1" spans="1:14">
      <c r="A38" s="45"/>
      <c r="B38" s="46"/>
      <c r="C38" s="46"/>
      <c r="D38" s="46"/>
      <c r="E38" s="46"/>
      <c r="F38" s="45"/>
      <c r="G38" s="46" t="s">
        <v>115</v>
      </c>
      <c r="H38" s="46" t="s">
        <v>116</v>
      </c>
      <c r="I38" s="46"/>
      <c r="J38" s="46"/>
      <c r="K38" s="46"/>
      <c r="L38" s="46"/>
      <c r="M38" s="46" t="s">
        <v>115</v>
      </c>
      <c r="N38" s="46" t="s">
        <v>116</v>
      </c>
    </row>
    <row r="39" s="40" customFormat="1" spans="1:14">
      <c r="A39" s="45"/>
      <c r="B39" s="46" t="s">
        <v>117</v>
      </c>
      <c r="C39" s="46" t="s">
        <v>31</v>
      </c>
      <c r="D39" s="46" t="s">
        <v>118</v>
      </c>
      <c r="E39" s="46" t="s">
        <v>118</v>
      </c>
      <c r="F39" s="45" t="s">
        <v>18</v>
      </c>
      <c r="G39" s="46"/>
      <c r="H39" s="46"/>
      <c r="I39" s="46" t="s">
        <v>119</v>
      </c>
      <c r="J39" s="46" t="s">
        <v>120</v>
      </c>
      <c r="K39" s="46" t="s">
        <v>121</v>
      </c>
      <c r="L39" s="46" t="s">
        <v>120</v>
      </c>
      <c r="M39" s="46" t="s">
        <v>121</v>
      </c>
      <c r="N39" s="46" t="s">
        <v>120</v>
      </c>
    </row>
    <row r="40" s="40" customFormat="1" spans="1:14">
      <c r="A40" s="45"/>
      <c r="B40" s="46"/>
      <c r="C40" s="46"/>
      <c r="D40" s="46"/>
      <c r="E40" s="46"/>
      <c r="F40" s="45"/>
      <c r="G40" s="46" t="s">
        <v>122</v>
      </c>
      <c r="H40" s="46" t="s">
        <v>123</v>
      </c>
      <c r="I40" s="46"/>
      <c r="J40" s="46"/>
      <c r="K40" s="46"/>
      <c r="L40" s="46"/>
      <c r="M40" s="46" t="s">
        <v>122</v>
      </c>
      <c r="N40" s="46" t="s">
        <v>123</v>
      </c>
    </row>
    <row r="41" s="40" customFormat="1" spans="1:14">
      <c r="A41" s="45"/>
      <c r="B41" s="46"/>
      <c r="C41" s="46"/>
      <c r="D41" s="46"/>
      <c r="E41" s="46"/>
      <c r="F41" s="45"/>
      <c r="G41" s="46"/>
      <c r="H41" s="46"/>
      <c r="I41" s="46" t="s">
        <v>124</v>
      </c>
      <c r="J41" s="46" t="s">
        <v>125</v>
      </c>
      <c r="K41" s="46" t="s">
        <v>126</v>
      </c>
      <c r="L41" s="46" t="s">
        <v>125</v>
      </c>
      <c r="M41" s="46" t="s">
        <v>126</v>
      </c>
      <c r="N41" s="46" t="s">
        <v>125</v>
      </c>
    </row>
    <row r="42" s="40" customFormat="1" spans="1:14">
      <c r="A42" s="45"/>
      <c r="B42" s="46"/>
      <c r="C42" s="46"/>
      <c r="D42" s="46"/>
      <c r="E42" s="46"/>
      <c r="F42" s="45"/>
      <c r="G42" s="46"/>
      <c r="H42" s="46"/>
      <c r="I42" s="46" t="s">
        <v>127</v>
      </c>
      <c r="J42" s="46" t="s">
        <v>128</v>
      </c>
      <c r="K42" s="46" t="s">
        <v>129</v>
      </c>
      <c r="L42" s="46" t="s">
        <v>128</v>
      </c>
      <c r="M42" s="46" t="s">
        <v>129</v>
      </c>
      <c r="N42" s="46" t="s">
        <v>128</v>
      </c>
    </row>
    <row r="43" s="40" customFormat="1" spans="1:14">
      <c r="A43" s="45"/>
      <c r="B43" s="46"/>
      <c r="C43" s="46"/>
      <c r="D43" s="46"/>
      <c r="E43" s="46"/>
      <c r="F43" s="45"/>
      <c r="G43" s="46" t="s">
        <v>130</v>
      </c>
      <c r="H43" s="46" t="s">
        <v>131</v>
      </c>
      <c r="I43" s="46"/>
      <c r="J43" s="46"/>
      <c r="K43" s="46"/>
      <c r="L43" s="46"/>
      <c r="M43" s="46" t="s">
        <v>130</v>
      </c>
      <c r="N43" s="46" t="s">
        <v>131</v>
      </c>
    </row>
    <row r="44" s="40" customFormat="1" spans="1:14">
      <c r="A44" s="45"/>
      <c r="B44" s="46"/>
      <c r="C44" s="46"/>
      <c r="D44" s="46"/>
      <c r="E44" s="46"/>
      <c r="F44" s="45"/>
      <c r="G44" s="46" t="s">
        <v>132</v>
      </c>
      <c r="H44" s="46" t="s">
        <v>133</v>
      </c>
      <c r="I44" s="46"/>
      <c r="J44" s="46"/>
      <c r="K44" s="46"/>
      <c r="L44" s="46"/>
      <c r="M44" s="46" t="s">
        <v>132</v>
      </c>
      <c r="N44" s="46" t="s">
        <v>133</v>
      </c>
    </row>
    <row r="45" s="40" customFormat="1" spans="1:14">
      <c r="A45" s="45"/>
      <c r="B45" s="46" t="s">
        <v>134</v>
      </c>
      <c r="C45" s="46" t="s">
        <v>30</v>
      </c>
      <c r="D45" s="46" t="s">
        <v>31</v>
      </c>
      <c r="E45" s="46" t="s">
        <v>31</v>
      </c>
      <c r="F45" s="45" t="s">
        <v>18</v>
      </c>
      <c r="G45" s="46"/>
      <c r="H45" s="46"/>
      <c r="I45" s="46" t="s">
        <v>135</v>
      </c>
      <c r="J45" s="46" t="s">
        <v>136</v>
      </c>
      <c r="K45" s="46" t="s">
        <v>137</v>
      </c>
      <c r="L45" s="46" t="s">
        <v>136</v>
      </c>
      <c r="M45" s="46" t="s">
        <v>137</v>
      </c>
      <c r="N45" s="46" t="s">
        <v>136</v>
      </c>
    </row>
    <row r="46" s="40" customFormat="1" spans="1:14">
      <c r="A46" s="45"/>
      <c r="B46" s="46"/>
      <c r="C46" s="46"/>
      <c r="D46" s="46"/>
      <c r="E46" s="46"/>
      <c r="F46" s="45"/>
      <c r="G46" s="46" t="s">
        <v>138</v>
      </c>
      <c r="H46" s="46" t="s">
        <v>139</v>
      </c>
      <c r="I46" s="46"/>
      <c r="J46" s="46"/>
      <c r="K46" s="46"/>
      <c r="L46" s="46"/>
      <c r="M46" s="46" t="s">
        <v>138</v>
      </c>
      <c r="N46" s="46" t="s">
        <v>139</v>
      </c>
    </row>
    <row r="47" s="40" customFormat="1" spans="1:14">
      <c r="A47" s="45"/>
      <c r="B47" s="46"/>
      <c r="C47" s="46"/>
      <c r="D47" s="46"/>
      <c r="E47" s="46"/>
      <c r="F47" s="45"/>
      <c r="G47" s="46"/>
      <c r="H47" s="46"/>
      <c r="I47" s="46" t="s">
        <v>140</v>
      </c>
      <c r="J47" s="46" t="s">
        <v>141</v>
      </c>
      <c r="K47" s="46" t="s">
        <v>142</v>
      </c>
      <c r="L47" s="46" t="s">
        <v>141</v>
      </c>
      <c r="M47" s="46" t="s">
        <v>142</v>
      </c>
      <c r="N47" s="46" t="s">
        <v>141</v>
      </c>
    </row>
    <row r="48" s="40" customFormat="1" spans="1:14">
      <c r="A48" s="45"/>
      <c r="B48" s="46"/>
      <c r="C48" s="46"/>
      <c r="D48" s="46"/>
      <c r="E48" s="46"/>
      <c r="F48" s="45"/>
      <c r="G48" s="46" t="s">
        <v>143</v>
      </c>
      <c r="H48" s="46" t="s">
        <v>144</v>
      </c>
      <c r="I48" s="46"/>
      <c r="J48" s="46"/>
      <c r="K48" s="46"/>
      <c r="L48" s="46"/>
      <c r="M48" s="46" t="s">
        <v>143</v>
      </c>
      <c r="N48" s="46" t="s">
        <v>144</v>
      </c>
    </row>
    <row r="49" s="40" customFormat="1" spans="1:14">
      <c r="A49" s="45"/>
      <c r="B49" s="46"/>
      <c r="C49" s="46"/>
      <c r="D49" s="46"/>
      <c r="E49" s="46"/>
      <c r="F49" s="45"/>
      <c r="G49" s="46"/>
      <c r="H49" s="46"/>
      <c r="I49" s="46" t="s">
        <v>145</v>
      </c>
      <c r="J49" s="46" t="s">
        <v>146</v>
      </c>
      <c r="K49" s="46" t="s">
        <v>147</v>
      </c>
      <c r="L49" s="46" t="s">
        <v>146</v>
      </c>
      <c r="M49" s="46" t="s">
        <v>147</v>
      </c>
      <c r="N49" s="46" t="s">
        <v>146</v>
      </c>
    </row>
    <row r="50" s="40" customFormat="1" spans="1:14">
      <c r="A50" s="45"/>
      <c r="B50" s="46"/>
      <c r="C50" s="46"/>
      <c r="D50" s="46"/>
      <c r="E50" s="46"/>
      <c r="F50" s="45"/>
      <c r="G50" s="46" t="s">
        <v>148</v>
      </c>
      <c r="H50" s="46" t="s">
        <v>149</v>
      </c>
      <c r="I50" s="46"/>
      <c r="J50" s="46"/>
      <c r="K50" s="46"/>
      <c r="L50" s="46"/>
      <c r="M50" s="46" t="s">
        <v>148</v>
      </c>
      <c r="N50" s="46" t="s">
        <v>149</v>
      </c>
    </row>
    <row r="51" s="40" customFormat="1" spans="1:14">
      <c r="A51" s="45"/>
      <c r="B51" s="46"/>
      <c r="C51" s="46"/>
      <c r="D51" s="46"/>
      <c r="E51" s="46"/>
      <c r="F51" s="45"/>
      <c r="G51" s="46"/>
      <c r="H51" s="46"/>
      <c r="I51" s="46" t="s">
        <v>150</v>
      </c>
      <c r="J51" s="46" t="s">
        <v>151</v>
      </c>
      <c r="K51" s="46" t="s">
        <v>152</v>
      </c>
      <c r="L51" s="46" t="s">
        <v>151</v>
      </c>
      <c r="M51" s="46" t="s">
        <v>152</v>
      </c>
      <c r="N51" s="46" t="s">
        <v>151</v>
      </c>
    </row>
    <row r="52" s="40" customFormat="1" spans="1:14">
      <c r="A52" s="45"/>
      <c r="B52" s="46"/>
      <c r="C52" s="46"/>
      <c r="D52" s="46"/>
      <c r="E52" s="46"/>
      <c r="F52" s="45"/>
      <c r="G52" s="46" t="s">
        <v>153</v>
      </c>
      <c r="H52" s="46" t="s">
        <v>154</v>
      </c>
      <c r="I52" s="46"/>
      <c r="J52" s="46"/>
      <c r="K52" s="46"/>
      <c r="L52" s="46"/>
      <c r="M52" s="46" t="s">
        <v>153</v>
      </c>
      <c r="N52" s="46" t="s">
        <v>154</v>
      </c>
    </row>
    <row r="53" s="40" customFormat="1" spans="1:14">
      <c r="A53" s="45"/>
      <c r="B53" s="46"/>
      <c r="C53" s="46"/>
      <c r="D53" s="46"/>
      <c r="E53" s="46"/>
      <c r="F53" s="45"/>
      <c r="G53" s="46"/>
      <c r="H53" s="46"/>
      <c r="I53" s="46" t="s">
        <v>155</v>
      </c>
      <c r="J53" s="46" t="s">
        <v>156</v>
      </c>
      <c r="K53" s="46" t="s">
        <v>157</v>
      </c>
      <c r="L53" s="46" t="s">
        <v>156</v>
      </c>
      <c r="M53" s="46" t="s">
        <v>157</v>
      </c>
      <c r="N53" s="46" t="s">
        <v>156</v>
      </c>
    </row>
    <row r="54" s="40" customFormat="1" spans="1:14">
      <c r="A54" s="45"/>
      <c r="B54" s="46"/>
      <c r="C54" s="46"/>
      <c r="D54" s="46"/>
      <c r="E54" s="46"/>
      <c r="F54" s="45"/>
      <c r="G54" s="46" t="s">
        <v>158</v>
      </c>
      <c r="H54" s="46" t="s">
        <v>159</v>
      </c>
      <c r="I54" s="46"/>
      <c r="J54" s="46"/>
      <c r="K54" s="46"/>
      <c r="L54" s="46"/>
      <c r="M54" s="46" t="s">
        <v>158</v>
      </c>
      <c r="N54" s="46" t="s">
        <v>159</v>
      </c>
    </row>
    <row r="55" s="40" customFormat="1" spans="1:14">
      <c r="A55" s="45"/>
      <c r="B55" s="46"/>
      <c r="C55" s="46"/>
      <c r="D55" s="46"/>
      <c r="E55" s="46"/>
      <c r="F55" s="45"/>
      <c r="G55" s="46"/>
      <c r="H55" s="46"/>
      <c r="I55" s="46" t="s">
        <v>160</v>
      </c>
      <c r="J55" s="46" t="s">
        <v>161</v>
      </c>
      <c r="K55" s="46" t="s">
        <v>162</v>
      </c>
      <c r="L55" s="46" t="s">
        <v>161</v>
      </c>
      <c r="M55" s="46" t="s">
        <v>162</v>
      </c>
      <c r="N55" s="46" t="s">
        <v>161</v>
      </c>
    </row>
    <row r="56" s="40" customFormat="1" spans="1:14">
      <c r="A56" s="45"/>
      <c r="B56" s="46"/>
      <c r="C56" s="46"/>
      <c r="D56" s="46"/>
      <c r="E56" s="46"/>
      <c r="F56" s="45"/>
      <c r="G56" s="46" t="s">
        <v>163</v>
      </c>
      <c r="H56" s="46" t="s">
        <v>164</v>
      </c>
      <c r="I56" s="46"/>
      <c r="J56" s="46"/>
      <c r="K56" s="46"/>
      <c r="L56" s="46"/>
      <c r="M56" s="46" t="s">
        <v>163</v>
      </c>
      <c r="N56" s="46" t="s">
        <v>164</v>
      </c>
    </row>
    <row r="57" s="40" customFormat="1" spans="1:14">
      <c r="A57" s="45"/>
      <c r="B57" s="46" t="s">
        <v>165</v>
      </c>
      <c r="C57" s="46" t="s">
        <v>16</v>
      </c>
      <c r="D57" s="46" t="s">
        <v>17</v>
      </c>
      <c r="E57" s="46" t="s">
        <v>17</v>
      </c>
      <c r="F57" s="45" t="s">
        <v>18</v>
      </c>
      <c r="G57" s="46"/>
      <c r="H57" s="46"/>
      <c r="I57" s="46" t="s">
        <v>166</v>
      </c>
      <c r="J57" s="46" t="s">
        <v>167</v>
      </c>
      <c r="K57" s="46" t="s">
        <v>168</v>
      </c>
      <c r="L57" s="46" t="s">
        <v>167</v>
      </c>
      <c r="M57" s="46" t="s">
        <v>168</v>
      </c>
      <c r="N57" s="46" t="s">
        <v>167</v>
      </c>
    </row>
    <row r="58" s="40" customFormat="1" spans="1:14">
      <c r="A58" s="45"/>
      <c r="B58" s="46"/>
      <c r="C58" s="46"/>
      <c r="D58" s="46"/>
      <c r="E58" s="46"/>
      <c r="F58" s="45"/>
      <c r="G58" s="46" t="s">
        <v>169</v>
      </c>
      <c r="H58" s="46" t="s">
        <v>170</v>
      </c>
      <c r="I58" s="46"/>
      <c r="J58" s="46"/>
      <c r="K58" s="46"/>
      <c r="L58" s="46"/>
      <c r="M58" s="46" t="s">
        <v>169</v>
      </c>
      <c r="N58" s="46" t="s">
        <v>170</v>
      </c>
    </row>
    <row r="59" s="40" customFormat="1" spans="1:14">
      <c r="A59" s="45"/>
      <c r="B59" s="46"/>
      <c r="C59" s="46"/>
      <c r="D59" s="46"/>
      <c r="E59" s="46"/>
      <c r="F59" s="45"/>
      <c r="G59" s="46"/>
      <c r="H59" s="46"/>
      <c r="I59" s="46" t="s">
        <v>171</v>
      </c>
      <c r="J59" s="46" t="s">
        <v>172</v>
      </c>
      <c r="K59" s="46" t="s">
        <v>173</v>
      </c>
      <c r="L59" s="46" t="s">
        <v>172</v>
      </c>
      <c r="M59" s="46" t="s">
        <v>173</v>
      </c>
      <c r="N59" s="46" t="s">
        <v>172</v>
      </c>
    </row>
    <row r="60" s="40" customFormat="1" spans="1:14">
      <c r="A60" s="45"/>
      <c r="B60" s="46"/>
      <c r="C60" s="46"/>
      <c r="D60" s="46"/>
      <c r="E60" s="46"/>
      <c r="F60" s="45"/>
      <c r="G60" s="46" t="s">
        <v>174</v>
      </c>
      <c r="H60" s="46" t="s">
        <v>175</v>
      </c>
      <c r="I60" s="46"/>
      <c r="J60" s="46"/>
      <c r="K60" s="46"/>
      <c r="L60" s="46"/>
      <c r="M60" s="46" t="s">
        <v>174</v>
      </c>
      <c r="N60" s="46" t="s">
        <v>175</v>
      </c>
    </row>
    <row r="61" s="40" customFormat="1" spans="1:14">
      <c r="A61" s="45"/>
      <c r="B61" s="46" t="s">
        <v>176</v>
      </c>
      <c r="C61" s="46" t="s">
        <v>16</v>
      </c>
      <c r="D61" s="46" t="s">
        <v>17</v>
      </c>
      <c r="E61" s="46" t="s">
        <v>17</v>
      </c>
      <c r="F61" s="45" t="s">
        <v>18</v>
      </c>
      <c r="G61" s="46"/>
      <c r="H61" s="46"/>
      <c r="I61" s="46" t="s">
        <v>177</v>
      </c>
      <c r="J61" s="46" t="s">
        <v>178</v>
      </c>
      <c r="K61" s="46" t="s">
        <v>179</v>
      </c>
      <c r="L61" s="46" t="s">
        <v>178</v>
      </c>
      <c r="M61" s="46" t="s">
        <v>179</v>
      </c>
      <c r="N61" s="46" t="s">
        <v>178</v>
      </c>
    </row>
    <row r="62" s="40" customFormat="1" spans="1:14">
      <c r="A62" s="45"/>
      <c r="B62" s="46"/>
      <c r="C62" s="46"/>
      <c r="D62" s="46"/>
      <c r="E62" s="46"/>
      <c r="F62" s="45"/>
      <c r="G62" s="46" t="s">
        <v>180</v>
      </c>
      <c r="H62" s="46" t="s">
        <v>181</v>
      </c>
      <c r="I62" s="46"/>
      <c r="J62" s="46"/>
      <c r="K62" s="46"/>
      <c r="L62" s="46"/>
      <c r="M62" s="46" t="s">
        <v>180</v>
      </c>
      <c r="N62" s="46" t="s">
        <v>181</v>
      </c>
    </row>
    <row r="63" s="40" customFormat="1" spans="1:14">
      <c r="A63" s="45"/>
      <c r="B63" s="46"/>
      <c r="C63" s="46"/>
      <c r="D63" s="46"/>
      <c r="E63" s="46"/>
      <c r="F63" s="45"/>
      <c r="G63" s="46"/>
      <c r="H63" s="46"/>
      <c r="I63" s="46" t="s">
        <v>182</v>
      </c>
      <c r="J63" s="46" t="s">
        <v>183</v>
      </c>
      <c r="K63" s="46" t="s">
        <v>184</v>
      </c>
      <c r="L63" s="46" t="s">
        <v>183</v>
      </c>
      <c r="M63" s="46" t="s">
        <v>184</v>
      </c>
      <c r="N63" s="46" t="s">
        <v>183</v>
      </c>
    </row>
    <row r="64" s="40" customFormat="1" spans="1:14">
      <c r="A64" s="45"/>
      <c r="B64" s="46"/>
      <c r="C64" s="46"/>
      <c r="D64" s="46"/>
      <c r="E64" s="46"/>
      <c r="F64" s="45"/>
      <c r="G64" s="46" t="s">
        <v>185</v>
      </c>
      <c r="H64" s="46" t="s">
        <v>186</v>
      </c>
      <c r="I64" s="46"/>
      <c r="J64" s="46"/>
      <c r="K64" s="46"/>
      <c r="L64" s="46"/>
      <c r="M64" s="46" t="s">
        <v>185</v>
      </c>
      <c r="N64" s="46" t="s">
        <v>186</v>
      </c>
    </row>
    <row r="65" s="40" customFormat="1" spans="1:14">
      <c r="A65" s="45"/>
      <c r="B65" s="46" t="s">
        <v>187</v>
      </c>
      <c r="C65" s="46" t="s">
        <v>188</v>
      </c>
      <c r="D65" s="46" t="s">
        <v>189</v>
      </c>
      <c r="E65" s="46" t="s">
        <v>189</v>
      </c>
      <c r="F65" s="45" t="s">
        <v>18</v>
      </c>
      <c r="G65" s="46"/>
      <c r="H65" s="46"/>
      <c r="I65" s="46" t="s">
        <v>190</v>
      </c>
      <c r="J65" s="46" t="s">
        <v>191</v>
      </c>
      <c r="K65" s="46" t="s">
        <v>192</v>
      </c>
      <c r="L65" s="46" t="s">
        <v>191</v>
      </c>
      <c r="M65" s="46" t="s">
        <v>192</v>
      </c>
      <c r="N65" s="46" t="s">
        <v>191</v>
      </c>
    </row>
    <row r="66" s="40" customFormat="1" spans="1:14">
      <c r="A66" s="45"/>
      <c r="B66" s="46"/>
      <c r="C66" s="46"/>
      <c r="D66" s="46"/>
      <c r="E66" s="46"/>
      <c r="F66" s="45"/>
      <c r="G66" s="46" t="s">
        <v>193</v>
      </c>
      <c r="H66" s="46" t="s">
        <v>194</v>
      </c>
      <c r="I66" s="46"/>
      <c r="J66" s="46"/>
      <c r="K66" s="46"/>
      <c r="L66" s="46"/>
      <c r="M66" s="46" t="s">
        <v>193</v>
      </c>
      <c r="N66" s="46" t="s">
        <v>194</v>
      </c>
    </row>
    <row r="67" s="40" customFormat="1" spans="1:14">
      <c r="A67" s="45"/>
      <c r="B67" s="46"/>
      <c r="C67" s="46"/>
      <c r="D67" s="46"/>
      <c r="E67" s="46"/>
      <c r="F67" s="45"/>
      <c r="G67" s="46"/>
      <c r="H67" s="46"/>
      <c r="I67" s="46" t="s">
        <v>195</v>
      </c>
      <c r="J67" s="46" t="s">
        <v>196</v>
      </c>
      <c r="K67" s="46" t="s">
        <v>197</v>
      </c>
      <c r="L67" s="46" t="s">
        <v>196</v>
      </c>
      <c r="M67" s="46" t="s">
        <v>197</v>
      </c>
      <c r="N67" s="46" t="s">
        <v>196</v>
      </c>
    </row>
    <row r="68" s="40" customFormat="1" spans="1:14">
      <c r="A68" s="45"/>
      <c r="B68" s="46"/>
      <c r="C68" s="46"/>
      <c r="D68" s="46"/>
      <c r="E68" s="46"/>
      <c r="F68" s="45"/>
      <c r="G68" s="46"/>
      <c r="H68" s="46"/>
      <c r="I68" s="46" t="s">
        <v>198</v>
      </c>
      <c r="J68" s="46" t="s">
        <v>199</v>
      </c>
      <c r="K68" s="46" t="s">
        <v>200</v>
      </c>
      <c r="L68" s="46" t="s">
        <v>199</v>
      </c>
      <c r="M68" s="46" t="s">
        <v>200</v>
      </c>
      <c r="N68" s="46" t="s">
        <v>199</v>
      </c>
    </row>
    <row r="69" s="40" customFormat="1" spans="1:14">
      <c r="A69" s="45"/>
      <c r="B69" s="46"/>
      <c r="C69" s="46"/>
      <c r="D69" s="46"/>
      <c r="E69" s="46"/>
      <c r="F69" s="45"/>
      <c r="G69" s="46" t="s">
        <v>201</v>
      </c>
      <c r="H69" s="46" t="s">
        <v>202</v>
      </c>
      <c r="I69" s="46"/>
      <c r="J69" s="46"/>
      <c r="K69" s="46"/>
      <c r="L69" s="46"/>
      <c r="M69" s="46" t="s">
        <v>201</v>
      </c>
      <c r="N69" s="46" t="s">
        <v>202</v>
      </c>
    </row>
    <row r="70" s="40" customFormat="1" spans="1:14">
      <c r="A70" s="45"/>
      <c r="B70" s="46"/>
      <c r="C70" s="46"/>
      <c r="D70" s="46"/>
      <c r="E70" s="46"/>
      <c r="F70" s="45"/>
      <c r="G70" s="46"/>
      <c r="H70" s="46"/>
      <c r="I70" s="46" t="s">
        <v>203</v>
      </c>
      <c r="J70" s="46" t="s">
        <v>204</v>
      </c>
      <c r="K70" s="46" t="s">
        <v>205</v>
      </c>
      <c r="L70" s="46" t="s">
        <v>204</v>
      </c>
      <c r="M70" s="46" t="s">
        <v>205</v>
      </c>
      <c r="N70" s="46" t="s">
        <v>204</v>
      </c>
    </row>
    <row r="71" s="40" customFormat="1" spans="1:14">
      <c r="A71" s="45"/>
      <c r="B71" s="46"/>
      <c r="C71" s="46"/>
      <c r="D71" s="46"/>
      <c r="E71" s="46"/>
      <c r="F71" s="45"/>
      <c r="G71" s="46" t="s">
        <v>206</v>
      </c>
      <c r="H71" s="46" t="s">
        <v>207</v>
      </c>
      <c r="I71" s="46"/>
      <c r="J71" s="46"/>
      <c r="K71" s="46"/>
      <c r="L71" s="46"/>
      <c r="M71" s="46" t="s">
        <v>206</v>
      </c>
      <c r="N71" s="46" t="s">
        <v>207</v>
      </c>
    </row>
    <row r="72" s="40" customFormat="1" spans="1:14">
      <c r="A72" s="45"/>
      <c r="B72" s="46"/>
      <c r="C72" s="46"/>
      <c r="D72" s="46"/>
      <c r="E72" s="46"/>
      <c r="F72" s="45"/>
      <c r="G72" s="46"/>
      <c r="H72" s="46"/>
      <c r="I72" s="46" t="s">
        <v>208</v>
      </c>
      <c r="J72" s="46" t="s">
        <v>209</v>
      </c>
      <c r="K72" s="46" t="s">
        <v>210</v>
      </c>
      <c r="L72" s="46" t="s">
        <v>209</v>
      </c>
      <c r="M72" s="46" t="s">
        <v>210</v>
      </c>
      <c r="N72" s="46" t="s">
        <v>209</v>
      </c>
    </row>
    <row r="73" s="40" customFormat="1" spans="1:14">
      <c r="A73" s="45"/>
      <c r="B73" s="46"/>
      <c r="C73" s="46"/>
      <c r="D73" s="46"/>
      <c r="E73" s="46"/>
      <c r="F73" s="45"/>
      <c r="G73" s="46" t="s">
        <v>211</v>
      </c>
      <c r="H73" s="46" t="s">
        <v>212</v>
      </c>
      <c r="I73" s="46"/>
      <c r="J73" s="46"/>
      <c r="K73" s="46"/>
      <c r="L73" s="46"/>
      <c r="M73" s="46" t="s">
        <v>211</v>
      </c>
      <c r="N73" s="46" t="s">
        <v>212</v>
      </c>
    </row>
    <row r="74" s="40" customFormat="1" spans="1:14">
      <c r="A74" s="45"/>
      <c r="B74" s="46"/>
      <c r="C74" s="46"/>
      <c r="D74" s="46"/>
      <c r="E74" s="46"/>
      <c r="F74" s="45"/>
      <c r="G74" s="46" t="s">
        <v>213</v>
      </c>
      <c r="H74" s="46" t="s">
        <v>214</v>
      </c>
      <c r="I74" s="46"/>
      <c r="J74" s="46"/>
      <c r="K74" s="46"/>
      <c r="L74" s="46"/>
      <c r="M74" s="46" t="s">
        <v>213</v>
      </c>
      <c r="N74" s="46" t="s">
        <v>214</v>
      </c>
    </row>
    <row r="75" s="40" customFormat="1" spans="1:14">
      <c r="A75" s="45"/>
      <c r="B75" s="46" t="s">
        <v>215</v>
      </c>
      <c r="C75" s="46" t="s">
        <v>16</v>
      </c>
      <c r="D75" s="46" t="s">
        <v>17</v>
      </c>
      <c r="E75" s="46" t="s">
        <v>17</v>
      </c>
      <c r="F75" s="45" t="s">
        <v>18</v>
      </c>
      <c r="G75" s="46"/>
      <c r="H75" s="46"/>
      <c r="I75" s="46" t="s">
        <v>216</v>
      </c>
      <c r="J75" s="46" t="s">
        <v>217</v>
      </c>
      <c r="K75" s="46" t="s">
        <v>218</v>
      </c>
      <c r="L75" s="46" t="s">
        <v>217</v>
      </c>
      <c r="M75" s="46" t="s">
        <v>218</v>
      </c>
      <c r="N75" s="46" t="s">
        <v>217</v>
      </c>
    </row>
    <row r="76" s="40" customFormat="1" spans="1:14">
      <c r="A76" s="45"/>
      <c r="B76" s="46"/>
      <c r="C76" s="46"/>
      <c r="D76" s="46"/>
      <c r="E76" s="46"/>
      <c r="F76" s="45"/>
      <c r="G76" s="46" t="s">
        <v>219</v>
      </c>
      <c r="H76" s="46" t="s">
        <v>220</v>
      </c>
      <c r="I76" s="46"/>
      <c r="J76" s="46"/>
      <c r="K76" s="46"/>
      <c r="L76" s="46"/>
      <c r="M76" s="46" t="s">
        <v>219</v>
      </c>
      <c r="N76" s="46" t="s">
        <v>220</v>
      </c>
    </row>
    <row r="77" s="40" customFormat="1" spans="1:14">
      <c r="A77" s="45"/>
      <c r="B77" s="46"/>
      <c r="C77" s="46"/>
      <c r="D77" s="46"/>
      <c r="E77" s="46"/>
      <c r="F77" s="45"/>
      <c r="G77" s="46"/>
      <c r="H77" s="46"/>
      <c r="I77" s="46" t="s">
        <v>221</v>
      </c>
      <c r="J77" s="46" t="s">
        <v>222</v>
      </c>
      <c r="K77" s="46" t="s">
        <v>223</v>
      </c>
      <c r="L77" s="46" t="s">
        <v>222</v>
      </c>
      <c r="M77" s="46" t="s">
        <v>223</v>
      </c>
      <c r="N77" s="46" t="s">
        <v>222</v>
      </c>
    </row>
    <row r="78" s="40" customFormat="1" spans="1:14">
      <c r="A78" s="45"/>
      <c r="B78" s="46"/>
      <c r="C78" s="46"/>
      <c r="D78" s="46"/>
      <c r="E78" s="46"/>
      <c r="F78" s="45"/>
      <c r="G78" s="46" t="s">
        <v>224</v>
      </c>
      <c r="H78" s="46" t="s">
        <v>225</v>
      </c>
      <c r="I78" s="46"/>
      <c r="J78" s="46"/>
      <c r="K78" s="46"/>
      <c r="L78" s="46"/>
      <c r="M78" s="46" t="s">
        <v>224</v>
      </c>
      <c r="N78" s="46" t="s">
        <v>225</v>
      </c>
    </row>
    <row r="79" s="40" customFormat="1" spans="1:14">
      <c r="A79" s="45"/>
      <c r="B79" s="46" t="s">
        <v>226</v>
      </c>
      <c r="C79" s="46" t="s">
        <v>74</v>
      </c>
      <c r="D79" s="46" t="s">
        <v>16</v>
      </c>
      <c r="E79" s="46" t="s">
        <v>16</v>
      </c>
      <c r="F79" s="45" t="s">
        <v>18</v>
      </c>
      <c r="G79" s="46"/>
      <c r="H79" s="46"/>
      <c r="I79" s="46" t="s">
        <v>227</v>
      </c>
      <c r="J79" s="46" t="s">
        <v>228</v>
      </c>
      <c r="K79" s="46" t="s">
        <v>229</v>
      </c>
      <c r="L79" s="46" t="s">
        <v>228</v>
      </c>
      <c r="M79" s="46" t="s">
        <v>229</v>
      </c>
      <c r="N79" s="46" t="s">
        <v>228</v>
      </c>
    </row>
    <row r="80" s="40" customFormat="1" spans="1:14">
      <c r="A80" s="45"/>
      <c r="B80" s="46"/>
      <c r="C80" s="46"/>
      <c r="D80" s="46"/>
      <c r="E80" s="46"/>
      <c r="F80" s="45"/>
      <c r="G80" s="46" t="s">
        <v>230</v>
      </c>
      <c r="H80" s="46" t="s">
        <v>231</v>
      </c>
      <c r="I80" s="46"/>
      <c r="J80" s="46"/>
      <c r="K80" s="46"/>
      <c r="L80" s="46"/>
      <c r="M80" s="46" t="s">
        <v>230</v>
      </c>
      <c r="N80" s="46" t="s">
        <v>231</v>
      </c>
    </row>
    <row r="81" s="40" customFormat="1" spans="1:14">
      <c r="A81" s="45"/>
      <c r="B81" s="46"/>
      <c r="C81" s="46"/>
      <c r="D81" s="46"/>
      <c r="E81" s="46"/>
      <c r="F81" s="45"/>
      <c r="G81" s="46"/>
      <c r="H81" s="46"/>
      <c r="I81" s="46" t="s">
        <v>232</v>
      </c>
      <c r="J81" s="46" t="s">
        <v>233</v>
      </c>
      <c r="K81" s="46" t="s">
        <v>234</v>
      </c>
      <c r="L81" s="46" t="s">
        <v>233</v>
      </c>
      <c r="M81" s="46" t="s">
        <v>234</v>
      </c>
      <c r="N81" s="46" t="s">
        <v>233</v>
      </c>
    </row>
    <row r="82" s="40" customFormat="1" spans="1:14">
      <c r="A82" s="45"/>
      <c r="B82" s="46"/>
      <c r="C82" s="46"/>
      <c r="D82" s="46"/>
      <c r="E82" s="46"/>
      <c r="F82" s="45"/>
      <c r="G82" s="46" t="s">
        <v>235</v>
      </c>
      <c r="H82" s="46" t="s">
        <v>236</v>
      </c>
      <c r="I82" s="46"/>
      <c r="J82" s="46"/>
      <c r="K82" s="46"/>
      <c r="L82" s="46"/>
      <c r="M82" s="46" t="s">
        <v>235</v>
      </c>
      <c r="N82" s="46" t="s">
        <v>236</v>
      </c>
    </row>
    <row r="83" s="40" customFormat="1" spans="1:14">
      <c r="A83" s="45"/>
      <c r="B83" s="46"/>
      <c r="C83" s="46"/>
      <c r="D83" s="46"/>
      <c r="E83" s="46"/>
      <c r="F83" s="45"/>
      <c r="G83" s="46"/>
      <c r="H83" s="46"/>
      <c r="I83" s="46" t="s">
        <v>237</v>
      </c>
      <c r="J83" s="46" t="s">
        <v>238</v>
      </c>
      <c r="K83" s="46" t="s">
        <v>239</v>
      </c>
      <c r="L83" s="46" t="s">
        <v>238</v>
      </c>
      <c r="M83" s="46" t="s">
        <v>239</v>
      </c>
      <c r="N83" s="46" t="s">
        <v>238</v>
      </c>
    </row>
    <row r="84" s="40" customFormat="1" spans="1:14">
      <c r="A84" s="45"/>
      <c r="B84" s="46"/>
      <c r="C84" s="46"/>
      <c r="D84" s="46"/>
      <c r="E84" s="46"/>
      <c r="F84" s="45"/>
      <c r="G84" s="46" t="s">
        <v>240</v>
      </c>
      <c r="H84" s="46" t="s">
        <v>241</v>
      </c>
      <c r="I84" s="46"/>
      <c r="J84" s="46"/>
      <c r="K84" s="46"/>
      <c r="L84" s="46"/>
      <c r="M84" s="46" t="s">
        <v>240</v>
      </c>
      <c r="N84" s="46" t="s">
        <v>241</v>
      </c>
    </row>
    <row r="85" s="40" customFormat="1" spans="1:14">
      <c r="A85" s="45"/>
      <c r="B85" s="46"/>
      <c r="C85" s="46"/>
      <c r="D85" s="46"/>
      <c r="E85" s="46"/>
      <c r="F85" s="45"/>
      <c r="G85" s="46"/>
      <c r="H85" s="46"/>
      <c r="I85" s="46" t="s">
        <v>242</v>
      </c>
      <c r="J85" s="46" t="s">
        <v>243</v>
      </c>
      <c r="K85" s="46" t="s">
        <v>244</v>
      </c>
      <c r="L85" s="46" t="s">
        <v>243</v>
      </c>
      <c r="M85" s="46" t="s">
        <v>244</v>
      </c>
      <c r="N85" s="46" t="s">
        <v>243</v>
      </c>
    </row>
    <row r="86" s="40" customFormat="1" spans="1:14">
      <c r="A86" s="45"/>
      <c r="B86" s="46"/>
      <c r="C86" s="46"/>
      <c r="D86" s="46"/>
      <c r="E86" s="46"/>
      <c r="F86" s="45"/>
      <c r="G86" s="46" t="s">
        <v>245</v>
      </c>
      <c r="H86" s="46" t="s">
        <v>246</v>
      </c>
      <c r="I86" s="46"/>
      <c r="J86" s="46"/>
      <c r="K86" s="46"/>
      <c r="L86" s="46"/>
      <c r="M86" s="46" t="s">
        <v>245</v>
      </c>
      <c r="N86" s="46" t="s">
        <v>246</v>
      </c>
    </row>
    <row r="87" s="40" customFormat="1" spans="1:14">
      <c r="A87" s="45"/>
      <c r="B87" s="46" t="s">
        <v>247</v>
      </c>
      <c r="C87" s="46" t="s">
        <v>248</v>
      </c>
      <c r="D87" s="46" t="s">
        <v>74</v>
      </c>
      <c r="E87" s="46" t="s">
        <v>74</v>
      </c>
      <c r="F87" s="45" t="s">
        <v>18</v>
      </c>
      <c r="G87" s="46"/>
      <c r="H87" s="46"/>
      <c r="I87" s="46" t="s">
        <v>249</v>
      </c>
      <c r="J87" s="46" t="s">
        <v>250</v>
      </c>
      <c r="K87" s="46" t="s">
        <v>251</v>
      </c>
      <c r="L87" s="46" t="s">
        <v>250</v>
      </c>
      <c r="M87" s="46" t="s">
        <v>251</v>
      </c>
      <c r="N87" s="46" t="s">
        <v>250</v>
      </c>
    </row>
    <row r="88" s="40" customFormat="1" spans="1:14">
      <c r="A88" s="45"/>
      <c r="B88" s="46"/>
      <c r="C88" s="46"/>
      <c r="D88" s="46"/>
      <c r="E88" s="46"/>
      <c r="F88" s="45"/>
      <c r="G88" s="46" t="s">
        <v>252</v>
      </c>
      <c r="H88" s="46" t="s">
        <v>253</v>
      </c>
      <c r="I88" s="46"/>
      <c r="J88" s="46"/>
      <c r="K88" s="46"/>
      <c r="L88" s="46"/>
      <c r="M88" s="46" t="s">
        <v>252</v>
      </c>
      <c r="N88" s="46" t="s">
        <v>253</v>
      </c>
    </row>
    <row r="89" s="40" customFormat="1" spans="1:14">
      <c r="A89" s="45"/>
      <c r="B89" s="46"/>
      <c r="C89" s="46"/>
      <c r="D89" s="46"/>
      <c r="E89" s="46"/>
      <c r="F89" s="45"/>
      <c r="G89" s="46"/>
      <c r="H89" s="46"/>
      <c r="I89" s="46" t="s">
        <v>254</v>
      </c>
      <c r="J89" s="46" t="s">
        <v>255</v>
      </c>
      <c r="K89" s="46" t="s">
        <v>256</v>
      </c>
      <c r="L89" s="46" t="s">
        <v>255</v>
      </c>
      <c r="M89" s="46" t="s">
        <v>256</v>
      </c>
      <c r="N89" s="46" t="s">
        <v>255</v>
      </c>
    </row>
    <row r="90" s="40" customFormat="1" spans="1:14">
      <c r="A90" s="45"/>
      <c r="B90" s="46"/>
      <c r="C90" s="46"/>
      <c r="D90" s="46"/>
      <c r="E90" s="46"/>
      <c r="F90" s="45"/>
      <c r="G90" s="46" t="s">
        <v>257</v>
      </c>
      <c r="H90" s="46" t="s">
        <v>258</v>
      </c>
      <c r="I90" s="46"/>
      <c r="J90" s="46"/>
      <c r="K90" s="46"/>
      <c r="L90" s="46"/>
      <c r="M90" s="46" t="s">
        <v>257</v>
      </c>
      <c r="N90" s="46" t="s">
        <v>258</v>
      </c>
    </row>
    <row r="91" s="40" customFormat="1" spans="1:14">
      <c r="A91" s="45"/>
      <c r="B91" s="46"/>
      <c r="C91" s="46"/>
      <c r="D91" s="46"/>
      <c r="E91" s="46"/>
      <c r="F91" s="45"/>
      <c r="G91" s="46"/>
      <c r="H91" s="46"/>
      <c r="I91" s="46" t="s">
        <v>259</v>
      </c>
      <c r="J91" s="46" t="s">
        <v>260</v>
      </c>
      <c r="K91" s="46" t="s">
        <v>261</v>
      </c>
      <c r="L91" s="46" t="s">
        <v>260</v>
      </c>
      <c r="M91" s="46" t="s">
        <v>261</v>
      </c>
      <c r="N91" s="46" t="s">
        <v>260</v>
      </c>
    </row>
    <row r="92" s="40" customFormat="1" spans="1:14">
      <c r="A92" s="45"/>
      <c r="B92" s="46"/>
      <c r="C92" s="46"/>
      <c r="D92" s="46"/>
      <c r="E92" s="46"/>
      <c r="F92" s="45"/>
      <c r="G92" s="46" t="s">
        <v>262</v>
      </c>
      <c r="H92" s="46" t="s">
        <v>263</v>
      </c>
      <c r="I92" s="46"/>
      <c r="J92" s="46"/>
      <c r="K92" s="46"/>
      <c r="L92" s="46"/>
      <c r="M92" s="46" t="s">
        <v>262</v>
      </c>
      <c r="N92" s="46" t="s">
        <v>263</v>
      </c>
    </row>
    <row r="93" s="40" customFormat="1" spans="1:14">
      <c r="A93" s="45"/>
      <c r="B93" s="46"/>
      <c r="C93" s="46"/>
      <c r="D93" s="46"/>
      <c r="E93" s="46"/>
      <c r="F93" s="45"/>
      <c r="G93" s="46"/>
      <c r="H93" s="46"/>
      <c r="I93" s="46" t="s">
        <v>264</v>
      </c>
      <c r="J93" s="46" t="s">
        <v>265</v>
      </c>
      <c r="K93" s="46" t="s">
        <v>266</v>
      </c>
      <c r="L93" s="46" t="s">
        <v>265</v>
      </c>
      <c r="M93" s="46" t="s">
        <v>266</v>
      </c>
      <c r="N93" s="46" t="s">
        <v>265</v>
      </c>
    </row>
    <row r="94" s="40" customFormat="1" spans="1:14">
      <c r="A94" s="45"/>
      <c r="B94" s="46"/>
      <c r="C94" s="46"/>
      <c r="D94" s="46"/>
      <c r="E94" s="46"/>
      <c r="F94" s="45"/>
      <c r="G94" s="46" t="s">
        <v>267</v>
      </c>
      <c r="H94" s="46" t="s">
        <v>268</v>
      </c>
      <c r="I94" s="46"/>
      <c r="J94" s="46"/>
      <c r="K94" s="46"/>
      <c r="L94" s="46"/>
      <c r="M94" s="46" t="s">
        <v>267</v>
      </c>
      <c r="N94" s="46" t="s">
        <v>268</v>
      </c>
    </row>
    <row r="95" s="40" customFormat="1" spans="1:14">
      <c r="A95" s="45"/>
      <c r="B95" s="46"/>
      <c r="C95" s="46"/>
      <c r="D95" s="46"/>
      <c r="E95" s="46"/>
      <c r="F95" s="45"/>
      <c r="G95" s="46"/>
      <c r="H95" s="46"/>
      <c r="I95" s="46" t="s">
        <v>269</v>
      </c>
      <c r="J95" s="46" t="s">
        <v>270</v>
      </c>
      <c r="K95" s="46" t="s">
        <v>271</v>
      </c>
      <c r="L95" s="46" t="s">
        <v>270</v>
      </c>
      <c r="M95" s="46" t="s">
        <v>271</v>
      </c>
      <c r="N95" s="46" t="s">
        <v>270</v>
      </c>
    </row>
    <row r="96" s="40" customFormat="1" spans="1:14">
      <c r="A96" s="45"/>
      <c r="B96" s="46"/>
      <c r="C96" s="46"/>
      <c r="D96" s="46"/>
      <c r="E96" s="46"/>
      <c r="F96" s="45"/>
      <c r="G96" s="46" t="s">
        <v>272</v>
      </c>
      <c r="H96" s="46" t="s">
        <v>273</v>
      </c>
      <c r="I96" s="46"/>
      <c r="J96" s="46"/>
      <c r="K96" s="46"/>
      <c r="L96" s="46"/>
      <c r="M96" s="46" t="s">
        <v>272</v>
      </c>
      <c r="N96" s="46" t="s">
        <v>273</v>
      </c>
    </row>
    <row r="97" s="40" customFormat="1" spans="1:14">
      <c r="A97" s="45"/>
      <c r="B97" s="46"/>
      <c r="C97" s="46"/>
      <c r="D97" s="46"/>
      <c r="E97" s="46"/>
      <c r="F97" s="45"/>
      <c r="G97" s="46"/>
      <c r="H97" s="46"/>
      <c r="I97" s="46" t="s">
        <v>274</v>
      </c>
      <c r="J97" s="46" t="s">
        <v>275</v>
      </c>
      <c r="K97" s="46" t="s">
        <v>276</v>
      </c>
      <c r="L97" s="46" t="s">
        <v>275</v>
      </c>
      <c r="M97" s="46" t="s">
        <v>276</v>
      </c>
      <c r="N97" s="46" t="s">
        <v>275</v>
      </c>
    </row>
    <row r="98" s="40" customFormat="1" spans="1:14">
      <c r="A98" s="45"/>
      <c r="B98" s="46"/>
      <c r="C98" s="46"/>
      <c r="D98" s="46"/>
      <c r="E98" s="46"/>
      <c r="F98" s="45"/>
      <c r="G98" s="46" t="s">
        <v>277</v>
      </c>
      <c r="H98" s="46" t="s">
        <v>278</v>
      </c>
      <c r="I98" s="46"/>
      <c r="J98" s="46"/>
      <c r="K98" s="46"/>
      <c r="L98" s="46"/>
      <c r="M98" s="46" t="s">
        <v>277</v>
      </c>
      <c r="N98" s="46" t="s">
        <v>278</v>
      </c>
    </row>
    <row r="99" s="40" customFormat="1" spans="1:14">
      <c r="A99" s="45"/>
      <c r="B99" s="46"/>
      <c r="C99" s="46"/>
      <c r="D99" s="46"/>
      <c r="E99" s="46"/>
      <c r="F99" s="45"/>
      <c r="G99" s="46"/>
      <c r="H99" s="46"/>
      <c r="I99" s="46" t="s">
        <v>279</v>
      </c>
      <c r="J99" s="46" t="s">
        <v>280</v>
      </c>
      <c r="K99" s="46" t="s">
        <v>281</v>
      </c>
      <c r="L99" s="46" t="s">
        <v>280</v>
      </c>
      <c r="M99" s="46" t="s">
        <v>281</v>
      </c>
      <c r="N99" s="46" t="s">
        <v>280</v>
      </c>
    </row>
    <row r="100" s="40" customFormat="1" spans="1:14">
      <c r="A100" s="45"/>
      <c r="B100" s="46"/>
      <c r="C100" s="46"/>
      <c r="D100" s="46"/>
      <c r="E100" s="46"/>
      <c r="F100" s="45"/>
      <c r="G100" s="46" t="s">
        <v>282</v>
      </c>
      <c r="H100" s="46" t="s">
        <v>283</v>
      </c>
      <c r="I100" s="46"/>
      <c r="J100" s="46"/>
      <c r="K100" s="46"/>
      <c r="L100" s="46"/>
      <c r="M100" s="46" t="s">
        <v>282</v>
      </c>
      <c r="N100" s="46" t="s">
        <v>283</v>
      </c>
    </row>
    <row r="101" s="40" customFormat="1" spans="1:14">
      <c r="A101" s="45"/>
      <c r="B101" s="46"/>
      <c r="C101" s="46"/>
      <c r="D101" s="46"/>
      <c r="E101" s="46"/>
      <c r="F101" s="45"/>
      <c r="G101" s="46"/>
      <c r="H101" s="46"/>
      <c r="I101" s="46" t="s">
        <v>284</v>
      </c>
      <c r="J101" s="46" t="s">
        <v>285</v>
      </c>
      <c r="K101" s="46" t="s">
        <v>286</v>
      </c>
      <c r="L101" s="46" t="s">
        <v>285</v>
      </c>
      <c r="M101" s="46" t="s">
        <v>286</v>
      </c>
      <c r="N101" s="46" t="s">
        <v>285</v>
      </c>
    </row>
    <row r="102" s="40" customFormat="1" spans="1:14">
      <c r="A102" s="45"/>
      <c r="B102" s="46"/>
      <c r="C102" s="46"/>
      <c r="D102" s="46"/>
      <c r="E102" s="46"/>
      <c r="F102" s="45"/>
      <c r="G102" s="46" t="s">
        <v>287</v>
      </c>
      <c r="H102" s="46" t="s">
        <v>288</v>
      </c>
      <c r="I102" s="46"/>
      <c r="J102" s="46"/>
      <c r="K102" s="46"/>
      <c r="L102" s="46"/>
      <c r="M102" s="46" t="s">
        <v>287</v>
      </c>
      <c r="N102" s="46" t="s">
        <v>288</v>
      </c>
    </row>
    <row r="103" s="40" customFormat="1" spans="1:14">
      <c r="A103" s="45"/>
      <c r="B103" s="46" t="s">
        <v>289</v>
      </c>
      <c r="C103" s="46" t="s">
        <v>74</v>
      </c>
      <c r="D103" s="46" t="s">
        <v>16</v>
      </c>
      <c r="E103" s="46" t="s">
        <v>16</v>
      </c>
      <c r="F103" s="45" t="s">
        <v>18</v>
      </c>
      <c r="G103" s="46"/>
      <c r="H103" s="46"/>
      <c r="I103" s="46" t="s">
        <v>290</v>
      </c>
      <c r="J103" s="46" t="s">
        <v>291</v>
      </c>
      <c r="K103" s="46" t="s">
        <v>292</v>
      </c>
      <c r="L103" s="46" t="s">
        <v>291</v>
      </c>
      <c r="M103" s="46" t="s">
        <v>292</v>
      </c>
      <c r="N103" s="46" t="s">
        <v>291</v>
      </c>
    </row>
    <row r="104" s="40" customFormat="1" spans="1:14">
      <c r="A104" s="45"/>
      <c r="B104" s="46"/>
      <c r="C104" s="46"/>
      <c r="D104" s="46"/>
      <c r="E104" s="46"/>
      <c r="F104" s="45"/>
      <c r="G104" s="46" t="s">
        <v>293</v>
      </c>
      <c r="H104" s="46" t="s">
        <v>294</v>
      </c>
      <c r="I104" s="46"/>
      <c r="J104" s="46"/>
      <c r="K104" s="46"/>
      <c r="L104" s="46"/>
      <c r="M104" s="46" t="s">
        <v>293</v>
      </c>
      <c r="N104" s="46" t="s">
        <v>294</v>
      </c>
    </row>
    <row r="105" s="40" customFormat="1" spans="1:14">
      <c r="A105" s="45"/>
      <c r="B105" s="46"/>
      <c r="C105" s="46"/>
      <c r="D105" s="46"/>
      <c r="E105" s="46"/>
      <c r="F105" s="45"/>
      <c r="G105" s="46"/>
      <c r="H105" s="46"/>
      <c r="I105" s="46" t="s">
        <v>295</v>
      </c>
      <c r="J105" s="46" t="s">
        <v>296</v>
      </c>
      <c r="K105" s="46" t="s">
        <v>297</v>
      </c>
      <c r="L105" s="46" t="s">
        <v>296</v>
      </c>
      <c r="M105" s="46" t="s">
        <v>297</v>
      </c>
      <c r="N105" s="46" t="s">
        <v>296</v>
      </c>
    </row>
    <row r="106" s="40" customFormat="1" spans="1:14">
      <c r="A106" s="45"/>
      <c r="B106" s="46"/>
      <c r="C106" s="46"/>
      <c r="D106" s="46"/>
      <c r="E106" s="46"/>
      <c r="F106" s="45"/>
      <c r="G106" s="46" t="s">
        <v>298</v>
      </c>
      <c r="H106" s="46" t="s">
        <v>299</v>
      </c>
      <c r="I106" s="46"/>
      <c r="J106" s="46"/>
      <c r="K106" s="46"/>
      <c r="L106" s="46"/>
      <c r="M106" s="46" t="s">
        <v>298</v>
      </c>
      <c r="N106" s="46" t="s">
        <v>299</v>
      </c>
    </row>
    <row r="107" s="40" customFormat="1" spans="1:14">
      <c r="A107" s="45"/>
      <c r="B107" s="46"/>
      <c r="C107" s="46"/>
      <c r="D107" s="46"/>
      <c r="E107" s="46"/>
      <c r="F107" s="45"/>
      <c r="G107" s="46"/>
      <c r="H107" s="46"/>
      <c r="I107" s="46" t="s">
        <v>300</v>
      </c>
      <c r="J107" s="46" t="s">
        <v>301</v>
      </c>
      <c r="K107" s="46" t="s">
        <v>302</v>
      </c>
      <c r="L107" s="46" t="s">
        <v>301</v>
      </c>
      <c r="M107" s="46" t="s">
        <v>302</v>
      </c>
      <c r="N107" s="46" t="s">
        <v>301</v>
      </c>
    </row>
    <row r="108" s="40" customFormat="1" spans="1:14">
      <c r="A108" s="45"/>
      <c r="B108" s="46"/>
      <c r="C108" s="46"/>
      <c r="D108" s="46"/>
      <c r="E108" s="46"/>
      <c r="F108" s="45"/>
      <c r="G108" s="46" t="s">
        <v>303</v>
      </c>
      <c r="H108" s="46" t="s">
        <v>304</v>
      </c>
      <c r="I108" s="46"/>
      <c r="J108" s="46"/>
      <c r="K108" s="46"/>
      <c r="L108" s="46"/>
      <c r="M108" s="46" t="s">
        <v>303</v>
      </c>
      <c r="N108" s="46" t="s">
        <v>304</v>
      </c>
    </row>
    <row r="109" s="40" customFormat="1" spans="1:14">
      <c r="A109" s="45"/>
      <c r="B109" s="46"/>
      <c r="C109" s="46"/>
      <c r="D109" s="46"/>
      <c r="E109" s="46"/>
      <c r="F109" s="45"/>
      <c r="G109" s="46"/>
      <c r="H109" s="46"/>
      <c r="I109" s="46" t="s">
        <v>305</v>
      </c>
      <c r="J109" s="46" t="s">
        <v>306</v>
      </c>
      <c r="K109" s="46" t="s">
        <v>307</v>
      </c>
      <c r="L109" s="46" t="s">
        <v>306</v>
      </c>
      <c r="M109" s="46" t="s">
        <v>307</v>
      </c>
      <c r="N109" s="46" t="s">
        <v>306</v>
      </c>
    </row>
    <row r="110" s="40" customFormat="1" spans="1:14">
      <c r="A110" s="45"/>
      <c r="B110" s="46"/>
      <c r="C110" s="46"/>
      <c r="D110" s="46"/>
      <c r="E110" s="46"/>
      <c r="F110" s="45"/>
      <c r="G110" s="46" t="s">
        <v>308</v>
      </c>
      <c r="H110" s="46" t="s">
        <v>309</v>
      </c>
      <c r="I110" s="46"/>
      <c r="J110" s="46"/>
      <c r="K110" s="46"/>
      <c r="L110" s="46"/>
      <c r="M110" s="46" t="s">
        <v>308</v>
      </c>
      <c r="N110" s="46" t="s">
        <v>309</v>
      </c>
    </row>
    <row r="111" s="40" customFormat="1" spans="1:14">
      <c r="A111" s="45"/>
      <c r="B111" s="46" t="s">
        <v>310</v>
      </c>
      <c r="C111" s="46" t="s">
        <v>74</v>
      </c>
      <c r="D111" s="46" t="s">
        <v>16</v>
      </c>
      <c r="E111" s="46" t="s">
        <v>16</v>
      </c>
      <c r="F111" s="45" t="s">
        <v>18</v>
      </c>
      <c r="G111" s="46"/>
      <c r="H111" s="46"/>
      <c r="I111" s="46" t="s">
        <v>311</v>
      </c>
      <c r="J111" s="46" t="s">
        <v>312</v>
      </c>
      <c r="K111" s="46" t="s">
        <v>313</v>
      </c>
      <c r="L111" s="46" t="s">
        <v>312</v>
      </c>
      <c r="M111" s="46" t="s">
        <v>313</v>
      </c>
      <c r="N111" s="46" t="s">
        <v>312</v>
      </c>
    </row>
    <row r="112" s="40" customFormat="1" spans="1:14">
      <c r="A112" s="45"/>
      <c r="B112" s="46"/>
      <c r="C112" s="46"/>
      <c r="D112" s="46"/>
      <c r="E112" s="46"/>
      <c r="F112" s="45"/>
      <c r="G112" s="46" t="s">
        <v>314</v>
      </c>
      <c r="H112" s="46" t="s">
        <v>315</v>
      </c>
      <c r="I112" s="46"/>
      <c r="J112" s="46"/>
      <c r="K112" s="46"/>
      <c r="L112" s="46"/>
      <c r="M112" s="46" t="s">
        <v>314</v>
      </c>
      <c r="N112" s="46" t="s">
        <v>315</v>
      </c>
    </row>
    <row r="113" s="40" customFormat="1" spans="1:14">
      <c r="A113" s="45"/>
      <c r="B113" s="46"/>
      <c r="C113" s="46"/>
      <c r="D113" s="46"/>
      <c r="E113" s="46"/>
      <c r="F113" s="45"/>
      <c r="G113" s="46"/>
      <c r="H113" s="46"/>
      <c r="I113" s="46" t="s">
        <v>316</v>
      </c>
      <c r="J113" s="46" t="s">
        <v>317</v>
      </c>
      <c r="K113" s="46" t="s">
        <v>318</v>
      </c>
      <c r="L113" s="46" t="s">
        <v>317</v>
      </c>
      <c r="M113" s="46" t="s">
        <v>318</v>
      </c>
      <c r="N113" s="46" t="s">
        <v>317</v>
      </c>
    </row>
    <row r="114" s="40" customFormat="1" spans="1:14">
      <c r="A114" s="45"/>
      <c r="B114" s="46"/>
      <c r="C114" s="46"/>
      <c r="D114" s="46"/>
      <c r="E114" s="46"/>
      <c r="F114" s="45"/>
      <c r="G114" s="46" t="s">
        <v>319</v>
      </c>
      <c r="H114" s="46" t="s">
        <v>320</v>
      </c>
      <c r="I114" s="46"/>
      <c r="J114" s="46"/>
      <c r="K114" s="46"/>
      <c r="L114" s="46"/>
      <c r="M114" s="46" t="s">
        <v>319</v>
      </c>
      <c r="N114" s="46" t="s">
        <v>320</v>
      </c>
    </row>
    <row r="115" s="40" customFormat="1" spans="1:14">
      <c r="A115" s="45"/>
      <c r="B115" s="46"/>
      <c r="C115" s="46"/>
      <c r="D115" s="46"/>
      <c r="E115" s="46"/>
      <c r="F115" s="45"/>
      <c r="G115" s="46"/>
      <c r="H115" s="46"/>
      <c r="I115" s="46" t="s">
        <v>321</v>
      </c>
      <c r="J115" s="46" t="s">
        <v>322</v>
      </c>
      <c r="K115" s="46" t="s">
        <v>323</v>
      </c>
      <c r="L115" s="46" t="s">
        <v>322</v>
      </c>
      <c r="M115" s="46" t="s">
        <v>323</v>
      </c>
      <c r="N115" s="46" t="s">
        <v>322</v>
      </c>
    </row>
    <row r="116" s="40" customFormat="1" spans="1:14">
      <c r="A116" s="45"/>
      <c r="B116" s="46"/>
      <c r="C116" s="46"/>
      <c r="D116" s="46"/>
      <c r="E116" s="46"/>
      <c r="F116" s="45"/>
      <c r="G116" s="46" t="s">
        <v>324</v>
      </c>
      <c r="H116" s="46" t="s">
        <v>325</v>
      </c>
      <c r="I116" s="46"/>
      <c r="J116" s="46"/>
      <c r="K116" s="46"/>
      <c r="L116" s="46"/>
      <c r="M116" s="46" t="s">
        <v>324</v>
      </c>
      <c r="N116" s="46" t="s">
        <v>325</v>
      </c>
    </row>
    <row r="117" s="40" customFormat="1" spans="1:14">
      <c r="A117" s="45"/>
      <c r="B117" s="46"/>
      <c r="C117" s="46"/>
      <c r="D117" s="46"/>
      <c r="E117" s="46"/>
      <c r="F117" s="45"/>
      <c r="G117" s="46"/>
      <c r="H117" s="46"/>
      <c r="I117" s="46" t="s">
        <v>326</v>
      </c>
      <c r="J117" s="46" t="s">
        <v>327</v>
      </c>
      <c r="K117" s="46" t="s">
        <v>328</v>
      </c>
      <c r="L117" s="46" t="s">
        <v>327</v>
      </c>
      <c r="M117" s="46" t="s">
        <v>328</v>
      </c>
      <c r="N117" s="46" t="s">
        <v>327</v>
      </c>
    </row>
    <row r="118" s="40" customFormat="1" spans="1:14">
      <c r="A118" s="45"/>
      <c r="B118" s="46"/>
      <c r="C118" s="46"/>
      <c r="D118" s="46"/>
      <c r="E118" s="46"/>
      <c r="F118" s="45"/>
      <c r="G118" s="46" t="s">
        <v>329</v>
      </c>
      <c r="H118" s="46" t="s">
        <v>330</v>
      </c>
      <c r="I118" s="46"/>
      <c r="J118" s="46"/>
      <c r="K118" s="46"/>
      <c r="L118" s="46"/>
      <c r="M118" s="46" t="s">
        <v>329</v>
      </c>
      <c r="N118" s="46" t="s">
        <v>330</v>
      </c>
    </row>
    <row r="119" s="40" customFormat="1" spans="1:14">
      <c r="A119" s="45"/>
      <c r="B119" s="46" t="s">
        <v>331</v>
      </c>
      <c r="C119" s="46" t="s">
        <v>74</v>
      </c>
      <c r="D119" s="46" t="s">
        <v>16</v>
      </c>
      <c r="E119" s="46" t="s">
        <v>16</v>
      </c>
      <c r="F119" s="45" t="s">
        <v>18</v>
      </c>
      <c r="G119" s="46"/>
      <c r="H119" s="46"/>
      <c r="I119" s="46" t="s">
        <v>332</v>
      </c>
      <c r="J119" s="46" t="s">
        <v>333</v>
      </c>
      <c r="K119" s="46" t="s">
        <v>334</v>
      </c>
      <c r="L119" s="46" t="s">
        <v>333</v>
      </c>
      <c r="M119" s="46" t="s">
        <v>334</v>
      </c>
      <c r="N119" s="46" t="s">
        <v>333</v>
      </c>
    </row>
    <row r="120" s="40" customFormat="1" spans="1:14">
      <c r="A120" s="45"/>
      <c r="B120" s="46"/>
      <c r="C120" s="46"/>
      <c r="D120" s="46"/>
      <c r="E120" s="46"/>
      <c r="F120" s="45"/>
      <c r="G120" s="46" t="s">
        <v>335</v>
      </c>
      <c r="H120" s="46" t="s">
        <v>336</v>
      </c>
      <c r="I120" s="46"/>
      <c r="J120" s="46"/>
      <c r="K120" s="46"/>
      <c r="L120" s="46"/>
      <c r="M120" s="46" t="s">
        <v>335</v>
      </c>
      <c r="N120" s="46" t="s">
        <v>336</v>
      </c>
    </row>
    <row r="121" s="40" customFormat="1" spans="1:14">
      <c r="A121" s="45"/>
      <c r="B121" s="46"/>
      <c r="C121" s="46"/>
      <c r="D121" s="46"/>
      <c r="E121" s="46"/>
      <c r="F121" s="45"/>
      <c r="G121" s="46"/>
      <c r="H121" s="46"/>
      <c r="I121" s="46" t="s">
        <v>337</v>
      </c>
      <c r="J121" s="46" t="s">
        <v>338</v>
      </c>
      <c r="K121" s="46" t="s">
        <v>339</v>
      </c>
      <c r="L121" s="46" t="s">
        <v>338</v>
      </c>
      <c r="M121" s="46" t="s">
        <v>339</v>
      </c>
      <c r="N121" s="46" t="s">
        <v>338</v>
      </c>
    </row>
    <row r="122" s="40" customFormat="1" spans="1:14">
      <c r="A122" s="45"/>
      <c r="B122" s="46"/>
      <c r="C122" s="46"/>
      <c r="D122" s="46"/>
      <c r="E122" s="46"/>
      <c r="F122" s="45"/>
      <c r="G122" s="46" t="s">
        <v>340</v>
      </c>
      <c r="H122" s="46" t="s">
        <v>341</v>
      </c>
      <c r="I122" s="46"/>
      <c r="J122" s="46"/>
      <c r="K122" s="46"/>
      <c r="L122" s="46"/>
      <c r="M122" s="46" t="s">
        <v>340</v>
      </c>
      <c r="N122" s="46" t="s">
        <v>341</v>
      </c>
    </row>
    <row r="123" s="40" customFormat="1" spans="1:14">
      <c r="A123" s="45"/>
      <c r="B123" s="46"/>
      <c r="C123" s="46"/>
      <c r="D123" s="46"/>
      <c r="E123" s="46"/>
      <c r="F123" s="45"/>
      <c r="G123" s="46"/>
      <c r="H123" s="46"/>
      <c r="I123" s="46" t="s">
        <v>342</v>
      </c>
      <c r="J123" s="46" t="s">
        <v>343</v>
      </c>
      <c r="K123" s="46" t="s">
        <v>344</v>
      </c>
      <c r="L123" s="46" t="s">
        <v>343</v>
      </c>
      <c r="M123" s="46" t="s">
        <v>344</v>
      </c>
      <c r="N123" s="46" t="s">
        <v>343</v>
      </c>
    </row>
    <row r="124" s="40" customFormat="1" spans="1:14">
      <c r="A124" s="45"/>
      <c r="B124" s="46"/>
      <c r="C124" s="46"/>
      <c r="D124" s="46"/>
      <c r="E124" s="46"/>
      <c r="F124" s="45"/>
      <c r="G124" s="46" t="s">
        <v>345</v>
      </c>
      <c r="H124" s="46" t="s">
        <v>346</v>
      </c>
      <c r="I124" s="46"/>
      <c r="J124" s="46"/>
      <c r="K124" s="46"/>
      <c r="L124" s="46"/>
      <c r="M124" s="46" t="s">
        <v>345</v>
      </c>
      <c r="N124" s="46" t="s">
        <v>346</v>
      </c>
    </row>
    <row r="125" s="40" customFormat="1" spans="1:14">
      <c r="A125" s="45"/>
      <c r="B125" s="46"/>
      <c r="C125" s="46"/>
      <c r="D125" s="46"/>
      <c r="E125" s="46"/>
      <c r="F125" s="45"/>
      <c r="G125" s="46"/>
      <c r="H125" s="46"/>
      <c r="I125" s="46" t="s">
        <v>347</v>
      </c>
      <c r="J125" s="46" t="s">
        <v>348</v>
      </c>
      <c r="K125" s="46" t="s">
        <v>349</v>
      </c>
      <c r="L125" s="46" t="s">
        <v>348</v>
      </c>
      <c r="M125" s="46" t="s">
        <v>349</v>
      </c>
      <c r="N125" s="46" t="s">
        <v>348</v>
      </c>
    </row>
    <row r="126" s="40" customFormat="1" spans="1:14">
      <c r="A126" s="45"/>
      <c r="B126" s="46"/>
      <c r="C126" s="46"/>
      <c r="D126" s="46"/>
      <c r="E126" s="46"/>
      <c r="F126" s="45"/>
      <c r="G126" s="46" t="s">
        <v>350</v>
      </c>
      <c r="H126" s="46" t="s">
        <v>351</v>
      </c>
      <c r="I126" s="46"/>
      <c r="J126" s="46"/>
      <c r="K126" s="46"/>
      <c r="L126" s="46"/>
      <c r="M126" s="46" t="s">
        <v>350</v>
      </c>
      <c r="N126" s="46" t="s">
        <v>351</v>
      </c>
    </row>
    <row r="127" s="40" customFormat="1" spans="1:14">
      <c r="A127" s="45"/>
      <c r="B127" s="46" t="s">
        <v>352</v>
      </c>
      <c r="C127" s="46" t="s">
        <v>30</v>
      </c>
      <c r="D127" s="46" t="s">
        <v>31</v>
      </c>
      <c r="E127" s="46" t="s">
        <v>31</v>
      </c>
      <c r="F127" s="45" t="s">
        <v>18</v>
      </c>
      <c r="G127" s="46"/>
      <c r="H127" s="46"/>
      <c r="I127" s="46" t="s">
        <v>353</v>
      </c>
      <c r="J127" s="46" t="s">
        <v>354</v>
      </c>
      <c r="K127" s="46" t="s">
        <v>355</v>
      </c>
      <c r="L127" s="46" t="s">
        <v>354</v>
      </c>
      <c r="M127" s="46" t="s">
        <v>355</v>
      </c>
      <c r="N127" s="46" t="s">
        <v>354</v>
      </c>
    </row>
    <row r="128" s="40" customFormat="1" spans="1:14">
      <c r="A128" s="45"/>
      <c r="B128" s="46"/>
      <c r="C128" s="46"/>
      <c r="D128" s="46"/>
      <c r="E128" s="46"/>
      <c r="F128" s="45"/>
      <c r="G128" s="46" t="s">
        <v>356</v>
      </c>
      <c r="H128" s="46" t="s">
        <v>357</v>
      </c>
      <c r="I128" s="46"/>
      <c r="J128" s="46"/>
      <c r="K128" s="46"/>
      <c r="L128" s="46"/>
      <c r="M128" s="46" t="s">
        <v>356</v>
      </c>
      <c r="N128" s="46" t="s">
        <v>357</v>
      </c>
    </row>
    <row r="129" s="40" customFormat="1" spans="1:14">
      <c r="A129" s="45"/>
      <c r="B129" s="46"/>
      <c r="C129" s="46"/>
      <c r="D129" s="46"/>
      <c r="E129" s="46"/>
      <c r="F129" s="45"/>
      <c r="G129" s="46"/>
      <c r="H129" s="46"/>
      <c r="I129" s="46" t="s">
        <v>358</v>
      </c>
      <c r="J129" s="46" t="s">
        <v>359</v>
      </c>
      <c r="K129" s="46" t="s">
        <v>360</v>
      </c>
      <c r="L129" s="46" t="s">
        <v>359</v>
      </c>
      <c r="M129" s="46" t="s">
        <v>360</v>
      </c>
      <c r="N129" s="46" t="s">
        <v>359</v>
      </c>
    </row>
    <row r="130" s="40" customFormat="1" spans="1:14">
      <c r="A130" s="45"/>
      <c r="B130" s="46"/>
      <c r="C130" s="46"/>
      <c r="D130" s="46"/>
      <c r="E130" s="46"/>
      <c r="F130" s="45"/>
      <c r="G130" s="46" t="s">
        <v>361</v>
      </c>
      <c r="H130" s="46" t="s">
        <v>362</v>
      </c>
      <c r="I130" s="46"/>
      <c r="J130" s="46"/>
      <c r="K130" s="46"/>
      <c r="L130" s="46"/>
      <c r="M130" s="46" t="s">
        <v>361</v>
      </c>
      <c r="N130" s="46" t="s">
        <v>362</v>
      </c>
    </row>
    <row r="131" s="40" customFormat="1" spans="1:14">
      <c r="A131" s="45"/>
      <c r="B131" s="46"/>
      <c r="C131" s="46"/>
      <c r="D131" s="46"/>
      <c r="E131" s="46"/>
      <c r="F131" s="45"/>
      <c r="G131" s="46" t="s">
        <v>363</v>
      </c>
      <c r="H131" s="46" t="s">
        <v>364</v>
      </c>
      <c r="I131" s="46" t="s">
        <v>365</v>
      </c>
      <c r="J131" s="46" t="s">
        <v>364</v>
      </c>
      <c r="K131" s="46" t="s">
        <v>363</v>
      </c>
      <c r="L131" s="46" t="s">
        <v>364</v>
      </c>
      <c r="M131" s="46" t="s">
        <v>363</v>
      </c>
      <c r="N131" s="46" t="s">
        <v>364</v>
      </c>
    </row>
    <row r="132" s="40" customFormat="1" spans="1:14">
      <c r="A132" s="45"/>
      <c r="B132" s="46"/>
      <c r="C132" s="46"/>
      <c r="D132" s="46"/>
      <c r="E132" s="46"/>
      <c r="F132" s="45"/>
      <c r="G132" s="46"/>
      <c r="H132" s="46"/>
      <c r="I132" s="46"/>
      <c r="J132" s="46"/>
      <c r="K132" s="46"/>
      <c r="L132" s="46"/>
      <c r="M132" s="46" t="s">
        <v>366</v>
      </c>
      <c r="N132" s="46" t="s">
        <v>367</v>
      </c>
    </row>
    <row r="133" s="40" customFormat="1" spans="1:14">
      <c r="A133" s="45"/>
      <c r="B133" s="46"/>
      <c r="C133" s="46"/>
      <c r="D133" s="46"/>
      <c r="E133" s="46"/>
      <c r="F133" s="45"/>
      <c r="G133" s="46" t="s">
        <v>368</v>
      </c>
      <c r="H133" s="46" t="s">
        <v>369</v>
      </c>
      <c r="I133" s="46" t="s">
        <v>370</v>
      </c>
      <c r="J133" s="46" t="s">
        <v>369</v>
      </c>
      <c r="K133" s="46" t="s">
        <v>368</v>
      </c>
      <c r="L133" s="46" t="s">
        <v>369</v>
      </c>
      <c r="M133" s="46" t="s">
        <v>368</v>
      </c>
      <c r="N133" s="46" t="s">
        <v>369</v>
      </c>
    </row>
    <row r="134" s="40" customFormat="1" spans="1:14">
      <c r="A134" s="45"/>
      <c r="B134" s="46"/>
      <c r="C134" s="46"/>
      <c r="D134" s="46"/>
      <c r="E134" s="46"/>
      <c r="F134" s="45"/>
      <c r="G134" s="46"/>
      <c r="H134" s="46"/>
      <c r="I134" s="46"/>
      <c r="J134" s="46"/>
      <c r="K134" s="46"/>
      <c r="L134" s="46"/>
      <c r="M134" s="46" t="s">
        <v>371</v>
      </c>
      <c r="N134" s="46" t="s">
        <v>372</v>
      </c>
    </row>
    <row r="135" s="40" customFormat="1" spans="1:14">
      <c r="A135" s="45"/>
      <c r="B135" s="46"/>
      <c r="C135" s="46"/>
      <c r="D135" s="46"/>
      <c r="E135" s="46"/>
      <c r="F135" s="45"/>
      <c r="G135" s="46"/>
      <c r="H135" s="46"/>
      <c r="I135" s="46" t="s">
        <v>373</v>
      </c>
      <c r="J135" s="46" t="s">
        <v>374</v>
      </c>
      <c r="K135" s="46" t="s">
        <v>375</v>
      </c>
      <c r="L135" s="46" t="s">
        <v>374</v>
      </c>
      <c r="M135" s="46" t="s">
        <v>375</v>
      </c>
      <c r="N135" s="46" t="s">
        <v>374</v>
      </c>
    </row>
    <row r="136" s="40" customFormat="1" spans="1:14">
      <c r="A136" s="45"/>
      <c r="B136" s="46"/>
      <c r="C136" s="46"/>
      <c r="D136" s="46"/>
      <c r="E136" s="46"/>
      <c r="F136" s="45"/>
      <c r="G136" s="46" t="s">
        <v>376</v>
      </c>
      <c r="H136" s="46" t="s">
        <v>377</v>
      </c>
      <c r="I136" s="46"/>
      <c r="J136" s="46"/>
      <c r="K136" s="46"/>
      <c r="L136" s="46"/>
      <c r="M136" s="46" t="s">
        <v>376</v>
      </c>
      <c r="N136" s="46" t="s">
        <v>377</v>
      </c>
    </row>
    <row r="137" s="40" customFormat="1" spans="1:14">
      <c r="A137" s="45"/>
      <c r="B137" s="46"/>
      <c r="C137" s="46"/>
      <c r="D137" s="46"/>
      <c r="E137" s="46"/>
      <c r="F137" s="45"/>
      <c r="G137" s="46"/>
      <c r="H137" s="46"/>
      <c r="I137" s="46" t="s">
        <v>378</v>
      </c>
      <c r="J137" s="46" t="s">
        <v>379</v>
      </c>
      <c r="K137" s="46" t="s">
        <v>380</v>
      </c>
      <c r="L137" s="46" t="s">
        <v>379</v>
      </c>
      <c r="M137" s="46" t="s">
        <v>380</v>
      </c>
      <c r="N137" s="46" t="s">
        <v>379</v>
      </c>
    </row>
    <row r="138" s="40" customFormat="1" spans="1:14">
      <c r="A138" s="45"/>
      <c r="B138" s="46"/>
      <c r="C138" s="46"/>
      <c r="D138" s="46"/>
      <c r="E138" s="46"/>
      <c r="F138" s="45"/>
      <c r="G138" s="46" t="s">
        <v>381</v>
      </c>
      <c r="H138" s="46" t="s">
        <v>382</v>
      </c>
      <c r="I138" s="46"/>
      <c r="J138" s="46"/>
      <c r="K138" s="46"/>
      <c r="L138" s="46"/>
      <c r="M138" s="46" t="s">
        <v>381</v>
      </c>
      <c r="N138" s="46" t="s">
        <v>382</v>
      </c>
    </row>
    <row r="139" s="40" customFormat="1" spans="1:14">
      <c r="A139" s="45"/>
      <c r="B139" s="46" t="s">
        <v>383</v>
      </c>
      <c r="C139" s="46" t="s">
        <v>74</v>
      </c>
      <c r="D139" s="46" t="s">
        <v>16</v>
      </c>
      <c r="E139" s="46" t="s">
        <v>16</v>
      </c>
      <c r="F139" s="45" t="s">
        <v>18</v>
      </c>
      <c r="G139" s="46"/>
      <c r="H139" s="46"/>
      <c r="I139" s="46" t="s">
        <v>384</v>
      </c>
      <c r="J139" s="46" t="s">
        <v>385</v>
      </c>
      <c r="K139" s="46" t="s">
        <v>386</v>
      </c>
      <c r="L139" s="46" t="s">
        <v>385</v>
      </c>
      <c r="M139" s="46" t="s">
        <v>386</v>
      </c>
      <c r="N139" s="46" t="s">
        <v>385</v>
      </c>
    </row>
    <row r="140" s="40" customFormat="1" spans="1:14">
      <c r="A140" s="45"/>
      <c r="B140" s="46"/>
      <c r="C140" s="46"/>
      <c r="D140" s="46"/>
      <c r="E140" s="46"/>
      <c r="F140" s="45"/>
      <c r="G140" s="46" t="s">
        <v>387</v>
      </c>
      <c r="H140" s="46" t="s">
        <v>388</v>
      </c>
      <c r="I140" s="46"/>
      <c r="J140" s="46"/>
      <c r="K140" s="46"/>
      <c r="L140" s="46"/>
      <c r="M140" s="46" t="s">
        <v>387</v>
      </c>
      <c r="N140" s="46" t="s">
        <v>388</v>
      </c>
    </row>
    <row r="141" s="40" customFormat="1" spans="1:14">
      <c r="A141" s="45"/>
      <c r="B141" s="46"/>
      <c r="C141" s="46"/>
      <c r="D141" s="46"/>
      <c r="E141" s="46"/>
      <c r="F141" s="45"/>
      <c r="G141" s="46"/>
      <c r="H141" s="46"/>
      <c r="I141" s="46" t="s">
        <v>389</v>
      </c>
      <c r="J141" s="46" t="s">
        <v>390</v>
      </c>
      <c r="K141" s="46" t="s">
        <v>391</v>
      </c>
      <c r="L141" s="46" t="s">
        <v>390</v>
      </c>
      <c r="M141" s="46" t="s">
        <v>391</v>
      </c>
      <c r="N141" s="46" t="s">
        <v>390</v>
      </c>
    </row>
    <row r="142" s="40" customFormat="1" spans="1:14">
      <c r="A142" s="45"/>
      <c r="B142" s="46"/>
      <c r="C142" s="46"/>
      <c r="D142" s="46"/>
      <c r="E142" s="46"/>
      <c r="F142" s="45"/>
      <c r="G142" s="46"/>
      <c r="H142" s="46"/>
      <c r="I142" s="46" t="s">
        <v>392</v>
      </c>
      <c r="J142" s="46" t="s">
        <v>393</v>
      </c>
      <c r="K142" s="46" t="s">
        <v>392</v>
      </c>
      <c r="L142" s="46" t="s">
        <v>393</v>
      </c>
      <c r="M142" s="46" t="s">
        <v>392</v>
      </c>
      <c r="N142" s="46" t="s">
        <v>393</v>
      </c>
    </row>
    <row r="143" s="40" customFormat="1" spans="1:14">
      <c r="A143" s="45"/>
      <c r="B143" s="46"/>
      <c r="C143" s="46"/>
      <c r="D143" s="46"/>
      <c r="E143" s="46"/>
      <c r="F143" s="45"/>
      <c r="G143" s="46" t="s">
        <v>394</v>
      </c>
      <c r="H143" s="46" t="s">
        <v>395</v>
      </c>
      <c r="I143" s="46"/>
      <c r="J143" s="46"/>
      <c r="K143" s="46"/>
      <c r="L143" s="46"/>
      <c r="M143" s="46" t="s">
        <v>394</v>
      </c>
      <c r="N143" s="46" t="s">
        <v>395</v>
      </c>
    </row>
    <row r="144" s="40" customFormat="1" spans="1:14">
      <c r="A144" s="45"/>
      <c r="B144" s="46"/>
      <c r="C144" s="46"/>
      <c r="D144" s="46"/>
      <c r="E144" s="46"/>
      <c r="F144" s="45"/>
      <c r="G144" s="46"/>
      <c r="H144" s="46"/>
      <c r="I144" s="46" t="s">
        <v>396</v>
      </c>
      <c r="J144" s="46" t="s">
        <v>397</v>
      </c>
      <c r="K144" s="46" t="s">
        <v>396</v>
      </c>
      <c r="L144" s="46" t="s">
        <v>397</v>
      </c>
      <c r="M144" s="46" t="s">
        <v>396</v>
      </c>
      <c r="N144" s="46" t="s">
        <v>397</v>
      </c>
    </row>
    <row r="145" s="40" customFormat="1" spans="1:14">
      <c r="A145" s="45"/>
      <c r="B145" s="46"/>
      <c r="C145" s="46"/>
      <c r="D145" s="46"/>
      <c r="E145" s="46"/>
      <c r="F145" s="45"/>
      <c r="G145" s="46" t="s">
        <v>398</v>
      </c>
      <c r="H145" s="46" t="s">
        <v>399</v>
      </c>
      <c r="I145" s="46"/>
      <c r="J145" s="46"/>
      <c r="K145" s="46"/>
      <c r="L145" s="46"/>
      <c r="M145" s="46" t="s">
        <v>398</v>
      </c>
      <c r="N145" s="46" t="s">
        <v>399</v>
      </c>
    </row>
    <row r="146" s="40" customFormat="1" spans="1:14">
      <c r="A146" s="45"/>
      <c r="B146" s="46"/>
      <c r="C146" s="46"/>
      <c r="D146" s="46"/>
      <c r="E146" s="46"/>
      <c r="F146" s="45"/>
      <c r="G146" s="46" t="s">
        <v>400</v>
      </c>
      <c r="H146" s="46" t="s">
        <v>401</v>
      </c>
      <c r="I146" s="46"/>
      <c r="J146" s="46"/>
      <c r="K146" s="46"/>
      <c r="L146" s="46"/>
      <c r="M146" s="46" t="s">
        <v>400</v>
      </c>
      <c r="N146" s="46" t="s">
        <v>401</v>
      </c>
    </row>
    <row r="147" s="40" customFormat="1" spans="1:14">
      <c r="A147" s="45"/>
      <c r="B147" s="46" t="s">
        <v>402</v>
      </c>
      <c r="C147" s="46" t="s">
        <v>31</v>
      </c>
      <c r="D147" s="46" t="s">
        <v>118</v>
      </c>
      <c r="E147" s="46" t="s">
        <v>118</v>
      </c>
      <c r="F147" s="45" t="s">
        <v>18</v>
      </c>
      <c r="G147" s="46"/>
      <c r="H147" s="46"/>
      <c r="I147" s="46" t="s">
        <v>403</v>
      </c>
      <c r="J147" s="46" t="s">
        <v>404</v>
      </c>
      <c r="K147" s="46" t="s">
        <v>405</v>
      </c>
      <c r="L147" s="46" t="s">
        <v>404</v>
      </c>
      <c r="M147" s="46" t="s">
        <v>405</v>
      </c>
      <c r="N147" s="46" t="s">
        <v>404</v>
      </c>
    </row>
    <row r="148" s="40" customFormat="1" spans="1:14">
      <c r="A148" s="45"/>
      <c r="B148" s="46"/>
      <c r="C148" s="46"/>
      <c r="D148" s="46"/>
      <c r="E148" s="46"/>
      <c r="F148" s="45"/>
      <c r="G148" s="46" t="s">
        <v>406</v>
      </c>
      <c r="H148" s="46" t="s">
        <v>407</v>
      </c>
      <c r="I148" s="46"/>
      <c r="J148" s="46"/>
      <c r="K148" s="46"/>
      <c r="L148" s="46"/>
      <c r="M148" s="46" t="s">
        <v>406</v>
      </c>
      <c r="N148" s="46" t="s">
        <v>407</v>
      </c>
    </row>
    <row r="149" s="40" customFormat="1" spans="1:14">
      <c r="A149" s="45"/>
      <c r="B149" s="46"/>
      <c r="C149" s="46"/>
      <c r="D149" s="46"/>
      <c r="E149" s="46"/>
      <c r="F149" s="45"/>
      <c r="G149" s="46"/>
      <c r="H149" s="46"/>
      <c r="I149" s="46" t="s">
        <v>408</v>
      </c>
      <c r="J149" s="46" t="s">
        <v>409</v>
      </c>
      <c r="K149" s="46" t="s">
        <v>410</v>
      </c>
      <c r="L149" s="46" t="s">
        <v>409</v>
      </c>
      <c r="M149" s="46" t="s">
        <v>410</v>
      </c>
      <c r="N149" s="46" t="s">
        <v>409</v>
      </c>
    </row>
    <row r="150" s="40" customFormat="1" spans="1:14">
      <c r="A150" s="45"/>
      <c r="B150" s="46"/>
      <c r="C150" s="46"/>
      <c r="D150" s="46"/>
      <c r="E150" s="46"/>
      <c r="F150" s="45"/>
      <c r="G150" s="46"/>
      <c r="H150" s="46"/>
      <c r="I150" s="46" t="s">
        <v>411</v>
      </c>
      <c r="J150" s="46" t="s">
        <v>412</v>
      </c>
      <c r="K150" s="46" t="s">
        <v>413</v>
      </c>
      <c r="L150" s="46" t="s">
        <v>412</v>
      </c>
      <c r="M150" s="46" t="s">
        <v>413</v>
      </c>
      <c r="N150" s="46" t="s">
        <v>412</v>
      </c>
    </row>
    <row r="151" s="40" customFormat="1" spans="1:14">
      <c r="A151" s="45"/>
      <c r="B151" s="46"/>
      <c r="C151" s="46"/>
      <c r="D151" s="46"/>
      <c r="E151" s="46"/>
      <c r="F151" s="45"/>
      <c r="G151" s="46" t="s">
        <v>414</v>
      </c>
      <c r="H151" s="46" t="s">
        <v>415</v>
      </c>
      <c r="I151" s="46"/>
      <c r="J151" s="46"/>
      <c r="K151" s="46"/>
      <c r="L151" s="46"/>
      <c r="M151" s="46" t="s">
        <v>414</v>
      </c>
      <c r="N151" s="46" t="s">
        <v>415</v>
      </c>
    </row>
    <row r="152" s="40" customFormat="1" spans="1:14">
      <c r="A152" s="45"/>
      <c r="B152" s="46"/>
      <c r="C152" s="46"/>
      <c r="D152" s="46"/>
      <c r="E152" s="46"/>
      <c r="F152" s="45"/>
      <c r="G152" s="46" t="s">
        <v>416</v>
      </c>
      <c r="H152" s="46" t="s">
        <v>417</v>
      </c>
      <c r="I152" s="46"/>
      <c r="J152" s="46"/>
      <c r="K152" s="46"/>
      <c r="L152" s="46"/>
      <c r="M152" s="46" t="s">
        <v>416</v>
      </c>
      <c r="N152" s="46" t="s">
        <v>417</v>
      </c>
    </row>
    <row r="153" s="40" customFormat="1" spans="1:14">
      <c r="A153" s="45"/>
      <c r="B153" s="46" t="s">
        <v>418</v>
      </c>
      <c r="C153" s="46" t="s">
        <v>74</v>
      </c>
      <c r="D153" s="46" t="s">
        <v>16</v>
      </c>
      <c r="E153" s="46" t="s">
        <v>16</v>
      </c>
      <c r="F153" s="45" t="s">
        <v>18</v>
      </c>
      <c r="G153" s="46"/>
      <c r="H153" s="46"/>
      <c r="I153" s="46" t="s">
        <v>419</v>
      </c>
      <c r="J153" s="46" t="s">
        <v>420</v>
      </c>
      <c r="K153" s="46" t="s">
        <v>421</v>
      </c>
      <c r="L153" s="46" t="s">
        <v>420</v>
      </c>
      <c r="M153" s="46" t="s">
        <v>421</v>
      </c>
      <c r="N153" s="46" t="s">
        <v>420</v>
      </c>
    </row>
    <row r="154" s="40" customFormat="1" spans="1:14">
      <c r="A154" s="45"/>
      <c r="B154" s="46"/>
      <c r="C154" s="46"/>
      <c r="D154" s="46"/>
      <c r="E154" s="46"/>
      <c r="F154" s="45"/>
      <c r="G154" s="46" t="s">
        <v>422</v>
      </c>
      <c r="H154" s="46" t="s">
        <v>423</v>
      </c>
      <c r="I154" s="46"/>
      <c r="J154" s="46"/>
      <c r="K154" s="46"/>
      <c r="L154" s="46"/>
      <c r="M154" s="46" t="s">
        <v>422</v>
      </c>
      <c r="N154" s="46" t="s">
        <v>423</v>
      </c>
    </row>
    <row r="155" s="40" customFormat="1" spans="1:14">
      <c r="A155" s="45"/>
      <c r="B155" s="46"/>
      <c r="C155" s="46"/>
      <c r="D155" s="46"/>
      <c r="E155" s="46"/>
      <c r="F155" s="45"/>
      <c r="G155" s="46"/>
      <c r="H155" s="46"/>
      <c r="I155" s="46" t="s">
        <v>424</v>
      </c>
      <c r="J155" s="46" t="s">
        <v>425</v>
      </c>
      <c r="K155" s="46" t="s">
        <v>426</v>
      </c>
      <c r="L155" s="46" t="s">
        <v>425</v>
      </c>
      <c r="M155" s="46" t="s">
        <v>426</v>
      </c>
      <c r="N155" s="46" t="s">
        <v>425</v>
      </c>
    </row>
    <row r="156" s="40" customFormat="1" spans="1:14">
      <c r="A156" s="45"/>
      <c r="B156" s="46"/>
      <c r="C156" s="46"/>
      <c r="D156" s="46"/>
      <c r="E156" s="46"/>
      <c r="F156" s="45"/>
      <c r="G156" s="46" t="s">
        <v>427</v>
      </c>
      <c r="H156" s="46" t="s">
        <v>428</v>
      </c>
      <c r="I156" s="46"/>
      <c r="J156" s="46"/>
      <c r="K156" s="46"/>
      <c r="L156" s="46"/>
      <c r="M156" s="46" t="s">
        <v>427</v>
      </c>
      <c r="N156" s="46" t="s">
        <v>428</v>
      </c>
    </row>
    <row r="157" s="40" customFormat="1" spans="1:14">
      <c r="A157" s="45"/>
      <c r="B157" s="46"/>
      <c r="C157" s="46"/>
      <c r="D157" s="46"/>
      <c r="E157" s="46"/>
      <c r="F157" s="45"/>
      <c r="G157" s="46"/>
      <c r="H157" s="46"/>
      <c r="I157" s="46" t="s">
        <v>429</v>
      </c>
      <c r="J157" s="46" t="s">
        <v>430</v>
      </c>
      <c r="K157" s="46" t="s">
        <v>431</v>
      </c>
      <c r="L157" s="46" t="s">
        <v>430</v>
      </c>
      <c r="M157" s="46" t="s">
        <v>431</v>
      </c>
      <c r="N157" s="46" t="s">
        <v>430</v>
      </c>
    </row>
    <row r="158" s="40" customFormat="1" spans="1:14">
      <c r="A158" s="45"/>
      <c r="B158" s="46"/>
      <c r="C158" s="46"/>
      <c r="D158" s="46"/>
      <c r="E158" s="46"/>
      <c r="F158" s="45"/>
      <c r="G158" s="46" t="s">
        <v>432</v>
      </c>
      <c r="H158" s="46" t="s">
        <v>433</v>
      </c>
      <c r="I158" s="46"/>
      <c r="J158" s="46"/>
      <c r="K158" s="46"/>
      <c r="L158" s="46"/>
      <c r="M158" s="46" t="s">
        <v>432</v>
      </c>
      <c r="N158" s="46" t="s">
        <v>433</v>
      </c>
    </row>
    <row r="159" s="40" customFormat="1" spans="1:14">
      <c r="A159" s="45"/>
      <c r="B159" s="46"/>
      <c r="C159" s="46"/>
      <c r="D159" s="46"/>
      <c r="E159" s="46"/>
      <c r="F159" s="45"/>
      <c r="G159" s="46"/>
      <c r="H159" s="46"/>
      <c r="I159" s="46" t="s">
        <v>434</v>
      </c>
      <c r="J159" s="46" t="s">
        <v>435</v>
      </c>
      <c r="K159" s="46" t="s">
        <v>436</v>
      </c>
      <c r="L159" s="46" t="s">
        <v>435</v>
      </c>
      <c r="M159" s="46" t="s">
        <v>436</v>
      </c>
      <c r="N159" s="46" t="s">
        <v>435</v>
      </c>
    </row>
    <row r="160" s="40" customFormat="1" spans="1:14">
      <c r="A160" s="45"/>
      <c r="B160" s="46"/>
      <c r="C160" s="46"/>
      <c r="D160" s="46"/>
      <c r="E160" s="46"/>
      <c r="F160" s="45"/>
      <c r="G160" s="46" t="s">
        <v>437</v>
      </c>
      <c r="H160" s="46" t="s">
        <v>438</v>
      </c>
      <c r="I160" s="46"/>
      <c r="J160" s="46"/>
      <c r="K160" s="46"/>
      <c r="L160" s="46"/>
      <c r="M160" s="46" t="s">
        <v>437</v>
      </c>
      <c r="N160" s="46" t="s">
        <v>438</v>
      </c>
    </row>
    <row r="161" s="40" customFormat="1" spans="1:14">
      <c r="A161" s="45"/>
      <c r="B161" s="46" t="s">
        <v>439</v>
      </c>
      <c r="C161" s="46" t="s">
        <v>74</v>
      </c>
      <c r="D161" s="46" t="s">
        <v>16</v>
      </c>
      <c r="E161" s="46" t="s">
        <v>16</v>
      </c>
      <c r="F161" s="45" t="s">
        <v>18</v>
      </c>
      <c r="G161" s="46"/>
      <c r="H161" s="46"/>
      <c r="I161" s="46" t="s">
        <v>440</v>
      </c>
      <c r="J161" s="46" t="s">
        <v>441</v>
      </c>
      <c r="K161" s="46" t="s">
        <v>442</v>
      </c>
      <c r="L161" s="46" t="s">
        <v>441</v>
      </c>
      <c r="M161" s="46" t="s">
        <v>442</v>
      </c>
      <c r="N161" s="46" t="s">
        <v>441</v>
      </c>
    </row>
    <row r="162" s="40" customFormat="1" spans="1:14">
      <c r="A162" s="45"/>
      <c r="B162" s="46"/>
      <c r="C162" s="46"/>
      <c r="D162" s="46"/>
      <c r="E162" s="46"/>
      <c r="F162" s="45"/>
      <c r="G162" s="46" t="s">
        <v>443</v>
      </c>
      <c r="H162" s="46" t="s">
        <v>444</v>
      </c>
      <c r="I162" s="46"/>
      <c r="J162" s="46"/>
      <c r="K162" s="46"/>
      <c r="L162" s="46"/>
      <c r="M162" s="46" t="s">
        <v>443</v>
      </c>
      <c r="N162" s="46" t="s">
        <v>444</v>
      </c>
    </row>
    <row r="163" s="40" customFormat="1" spans="1:14">
      <c r="A163" s="45"/>
      <c r="B163" s="46"/>
      <c r="C163" s="46"/>
      <c r="D163" s="46"/>
      <c r="E163" s="46"/>
      <c r="F163" s="45"/>
      <c r="G163" s="46"/>
      <c r="H163" s="46"/>
      <c r="I163" s="46" t="s">
        <v>445</v>
      </c>
      <c r="J163" s="46" t="s">
        <v>446</v>
      </c>
      <c r="K163" s="46" t="s">
        <v>447</v>
      </c>
      <c r="L163" s="46" t="s">
        <v>446</v>
      </c>
      <c r="M163" s="46" t="s">
        <v>447</v>
      </c>
      <c r="N163" s="46" t="s">
        <v>446</v>
      </c>
    </row>
    <row r="164" s="40" customFormat="1" spans="1:14">
      <c r="A164" s="45"/>
      <c r="B164" s="46"/>
      <c r="C164" s="46"/>
      <c r="D164" s="46"/>
      <c r="E164" s="46"/>
      <c r="F164" s="45"/>
      <c r="G164" s="46" t="s">
        <v>448</v>
      </c>
      <c r="H164" s="46" t="s">
        <v>449</v>
      </c>
      <c r="I164" s="46"/>
      <c r="J164" s="46"/>
      <c r="K164" s="46"/>
      <c r="L164" s="46"/>
      <c r="M164" s="46" t="s">
        <v>448</v>
      </c>
      <c r="N164" s="46" t="s">
        <v>449</v>
      </c>
    </row>
    <row r="165" s="40" customFormat="1" spans="1:14">
      <c r="A165" s="45"/>
      <c r="B165" s="46"/>
      <c r="C165" s="46"/>
      <c r="D165" s="46"/>
      <c r="E165" s="46"/>
      <c r="F165" s="45"/>
      <c r="G165" s="46"/>
      <c r="H165" s="46"/>
      <c r="I165" s="46" t="s">
        <v>450</v>
      </c>
      <c r="J165" s="46" t="s">
        <v>451</v>
      </c>
      <c r="K165" s="46" t="s">
        <v>452</v>
      </c>
      <c r="L165" s="46" t="s">
        <v>451</v>
      </c>
      <c r="M165" s="46" t="s">
        <v>452</v>
      </c>
      <c r="N165" s="46" t="s">
        <v>451</v>
      </c>
    </row>
    <row r="166" s="40" customFormat="1" spans="1:14">
      <c r="A166" s="45"/>
      <c r="B166" s="46"/>
      <c r="C166" s="46"/>
      <c r="D166" s="46"/>
      <c r="E166" s="46"/>
      <c r="F166" s="45"/>
      <c r="G166" s="46" t="s">
        <v>453</v>
      </c>
      <c r="H166" s="46" t="s">
        <v>454</v>
      </c>
      <c r="I166" s="46"/>
      <c r="J166" s="46"/>
      <c r="K166" s="46"/>
      <c r="L166" s="46"/>
      <c r="M166" s="46" t="s">
        <v>453</v>
      </c>
      <c r="N166" s="46" t="s">
        <v>454</v>
      </c>
    </row>
    <row r="167" s="40" customFormat="1" spans="1:14">
      <c r="A167" s="45"/>
      <c r="B167" s="46"/>
      <c r="C167" s="46"/>
      <c r="D167" s="46"/>
      <c r="E167" s="46"/>
      <c r="F167" s="45"/>
      <c r="G167" s="46"/>
      <c r="H167" s="46"/>
      <c r="I167" s="46" t="s">
        <v>455</v>
      </c>
      <c r="J167" s="46" t="s">
        <v>456</v>
      </c>
      <c r="K167" s="46" t="s">
        <v>457</v>
      </c>
      <c r="L167" s="46" t="s">
        <v>456</v>
      </c>
      <c r="M167" s="46" t="s">
        <v>457</v>
      </c>
      <c r="N167" s="46" t="s">
        <v>456</v>
      </c>
    </row>
    <row r="168" s="40" customFormat="1" spans="1:14">
      <c r="A168" s="45"/>
      <c r="B168" s="46"/>
      <c r="C168" s="46"/>
      <c r="D168" s="46"/>
      <c r="E168" s="46"/>
      <c r="F168" s="45"/>
      <c r="G168" s="46" t="s">
        <v>458</v>
      </c>
      <c r="H168" s="46" t="s">
        <v>459</v>
      </c>
      <c r="I168" s="46"/>
      <c r="J168" s="46"/>
      <c r="K168" s="46"/>
      <c r="L168" s="46"/>
      <c r="M168" s="46" t="s">
        <v>458</v>
      </c>
      <c r="N168" s="46" t="s">
        <v>459</v>
      </c>
    </row>
    <row r="169" s="40" customFormat="1" spans="1:14">
      <c r="A169" s="45"/>
      <c r="B169" s="46" t="s">
        <v>460</v>
      </c>
      <c r="C169" s="46" t="s">
        <v>17</v>
      </c>
      <c r="D169" s="46" t="s">
        <v>461</v>
      </c>
      <c r="E169" s="46" t="s">
        <v>461</v>
      </c>
      <c r="F169" s="45" t="s">
        <v>18</v>
      </c>
      <c r="G169" s="46"/>
      <c r="H169" s="46"/>
      <c r="I169" s="46" t="s">
        <v>462</v>
      </c>
      <c r="J169" s="46" t="s">
        <v>463</v>
      </c>
      <c r="K169" s="46" t="s">
        <v>464</v>
      </c>
      <c r="L169" s="46" t="s">
        <v>463</v>
      </c>
      <c r="M169" s="46" t="s">
        <v>464</v>
      </c>
      <c r="N169" s="46" t="s">
        <v>463</v>
      </c>
    </row>
    <row r="170" s="40" customFormat="1" spans="1:14">
      <c r="A170" s="45"/>
      <c r="B170" s="46"/>
      <c r="C170" s="46"/>
      <c r="D170" s="46"/>
      <c r="E170" s="46"/>
      <c r="F170" s="45"/>
      <c r="G170" s="46" t="s">
        <v>465</v>
      </c>
      <c r="H170" s="46" t="s">
        <v>466</v>
      </c>
      <c r="I170" s="46"/>
      <c r="J170" s="46"/>
      <c r="K170" s="46"/>
      <c r="L170" s="46"/>
      <c r="M170" s="46" t="s">
        <v>465</v>
      </c>
      <c r="N170" s="46" t="s">
        <v>466</v>
      </c>
    </row>
    <row r="171" s="40" customFormat="1" spans="1:14">
      <c r="A171" s="45"/>
      <c r="B171" s="46" t="s">
        <v>467</v>
      </c>
      <c r="C171" s="46" t="s">
        <v>16</v>
      </c>
      <c r="D171" s="46" t="s">
        <v>17</v>
      </c>
      <c r="E171" s="46" t="s">
        <v>17</v>
      </c>
      <c r="F171" s="45" t="s">
        <v>18</v>
      </c>
      <c r="G171" s="46"/>
      <c r="H171" s="46"/>
      <c r="I171" s="46" t="s">
        <v>468</v>
      </c>
      <c r="J171" s="46" t="s">
        <v>469</v>
      </c>
      <c r="K171" s="46" t="s">
        <v>470</v>
      </c>
      <c r="L171" s="46" t="s">
        <v>469</v>
      </c>
      <c r="M171" s="46" t="s">
        <v>470</v>
      </c>
      <c r="N171" s="46" t="s">
        <v>469</v>
      </c>
    </row>
    <row r="172" s="40" customFormat="1" spans="1:14">
      <c r="A172" s="45"/>
      <c r="B172" s="46"/>
      <c r="C172" s="46"/>
      <c r="D172" s="46"/>
      <c r="E172" s="46"/>
      <c r="F172" s="45"/>
      <c r="G172" s="46" t="s">
        <v>471</v>
      </c>
      <c r="H172" s="46" t="s">
        <v>472</v>
      </c>
      <c r="I172" s="46"/>
      <c r="J172" s="46"/>
      <c r="K172" s="46"/>
      <c r="L172" s="46"/>
      <c r="M172" s="46" t="s">
        <v>471</v>
      </c>
      <c r="N172" s="46" t="s">
        <v>472</v>
      </c>
    </row>
    <row r="173" s="40" customFormat="1" spans="1:14">
      <c r="A173" s="45"/>
      <c r="B173" s="46"/>
      <c r="C173" s="46"/>
      <c r="D173" s="46"/>
      <c r="E173" s="46"/>
      <c r="F173" s="45"/>
      <c r="G173" s="46"/>
      <c r="H173" s="46"/>
      <c r="I173" s="46" t="s">
        <v>473</v>
      </c>
      <c r="J173" s="46" t="s">
        <v>474</v>
      </c>
      <c r="K173" s="46" t="s">
        <v>475</v>
      </c>
      <c r="L173" s="46" t="s">
        <v>474</v>
      </c>
      <c r="M173" s="46" t="s">
        <v>475</v>
      </c>
      <c r="N173" s="46" t="s">
        <v>474</v>
      </c>
    </row>
    <row r="174" s="40" customFormat="1" spans="1:14">
      <c r="A174" s="45"/>
      <c r="B174" s="46"/>
      <c r="C174" s="46"/>
      <c r="D174" s="46"/>
      <c r="E174" s="46"/>
      <c r="F174" s="45"/>
      <c r="G174" s="46" t="s">
        <v>476</v>
      </c>
      <c r="H174" s="46" t="s">
        <v>477</v>
      </c>
      <c r="I174" s="46"/>
      <c r="J174" s="46"/>
      <c r="K174" s="46"/>
      <c r="L174" s="46"/>
      <c r="M174" s="46" t="s">
        <v>476</v>
      </c>
      <c r="N174" s="46" t="s">
        <v>477</v>
      </c>
    </row>
    <row r="175" s="40" customFormat="1" spans="1:14">
      <c r="A175" s="45"/>
      <c r="B175" s="46" t="s">
        <v>478</v>
      </c>
      <c r="C175" s="46" t="s">
        <v>74</v>
      </c>
      <c r="D175" s="46" t="s">
        <v>16</v>
      </c>
      <c r="E175" s="46" t="s">
        <v>16</v>
      </c>
      <c r="F175" s="45" t="s">
        <v>18</v>
      </c>
      <c r="G175" s="46"/>
      <c r="H175" s="46"/>
      <c r="I175" s="46" t="s">
        <v>479</v>
      </c>
      <c r="J175" s="46" t="s">
        <v>480</v>
      </c>
      <c r="K175" s="46" t="s">
        <v>481</v>
      </c>
      <c r="L175" s="46" t="s">
        <v>480</v>
      </c>
      <c r="M175" s="46" t="s">
        <v>481</v>
      </c>
      <c r="N175" s="46" t="s">
        <v>480</v>
      </c>
    </row>
    <row r="176" s="40" customFormat="1" spans="1:14">
      <c r="A176" s="45"/>
      <c r="B176" s="46"/>
      <c r="C176" s="46"/>
      <c r="D176" s="46"/>
      <c r="E176" s="46"/>
      <c r="F176" s="45"/>
      <c r="G176" s="46" t="s">
        <v>482</v>
      </c>
      <c r="H176" s="46" t="s">
        <v>483</v>
      </c>
      <c r="I176" s="46"/>
      <c r="J176" s="46"/>
      <c r="K176" s="46"/>
      <c r="L176" s="46"/>
      <c r="M176" s="46" t="s">
        <v>482</v>
      </c>
      <c r="N176" s="46" t="s">
        <v>483</v>
      </c>
    </row>
    <row r="177" s="40" customFormat="1" spans="1:14">
      <c r="A177" s="45"/>
      <c r="B177" s="46"/>
      <c r="C177" s="46"/>
      <c r="D177" s="46"/>
      <c r="E177" s="46"/>
      <c r="F177" s="45"/>
      <c r="G177" s="46"/>
      <c r="H177" s="46"/>
      <c r="I177" s="46" t="s">
        <v>484</v>
      </c>
      <c r="J177" s="46" t="s">
        <v>485</v>
      </c>
      <c r="K177" s="46" t="s">
        <v>486</v>
      </c>
      <c r="L177" s="46" t="s">
        <v>485</v>
      </c>
      <c r="M177" s="46" t="s">
        <v>486</v>
      </c>
      <c r="N177" s="46" t="s">
        <v>485</v>
      </c>
    </row>
    <row r="178" s="40" customFormat="1" spans="1:14">
      <c r="A178" s="45"/>
      <c r="B178" s="46"/>
      <c r="C178" s="46"/>
      <c r="D178" s="46"/>
      <c r="E178" s="46"/>
      <c r="F178" s="45"/>
      <c r="G178" s="46" t="s">
        <v>487</v>
      </c>
      <c r="H178" s="46" t="s">
        <v>488</v>
      </c>
      <c r="I178" s="46"/>
      <c r="J178" s="46"/>
      <c r="K178" s="46"/>
      <c r="L178" s="46"/>
      <c r="M178" s="46" t="s">
        <v>487</v>
      </c>
      <c r="N178" s="46" t="s">
        <v>488</v>
      </c>
    </row>
    <row r="179" s="40" customFormat="1" spans="1:14">
      <c r="A179" s="45"/>
      <c r="B179" s="46"/>
      <c r="C179" s="46"/>
      <c r="D179" s="46"/>
      <c r="E179" s="46"/>
      <c r="F179" s="45"/>
      <c r="G179" s="46"/>
      <c r="H179" s="46"/>
      <c r="I179" s="46" t="s">
        <v>489</v>
      </c>
      <c r="J179" s="46" t="s">
        <v>490</v>
      </c>
      <c r="K179" s="46" t="s">
        <v>491</v>
      </c>
      <c r="L179" s="46" t="s">
        <v>490</v>
      </c>
      <c r="M179" s="46" t="s">
        <v>491</v>
      </c>
      <c r="N179" s="46" t="s">
        <v>490</v>
      </c>
    </row>
    <row r="180" s="40" customFormat="1" spans="1:14">
      <c r="A180" s="45"/>
      <c r="B180" s="46"/>
      <c r="C180" s="46"/>
      <c r="D180" s="46"/>
      <c r="E180" s="46"/>
      <c r="F180" s="45"/>
      <c r="G180" s="46" t="s">
        <v>492</v>
      </c>
      <c r="H180" s="46" t="s">
        <v>493</v>
      </c>
      <c r="I180" s="46"/>
      <c r="J180" s="46"/>
      <c r="K180" s="46"/>
      <c r="L180" s="46"/>
      <c r="M180" s="46" t="s">
        <v>492</v>
      </c>
      <c r="N180" s="46" t="s">
        <v>493</v>
      </c>
    </row>
    <row r="181" s="40" customFormat="1" spans="1:14">
      <c r="A181" s="45"/>
      <c r="B181" s="46"/>
      <c r="C181" s="46"/>
      <c r="D181" s="46"/>
      <c r="E181" s="46"/>
      <c r="F181" s="45"/>
      <c r="G181" s="46"/>
      <c r="H181" s="46"/>
      <c r="I181" s="46" t="s">
        <v>494</v>
      </c>
      <c r="J181" s="46" t="s">
        <v>495</v>
      </c>
      <c r="K181" s="46" t="s">
        <v>496</v>
      </c>
      <c r="L181" s="46" t="s">
        <v>495</v>
      </c>
      <c r="M181" s="46" t="s">
        <v>496</v>
      </c>
      <c r="N181" s="46" t="s">
        <v>495</v>
      </c>
    </row>
    <row r="182" s="40" customFormat="1" spans="1:14">
      <c r="A182" s="45"/>
      <c r="B182" s="46"/>
      <c r="C182" s="46"/>
      <c r="D182" s="46"/>
      <c r="E182" s="46"/>
      <c r="F182" s="45"/>
      <c r="G182" s="46" t="s">
        <v>497</v>
      </c>
      <c r="H182" s="46" t="s">
        <v>498</v>
      </c>
      <c r="I182" s="46"/>
      <c r="J182" s="46"/>
      <c r="K182" s="46"/>
      <c r="L182" s="46"/>
      <c r="M182" s="46" t="s">
        <v>497</v>
      </c>
      <c r="N182" s="46" t="s">
        <v>498</v>
      </c>
    </row>
    <row r="183" s="40" customFormat="1" spans="1:14">
      <c r="A183" s="45"/>
      <c r="B183" s="46" t="s">
        <v>499</v>
      </c>
      <c r="C183" s="46" t="s">
        <v>16</v>
      </c>
      <c r="D183" s="46" t="s">
        <v>17</v>
      </c>
      <c r="E183" s="46" t="s">
        <v>17</v>
      </c>
      <c r="F183" s="45" t="s">
        <v>18</v>
      </c>
      <c r="G183" s="46"/>
      <c r="H183" s="46"/>
      <c r="I183" s="46" t="s">
        <v>500</v>
      </c>
      <c r="J183" s="46" t="s">
        <v>501</v>
      </c>
      <c r="K183" s="46" t="s">
        <v>502</v>
      </c>
      <c r="L183" s="46" t="s">
        <v>501</v>
      </c>
      <c r="M183" s="46" t="s">
        <v>502</v>
      </c>
      <c r="N183" s="46" t="s">
        <v>501</v>
      </c>
    </row>
    <row r="184" s="40" customFormat="1" spans="1:14">
      <c r="A184" s="45"/>
      <c r="B184" s="46"/>
      <c r="C184" s="46"/>
      <c r="D184" s="46"/>
      <c r="E184" s="46"/>
      <c r="F184" s="45"/>
      <c r="G184" s="46" t="s">
        <v>503</v>
      </c>
      <c r="H184" s="46" t="s">
        <v>504</v>
      </c>
      <c r="I184" s="46"/>
      <c r="J184" s="46"/>
      <c r="K184" s="46"/>
      <c r="L184" s="46"/>
      <c r="M184" s="46" t="s">
        <v>503</v>
      </c>
      <c r="N184" s="46" t="s">
        <v>504</v>
      </c>
    </row>
    <row r="185" s="40" customFormat="1" spans="1:14">
      <c r="A185" s="45"/>
      <c r="B185" s="46"/>
      <c r="C185" s="46"/>
      <c r="D185" s="46"/>
      <c r="E185" s="46"/>
      <c r="F185" s="45"/>
      <c r="G185" s="46"/>
      <c r="H185" s="46"/>
      <c r="I185" s="46" t="s">
        <v>505</v>
      </c>
      <c r="J185" s="46" t="s">
        <v>506</v>
      </c>
      <c r="K185" s="46" t="s">
        <v>507</v>
      </c>
      <c r="L185" s="46" t="s">
        <v>506</v>
      </c>
      <c r="M185" s="46" t="s">
        <v>507</v>
      </c>
      <c r="N185" s="46" t="s">
        <v>506</v>
      </c>
    </row>
    <row r="186" s="40" customFormat="1" spans="1:14">
      <c r="A186" s="45"/>
      <c r="B186" s="46"/>
      <c r="C186" s="46"/>
      <c r="D186" s="46"/>
      <c r="E186" s="46"/>
      <c r="F186" s="45"/>
      <c r="G186" s="46" t="s">
        <v>508</v>
      </c>
      <c r="H186" s="46" t="s">
        <v>509</v>
      </c>
      <c r="I186" s="46"/>
      <c r="J186" s="46"/>
      <c r="K186" s="46"/>
      <c r="L186" s="46"/>
      <c r="M186" s="46" t="s">
        <v>508</v>
      </c>
      <c r="N186" s="46" t="s">
        <v>509</v>
      </c>
    </row>
    <row r="187" s="40" customFormat="1" spans="1:14">
      <c r="A187" s="45"/>
      <c r="B187" s="46" t="s">
        <v>510</v>
      </c>
      <c r="C187" s="46" t="s">
        <v>16</v>
      </c>
      <c r="D187" s="46" t="s">
        <v>17</v>
      </c>
      <c r="E187" s="46" t="s">
        <v>17</v>
      </c>
      <c r="F187" s="45" t="s">
        <v>18</v>
      </c>
      <c r="G187" s="46"/>
      <c r="H187" s="46"/>
      <c r="I187" s="46" t="s">
        <v>511</v>
      </c>
      <c r="J187" s="46" t="s">
        <v>512</v>
      </c>
      <c r="K187" s="46" t="s">
        <v>513</v>
      </c>
      <c r="L187" s="46" t="s">
        <v>512</v>
      </c>
      <c r="M187" s="46" t="s">
        <v>513</v>
      </c>
      <c r="N187" s="46" t="s">
        <v>512</v>
      </c>
    </row>
    <row r="188" s="40" customFormat="1" spans="1:14">
      <c r="A188" s="45"/>
      <c r="B188" s="46"/>
      <c r="C188" s="46"/>
      <c r="D188" s="46"/>
      <c r="E188" s="46"/>
      <c r="F188" s="45"/>
      <c r="G188" s="46" t="s">
        <v>514</v>
      </c>
      <c r="H188" s="46" t="s">
        <v>515</v>
      </c>
      <c r="I188" s="46"/>
      <c r="J188" s="46"/>
      <c r="K188" s="46"/>
      <c r="L188" s="46"/>
      <c r="M188" s="46" t="s">
        <v>514</v>
      </c>
      <c r="N188" s="46" t="s">
        <v>515</v>
      </c>
    </row>
    <row r="189" s="40" customFormat="1" spans="1:14">
      <c r="A189" s="45"/>
      <c r="B189" s="46"/>
      <c r="C189" s="46"/>
      <c r="D189" s="46"/>
      <c r="E189" s="46"/>
      <c r="F189" s="45"/>
      <c r="G189" s="46"/>
      <c r="H189" s="46"/>
      <c r="I189" s="46" t="s">
        <v>516</v>
      </c>
      <c r="J189" s="46" t="s">
        <v>517</v>
      </c>
      <c r="K189" s="46" t="s">
        <v>518</v>
      </c>
      <c r="L189" s="46" t="s">
        <v>517</v>
      </c>
      <c r="M189" s="46" t="s">
        <v>518</v>
      </c>
      <c r="N189" s="46" t="s">
        <v>517</v>
      </c>
    </row>
    <row r="190" s="40" customFormat="1" spans="1:14">
      <c r="A190" s="45"/>
      <c r="B190" s="46"/>
      <c r="C190" s="46"/>
      <c r="D190" s="46"/>
      <c r="E190" s="46"/>
      <c r="F190" s="45"/>
      <c r="G190" s="46" t="s">
        <v>519</v>
      </c>
      <c r="H190" s="46" t="s">
        <v>520</v>
      </c>
      <c r="I190" s="46"/>
      <c r="J190" s="46"/>
      <c r="K190" s="46"/>
      <c r="L190" s="46"/>
      <c r="M190" s="46" t="s">
        <v>519</v>
      </c>
      <c r="N190" s="46" t="s">
        <v>520</v>
      </c>
    </row>
    <row r="191" s="40" customFormat="1" spans="1:14">
      <c r="A191" s="45"/>
      <c r="B191" s="46" t="s">
        <v>521</v>
      </c>
      <c r="C191" s="46" t="s">
        <v>74</v>
      </c>
      <c r="D191" s="46" t="s">
        <v>16</v>
      </c>
      <c r="E191" s="46" t="s">
        <v>16</v>
      </c>
      <c r="F191" s="45" t="s">
        <v>18</v>
      </c>
      <c r="G191" s="46"/>
      <c r="H191" s="46"/>
      <c r="I191" s="46" t="s">
        <v>522</v>
      </c>
      <c r="J191" s="46" t="s">
        <v>523</v>
      </c>
      <c r="K191" s="46" t="s">
        <v>524</v>
      </c>
      <c r="L191" s="46" t="s">
        <v>523</v>
      </c>
      <c r="M191" s="46" t="s">
        <v>524</v>
      </c>
      <c r="N191" s="46" t="s">
        <v>523</v>
      </c>
    </row>
    <row r="192" s="40" customFormat="1" spans="1:14">
      <c r="A192" s="45"/>
      <c r="B192" s="46"/>
      <c r="C192" s="46"/>
      <c r="D192" s="46"/>
      <c r="E192" s="46"/>
      <c r="F192" s="45"/>
      <c r="G192" s="46"/>
      <c r="H192" s="46"/>
      <c r="I192" s="46" t="s">
        <v>525</v>
      </c>
      <c r="J192" s="46" t="s">
        <v>526</v>
      </c>
      <c r="K192" s="46" t="s">
        <v>527</v>
      </c>
      <c r="L192" s="46" t="s">
        <v>526</v>
      </c>
      <c r="M192" s="46" t="s">
        <v>527</v>
      </c>
      <c r="N192" s="46" t="s">
        <v>526</v>
      </c>
    </row>
    <row r="193" s="40" customFormat="1" spans="1:14">
      <c r="A193" s="45"/>
      <c r="B193" s="46"/>
      <c r="C193" s="46"/>
      <c r="D193" s="46"/>
      <c r="E193" s="46"/>
      <c r="F193" s="45"/>
      <c r="G193" s="46" t="s">
        <v>528</v>
      </c>
      <c r="H193" s="46" t="s">
        <v>529</v>
      </c>
      <c r="I193" s="46"/>
      <c r="J193" s="46"/>
      <c r="K193" s="46"/>
      <c r="L193" s="46"/>
      <c r="M193" s="46" t="s">
        <v>528</v>
      </c>
      <c r="N193" s="46" t="s">
        <v>529</v>
      </c>
    </row>
    <row r="194" s="40" customFormat="1" spans="1:14">
      <c r="A194" s="45"/>
      <c r="B194" s="46"/>
      <c r="C194" s="46"/>
      <c r="D194" s="46"/>
      <c r="E194" s="46"/>
      <c r="F194" s="45"/>
      <c r="G194" s="46"/>
      <c r="H194" s="46"/>
      <c r="I194" s="46"/>
      <c r="J194" s="46"/>
      <c r="K194" s="46"/>
      <c r="L194" s="46"/>
      <c r="M194" s="46" t="s">
        <v>530</v>
      </c>
      <c r="N194" s="46" t="s">
        <v>531</v>
      </c>
    </row>
    <row r="195" s="40" customFormat="1" spans="1:14">
      <c r="A195" s="45"/>
      <c r="B195" s="46"/>
      <c r="C195" s="46"/>
      <c r="D195" s="46"/>
      <c r="E195" s="46"/>
      <c r="F195" s="45"/>
      <c r="G195" s="46" t="s">
        <v>532</v>
      </c>
      <c r="H195" s="46" t="s">
        <v>533</v>
      </c>
      <c r="I195" s="46" t="s">
        <v>534</v>
      </c>
      <c r="J195" s="46" t="s">
        <v>533</v>
      </c>
      <c r="K195" s="46" t="s">
        <v>532</v>
      </c>
      <c r="L195" s="46" t="s">
        <v>533</v>
      </c>
      <c r="M195" s="46" t="s">
        <v>532</v>
      </c>
      <c r="N195" s="46" t="s">
        <v>533</v>
      </c>
    </row>
    <row r="196" s="40" customFormat="1" spans="1:14">
      <c r="A196" s="45"/>
      <c r="B196" s="46"/>
      <c r="C196" s="46"/>
      <c r="D196" s="46"/>
      <c r="E196" s="46"/>
      <c r="F196" s="45"/>
      <c r="G196" s="46"/>
      <c r="H196" s="46"/>
      <c r="I196" s="46" t="s">
        <v>535</v>
      </c>
      <c r="J196" s="46" t="s">
        <v>536</v>
      </c>
      <c r="K196" s="46" t="s">
        <v>537</v>
      </c>
      <c r="L196" s="46" t="s">
        <v>536</v>
      </c>
      <c r="M196" s="46" t="s">
        <v>537</v>
      </c>
      <c r="N196" s="46" t="s">
        <v>536</v>
      </c>
    </row>
    <row r="197" s="40" customFormat="1" spans="1:14">
      <c r="A197" s="45"/>
      <c r="B197" s="46"/>
      <c r="C197" s="46"/>
      <c r="D197" s="46"/>
      <c r="E197" s="46"/>
      <c r="F197" s="45"/>
      <c r="G197" s="46" t="s">
        <v>538</v>
      </c>
      <c r="H197" s="46" t="s">
        <v>539</v>
      </c>
      <c r="I197" s="46"/>
      <c r="J197" s="46"/>
      <c r="K197" s="46"/>
      <c r="L197" s="46"/>
      <c r="M197" s="46" t="s">
        <v>538</v>
      </c>
      <c r="N197" s="46" t="s">
        <v>539</v>
      </c>
    </row>
    <row r="198" s="40" customFormat="1" spans="1:14">
      <c r="A198" s="45"/>
      <c r="B198" s="46"/>
      <c r="C198" s="46"/>
      <c r="D198" s="46"/>
      <c r="E198" s="46"/>
      <c r="F198" s="45"/>
      <c r="G198" s="46" t="s">
        <v>540</v>
      </c>
      <c r="H198" s="46" t="s">
        <v>541</v>
      </c>
      <c r="I198" s="46"/>
      <c r="J198" s="46"/>
      <c r="K198" s="46"/>
      <c r="L198" s="46"/>
      <c r="M198" s="46" t="s">
        <v>540</v>
      </c>
      <c r="N198" s="46" t="s">
        <v>541</v>
      </c>
    </row>
    <row r="199" s="40" customFormat="1" spans="1:14">
      <c r="A199" s="45"/>
      <c r="B199" s="46" t="s">
        <v>542</v>
      </c>
      <c r="C199" s="46" t="s">
        <v>17</v>
      </c>
      <c r="D199" s="46" t="s">
        <v>461</v>
      </c>
      <c r="E199" s="46" t="s">
        <v>461</v>
      </c>
      <c r="F199" s="45" t="s">
        <v>18</v>
      </c>
      <c r="G199" s="46"/>
      <c r="H199" s="46"/>
      <c r="I199" s="46" t="s">
        <v>543</v>
      </c>
      <c r="J199" s="46" t="s">
        <v>544</v>
      </c>
      <c r="K199" s="46" t="s">
        <v>545</v>
      </c>
      <c r="L199" s="46" t="s">
        <v>544</v>
      </c>
      <c r="M199" s="46" t="s">
        <v>545</v>
      </c>
      <c r="N199" s="46" t="s">
        <v>544</v>
      </c>
    </row>
    <row r="200" s="40" customFormat="1" spans="1:14">
      <c r="A200" s="45"/>
      <c r="B200" s="46"/>
      <c r="C200" s="46"/>
      <c r="D200" s="46"/>
      <c r="E200" s="46"/>
      <c r="F200" s="45"/>
      <c r="G200" s="46" t="s">
        <v>546</v>
      </c>
      <c r="H200" s="46" t="s">
        <v>547</v>
      </c>
      <c r="I200" s="46"/>
      <c r="J200" s="46"/>
      <c r="K200" s="46"/>
      <c r="L200" s="46"/>
      <c r="M200" s="46" t="s">
        <v>546</v>
      </c>
      <c r="N200" s="46" t="s">
        <v>547</v>
      </c>
    </row>
    <row r="201" s="40" customFormat="1" spans="1:14">
      <c r="A201" s="45"/>
      <c r="B201" s="46" t="s">
        <v>548</v>
      </c>
      <c r="C201" s="46" t="s">
        <v>16</v>
      </c>
      <c r="D201" s="46" t="s">
        <v>17</v>
      </c>
      <c r="E201" s="46" t="s">
        <v>17</v>
      </c>
      <c r="F201" s="45" t="s">
        <v>18</v>
      </c>
      <c r="G201" s="46"/>
      <c r="H201" s="46"/>
      <c r="I201" s="46" t="s">
        <v>549</v>
      </c>
      <c r="J201" s="46" t="s">
        <v>550</v>
      </c>
      <c r="K201" s="46" t="s">
        <v>551</v>
      </c>
      <c r="L201" s="46" t="s">
        <v>550</v>
      </c>
      <c r="M201" s="46" t="s">
        <v>551</v>
      </c>
      <c r="N201" s="46" t="s">
        <v>550</v>
      </c>
    </row>
    <row r="202" s="40" customFormat="1" spans="1:14">
      <c r="A202" s="45"/>
      <c r="B202" s="46"/>
      <c r="C202" s="46"/>
      <c r="D202" s="46"/>
      <c r="E202" s="46"/>
      <c r="F202" s="45"/>
      <c r="G202" s="46" t="s">
        <v>552</v>
      </c>
      <c r="H202" s="46" t="s">
        <v>553</v>
      </c>
      <c r="I202" s="46"/>
      <c r="J202" s="46"/>
      <c r="K202" s="46"/>
      <c r="L202" s="46"/>
      <c r="M202" s="46" t="s">
        <v>552</v>
      </c>
      <c r="N202" s="46" t="s">
        <v>553</v>
      </c>
    </row>
    <row r="203" s="40" customFormat="1" spans="1:14">
      <c r="A203" s="45"/>
      <c r="B203" s="46"/>
      <c r="C203" s="46"/>
      <c r="D203" s="46"/>
      <c r="E203" s="46"/>
      <c r="F203" s="45"/>
      <c r="G203" s="46"/>
      <c r="H203" s="46"/>
      <c r="I203" s="46" t="s">
        <v>554</v>
      </c>
      <c r="J203" s="46" t="s">
        <v>555</v>
      </c>
      <c r="K203" s="46" t="s">
        <v>556</v>
      </c>
      <c r="L203" s="46" t="s">
        <v>555</v>
      </c>
      <c r="M203" s="46" t="s">
        <v>556</v>
      </c>
      <c r="N203" s="46" t="s">
        <v>555</v>
      </c>
    </row>
    <row r="204" s="40" customFormat="1" spans="1:14">
      <c r="A204" s="45"/>
      <c r="B204" s="46"/>
      <c r="C204" s="46"/>
      <c r="D204" s="46"/>
      <c r="E204" s="46"/>
      <c r="F204" s="45"/>
      <c r="G204" s="46" t="s">
        <v>557</v>
      </c>
      <c r="H204" s="46" t="s">
        <v>558</v>
      </c>
      <c r="I204" s="46"/>
      <c r="J204" s="46"/>
      <c r="K204" s="46"/>
      <c r="L204" s="46"/>
      <c r="M204" s="46" t="s">
        <v>557</v>
      </c>
      <c r="N204" s="46" t="s">
        <v>558</v>
      </c>
    </row>
    <row r="205" s="40" customFormat="1" spans="1:14">
      <c r="A205" s="45"/>
      <c r="B205" s="46" t="s">
        <v>559</v>
      </c>
      <c r="C205" s="46" t="s">
        <v>16</v>
      </c>
      <c r="D205" s="46" t="s">
        <v>17</v>
      </c>
      <c r="E205" s="46" t="s">
        <v>17</v>
      </c>
      <c r="F205" s="45" t="s">
        <v>18</v>
      </c>
      <c r="G205" s="46"/>
      <c r="H205" s="46"/>
      <c r="I205" s="46" t="s">
        <v>560</v>
      </c>
      <c r="J205" s="46" t="s">
        <v>561</v>
      </c>
      <c r="K205" s="46" t="s">
        <v>562</v>
      </c>
      <c r="L205" s="46" t="s">
        <v>561</v>
      </c>
      <c r="M205" s="46" t="s">
        <v>562</v>
      </c>
      <c r="N205" s="46" t="s">
        <v>561</v>
      </c>
    </row>
    <row r="206" s="40" customFormat="1" spans="1:14">
      <c r="A206" s="45"/>
      <c r="B206" s="46"/>
      <c r="C206" s="46"/>
      <c r="D206" s="46"/>
      <c r="E206" s="46"/>
      <c r="F206" s="45"/>
      <c r="G206" s="46" t="s">
        <v>563</v>
      </c>
      <c r="H206" s="46" t="s">
        <v>564</v>
      </c>
      <c r="I206" s="46"/>
      <c r="J206" s="46"/>
      <c r="K206" s="46"/>
      <c r="L206" s="46"/>
      <c r="M206" s="46" t="s">
        <v>563</v>
      </c>
      <c r="N206" s="46" t="s">
        <v>564</v>
      </c>
    </row>
    <row r="207" s="40" customFormat="1" spans="1:14">
      <c r="A207" s="45"/>
      <c r="B207" s="46"/>
      <c r="C207" s="46"/>
      <c r="D207" s="46"/>
      <c r="E207" s="46"/>
      <c r="F207" s="45"/>
      <c r="G207" s="46"/>
      <c r="H207" s="46"/>
      <c r="I207" s="46" t="s">
        <v>565</v>
      </c>
      <c r="J207" s="46" t="s">
        <v>566</v>
      </c>
      <c r="K207" s="46" t="s">
        <v>567</v>
      </c>
      <c r="L207" s="46" t="s">
        <v>566</v>
      </c>
      <c r="M207" s="46" t="s">
        <v>567</v>
      </c>
      <c r="N207" s="46" t="s">
        <v>566</v>
      </c>
    </row>
    <row r="208" s="40" customFormat="1" spans="1:14">
      <c r="A208" s="45"/>
      <c r="B208" s="46"/>
      <c r="C208" s="46"/>
      <c r="D208" s="46"/>
      <c r="E208" s="46"/>
      <c r="F208" s="45"/>
      <c r="G208" s="46" t="s">
        <v>568</v>
      </c>
      <c r="H208" s="46" t="s">
        <v>569</v>
      </c>
      <c r="I208" s="46"/>
      <c r="J208" s="46"/>
      <c r="K208" s="46"/>
      <c r="L208" s="46"/>
      <c r="M208" s="46" t="s">
        <v>568</v>
      </c>
      <c r="N208" s="46" t="s">
        <v>569</v>
      </c>
    </row>
    <row r="209" s="40" customFormat="1" spans="1:14">
      <c r="A209" s="45"/>
      <c r="B209" s="46" t="s">
        <v>570</v>
      </c>
      <c r="C209" s="46" t="s">
        <v>74</v>
      </c>
      <c r="D209" s="46" t="s">
        <v>16</v>
      </c>
      <c r="E209" s="46" t="s">
        <v>16</v>
      </c>
      <c r="F209" s="45" t="s">
        <v>18</v>
      </c>
      <c r="G209" s="46"/>
      <c r="H209" s="46"/>
      <c r="I209" s="46" t="s">
        <v>571</v>
      </c>
      <c r="J209" s="46" t="s">
        <v>572</v>
      </c>
      <c r="K209" s="46" t="s">
        <v>573</v>
      </c>
      <c r="L209" s="46" t="s">
        <v>572</v>
      </c>
      <c r="M209" s="46" t="s">
        <v>573</v>
      </c>
      <c r="N209" s="46" t="s">
        <v>572</v>
      </c>
    </row>
    <row r="210" s="40" customFormat="1" spans="1:14">
      <c r="A210" s="45"/>
      <c r="B210" s="46"/>
      <c r="C210" s="46"/>
      <c r="D210" s="46"/>
      <c r="E210" s="46"/>
      <c r="F210" s="45"/>
      <c r="G210" s="46" t="s">
        <v>574</v>
      </c>
      <c r="H210" s="46" t="s">
        <v>575</v>
      </c>
      <c r="I210" s="46"/>
      <c r="J210" s="46"/>
      <c r="K210" s="46"/>
      <c r="L210" s="46"/>
      <c r="M210" s="46" t="s">
        <v>574</v>
      </c>
      <c r="N210" s="46" t="s">
        <v>575</v>
      </c>
    </row>
    <row r="211" s="40" customFormat="1" spans="1:14">
      <c r="A211" s="45"/>
      <c r="B211" s="46"/>
      <c r="C211" s="46"/>
      <c r="D211" s="46"/>
      <c r="E211" s="46"/>
      <c r="F211" s="45"/>
      <c r="G211" s="46"/>
      <c r="H211" s="46"/>
      <c r="I211" s="46" t="s">
        <v>576</v>
      </c>
      <c r="J211" s="46" t="s">
        <v>577</v>
      </c>
      <c r="K211" s="46" t="s">
        <v>578</v>
      </c>
      <c r="L211" s="46" t="s">
        <v>577</v>
      </c>
      <c r="M211" s="46" t="s">
        <v>578</v>
      </c>
      <c r="N211" s="46" t="s">
        <v>577</v>
      </c>
    </row>
    <row r="212" s="40" customFormat="1" spans="1:14">
      <c r="A212" s="45"/>
      <c r="B212" s="46"/>
      <c r="C212" s="46"/>
      <c r="D212" s="46"/>
      <c r="E212" s="46"/>
      <c r="F212" s="45"/>
      <c r="G212" s="46"/>
      <c r="H212" s="46"/>
      <c r="I212" s="46" t="s">
        <v>579</v>
      </c>
      <c r="J212" s="46" t="s">
        <v>580</v>
      </c>
      <c r="K212" s="46" t="s">
        <v>581</v>
      </c>
      <c r="L212" s="46" t="s">
        <v>580</v>
      </c>
      <c r="M212" s="46" t="s">
        <v>581</v>
      </c>
      <c r="N212" s="46" t="s">
        <v>580</v>
      </c>
    </row>
    <row r="213" s="40" customFormat="1" spans="1:14">
      <c r="A213" s="45"/>
      <c r="B213" s="46"/>
      <c r="C213" s="46"/>
      <c r="D213" s="46"/>
      <c r="E213" s="46"/>
      <c r="F213" s="45"/>
      <c r="G213" s="46" t="s">
        <v>582</v>
      </c>
      <c r="H213" s="46" t="s">
        <v>583</v>
      </c>
      <c r="I213" s="46"/>
      <c r="J213" s="46"/>
      <c r="K213" s="46"/>
      <c r="L213" s="46"/>
      <c r="M213" s="46" t="s">
        <v>582</v>
      </c>
      <c r="N213" s="46" t="s">
        <v>583</v>
      </c>
    </row>
    <row r="214" s="40" customFormat="1" spans="1:14">
      <c r="A214" s="45"/>
      <c r="B214" s="46"/>
      <c r="C214" s="46"/>
      <c r="D214" s="46"/>
      <c r="E214" s="46"/>
      <c r="F214" s="45"/>
      <c r="G214" s="46"/>
      <c r="H214" s="46"/>
      <c r="I214" s="46" t="s">
        <v>584</v>
      </c>
      <c r="J214" s="46" t="s">
        <v>585</v>
      </c>
      <c r="K214" s="46" t="s">
        <v>586</v>
      </c>
      <c r="L214" s="46" t="s">
        <v>585</v>
      </c>
      <c r="M214" s="46" t="s">
        <v>586</v>
      </c>
      <c r="N214" s="46" t="s">
        <v>585</v>
      </c>
    </row>
    <row r="215" s="40" customFormat="1" spans="1:14">
      <c r="A215" s="45"/>
      <c r="B215" s="46"/>
      <c r="C215" s="46"/>
      <c r="D215" s="46"/>
      <c r="E215" s="46"/>
      <c r="F215" s="45"/>
      <c r="G215" s="46" t="s">
        <v>587</v>
      </c>
      <c r="H215" s="46" t="s">
        <v>588</v>
      </c>
      <c r="I215" s="46"/>
      <c r="J215" s="46"/>
      <c r="K215" s="46"/>
      <c r="L215" s="46"/>
      <c r="M215" s="46" t="s">
        <v>587</v>
      </c>
      <c r="N215" s="46" t="s">
        <v>588</v>
      </c>
    </row>
    <row r="216" s="40" customFormat="1" spans="1:14">
      <c r="A216" s="45"/>
      <c r="B216" s="46"/>
      <c r="C216" s="46"/>
      <c r="D216" s="46"/>
      <c r="E216" s="46"/>
      <c r="F216" s="45"/>
      <c r="G216" s="46" t="s">
        <v>589</v>
      </c>
      <c r="H216" s="46" t="s">
        <v>590</v>
      </c>
      <c r="I216" s="46"/>
      <c r="J216" s="46"/>
      <c r="K216" s="46"/>
      <c r="L216" s="46"/>
      <c r="M216" s="46" t="s">
        <v>589</v>
      </c>
      <c r="N216" s="46" t="s">
        <v>590</v>
      </c>
    </row>
    <row r="217" s="40" customFormat="1" spans="1:14">
      <c r="A217" s="45"/>
      <c r="B217" s="46" t="s">
        <v>591</v>
      </c>
      <c r="C217" s="46" t="s">
        <v>74</v>
      </c>
      <c r="D217" s="46" t="s">
        <v>16</v>
      </c>
      <c r="E217" s="46" t="s">
        <v>16</v>
      </c>
      <c r="F217" s="45" t="s">
        <v>18</v>
      </c>
      <c r="G217" s="46"/>
      <c r="H217" s="46"/>
      <c r="I217" s="46" t="s">
        <v>592</v>
      </c>
      <c r="J217" s="46" t="s">
        <v>593</v>
      </c>
      <c r="K217" s="46" t="s">
        <v>594</v>
      </c>
      <c r="L217" s="46" t="s">
        <v>593</v>
      </c>
      <c r="M217" s="46" t="s">
        <v>594</v>
      </c>
      <c r="N217" s="46" t="s">
        <v>593</v>
      </c>
    </row>
    <row r="218" s="40" customFormat="1" spans="1:14">
      <c r="A218" s="45"/>
      <c r="B218" s="46"/>
      <c r="C218" s="46"/>
      <c r="D218" s="46"/>
      <c r="E218" s="46"/>
      <c r="F218" s="45"/>
      <c r="G218" s="46" t="s">
        <v>595</v>
      </c>
      <c r="H218" s="46" t="s">
        <v>596</v>
      </c>
      <c r="I218" s="46"/>
      <c r="J218" s="46"/>
      <c r="K218" s="46"/>
      <c r="L218" s="46"/>
      <c r="M218" s="46" t="s">
        <v>595</v>
      </c>
      <c r="N218" s="46" t="s">
        <v>596</v>
      </c>
    </row>
    <row r="219" s="40" customFormat="1" spans="1:14">
      <c r="A219" s="45"/>
      <c r="B219" s="46"/>
      <c r="C219" s="46"/>
      <c r="D219" s="46"/>
      <c r="E219" s="46"/>
      <c r="F219" s="45"/>
      <c r="G219" s="46"/>
      <c r="H219" s="46"/>
      <c r="I219" s="46" t="s">
        <v>597</v>
      </c>
      <c r="J219" s="46" t="s">
        <v>598</v>
      </c>
      <c r="K219" s="46" t="s">
        <v>599</v>
      </c>
      <c r="L219" s="46" t="s">
        <v>598</v>
      </c>
      <c r="M219" s="46" t="s">
        <v>599</v>
      </c>
      <c r="N219" s="46" t="s">
        <v>598</v>
      </c>
    </row>
    <row r="220" s="40" customFormat="1" spans="1:14">
      <c r="A220" s="45"/>
      <c r="B220" s="46"/>
      <c r="C220" s="46"/>
      <c r="D220" s="46"/>
      <c r="E220" s="46"/>
      <c r="F220" s="45"/>
      <c r="G220" s="46" t="s">
        <v>600</v>
      </c>
      <c r="H220" s="46" t="s">
        <v>601</v>
      </c>
      <c r="I220" s="46"/>
      <c r="J220" s="46"/>
      <c r="K220" s="46"/>
      <c r="L220" s="46"/>
      <c r="M220" s="46" t="s">
        <v>600</v>
      </c>
      <c r="N220" s="46" t="s">
        <v>601</v>
      </c>
    </row>
    <row r="221" s="40" customFormat="1" spans="1:14">
      <c r="A221" s="45"/>
      <c r="B221" s="46"/>
      <c r="C221" s="46"/>
      <c r="D221" s="46"/>
      <c r="E221" s="46"/>
      <c r="F221" s="45"/>
      <c r="G221" s="46"/>
      <c r="H221" s="46"/>
      <c r="I221" s="46" t="s">
        <v>602</v>
      </c>
      <c r="J221" s="46" t="s">
        <v>603</v>
      </c>
      <c r="K221" s="46" t="s">
        <v>604</v>
      </c>
      <c r="L221" s="46" t="s">
        <v>603</v>
      </c>
      <c r="M221" s="46" t="s">
        <v>604</v>
      </c>
      <c r="N221" s="46" t="s">
        <v>603</v>
      </c>
    </row>
    <row r="222" s="40" customFormat="1" spans="1:14">
      <c r="A222" s="45"/>
      <c r="B222" s="46"/>
      <c r="C222" s="46"/>
      <c r="D222" s="46"/>
      <c r="E222" s="46"/>
      <c r="F222" s="45"/>
      <c r="G222" s="46" t="s">
        <v>605</v>
      </c>
      <c r="H222" s="46" t="s">
        <v>606</v>
      </c>
      <c r="I222" s="46"/>
      <c r="J222" s="46"/>
      <c r="K222" s="46"/>
      <c r="L222" s="46"/>
      <c r="M222" s="46" t="s">
        <v>605</v>
      </c>
      <c r="N222" s="46" t="s">
        <v>606</v>
      </c>
    </row>
    <row r="223" s="40" customFormat="1" spans="1:14">
      <c r="A223" s="45"/>
      <c r="B223" s="46"/>
      <c r="C223" s="46"/>
      <c r="D223" s="46"/>
      <c r="E223" s="46"/>
      <c r="F223" s="45"/>
      <c r="G223" s="46"/>
      <c r="H223" s="46"/>
      <c r="I223" s="46" t="s">
        <v>607</v>
      </c>
      <c r="J223" s="46" t="s">
        <v>608</v>
      </c>
      <c r="K223" s="46" t="s">
        <v>609</v>
      </c>
      <c r="L223" s="46" t="s">
        <v>608</v>
      </c>
      <c r="M223" s="46" t="s">
        <v>609</v>
      </c>
      <c r="N223" s="46" t="s">
        <v>608</v>
      </c>
    </row>
    <row r="224" s="40" customFormat="1" spans="1:14">
      <c r="A224" s="45"/>
      <c r="B224" s="46"/>
      <c r="C224" s="46"/>
      <c r="D224" s="46"/>
      <c r="E224" s="46"/>
      <c r="F224" s="45"/>
      <c r="G224" s="46" t="s">
        <v>610</v>
      </c>
      <c r="H224" s="46" t="s">
        <v>611</v>
      </c>
      <c r="I224" s="46"/>
      <c r="J224" s="46"/>
      <c r="K224" s="46"/>
      <c r="L224" s="46"/>
      <c r="M224" s="46" t="s">
        <v>610</v>
      </c>
      <c r="N224" s="46" t="s">
        <v>611</v>
      </c>
    </row>
    <row r="225" s="40" customFormat="1" spans="1:14">
      <c r="A225" s="45"/>
      <c r="B225" s="46" t="s">
        <v>612</v>
      </c>
      <c r="C225" s="46" t="s">
        <v>16</v>
      </c>
      <c r="D225" s="46" t="s">
        <v>17</v>
      </c>
      <c r="E225" s="46" t="s">
        <v>17</v>
      </c>
      <c r="F225" s="45" t="s">
        <v>18</v>
      </c>
      <c r="G225" s="46"/>
      <c r="H225" s="46"/>
      <c r="I225" s="46" t="s">
        <v>613</v>
      </c>
      <c r="J225" s="46" t="s">
        <v>614</v>
      </c>
      <c r="K225" s="46" t="s">
        <v>615</v>
      </c>
      <c r="L225" s="46" t="s">
        <v>614</v>
      </c>
      <c r="M225" s="46" t="s">
        <v>615</v>
      </c>
      <c r="N225" s="46" t="s">
        <v>614</v>
      </c>
    </row>
    <row r="226" s="40" customFormat="1" spans="1:14">
      <c r="A226" s="45"/>
      <c r="B226" s="46"/>
      <c r="C226" s="46"/>
      <c r="D226" s="46"/>
      <c r="E226" s="46"/>
      <c r="F226" s="45"/>
      <c r="G226" s="46" t="s">
        <v>616</v>
      </c>
      <c r="H226" s="46" t="s">
        <v>617</v>
      </c>
      <c r="I226" s="46"/>
      <c r="J226" s="46"/>
      <c r="K226" s="46"/>
      <c r="L226" s="46"/>
      <c r="M226" s="46" t="s">
        <v>616</v>
      </c>
      <c r="N226" s="46" t="s">
        <v>617</v>
      </c>
    </row>
    <row r="227" s="40" customFormat="1" spans="1:14">
      <c r="A227" s="45"/>
      <c r="B227" s="46"/>
      <c r="C227" s="46"/>
      <c r="D227" s="46"/>
      <c r="E227" s="46"/>
      <c r="F227" s="45"/>
      <c r="G227" s="46"/>
      <c r="H227" s="46"/>
      <c r="I227" s="46" t="s">
        <v>618</v>
      </c>
      <c r="J227" s="46" t="s">
        <v>619</v>
      </c>
      <c r="K227" s="46" t="s">
        <v>620</v>
      </c>
      <c r="L227" s="46" t="s">
        <v>619</v>
      </c>
      <c r="M227" s="46" t="s">
        <v>620</v>
      </c>
      <c r="N227" s="46" t="s">
        <v>619</v>
      </c>
    </row>
    <row r="228" s="40" customFormat="1" spans="1:14">
      <c r="A228" s="45"/>
      <c r="B228" s="46"/>
      <c r="C228" s="46"/>
      <c r="D228" s="46"/>
      <c r="E228" s="46"/>
      <c r="F228" s="45"/>
      <c r="G228" s="46" t="s">
        <v>621</v>
      </c>
      <c r="H228" s="46" t="s">
        <v>622</v>
      </c>
      <c r="I228" s="46"/>
      <c r="J228" s="46"/>
      <c r="K228" s="46"/>
      <c r="L228" s="46"/>
      <c r="M228" s="46" t="s">
        <v>621</v>
      </c>
      <c r="N228" s="46" t="s">
        <v>622</v>
      </c>
    </row>
    <row r="229" s="40" customFormat="1" spans="1:14">
      <c r="A229" s="45"/>
      <c r="B229" s="46" t="s">
        <v>623</v>
      </c>
      <c r="C229" s="46" t="s">
        <v>74</v>
      </c>
      <c r="D229" s="46" t="s">
        <v>16</v>
      </c>
      <c r="E229" s="46" t="s">
        <v>16</v>
      </c>
      <c r="F229" s="45" t="s">
        <v>18</v>
      </c>
      <c r="G229" s="46"/>
      <c r="H229" s="46"/>
      <c r="I229" s="46" t="s">
        <v>624</v>
      </c>
      <c r="J229" s="46" t="s">
        <v>625</v>
      </c>
      <c r="K229" s="46" t="s">
        <v>626</v>
      </c>
      <c r="L229" s="46" t="s">
        <v>625</v>
      </c>
      <c r="M229" s="46" t="s">
        <v>626</v>
      </c>
      <c r="N229" s="46" t="s">
        <v>625</v>
      </c>
    </row>
    <row r="230" s="40" customFormat="1" spans="1:14">
      <c r="A230" s="45"/>
      <c r="B230" s="46"/>
      <c r="C230" s="46"/>
      <c r="D230" s="46"/>
      <c r="E230" s="46"/>
      <c r="F230" s="45"/>
      <c r="G230" s="46" t="s">
        <v>627</v>
      </c>
      <c r="H230" s="46" t="s">
        <v>628</v>
      </c>
      <c r="I230" s="46"/>
      <c r="J230" s="46"/>
      <c r="K230" s="46"/>
      <c r="L230" s="46"/>
      <c r="M230" s="46" t="s">
        <v>627</v>
      </c>
      <c r="N230" s="46" t="s">
        <v>628</v>
      </c>
    </row>
    <row r="231" s="40" customFormat="1" spans="1:14">
      <c r="A231" s="45"/>
      <c r="B231" s="46"/>
      <c r="C231" s="46"/>
      <c r="D231" s="46"/>
      <c r="E231" s="46"/>
      <c r="F231" s="45"/>
      <c r="G231" s="46"/>
      <c r="H231" s="46"/>
      <c r="I231" s="46" t="s">
        <v>629</v>
      </c>
      <c r="J231" s="46" t="s">
        <v>630</v>
      </c>
      <c r="K231" s="46" t="s">
        <v>631</v>
      </c>
      <c r="L231" s="46" t="s">
        <v>630</v>
      </c>
      <c r="M231" s="46" t="s">
        <v>631</v>
      </c>
      <c r="N231" s="46" t="s">
        <v>630</v>
      </c>
    </row>
    <row r="232" s="40" customFormat="1" spans="1:14">
      <c r="A232" s="45"/>
      <c r="B232" s="46"/>
      <c r="C232" s="46"/>
      <c r="D232" s="46"/>
      <c r="E232" s="46"/>
      <c r="F232" s="45"/>
      <c r="G232" s="46" t="s">
        <v>632</v>
      </c>
      <c r="H232" s="46" t="s">
        <v>633</v>
      </c>
      <c r="I232" s="46"/>
      <c r="J232" s="46"/>
      <c r="K232" s="46"/>
      <c r="L232" s="46"/>
      <c r="M232" s="46" t="s">
        <v>632</v>
      </c>
      <c r="N232" s="46" t="s">
        <v>633</v>
      </c>
    </row>
    <row r="233" s="40" customFormat="1" spans="1:14">
      <c r="A233" s="45"/>
      <c r="B233" s="46"/>
      <c r="C233" s="46"/>
      <c r="D233" s="46"/>
      <c r="E233" s="46"/>
      <c r="F233" s="45"/>
      <c r="G233" s="46"/>
      <c r="H233" s="46"/>
      <c r="I233" s="46" t="s">
        <v>634</v>
      </c>
      <c r="J233" s="46" t="s">
        <v>635</v>
      </c>
      <c r="K233" s="46" t="s">
        <v>636</v>
      </c>
      <c r="L233" s="46" t="s">
        <v>635</v>
      </c>
      <c r="M233" s="46" t="s">
        <v>636</v>
      </c>
      <c r="N233" s="46" t="s">
        <v>635</v>
      </c>
    </row>
    <row r="234" s="40" customFormat="1" spans="1:14">
      <c r="A234" s="45"/>
      <c r="B234" s="46"/>
      <c r="C234" s="46"/>
      <c r="D234" s="46"/>
      <c r="E234" s="46"/>
      <c r="F234" s="45"/>
      <c r="G234" s="46" t="s">
        <v>637</v>
      </c>
      <c r="H234" s="46" t="s">
        <v>638</v>
      </c>
      <c r="I234" s="46"/>
      <c r="J234" s="46"/>
      <c r="K234" s="46"/>
      <c r="L234" s="46"/>
      <c r="M234" s="46" t="s">
        <v>637</v>
      </c>
      <c r="N234" s="46" t="s">
        <v>638</v>
      </c>
    </row>
    <row r="235" s="40" customFormat="1" spans="1:14">
      <c r="A235" s="45"/>
      <c r="B235" s="46"/>
      <c r="C235" s="46"/>
      <c r="D235" s="46"/>
      <c r="E235" s="46"/>
      <c r="F235" s="45"/>
      <c r="G235" s="46"/>
      <c r="H235" s="46"/>
      <c r="I235" s="46" t="s">
        <v>639</v>
      </c>
      <c r="J235" s="46" t="s">
        <v>640</v>
      </c>
      <c r="K235" s="46" t="s">
        <v>641</v>
      </c>
      <c r="L235" s="46" t="s">
        <v>640</v>
      </c>
      <c r="M235" s="46" t="s">
        <v>641</v>
      </c>
      <c r="N235" s="46" t="s">
        <v>640</v>
      </c>
    </row>
    <row r="236" s="40" customFormat="1" spans="1:14">
      <c r="A236" s="45"/>
      <c r="B236" s="46"/>
      <c r="C236" s="46"/>
      <c r="D236" s="46"/>
      <c r="E236" s="46"/>
      <c r="F236" s="45"/>
      <c r="G236" s="46" t="s">
        <v>642</v>
      </c>
      <c r="H236" s="46" t="s">
        <v>643</v>
      </c>
      <c r="I236" s="46"/>
      <c r="J236" s="46"/>
      <c r="K236" s="46"/>
      <c r="L236" s="46"/>
      <c r="M236" s="46" t="s">
        <v>642</v>
      </c>
      <c r="N236" s="46" t="s">
        <v>643</v>
      </c>
    </row>
    <row r="237" s="40" customFormat="1" spans="1:14">
      <c r="A237" s="45"/>
      <c r="B237" s="46" t="s">
        <v>644</v>
      </c>
      <c r="C237" s="46" t="s">
        <v>74</v>
      </c>
      <c r="D237" s="46" t="s">
        <v>16</v>
      </c>
      <c r="E237" s="46" t="s">
        <v>16</v>
      </c>
      <c r="F237" s="45" t="s">
        <v>18</v>
      </c>
      <c r="G237" s="46"/>
      <c r="H237" s="46"/>
      <c r="I237" s="46" t="s">
        <v>645</v>
      </c>
      <c r="J237" s="46" t="s">
        <v>646</v>
      </c>
      <c r="K237" s="46" t="s">
        <v>647</v>
      </c>
      <c r="L237" s="46" t="s">
        <v>646</v>
      </c>
      <c r="M237" s="46" t="s">
        <v>647</v>
      </c>
      <c r="N237" s="46" t="s">
        <v>646</v>
      </c>
    </row>
    <row r="238" s="40" customFormat="1" spans="1:14">
      <c r="A238" s="45"/>
      <c r="B238" s="46"/>
      <c r="C238" s="46"/>
      <c r="D238" s="46"/>
      <c r="E238" s="46"/>
      <c r="F238" s="45"/>
      <c r="G238" s="46" t="s">
        <v>648</v>
      </c>
      <c r="H238" s="46" t="s">
        <v>649</v>
      </c>
      <c r="I238" s="46"/>
      <c r="J238" s="46"/>
      <c r="K238" s="46"/>
      <c r="L238" s="46"/>
      <c r="M238" s="46" t="s">
        <v>648</v>
      </c>
      <c r="N238" s="46" t="s">
        <v>649</v>
      </c>
    </row>
    <row r="239" s="40" customFormat="1" spans="1:14">
      <c r="A239" s="45"/>
      <c r="B239" s="46"/>
      <c r="C239" s="46"/>
      <c r="D239" s="46"/>
      <c r="E239" s="46"/>
      <c r="F239" s="45"/>
      <c r="G239" s="46"/>
      <c r="H239" s="46"/>
      <c r="I239" s="46" t="s">
        <v>650</v>
      </c>
      <c r="J239" s="46" t="s">
        <v>651</v>
      </c>
      <c r="K239" s="46" t="s">
        <v>652</v>
      </c>
      <c r="L239" s="46" t="s">
        <v>651</v>
      </c>
      <c r="M239" s="46" t="s">
        <v>652</v>
      </c>
      <c r="N239" s="46" t="s">
        <v>651</v>
      </c>
    </row>
    <row r="240" s="40" customFormat="1" spans="1:14">
      <c r="A240" s="45"/>
      <c r="B240" s="46"/>
      <c r="C240" s="46"/>
      <c r="D240" s="46"/>
      <c r="E240" s="46"/>
      <c r="F240" s="45"/>
      <c r="G240" s="46" t="s">
        <v>653</v>
      </c>
      <c r="H240" s="46" t="s">
        <v>654</v>
      </c>
      <c r="I240" s="46"/>
      <c r="J240" s="46"/>
      <c r="K240" s="46"/>
      <c r="L240" s="46"/>
      <c r="M240" s="46" t="s">
        <v>653</v>
      </c>
      <c r="N240" s="46" t="s">
        <v>654</v>
      </c>
    </row>
    <row r="241" s="40" customFormat="1" spans="1:14">
      <c r="A241" s="45"/>
      <c r="B241" s="46"/>
      <c r="C241" s="46"/>
      <c r="D241" s="46"/>
      <c r="E241" s="46"/>
      <c r="F241" s="45"/>
      <c r="G241" s="46"/>
      <c r="H241" s="46"/>
      <c r="I241" s="46" t="s">
        <v>655</v>
      </c>
      <c r="J241" s="46" t="s">
        <v>656</v>
      </c>
      <c r="K241" s="46" t="s">
        <v>657</v>
      </c>
      <c r="L241" s="46" t="s">
        <v>656</v>
      </c>
      <c r="M241" s="46" t="s">
        <v>657</v>
      </c>
      <c r="N241" s="46" t="s">
        <v>656</v>
      </c>
    </row>
    <row r="242" s="40" customFormat="1" spans="1:14">
      <c r="A242" s="45"/>
      <c r="B242" s="46"/>
      <c r="C242" s="46"/>
      <c r="D242" s="46"/>
      <c r="E242" s="46"/>
      <c r="F242" s="45"/>
      <c r="G242" s="46" t="s">
        <v>658</v>
      </c>
      <c r="H242" s="46" t="s">
        <v>659</v>
      </c>
      <c r="I242" s="46"/>
      <c r="J242" s="46"/>
      <c r="K242" s="46"/>
      <c r="L242" s="46"/>
      <c r="M242" s="46" t="s">
        <v>658</v>
      </c>
      <c r="N242" s="46" t="s">
        <v>659</v>
      </c>
    </row>
    <row r="243" s="40" customFormat="1" spans="1:14">
      <c r="A243" s="45"/>
      <c r="B243" s="46"/>
      <c r="C243" s="46"/>
      <c r="D243" s="46"/>
      <c r="E243" s="46"/>
      <c r="F243" s="45"/>
      <c r="G243" s="46"/>
      <c r="H243" s="46"/>
      <c r="I243" s="46" t="s">
        <v>660</v>
      </c>
      <c r="J243" s="46" t="s">
        <v>661</v>
      </c>
      <c r="K243" s="46" t="s">
        <v>662</v>
      </c>
      <c r="L243" s="46" t="s">
        <v>661</v>
      </c>
      <c r="M243" s="46" t="s">
        <v>662</v>
      </c>
      <c r="N243" s="46" t="s">
        <v>661</v>
      </c>
    </row>
    <row r="244" s="40" customFormat="1" spans="1:14">
      <c r="A244" s="45"/>
      <c r="B244" s="46"/>
      <c r="C244" s="46"/>
      <c r="D244" s="46"/>
      <c r="E244" s="46"/>
      <c r="F244" s="45"/>
      <c r="G244" s="46" t="s">
        <v>663</v>
      </c>
      <c r="H244" s="46" t="s">
        <v>664</v>
      </c>
      <c r="I244" s="46"/>
      <c r="J244" s="46"/>
      <c r="K244" s="46"/>
      <c r="L244" s="46"/>
      <c r="M244" s="46" t="s">
        <v>663</v>
      </c>
      <c r="N244" s="46" t="s">
        <v>664</v>
      </c>
    </row>
    <row r="245" s="40" customFormat="1" spans="1:14">
      <c r="A245" s="45"/>
      <c r="B245" s="46" t="s">
        <v>665</v>
      </c>
      <c r="C245" s="46" t="s">
        <v>16</v>
      </c>
      <c r="D245" s="46" t="s">
        <v>17</v>
      </c>
      <c r="E245" s="46" t="s">
        <v>17</v>
      </c>
      <c r="F245" s="45" t="s">
        <v>18</v>
      </c>
      <c r="G245" s="46"/>
      <c r="H245" s="46"/>
      <c r="I245" s="46" t="s">
        <v>666</v>
      </c>
      <c r="J245" s="46" t="s">
        <v>667</v>
      </c>
      <c r="K245" s="46" t="s">
        <v>668</v>
      </c>
      <c r="L245" s="46" t="s">
        <v>667</v>
      </c>
      <c r="M245" s="46" t="s">
        <v>668</v>
      </c>
      <c r="N245" s="46" t="s">
        <v>667</v>
      </c>
    </row>
    <row r="246" s="40" customFormat="1" spans="1:14">
      <c r="A246" s="45"/>
      <c r="B246" s="46"/>
      <c r="C246" s="46"/>
      <c r="D246" s="46"/>
      <c r="E246" s="46"/>
      <c r="F246" s="45"/>
      <c r="G246" s="46" t="s">
        <v>669</v>
      </c>
      <c r="H246" s="46" t="s">
        <v>670</v>
      </c>
      <c r="I246" s="46"/>
      <c r="J246" s="46"/>
      <c r="K246" s="46"/>
      <c r="L246" s="46"/>
      <c r="M246" s="46" t="s">
        <v>669</v>
      </c>
      <c r="N246" s="46" t="s">
        <v>670</v>
      </c>
    </row>
    <row r="247" s="40" customFormat="1" spans="1:14">
      <c r="A247" s="45"/>
      <c r="B247" s="46"/>
      <c r="C247" s="46"/>
      <c r="D247" s="46"/>
      <c r="E247" s="46"/>
      <c r="F247" s="45"/>
      <c r="G247" s="46"/>
      <c r="H247" s="46"/>
      <c r="I247" s="46" t="s">
        <v>671</v>
      </c>
      <c r="J247" s="46" t="s">
        <v>672</v>
      </c>
      <c r="K247" s="46" t="s">
        <v>673</v>
      </c>
      <c r="L247" s="46" t="s">
        <v>672</v>
      </c>
      <c r="M247" s="46" t="s">
        <v>673</v>
      </c>
      <c r="N247" s="46" t="s">
        <v>672</v>
      </c>
    </row>
    <row r="248" s="40" customFormat="1" spans="1:14">
      <c r="A248" s="45"/>
      <c r="B248" s="46"/>
      <c r="C248" s="46"/>
      <c r="D248" s="46"/>
      <c r="E248" s="46"/>
      <c r="F248" s="45"/>
      <c r="G248" s="46" t="s">
        <v>674</v>
      </c>
      <c r="H248" s="46" t="s">
        <v>675</v>
      </c>
      <c r="I248" s="46"/>
      <c r="J248" s="46"/>
      <c r="K248" s="46"/>
      <c r="L248" s="46"/>
      <c r="M248" s="46" t="s">
        <v>674</v>
      </c>
      <c r="N248" s="46" t="s">
        <v>675</v>
      </c>
    </row>
    <row r="249" s="40" customFormat="1" spans="1:14">
      <c r="A249" s="45"/>
      <c r="B249" s="46" t="s">
        <v>676</v>
      </c>
      <c r="C249" s="46" t="s">
        <v>16</v>
      </c>
      <c r="D249" s="46" t="s">
        <v>17</v>
      </c>
      <c r="E249" s="46" t="s">
        <v>17</v>
      </c>
      <c r="F249" s="45" t="s">
        <v>18</v>
      </c>
      <c r="G249" s="46"/>
      <c r="H249" s="46"/>
      <c r="I249" s="46" t="s">
        <v>677</v>
      </c>
      <c r="J249" s="46" t="s">
        <v>678</v>
      </c>
      <c r="K249" s="46" t="s">
        <v>679</v>
      </c>
      <c r="L249" s="46" t="s">
        <v>678</v>
      </c>
      <c r="M249" s="46" t="s">
        <v>679</v>
      </c>
      <c r="N249" s="46" t="s">
        <v>678</v>
      </c>
    </row>
    <row r="250" s="40" customFormat="1" spans="1:14">
      <c r="A250" s="45"/>
      <c r="B250" s="46"/>
      <c r="C250" s="46"/>
      <c r="D250" s="46"/>
      <c r="E250" s="46"/>
      <c r="F250" s="45"/>
      <c r="G250" s="46" t="s">
        <v>680</v>
      </c>
      <c r="H250" s="46" t="s">
        <v>681</v>
      </c>
      <c r="I250" s="46"/>
      <c r="J250" s="46"/>
      <c r="K250" s="46"/>
      <c r="L250" s="46"/>
      <c r="M250" s="46" t="s">
        <v>680</v>
      </c>
      <c r="N250" s="46" t="s">
        <v>681</v>
      </c>
    </row>
    <row r="251" s="40" customFormat="1" spans="1:14">
      <c r="A251" s="45"/>
      <c r="B251" s="46"/>
      <c r="C251" s="46"/>
      <c r="D251" s="46"/>
      <c r="E251" s="46"/>
      <c r="F251" s="45"/>
      <c r="G251" s="46"/>
      <c r="H251" s="46"/>
      <c r="I251" s="46" t="s">
        <v>682</v>
      </c>
      <c r="J251" s="46" t="s">
        <v>683</v>
      </c>
      <c r="K251" s="46" t="s">
        <v>684</v>
      </c>
      <c r="L251" s="46" t="s">
        <v>683</v>
      </c>
      <c r="M251" s="46" t="s">
        <v>684</v>
      </c>
      <c r="N251" s="46" t="s">
        <v>683</v>
      </c>
    </row>
    <row r="252" s="40" customFormat="1" spans="1:14">
      <c r="A252" s="45"/>
      <c r="B252" s="46"/>
      <c r="C252" s="46"/>
      <c r="D252" s="46"/>
      <c r="E252" s="46"/>
      <c r="F252" s="45"/>
      <c r="G252" s="46" t="s">
        <v>685</v>
      </c>
      <c r="H252" s="46" t="s">
        <v>686</v>
      </c>
      <c r="I252" s="46"/>
      <c r="J252" s="46"/>
      <c r="K252" s="46"/>
      <c r="L252" s="46"/>
      <c r="M252" s="46" t="s">
        <v>685</v>
      </c>
      <c r="N252" s="46" t="s">
        <v>686</v>
      </c>
    </row>
    <row r="253" s="40" customFormat="1" spans="1:14">
      <c r="A253" s="45"/>
      <c r="B253" s="46" t="s">
        <v>687</v>
      </c>
      <c r="C253" s="46" t="s">
        <v>16</v>
      </c>
      <c r="D253" s="46" t="s">
        <v>17</v>
      </c>
      <c r="E253" s="46" t="s">
        <v>17</v>
      </c>
      <c r="F253" s="45" t="s">
        <v>18</v>
      </c>
      <c r="G253" s="46"/>
      <c r="H253" s="46"/>
      <c r="I253" s="46" t="s">
        <v>688</v>
      </c>
      <c r="J253" s="46" t="s">
        <v>689</v>
      </c>
      <c r="K253" s="46" t="s">
        <v>690</v>
      </c>
      <c r="L253" s="46" t="s">
        <v>689</v>
      </c>
      <c r="M253" s="46" t="s">
        <v>690</v>
      </c>
      <c r="N253" s="46" t="s">
        <v>689</v>
      </c>
    </row>
    <row r="254" s="40" customFormat="1" spans="1:14">
      <c r="A254" s="45"/>
      <c r="B254" s="46"/>
      <c r="C254" s="46"/>
      <c r="D254" s="46"/>
      <c r="E254" s="46"/>
      <c r="F254" s="45"/>
      <c r="G254" s="46" t="s">
        <v>691</v>
      </c>
      <c r="H254" s="46" t="s">
        <v>692</v>
      </c>
      <c r="I254" s="46"/>
      <c r="J254" s="46"/>
      <c r="K254" s="46"/>
      <c r="L254" s="46"/>
      <c r="M254" s="46" t="s">
        <v>691</v>
      </c>
      <c r="N254" s="46" t="s">
        <v>692</v>
      </c>
    </row>
    <row r="255" s="40" customFormat="1" spans="1:14">
      <c r="A255" s="45"/>
      <c r="B255" s="46"/>
      <c r="C255" s="46"/>
      <c r="D255" s="46"/>
      <c r="E255" s="46"/>
      <c r="F255" s="45"/>
      <c r="G255" s="46"/>
      <c r="H255" s="46"/>
      <c r="I255" s="46" t="s">
        <v>693</v>
      </c>
      <c r="J255" s="46" t="s">
        <v>694</v>
      </c>
      <c r="K255" s="46" t="s">
        <v>695</v>
      </c>
      <c r="L255" s="46" t="s">
        <v>694</v>
      </c>
      <c r="M255" s="46" t="s">
        <v>695</v>
      </c>
      <c r="N255" s="46" t="s">
        <v>694</v>
      </c>
    </row>
    <row r="256" s="40" customFormat="1" spans="1:14">
      <c r="A256" s="45"/>
      <c r="B256" s="46"/>
      <c r="C256" s="46"/>
      <c r="D256" s="46"/>
      <c r="E256" s="46"/>
      <c r="F256" s="45"/>
      <c r="G256" s="46" t="s">
        <v>696</v>
      </c>
      <c r="H256" s="46" t="s">
        <v>697</v>
      </c>
      <c r="I256" s="46"/>
      <c r="J256" s="46"/>
      <c r="K256" s="46"/>
      <c r="L256" s="46"/>
      <c r="M256" s="46" t="s">
        <v>696</v>
      </c>
      <c r="N256" s="46" t="s">
        <v>697</v>
      </c>
    </row>
    <row r="257" s="40" customFormat="1" spans="1:14">
      <c r="A257" s="45"/>
      <c r="B257" s="46" t="s">
        <v>698</v>
      </c>
      <c r="C257" s="46" t="s">
        <v>16</v>
      </c>
      <c r="D257" s="46" t="s">
        <v>17</v>
      </c>
      <c r="E257" s="46" t="s">
        <v>17</v>
      </c>
      <c r="F257" s="45" t="s">
        <v>18</v>
      </c>
      <c r="G257" s="46"/>
      <c r="H257" s="46"/>
      <c r="I257" s="46" t="s">
        <v>699</v>
      </c>
      <c r="J257" s="46" t="s">
        <v>700</v>
      </c>
      <c r="K257" s="46" t="s">
        <v>701</v>
      </c>
      <c r="L257" s="46" t="s">
        <v>700</v>
      </c>
      <c r="M257" s="46" t="s">
        <v>701</v>
      </c>
      <c r="N257" s="46" t="s">
        <v>700</v>
      </c>
    </row>
    <row r="258" s="40" customFormat="1" spans="1:14">
      <c r="A258" s="45"/>
      <c r="B258" s="46"/>
      <c r="C258" s="46"/>
      <c r="D258" s="46"/>
      <c r="E258" s="46"/>
      <c r="F258" s="45"/>
      <c r="G258" s="46" t="s">
        <v>702</v>
      </c>
      <c r="H258" s="46" t="s">
        <v>703</v>
      </c>
      <c r="I258" s="46"/>
      <c r="J258" s="46"/>
      <c r="K258" s="46"/>
      <c r="L258" s="46"/>
      <c r="M258" s="46" t="s">
        <v>702</v>
      </c>
      <c r="N258" s="46" t="s">
        <v>703</v>
      </c>
    </row>
    <row r="259" s="40" customFormat="1" spans="1:14">
      <c r="A259" s="45"/>
      <c r="B259" s="46"/>
      <c r="C259" s="46"/>
      <c r="D259" s="46"/>
      <c r="E259" s="46"/>
      <c r="F259" s="45"/>
      <c r="G259" s="46"/>
      <c r="H259" s="46"/>
      <c r="I259" s="46" t="s">
        <v>704</v>
      </c>
      <c r="J259" s="46" t="s">
        <v>705</v>
      </c>
      <c r="K259" s="46" t="s">
        <v>706</v>
      </c>
      <c r="L259" s="46" t="s">
        <v>705</v>
      </c>
      <c r="M259" s="46" t="s">
        <v>706</v>
      </c>
      <c r="N259" s="46" t="s">
        <v>705</v>
      </c>
    </row>
    <row r="260" s="40" customFormat="1" spans="1:14">
      <c r="A260" s="45"/>
      <c r="B260" s="46"/>
      <c r="C260" s="46"/>
      <c r="D260" s="46"/>
      <c r="E260" s="46"/>
      <c r="F260" s="45"/>
      <c r="G260" s="46" t="s">
        <v>707</v>
      </c>
      <c r="H260" s="46" t="s">
        <v>708</v>
      </c>
      <c r="I260" s="46"/>
      <c r="J260" s="46"/>
      <c r="K260" s="46"/>
      <c r="L260" s="46"/>
      <c r="M260" s="46" t="s">
        <v>707</v>
      </c>
      <c r="N260" s="46" t="s">
        <v>708</v>
      </c>
    </row>
    <row r="261" s="40" customFormat="1" spans="1:14">
      <c r="A261" s="45"/>
      <c r="B261" s="46" t="s">
        <v>709</v>
      </c>
      <c r="C261" s="46" t="s">
        <v>74</v>
      </c>
      <c r="D261" s="46" t="s">
        <v>16</v>
      </c>
      <c r="E261" s="46" t="s">
        <v>16</v>
      </c>
      <c r="F261" s="45" t="s">
        <v>18</v>
      </c>
      <c r="G261" s="46"/>
      <c r="H261" s="46"/>
      <c r="I261" s="46" t="s">
        <v>710</v>
      </c>
      <c r="J261" s="46" t="s">
        <v>711</v>
      </c>
      <c r="K261" s="46" t="s">
        <v>712</v>
      </c>
      <c r="L261" s="46" t="s">
        <v>711</v>
      </c>
      <c r="M261" s="46" t="s">
        <v>712</v>
      </c>
      <c r="N261" s="46" t="s">
        <v>711</v>
      </c>
    </row>
    <row r="262" s="40" customFormat="1" spans="1:14">
      <c r="A262" s="45"/>
      <c r="B262" s="46"/>
      <c r="C262" s="46"/>
      <c r="D262" s="46"/>
      <c r="E262" s="46"/>
      <c r="F262" s="45"/>
      <c r="G262" s="46" t="s">
        <v>713</v>
      </c>
      <c r="H262" s="46" t="s">
        <v>714</v>
      </c>
      <c r="I262" s="46"/>
      <c r="J262" s="46"/>
      <c r="K262" s="46"/>
      <c r="L262" s="46"/>
      <c r="M262" s="46" t="s">
        <v>713</v>
      </c>
      <c r="N262" s="46" t="s">
        <v>714</v>
      </c>
    </row>
    <row r="263" s="40" customFormat="1" spans="1:14">
      <c r="A263" s="45"/>
      <c r="B263" s="46"/>
      <c r="C263" s="46"/>
      <c r="D263" s="46"/>
      <c r="E263" s="46"/>
      <c r="F263" s="45"/>
      <c r="G263" s="46"/>
      <c r="H263" s="46"/>
      <c r="I263" s="46" t="s">
        <v>715</v>
      </c>
      <c r="J263" s="46" t="s">
        <v>716</v>
      </c>
      <c r="K263" s="46" t="s">
        <v>717</v>
      </c>
      <c r="L263" s="46" t="s">
        <v>716</v>
      </c>
      <c r="M263" s="46" t="s">
        <v>717</v>
      </c>
      <c r="N263" s="46" t="s">
        <v>716</v>
      </c>
    </row>
    <row r="264" s="40" customFormat="1" spans="1:14">
      <c r="A264" s="45"/>
      <c r="B264" s="46"/>
      <c r="C264" s="46"/>
      <c r="D264" s="46"/>
      <c r="E264" s="46"/>
      <c r="F264" s="45"/>
      <c r="G264" s="46"/>
      <c r="H264" s="46"/>
      <c r="I264" s="46" t="s">
        <v>718</v>
      </c>
      <c r="J264" s="46" t="s">
        <v>719</v>
      </c>
      <c r="K264" s="46" t="s">
        <v>720</v>
      </c>
      <c r="L264" s="46" t="s">
        <v>719</v>
      </c>
      <c r="M264" s="46" t="s">
        <v>720</v>
      </c>
      <c r="N264" s="46" t="s">
        <v>719</v>
      </c>
    </row>
    <row r="265" s="40" customFormat="1" spans="1:14">
      <c r="A265" s="45"/>
      <c r="B265" s="46"/>
      <c r="C265" s="46"/>
      <c r="D265" s="46"/>
      <c r="E265" s="46"/>
      <c r="F265" s="45"/>
      <c r="G265" s="46" t="s">
        <v>721</v>
      </c>
      <c r="H265" s="46" t="s">
        <v>722</v>
      </c>
      <c r="I265" s="46"/>
      <c r="J265" s="46"/>
      <c r="K265" s="46"/>
      <c r="L265" s="46"/>
      <c r="M265" s="46" t="s">
        <v>721</v>
      </c>
      <c r="N265" s="46" t="s">
        <v>722</v>
      </c>
    </row>
    <row r="266" s="40" customFormat="1" spans="1:14">
      <c r="A266" s="45"/>
      <c r="B266" s="46"/>
      <c r="C266" s="46"/>
      <c r="D266" s="46"/>
      <c r="E266" s="46"/>
      <c r="F266" s="45"/>
      <c r="G266" s="46"/>
      <c r="H266" s="46"/>
      <c r="I266" s="46" t="s">
        <v>723</v>
      </c>
      <c r="J266" s="46" t="s">
        <v>724</v>
      </c>
      <c r="K266" s="46" t="s">
        <v>725</v>
      </c>
      <c r="L266" s="46" t="s">
        <v>724</v>
      </c>
      <c r="M266" s="46" t="s">
        <v>725</v>
      </c>
      <c r="N266" s="46" t="s">
        <v>724</v>
      </c>
    </row>
    <row r="267" s="40" customFormat="1" spans="1:14">
      <c r="A267" s="45"/>
      <c r="B267" s="46"/>
      <c r="C267" s="46"/>
      <c r="D267" s="46"/>
      <c r="E267" s="46"/>
      <c r="F267" s="45"/>
      <c r="G267" s="46" t="s">
        <v>726</v>
      </c>
      <c r="H267" s="46" t="s">
        <v>727</v>
      </c>
      <c r="I267" s="46"/>
      <c r="J267" s="46"/>
      <c r="K267" s="46"/>
      <c r="L267" s="46"/>
      <c r="M267" s="46" t="s">
        <v>726</v>
      </c>
      <c r="N267" s="46" t="s">
        <v>727</v>
      </c>
    </row>
    <row r="268" s="40" customFormat="1" spans="1:14">
      <c r="A268" s="45"/>
      <c r="B268" s="46"/>
      <c r="C268" s="46"/>
      <c r="D268" s="46"/>
      <c r="E268" s="46"/>
      <c r="F268" s="45"/>
      <c r="G268" s="46" t="s">
        <v>728</v>
      </c>
      <c r="H268" s="46" t="s">
        <v>729</v>
      </c>
      <c r="I268" s="46"/>
      <c r="J268" s="46"/>
      <c r="K268" s="46"/>
      <c r="L268" s="46"/>
      <c r="M268" s="46" t="s">
        <v>728</v>
      </c>
      <c r="N268" s="46" t="s">
        <v>729</v>
      </c>
    </row>
    <row r="269" s="40" customFormat="1" spans="1:14">
      <c r="A269" s="45"/>
      <c r="B269" s="46" t="s">
        <v>730</v>
      </c>
      <c r="C269" s="46" t="s">
        <v>30</v>
      </c>
      <c r="D269" s="46" t="s">
        <v>31</v>
      </c>
      <c r="E269" s="46" t="s">
        <v>31</v>
      </c>
      <c r="F269" s="45" t="s">
        <v>18</v>
      </c>
      <c r="G269" s="46"/>
      <c r="H269" s="46"/>
      <c r="I269" s="46" t="s">
        <v>731</v>
      </c>
      <c r="J269" s="46" t="s">
        <v>732</v>
      </c>
      <c r="K269" s="46" t="s">
        <v>733</v>
      </c>
      <c r="L269" s="46" t="s">
        <v>732</v>
      </c>
      <c r="M269" s="46" t="s">
        <v>733</v>
      </c>
      <c r="N269" s="46" t="s">
        <v>732</v>
      </c>
    </row>
    <row r="270" s="40" customFormat="1" spans="1:14">
      <c r="A270" s="45"/>
      <c r="B270" s="46"/>
      <c r="C270" s="46"/>
      <c r="D270" s="46"/>
      <c r="E270" s="46"/>
      <c r="F270" s="45"/>
      <c r="G270" s="46" t="s">
        <v>734</v>
      </c>
      <c r="H270" s="46" t="s">
        <v>735</v>
      </c>
      <c r="I270" s="46"/>
      <c r="J270" s="46"/>
      <c r="K270" s="46"/>
      <c r="L270" s="46"/>
      <c r="M270" s="46" t="s">
        <v>734</v>
      </c>
      <c r="N270" s="46" t="s">
        <v>735</v>
      </c>
    </row>
    <row r="271" s="40" customFormat="1" spans="1:14">
      <c r="A271" s="45"/>
      <c r="B271" s="46"/>
      <c r="C271" s="46"/>
      <c r="D271" s="46"/>
      <c r="E271" s="46"/>
      <c r="F271" s="45"/>
      <c r="G271" s="46"/>
      <c r="H271" s="46"/>
      <c r="I271" s="46" t="s">
        <v>736</v>
      </c>
      <c r="J271" s="46" t="s">
        <v>737</v>
      </c>
      <c r="K271" s="46" t="s">
        <v>738</v>
      </c>
      <c r="L271" s="46" t="s">
        <v>737</v>
      </c>
      <c r="M271" s="46" t="s">
        <v>738</v>
      </c>
      <c r="N271" s="46" t="s">
        <v>737</v>
      </c>
    </row>
    <row r="272" s="40" customFormat="1" spans="1:14">
      <c r="A272" s="45"/>
      <c r="B272" s="46"/>
      <c r="C272" s="46"/>
      <c r="D272" s="46"/>
      <c r="E272" s="46"/>
      <c r="F272" s="45"/>
      <c r="G272" s="46" t="s">
        <v>739</v>
      </c>
      <c r="H272" s="46" t="s">
        <v>740</v>
      </c>
      <c r="I272" s="46"/>
      <c r="J272" s="46"/>
      <c r="K272" s="46"/>
      <c r="L272" s="46"/>
      <c r="M272" s="46" t="s">
        <v>739</v>
      </c>
      <c r="N272" s="46" t="s">
        <v>740</v>
      </c>
    </row>
    <row r="273" s="40" customFormat="1" spans="1:14">
      <c r="A273" s="45"/>
      <c r="B273" s="46"/>
      <c r="C273" s="46"/>
      <c r="D273" s="46"/>
      <c r="E273" s="46"/>
      <c r="F273" s="45"/>
      <c r="G273" s="46"/>
      <c r="H273" s="46"/>
      <c r="I273" s="46" t="s">
        <v>741</v>
      </c>
      <c r="J273" s="46" t="s">
        <v>742</v>
      </c>
      <c r="K273" s="46" t="s">
        <v>743</v>
      </c>
      <c r="L273" s="46" t="s">
        <v>742</v>
      </c>
      <c r="M273" s="46" t="s">
        <v>743</v>
      </c>
      <c r="N273" s="46" t="s">
        <v>742</v>
      </c>
    </row>
    <row r="274" s="40" customFormat="1" spans="1:14">
      <c r="A274" s="45"/>
      <c r="B274" s="46"/>
      <c r="C274" s="46"/>
      <c r="D274" s="46"/>
      <c r="E274" s="46"/>
      <c r="F274" s="45"/>
      <c r="G274" s="46" t="s">
        <v>744</v>
      </c>
      <c r="H274" s="46" t="s">
        <v>745</v>
      </c>
      <c r="I274" s="46"/>
      <c r="J274" s="46"/>
      <c r="K274" s="46"/>
      <c r="L274" s="46"/>
      <c r="M274" s="46" t="s">
        <v>744</v>
      </c>
      <c r="N274" s="46" t="s">
        <v>745</v>
      </c>
    </row>
    <row r="275" s="40" customFormat="1" spans="1:14">
      <c r="A275" s="45"/>
      <c r="B275" s="46"/>
      <c r="C275" s="46"/>
      <c r="D275" s="46"/>
      <c r="E275" s="46"/>
      <c r="F275" s="45"/>
      <c r="G275" s="46"/>
      <c r="H275" s="46"/>
      <c r="I275" s="46" t="s">
        <v>746</v>
      </c>
      <c r="J275" s="46" t="s">
        <v>747</v>
      </c>
      <c r="K275" s="46" t="s">
        <v>748</v>
      </c>
      <c r="L275" s="46" t="s">
        <v>747</v>
      </c>
      <c r="M275" s="46" t="s">
        <v>748</v>
      </c>
      <c r="N275" s="46" t="s">
        <v>747</v>
      </c>
    </row>
    <row r="276" s="40" customFormat="1" spans="1:14">
      <c r="A276" s="45"/>
      <c r="B276" s="46"/>
      <c r="C276" s="46"/>
      <c r="D276" s="46"/>
      <c r="E276" s="46"/>
      <c r="F276" s="45"/>
      <c r="G276" s="46" t="s">
        <v>749</v>
      </c>
      <c r="H276" s="46" t="s">
        <v>750</v>
      </c>
      <c r="I276" s="46"/>
      <c r="J276" s="46"/>
      <c r="K276" s="46"/>
      <c r="L276" s="46"/>
      <c r="M276" s="46" t="s">
        <v>749</v>
      </c>
      <c r="N276" s="46" t="s">
        <v>750</v>
      </c>
    </row>
    <row r="277" s="40" customFormat="1" spans="1:14">
      <c r="A277" s="45"/>
      <c r="B277" s="46"/>
      <c r="C277" s="46"/>
      <c r="D277" s="46"/>
      <c r="E277" s="46"/>
      <c r="F277" s="45"/>
      <c r="G277" s="46"/>
      <c r="H277" s="46"/>
      <c r="I277" s="46" t="s">
        <v>751</v>
      </c>
      <c r="J277" s="46" t="s">
        <v>752</v>
      </c>
      <c r="K277" s="46" t="s">
        <v>753</v>
      </c>
      <c r="L277" s="46" t="s">
        <v>752</v>
      </c>
      <c r="M277" s="46" t="s">
        <v>753</v>
      </c>
      <c r="N277" s="46" t="s">
        <v>752</v>
      </c>
    </row>
    <row r="278" s="40" customFormat="1" spans="1:14">
      <c r="A278" s="45"/>
      <c r="B278" s="46"/>
      <c r="C278" s="46"/>
      <c r="D278" s="46"/>
      <c r="E278" s="46"/>
      <c r="F278" s="45"/>
      <c r="G278" s="46" t="s">
        <v>754</v>
      </c>
      <c r="H278" s="46" t="s">
        <v>755</v>
      </c>
      <c r="I278" s="46"/>
      <c r="J278" s="46"/>
      <c r="K278" s="46"/>
      <c r="L278" s="46"/>
      <c r="M278" s="46" t="s">
        <v>754</v>
      </c>
      <c r="N278" s="46" t="s">
        <v>755</v>
      </c>
    </row>
    <row r="279" s="40" customFormat="1" spans="1:14">
      <c r="A279" s="45"/>
      <c r="B279" s="46"/>
      <c r="C279" s="46"/>
      <c r="D279" s="46"/>
      <c r="E279" s="46"/>
      <c r="F279" s="45"/>
      <c r="G279" s="46"/>
      <c r="H279" s="46"/>
      <c r="I279" s="46" t="s">
        <v>756</v>
      </c>
      <c r="J279" s="46" t="s">
        <v>757</v>
      </c>
      <c r="K279" s="46" t="s">
        <v>758</v>
      </c>
      <c r="L279" s="46" t="s">
        <v>757</v>
      </c>
      <c r="M279" s="46" t="s">
        <v>758</v>
      </c>
      <c r="N279" s="46" t="s">
        <v>757</v>
      </c>
    </row>
    <row r="280" s="40" customFormat="1" spans="1:14">
      <c r="A280" s="45"/>
      <c r="B280" s="46"/>
      <c r="C280" s="46"/>
      <c r="D280" s="46"/>
      <c r="E280" s="46"/>
      <c r="F280" s="45"/>
      <c r="G280" s="46" t="s">
        <v>759</v>
      </c>
      <c r="H280" s="46" t="s">
        <v>760</v>
      </c>
      <c r="I280" s="46"/>
      <c r="J280" s="46"/>
      <c r="K280" s="46"/>
      <c r="L280" s="46"/>
      <c r="M280" s="46" t="s">
        <v>759</v>
      </c>
      <c r="N280" s="46" t="s">
        <v>760</v>
      </c>
    </row>
    <row r="281" s="40" customFormat="1" spans="1:14">
      <c r="A281" s="45"/>
      <c r="B281" s="46" t="s">
        <v>761</v>
      </c>
      <c r="C281" s="46" t="s">
        <v>74</v>
      </c>
      <c r="D281" s="46" t="s">
        <v>16</v>
      </c>
      <c r="E281" s="46" t="s">
        <v>16</v>
      </c>
      <c r="F281" s="45" t="s">
        <v>18</v>
      </c>
      <c r="G281" s="46"/>
      <c r="H281" s="46"/>
      <c r="I281" s="46" t="s">
        <v>762</v>
      </c>
      <c r="J281" s="46" t="s">
        <v>763</v>
      </c>
      <c r="K281" s="46" t="s">
        <v>764</v>
      </c>
      <c r="L281" s="46" t="s">
        <v>763</v>
      </c>
      <c r="M281" s="46" t="s">
        <v>764</v>
      </c>
      <c r="N281" s="46" t="s">
        <v>763</v>
      </c>
    </row>
    <row r="282" s="40" customFormat="1" spans="1:14">
      <c r="A282" s="45"/>
      <c r="B282" s="46"/>
      <c r="C282" s="46"/>
      <c r="D282" s="46"/>
      <c r="E282" s="46"/>
      <c r="F282" s="45"/>
      <c r="G282" s="46" t="s">
        <v>765</v>
      </c>
      <c r="H282" s="46" t="s">
        <v>766</v>
      </c>
      <c r="I282" s="46"/>
      <c r="J282" s="46"/>
      <c r="K282" s="46"/>
      <c r="L282" s="46"/>
      <c r="M282" s="46" t="s">
        <v>765</v>
      </c>
      <c r="N282" s="46" t="s">
        <v>766</v>
      </c>
    </row>
    <row r="283" s="40" customFormat="1" spans="1:14">
      <c r="A283" s="45"/>
      <c r="B283" s="46"/>
      <c r="C283" s="46"/>
      <c r="D283" s="46"/>
      <c r="E283" s="46"/>
      <c r="F283" s="45"/>
      <c r="G283" s="46"/>
      <c r="H283" s="46"/>
      <c r="I283" s="46" t="s">
        <v>767</v>
      </c>
      <c r="J283" s="46" t="s">
        <v>768</v>
      </c>
      <c r="K283" s="46" t="s">
        <v>769</v>
      </c>
      <c r="L283" s="46" t="s">
        <v>768</v>
      </c>
      <c r="M283" s="46" t="s">
        <v>769</v>
      </c>
      <c r="N283" s="46" t="s">
        <v>768</v>
      </c>
    </row>
    <row r="284" s="40" customFormat="1" spans="1:14">
      <c r="A284" s="45"/>
      <c r="B284" s="46"/>
      <c r="C284" s="46"/>
      <c r="D284" s="46"/>
      <c r="E284" s="46"/>
      <c r="F284" s="45"/>
      <c r="G284" s="46" t="s">
        <v>770</v>
      </c>
      <c r="H284" s="46" t="s">
        <v>771</v>
      </c>
      <c r="I284" s="46"/>
      <c r="J284" s="46"/>
      <c r="K284" s="46"/>
      <c r="L284" s="46"/>
      <c r="M284" s="46" t="s">
        <v>770</v>
      </c>
      <c r="N284" s="46" t="s">
        <v>771</v>
      </c>
    </row>
    <row r="285" s="40" customFormat="1" spans="1:14">
      <c r="A285" s="45"/>
      <c r="B285" s="46"/>
      <c r="C285" s="46"/>
      <c r="D285" s="46"/>
      <c r="E285" s="46"/>
      <c r="F285" s="45"/>
      <c r="G285" s="46"/>
      <c r="H285" s="46"/>
      <c r="I285" s="46" t="s">
        <v>772</v>
      </c>
      <c r="J285" s="46" t="s">
        <v>773</v>
      </c>
      <c r="K285" s="46" t="s">
        <v>774</v>
      </c>
      <c r="L285" s="46" t="s">
        <v>773</v>
      </c>
      <c r="M285" s="46" t="s">
        <v>774</v>
      </c>
      <c r="N285" s="46" t="s">
        <v>773</v>
      </c>
    </row>
    <row r="286" s="40" customFormat="1" spans="1:14">
      <c r="A286" s="45"/>
      <c r="B286" s="46"/>
      <c r="C286" s="46"/>
      <c r="D286" s="46"/>
      <c r="E286" s="46"/>
      <c r="F286" s="45"/>
      <c r="G286" s="46" t="s">
        <v>775</v>
      </c>
      <c r="H286" s="46" t="s">
        <v>776</v>
      </c>
      <c r="I286" s="46"/>
      <c r="J286" s="46"/>
      <c r="K286" s="46"/>
      <c r="L286" s="46"/>
      <c r="M286" s="46" t="s">
        <v>775</v>
      </c>
      <c r="N286" s="46" t="s">
        <v>776</v>
      </c>
    </row>
    <row r="287" s="40" customFormat="1" spans="1:14">
      <c r="A287" s="45"/>
      <c r="B287" s="46"/>
      <c r="C287" s="46"/>
      <c r="D287" s="46"/>
      <c r="E287" s="46"/>
      <c r="F287" s="45"/>
      <c r="G287" s="46" t="s">
        <v>777</v>
      </c>
      <c r="H287" s="46" t="s">
        <v>778</v>
      </c>
      <c r="I287" s="46"/>
      <c r="J287" s="46"/>
      <c r="K287" s="46"/>
      <c r="L287" s="46"/>
      <c r="M287" s="46" t="s">
        <v>777</v>
      </c>
      <c r="N287" s="46" t="s">
        <v>778</v>
      </c>
    </row>
    <row r="288" s="40" customFormat="1" spans="1:14">
      <c r="A288" s="45"/>
      <c r="B288" s="46"/>
      <c r="C288" s="46"/>
      <c r="D288" s="46"/>
      <c r="E288" s="46"/>
      <c r="F288" s="45"/>
      <c r="G288" s="46"/>
      <c r="H288" s="46"/>
      <c r="I288" s="46" t="s">
        <v>779</v>
      </c>
      <c r="J288" s="46" t="s">
        <v>780</v>
      </c>
      <c r="K288" s="46" t="s">
        <v>781</v>
      </c>
      <c r="L288" s="46" t="s">
        <v>780</v>
      </c>
      <c r="M288" s="46" t="s">
        <v>781</v>
      </c>
      <c r="N288" s="46" t="s">
        <v>780</v>
      </c>
    </row>
    <row r="289" s="40" customFormat="1" spans="1:14">
      <c r="A289" s="45"/>
      <c r="B289" s="46" t="s">
        <v>782</v>
      </c>
      <c r="C289" s="46" t="s">
        <v>74</v>
      </c>
      <c r="D289" s="46" t="s">
        <v>16</v>
      </c>
      <c r="E289" s="46" t="s">
        <v>16</v>
      </c>
      <c r="F289" s="45" t="s">
        <v>18</v>
      </c>
      <c r="G289" s="46"/>
      <c r="H289" s="46"/>
      <c r="I289" s="46" t="s">
        <v>783</v>
      </c>
      <c r="J289" s="46" t="s">
        <v>784</v>
      </c>
      <c r="K289" s="46" t="s">
        <v>785</v>
      </c>
      <c r="L289" s="46" t="s">
        <v>784</v>
      </c>
      <c r="M289" s="46" t="s">
        <v>785</v>
      </c>
      <c r="N289" s="46" t="s">
        <v>784</v>
      </c>
    </row>
    <row r="290" s="40" customFormat="1" spans="1:14">
      <c r="A290" s="45"/>
      <c r="B290" s="46"/>
      <c r="C290" s="46"/>
      <c r="D290" s="46"/>
      <c r="E290" s="46"/>
      <c r="F290" s="45"/>
      <c r="G290" s="46" t="s">
        <v>786</v>
      </c>
      <c r="H290" s="46" t="s">
        <v>787</v>
      </c>
      <c r="I290" s="46"/>
      <c r="J290" s="46"/>
      <c r="K290" s="46"/>
      <c r="L290" s="46"/>
      <c r="M290" s="46" t="s">
        <v>786</v>
      </c>
      <c r="N290" s="46" t="s">
        <v>787</v>
      </c>
    </row>
    <row r="291" s="40" customFormat="1" spans="1:14">
      <c r="A291" s="45"/>
      <c r="B291" s="46"/>
      <c r="C291" s="46"/>
      <c r="D291" s="46"/>
      <c r="E291" s="46"/>
      <c r="F291" s="45"/>
      <c r="G291" s="46"/>
      <c r="H291" s="46"/>
      <c r="I291" s="46" t="s">
        <v>788</v>
      </c>
      <c r="J291" s="46" t="s">
        <v>789</v>
      </c>
      <c r="K291" s="46" t="s">
        <v>790</v>
      </c>
      <c r="L291" s="46" t="s">
        <v>789</v>
      </c>
      <c r="M291" s="46" t="s">
        <v>790</v>
      </c>
      <c r="N291" s="46" t="s">
        <v>789</v>
      </c>
    </row>
    <row r="292" s="40" customFormat="1" spans="1:14">
      <c r="A292" s="45"/>
      <c r="B292" s="46"/>
      <c r="C292" s="46"/>
      <c r="D292" s="46"/>
      <c r="E292" s="46"/>
      <c r="F292" s="45"/>
      <c r="G292" s="46"/>
      <c r="H292" s="46"/>
      <c r="I292" s="46" t="s">
        <v>791</v>
      </c>
      <c r="J292" s="46" t="s">
        <v>792</v>
      </c>
      <c r="K292" s="46" t="s">
        <v>793</v>
      </c>
      <c r="L292" s="46" t="s">
        <v>792</v>
      </c>
      <c r="M292" s="46" t="s">
        <v>793</v>
      </c>
      <c r="N292" s="46" t="s">
        <v>792</v>
      </c>
    </row>
    <row r="293" s="40" customFormat="1" spans="1:14">
      <c r="A293" s="45"/>
      <c r="B293" s="46"/>
      <c r="C293" s="46"/>
      <c r="D293" s="46"/>
      <c r="E293" s="46"/>
      <c r="F293" s="45"/>
      <c r="G293" s="46" t="s">
        <v>794</v>
      </c>
      <c r="H293" s="46" t="s">
        <v>795</v>
      </c>
      <c r="I293" s="46"/>
      <c r="J293" s="46"/>
      <c r="K293" s="46"/>
      <c r="L293" s="46"/>
      <c r="M293" s="46" t="s">
        <v>794</v>
      </c>
      <c r="N293" s="46" t="s">
        <v>795</v>
      </c>
    </row>
    <row r="294" s="40" customFormat="1" spans="1:14">
      <c r="A294" s="45"/>
      <c r="B294" s="46"/>
      <c r="C294" s="46"/>
      <c r="D294" s="46"/>
      <c r="E294" s="46"/>
      <c r="F294" s="45"/>
      <c r="G294" s="46"/>
      <c r="H294" s="46"/>
      <c r="I294" s="46" t="s">
        <v>796</v>
      </c>
      <c r="J294" s="46" t="s">
        <v>797</v>
      </c>
      <c r="K294" s="46" t="s">
        <v>798</v>
      </c>
      <c r="L294" s="46" t="s">
        <v>797</v>
      </c>
      <c r="M294" s="46" t="s">
        <v>798</v>
      </c>
      <c r="N294" s="46" t="s">
        <v>797</v>
      </c>
    </row>
    <row r="295" s="40" customFormat="1" spans="1:14">
      <c r="A295" s="45"/>
      <c r="B295" s="46"/>
      <c r="C295" s="46"/>
      <c r="D295" s="46"/>
      <c r="E295" s="46"/>
      <c r="F295" s="45"/>
      <c r="G295" s="46" t="s">
        <v>799</v>
      </c>
      <c r="H295" s="46" t="s">
        <v>800</v>
      </c>
      <c r="I295" s="46"/>
      <c r="J295" s="46"/>
      <c r="K295" s="46"/>
      <c r="L295" s="46"/>
      <c r="M295" s="46" t="s">
        <v>799</v>
      </c>
      <c r="N295" s="46" t="s">
        <v>800</v>
      </c>
    </row>
    <row r="296" s="40" customFormat="1" spans="1:14">
      <c r="A296" s="45"/>
      <c r="B296" s="46"/>
      <c r="C296" s="46"/>
      <c r="D296" s="46"/>
      <c r="E296" s="46"/>
      <c r="F296" s="45"/>
      <c r="G296" s="46" t="s">
        <v>801</v>
      </c>
      <c r="H296" s="46" t="s">
        <v>802</v>
      </c>
      <c r="I296" s="46"/>
      <c r="J296" s="46"/>
      <c r="K296" s="46"/>
      <c r="L296" s="46"/>
      <c r="M296" s="46" t="s">
        <v>801</v>
      </c>
      <c r="N296" s="46" t="s">
        <v>802</v>
      </c>
    </row>
    <row r="297" s="40" customFormat="1" spans="1:14">
      <c r="A297" s="45"/>
      <c r="B297" s="46" t="s">
        <v>803</v>
      </c>
      <c r="C297" s="46" t="s">
        <v>74</v>
      </c>
      <c r="D297" s="46" t="s">
        <v>16</v>
      </c>
      <c r="E297" s="46" t="s">
        <v>16</v>
      </c>
      <c r="F297" s="45" t="s">
        <v>18</v>
      </c>
      <c r="G297" s="46"/>
      <c r="H297" s="46"/>
      <c r="I297" s="46" t="s">
        <v>804</v>
      </c>
      <c r="J297" s="46" t="s">
        <v>805</v>
      </c>
      <c r="K297" s="46" t="s">
        <v>806</v>
      </c>
      <c r="L297" s="46" t="s">
        <v>805</v>
      </c>
      <c r="M297" s="46" t="s">
        <v>806</v>
      </c>
      <c r="N297" s="46" t="s">
        <v>805</v>
      </c>
    </row>
    <row r="298" s="40" customFormat="1" spans="1:14">
      <c r="A298" s="45"/>
      <c r="B298" s="46"/>
      <c r="C298" s="46"/>
      <c r="D298" s="46"/>
      <c r="E298" s="46"/>
      <c r="F298" s="45"/>
      <c r="G298" s="46" t="s">
        <v>807</v>
      </c>
      <c r="H298" s="46" t="s">
        <v>808</v>
      </c>
      <c r="I298" s="46"/>
      <c r="J298" s="46"/>
      <c r="K298" s="46"/>
      <c r="L298" s="46"/>
      <c r="M298" s="46" t="s">
        <v>807</v>
      </c>
      <c r="N298" s="46" t="s">
        <v>808</v>
      </c>
    </row>
    <row r="299" s="40" customFormat="1" spans="1:14">
      <c r="A299" s="45"/>
      <c r="B299" s="46"/>
      <c r="C299" s="46"/>
      <c r="D299" s="46"/>
      <c r="E299" s="46"/>
      <c r="F299" s="45"/>
      <c r="G299" s="46"/>
      <c r="H299" s="46"/>
      <c r="I299" s="46" t="s">
        <v>809</v>
      </c>
      <c r="J299" s="46" t="s">
        <v>810</v>
      </c>
      <c r="K299" s="46" t="s">
        <v>811</v>
      </c>
      <c r="L299" s="46" t="s">
        <v>810</v>
      </c>
      <c r="M299" s="46" t="s">
        <v>811</v>
      </c>
      <c r="N299" s="46" t="s">
        <v>810</v>
      </c>
    </row>
    <row r="300" s="40" customFormat="1" spans="1:14">
      <c r="A300" s="45"/>
      <c r="B300" s="46"/>
      <c r="C300" s="46"/>
      <c r="D300" s="46"/>
      <c r="E300" s="46"/>
      <c r="F300" s="45"/>
      <c r="G300" s="46" t="s">
        <v>812</v>
      </c>
      <c r="H300" s="46" t="s">
        <v>813</v>
      </c>
      <c r="I300" s="46"/>
      <c r="J300" s="46"/>
      <c r="K300" s="46"/>
      <c r="L300" s="46"/>
      <c r="M300" s="46" t="s">
        <v>812</v>
      </c>
      <c r="N300" s="46" t="s">
        <v>813</v>
      </c>
    </row>
    <row r="301" s="40" customFormat="1" spans="1:14">
      <c r="A301" s="45"/>
      <c r="B301" s="46"/>
      <c r="C301" s="46"/>
      <c r="D301" s="46"/>
      <c r="E301" s="46"/>
      <c r="F301" s="45"/>
      <c r="G301" s="46"/>
      <c r="H301" s="46"/>
      <c r="I301" s="46" t="s">
        <v>814</v>
      </c>
      <c r="J301" s="46" t="s">
        <v>815</v>
      </c>
      <c r="K301" s="46" t="s">
        <v>816</v>
      </c>
      <c r="L301" s="46" t="s">
        <v>815</v>
      </c>
      <c r="M301" s="46" t="s">
        <v>816</v>
      </c>
      <c r="N301" s="46" t="s">
        <v>815</v>
      </c>
    </row>
    <row r="302" s="40" customFormat="1" spans="1:14">
      <c r="A302" s="45"/>
      <c r="B302" s="46"/>
      <c r="C302" s="46"/>
      <c r="D302" s="46"/>
      <c r="E302" s="46"/>
      <c r="F302" s="45"/>
      <c r="G302" s="46" t="s">
        <v>817</v>
      </c>
      <c r="H302" s="46" t="s">
        <v>818</v>
      </c>
      <c r="I302" s="46"/>
      <c r="J302" s="46"/>
      <c r="K302" s="46"/>
      <c r="L302" s="46"/>
      <c r="M302" s="46" t="s">
        <v>817</v>
      </c>
      <c r="N302" s="46" t="s">
        <v>818</v>
      </c>
    </row>
    <row r="303" s="40" customFormat="1" spans="1:14">
      <c r="A303" s="45"/>
      <c r="B303" s="46"/>
      <c r="C303" s="46"/>
      <c r="D303" s="46"/>
      <c r="E303" s="46"/>
      <c r="F303" s="45"/>
      <c r="G303" s="46"/>
      <c r="H303" s="46"/>
      <c r="I303" s="46" t="s">
        <v>819</v>
      </c>
      <c r="J303" s="46" t="s">
        <v>820</v>
      </c>
      <c r="K303" s="46" t="s">
        <v>821</v>
      </c>
      <c r="L303" s="46" t="s">
        <v>820</v>
      </c>
      <c r="M303" s="46" t="s">
        <v>821</v>
      </c>
      <c r="N303" s="46" t="s">
        <v>820</v>
      </c>
    </row>
    <row r="304" s="40" customFormat="1" spans="1:14">
      <c r="A304" s="45"/>
      <c r="B304" s="46"/>
      <c r="C304" s="46"/>
      <c r="D304" s="46"/>
      <c r="E304" s="46"/>
      <c r="F304" s="45"/>
      <c r="G304" s="46" t="s">
        <v>822</v>
      </c>
      <c r="H304" s="46" t="s">
        <v>823</v>
      </c>
      <c r="I304" s="46"/>
      <c r="J304" s="46"/>
      <c r="K304" s="46"/>
      <c r="L304" s="46"/>
      <c r="M304" s="46" t="s">
        <v>822</v>
      </c>
      <c r="N304" s="46" t="s">
        <v>823</v>
      </c>
    </row>
    <row r="305" s="40" customFormat="1" spans="1:14">
      <c r="A305" s="45"/>
      <c r="B305" s="46" t="s">
        <v>824</v>
      </c>
      <c r="C305" s="46" t="s">
        <v>30</v>
      </c>
      <c r="D305" s="46" t="s">
        <v>31</v>
      </c>
      <c r="E305" s="46" t="s">
        <v>31</v>
      </c>
      <c r="F305" s="46" t="s">
        <v>18</v>
      </c>
      <c r="G305" s="46"/>
      <c r="H305" s="46"/>
      <c r="I305" s="46" t="s">
        <v>825</v>
      </c>
      <c r="J305" s="46" t="s">
        <v>826</v>
      </c>
      <c r="K305" s="46" t="s">
        <v>827</v>
      </c>
      <c r="L305" s="46" t="s">
        <v>826</v>
      </c>
      <c r="M305" s="46" t="s">
        <v>827</v>
      </c>
      <c r="N305" s="46" t="s">
        <v>826</v>
      </c>
    </row>
    <row r="306" s="40" customFormat="1" spans="1:14">
      <c r="A306" s="45"/>
      <c r="B306" s="46"/>
      <c r="C306" s="46"/>
      <c r="D306" s="46"/>
      <c r="E306" s="46"/>
      <c r="F306" s="46"/>
      <c r="G306" s="46" t="s">
        <v>828</v>
      </c>
      <c r="H306" s="46" t="s">
        <v>829</v>
      </c>
      <c r="I306" s="46"/>
      <c r="J306" s="46"/>
      <c r="K306" s="46"/>
      <c r="L306" s="46"/>
      <c r="M306" s="46" t="s">
        <v>828</v>
      </c>
      <c r="N306" s="46" t="s">
        <v>829</v>
      </c>
    </row>
    <row r="307" s="40" customFormat="1" spans="1:14">
      <c r="A307" s="45"/>
      <c r="B307" s="46"/>
      <c r="C307" s="46"/>
      <c r="D307" s="46"/>
      <c r="E307" s="46"/>
      <c r="F307" s="46"/>
      <c r="G307" s="46"/>
      <c r="H307" s="46"/>
      <c r="I307" s="46" t="s">
        <v>830</v>
      </c>
      <c r="J307" s="46" t="s">
        <v>831</v>
      </c>
      <c r="K307" s="46" t="s">
        <v>832</v>
      </c>
      <c r="L307" s="46" t="s">
        <v>831</v>
      </c>
      <c r="M307" s="46" t="s">
        <v>832</v>
      </c>
      <c r="N307" s="46" t="s">
        <v>831</v>
      </c>
    </row>
    <row r="308" s="40" customFormat="1" spans="1:14">
      <c r="A308" s="45"/>
      <c r="B308" s="46"/>
      <c r="C308" s="46"/>
      <c r="D308" s="46"/>
      <c r="E308" s="46"/>
      <c r="F308" s="46"/>
      <c r="G308" s="46" t="s">
        <v>833</v>
      </c>
      <c r="H308" s="46" t="s">
        <v>834</v>
      </c>
      <c r="I308" s="46"/>
      <c r="J308" s="46"/>
      <c r="K308" s="46"/>
      <c r="L308" s="46"/>
      <c r="M308" s="46" t="s">
        <v>833</v>
      </c>
      <c r="N308" s="46" t="s">
        <v>834</v>
      </c>
    </row>
    <row r="309" s="40" customFormat="1" spans="1:14">
      <c r="A309" s="45"/>
      <c r="B309" s="46"/>
      <c r="C309" s="46"/>
      <c r="D309" s="46"/>
      <c r="E309" s="46"/>
      <c r="F309" s="46"/>
      <c r="G309" s="46"/>
      <c r="H309" s="46"/>
      <c r="I309" s="46" t="s">
        <v>835</v>
      </c>
      <c r="J309" s="46" t="s">
        <v>836</v>
      </c>
      <c r="K309" s="46" t="s">
        <v>837</v>
      </c>
      <c r="L309" s="46" t="s">
        <v>836</v>
      </c>
      <c r="M309" s="46" t="s">
        <v>837</v>
      </c>
      <c r="N309" s="46" t="s">
        <v>836</v>
      </c>
    </row>
    <row r="310" s="40" customFormat="1" spans="1:14">
      <c r="A310" s="45"/>
      <c r="B310" s="46"/>
      <c r="C310" s="46"/>
      <c r="D310" s="46"/>
      <c r="E310" s="46"/>
      <c r="F310" s="46"/>
      <c r="G310" s="46" t="s">
        <v>838</v>
      </c>
      <c r="H310" s="46" t="s">
        <v>839</v>
      </c>
      <c r="I310" s="46"/>
      <c r="J310" s="46"/>
      <c r="K310" s="46"/>
      <c r="L310" s="46"/>
      <c r="M310" s="46" t="s">
        <v>838</v>
      </c>
      <c r="N310" s="46" t="s">
        <v>839</v>
      </c>
    </row>
    <row r="311" s="40" customFormat="1" spans="1:14">
      <c r="A311" s="45"/>
      <c r="B311" s="46"/>
      <c r="C311" s="46"/>
      <c r="D311" s="46"/>
      <c r="E311" s="46"/>
      <c r="F311" s="46"/>
      <c r="G311" s="46"/>
      <c r="H311" s="46"/>
      <c r="I311" s="46" t="s">
        <v>840</v>
      </c>
      <c r="J311" s="46" t="s">
        <v>841</v>
      </c>
      <c r="K311" s="46" t="s">
        <v>842</v>
      </c>
      <c r="L311" s="46" t="s">
        <v>841</v>
      </c>
      <c r="M311" s="46" t="s">
        <v>842</v>
      </c>
      <c r="N311" s="46" t="s">
        <v>841</v>
      </c>
    </row>
    <row r="312" s="40" customFormat="1" spans="1:14">
      <c r="A312" s="45"/>
      <c r="B312" s="46"/>
      <c r="C312" s="46"/>
      <c r="D312" s="46"/>
      <c r="E312" s="46"/>
      <c r="F312" s="46"/>
      <c r="G312" s="46" t="s">
        <v>843</v>
      </c>
      <c r="H312" s="46" t="s">
        <v>844</v>
      </c>
      <c r="I312" s="46"/>
      <c r="J312" s="46"/>
      <c r="K312" s="46"/>
      <c r="L312" s="46"/>
      <c r="M312" s="46" t="s">
        <v>843</v>
      </c>
      <c r="N312" s="46" t="s">
        <v>844</v>
      </c>
    </row>
    <row r="313" s="40" customFormat="1" spans="1:14">
      <c r="A313" s="45"/>
      <c r="B313" s="46"/>
      <c r="C313" s="46"/>
      <c r="D313" s="46"/>
      <c r="E313" s="46"/>
      <c r="F313" s="46"/>
      <c r="G313" s="46"/>
      <c r="H313" s="46"/>
      <c r="I313" s="46" t="s">
        <v>845</v>
      </c>
      <c r="J313" s="46" t="s">
        <v>846</v>
      </c>
      <c r="K313" s="46" t="s">
        <v>847</v>
      </c>
      <c r="L313" s="46" t="s">
        <v>846</v>
      </c>
      <c r="M313" s="46" t="s">
        <v>847</v>
      </c>
      <c r="N313" s="46" t="s">
        <v>846</v>
      </c>
    </row>
    <row r="314" s="40" customFormat="1" spans="1:14">
      <c r="A314" s="45"/>
      <c r="B314" s="46"/>
      <c r="C314" s="46"/>
      <c r="D314" s="46"/>
      <c r="E314" s="46"/>
      <c r="F314" s="46"/>
      <c r="G314" s="46" t="s">
        <v>848</v>
      </c>
      <c r="H314" s="46" t="s">
        <v>849</v>
      </c>
      <c r="I314" s="46"/>
      <c r="J314" s="46"/>
      <c r="K314" s="46"/>
      <c r="L314" s="46"/>
      <c r="M314" s="46" t="s">
        <v>848</v>
      </c>
      <c r="N314" s="46" t="s">
        <v>849</v>
      </c>
    </row>
    <row r="315" s="40" customFormat="1" spans="1:14">
      <c r="A315" s="45"/>
      <c r="B315" s="46"/>
      <c r="C315" s="46"/>
      <c r="D315" s="46"/>
      <c r="E315" s="46"/>
      <c r="F315" s="46"/>
      <c r="G315" s="46"/>
      <c r="H315" s="46"/>
      <c r="I315" s="46" t="s">
        <v>850</v>
      </c>
      <c r="J315" s="46" t="s">
        <v>851</v>
      </c>
      <c r="K315" s="46" t="s">
        <v>852</v>
      </c>
      <c r="L315" s="46" t="s">
        <v>851</v>
      </c>
      <c r="M315" s="46" t="s">
        <v>852</v>
      </c>
      <c r="N315" s="46" t="s">
        <v>851</v>
      </c>
    </row>
    <row r="316" s="40" customFormat="1" spans="1:14">
      <c r="A316" s="45"/>
      <c r="B316" s="46"/>
      <c r="C316" s="46"/>
      <c r="D316" s="46"/>
      <c r="E316" s="46"/>
      <c r="F316" s="46"/>
      <c r="G316" s="46" t="s">
        <v>853</v>
      </c>
      <c r="H316" s="46" t="s">
        <v>854</v>
      </c>
      <c r="I316" s="46"/>
      <c r="J316" s="46"/>
      <c r="K316" s="46"/>
      <c r="L316" s="46"/>
      <c r="M316" s="46" t="s">
        <v>853</v>
      </c>
      <c r="N316" s="46" t="s">
        <v>854</v>
      </c>
    </row>
    <row r="317" s="40" customFormat="1" spans="1:14">
      <c r="A317" s="45"/>
      <c r="B317" s="45" t="s">
        <v>855</v>
      </c>
      <c r="C317" s="46" t="s">
        <v>16</v>
      </c>
      <c r="D317" s="46" t="s">
        <v>17</v>
      </c>
      <c r="E317" s="46" t="s">
        <v>17</v>
      </c>
      <c r="F317" s="45" t="s">
        <v>18</v>
      </c>
      <c r="G317" s="46"/>
      <c r="H317" s="46"/>
      <c r="I317" s="46" t="s">
        <v>856</v>
      </c>
      <c r="J317" s="46" t="s">
        <v>857</v>
      </c>
      <c r="K317" s="46" t="s">
        <v>858</v>
      </c>
      <c r="L317" s="46" t="s">
        <v>857</v>
      </c>
      <c r="M317" s="46" t="s">
        <v>858</v>
      </c>
      <c r="N317" s="46" t="s">
        <v>857</v>
      </c>
    </row>
    <row r="318" s="40" customFormat="1" spans="1:14">
      <c r="A318" s="45"/>
      <c r="B318" s="45"/>
      <c r="C318" s="46"/>
      <c r="D318" s="46"/>
      <c r="E318" s="46"/>
      <c r="F318" s="45"/>
      <c r="G318" s="46" t="s">
        <v>859</v>
      </c>
      <c r="H318" s="46" t="s">
        <v>860</v>
      </c>
      <c r="I318" s="46"/>
      <c r="J318" s="46"/>
      <c r="K318" s="46"/>
      <c r="L318" s="46"/>
      <c r="M318" s="46" t="s">
        <v>859</v>
      </c>
      <c r="N318" s="46" t="s">
        <v>860</v>
      </c>
    </row>
    <row r="319" s="40" customFormat="1" spans="1:14">
      <c r="A319" s="45"/>
      <c r="B319" s="45"/>
      <c r="C319" s="46"/>
      <c r="D319" s="46"/>
      <c r="E319" s="46"/>
      <c r="F319" s="45"/>
      <c r="G319" s="46"/>
      <c r="H319" s="46"/>
      <c r="I319" s="46" t="s">
        <v>861</v>
      </c>
      <c r="J319" s="46" t="s">
        <v>862</v>
      </c>
      <c r="K319" s="46" t="s">
        <v>863</v>
      </c>
      <c r="L319" s="46" t="s">
        <v>862</v>
      </c>
      <c r="M319" s="46" t="s">
        <v>863</v>
      </c>
      <c r="N319" s="46" t="s">
        <v>862</v>
      </c>
    </row>
    <row r="320" s="40" customFormat="1" spans="1:14">
      <c r="A320" s="45"/>
      <c r="B320" s="45"/>
      <c r="C320" s="46"/>
      <c r="D320" s="46"/>
      <c r="E320" s="46"/>
      <c r="F320" s="45"/>
      <c r="G320" s="46"/>
      <c r="H320" s="46"/>
      <c r="I320" s="46" t="s">
        <v>864</v>
      </c>
      <c r="J320" s="46" t="s">
        <v>865</v>
      </c>
      <c r="K320" s="46" t="s">
        <v>866</v>
      </c>
      <c r="L320" s="46" t="s">
        <v>865</v>
      </c>
      <c r="M320" s="46" t="s">
        <v>866</v>
      </c>
      <c r="N320" s="46" t="s">
        <v>865</v>
      </c>
    </row>
    <row r="321" s="40" customFormat="1" spans="1:14">
      <c r="A321" s="45"/>
      <c r="B321" s="45"/>
      <c r="C321" s="46"/>
      <c r="D321" s="46"/>
      <c r="E321" s="46"/>
      <c r="F321" s="45"/>
      <c r="G321" s="46" t="s">
        <v>867</v>
      </c>
      <c r="H321" s="46" t="s">
        <v>868</v>
      </c>
      <c r="I321" s="46"/>
      <c r="J321" s="46"/>
      <c r="K321" s="46"/>
      <c r="L321" s="46"/>
      <c r="M321" s="46" t="s">
        <v>867</v>
      </c>
      <c r="N321" s="46" t="s">
        <v>868</v>
      </c>
    </row>
    <row r="322" s="40" customFormat="1" spans="1:14">
      <c r="A322" s="45"/>
      <c r="B322" s="45"/>
      <c r="C322" s="46"/>
      <c r="D322" s="46"/>
      <c r="E322" s="46"/>
      <c r="F322" s="45"/>
      <c r="G322" s="46"/>
      <c r="H322" s="46"/>
      <c r="I322" s="46" t="s">
        <v>869</v>
      </c>
      <c r="J322" s="46" t="s">
        <v>870</v>
      </c>
      <c r="K322" s="46" t="s">
        <v>871</v>
      </c>
      <c r="L322" s="46" t="s">
        <v>870</v>
      </c>
      <c r="M322" s="46" t="s">
        <v>871</v>
      </c>
      <c r="N322" s="46" t="s">
        <v>870</v>
      </c>
    </row>
    <row r="323" s="40" customFormat="1" spans="1:14">
      <c r="A323" s="45"/>
      <c r="B323" s="45"/>
      <c r="C323" s="46"/>
      <c r="D323" s="46"/>
      <c r="E323" s="46"/>
      <c r="F323" s="45"/>
      <c r="G323" s="46" t="s">
        <v>872</v>
      </c>
      <c r="H323" s="46" t="s">
        <v>873</v>
      </c>
      <c r="I323" s="46"/>
      <c r="J323" s="46"/>
      <c r="K323" s="46"/>
      <c r="L323" s="46"/>
      <c r="M323" s="46" t="s">
        <v>872</v>
      </c>
      <c r="N323" s="46" t="s">
        <v>873</v>
      </c>
    </row>
    <row r="324" s="40" customFormat="1" spans="1:14">
      <c r="A324" s="45"/>
      <c r="B324" s="45"/>
      <c r="C324" s="46"/>
      <c r="D324" s="46"/>
      <c r="E324" s="46"/>
      <c r="F324" s="45"/>
      <c r="G324" s="46" t="s">
        <v>874</v>
      </c>
      <c r="H324" s="46" t="s">
        <v>875</v>
      </c>
      <c r="I324" s="46"/>
      <c r="J324" s="46"/>
      <c r="K324" s="46"/>
      <c r="L324" s="46"/>
      <c r="M324" s="46" t="s">
        <v>874</v>
      </c>
      <c r="N324" s="46" t="s">
        <v>875</v>
      </c>
    </row>
    <row r="325" s="40" customFormat="1" spans="1:14">
      <c r="A325" s="45"/>
      <c r="B325" s="46" t="s">
        <v>876</v>
      </c>
      <c r="C325" s="46" t="s">
        <v>16</v>
      </c>
      <c r="D325" s="46" t="s">
        <v>17</v>
      </c>
      <c r="E325" s="46" t="s">
        <v>17</v>
      </c>
      <c r="F325" s="45" t="s">
        <v>18</v>
      </c>
      <c r="G325" s="46"/>
      <c r="H325" s="46"/>
      <c r="I325" s="46" t="s">
        <v>877</v>
      </c>
      <c r="J325" s="46" t="s">
        <v>878</v>
      </c>
      <c r="K325" s="46" t="s">
        <v>879</v>
      </c>
      <c r="L325" s="46" t="s">
        <v>878</v>
      </c>
      <c r="M325" s="46" t="s">
        <v>879</v>
      </c>
      <c r="N325" s="46" t="s">
        <v>878</v>
      </c>
    </row>
    <row r="326" s="40" customFormat="1" spans="1:14">
      <c r="A326" s="45"/>
      <c r="B326" s="46"/>
      <c r="C326" s="46"/>
      <c r="D326" s="46"/>
      <c r="E326" s="46"/>
      <c r="F326" s="45"/>
      <c r="G326" s="46" t="s">
        <v>880</v>
      </c>
      <c r="H326" s="46" t="s">
        <v>881</v>
      </c>
      <c r="I326" s="46"/>
      <c r="J326" s="46"/>
      <c r="K326" s="46"/>
      <c r="L326" s="46"/>
      <c r="M326" s="46" t="s">
        <v>880</v>
      </c>
      <c r="N326" s="46" t="s">
        <v>881</v>
      </c>
    </row>
    <row r="327" s="40" customFormat="1" spans="1:14">
      <c r="A327" s="45"/>
      <c r="B327" s="46"/>
      <c r="C327" s="46"/>
      <c r="D327" s="46"/>
      <c r="E327" s="46"/>
      <c r="F327" s="45"/>
      <c r="G327" s="46"/>
      <c r="H327" s="46"/>
      <c r="I327" s="46" t="s">
        <v>882</v>
      </c>
      <c r="J327" s="46" t="s">
        <v>883</v>
      </c>
      <c r="K327" s="46" t="s">
        <v>884</v>
      </c>
      <c r="L327" s="46" t="s">
        <v>883</v>
      </c>
      <c r="M327" s="46" t="s">
        <v>884</v>
      </c>
      <c r="N327" s="46" t="s">
        <v>883</v>
      </c>
    </row>
    <row r="328" s="40" customFormat="1" spans="1:14">
      <c r="A328" s="45"/>
      <c r="B328" s="46"/>
      <c r="C328" s="46"/>
      <c r="D328" s="46"/>
      <c r="E328" s="46"/>
      <c r="F328" s="45"/>
      <c r="G328" s="46" t="s">
        <v>885</v>
      </c>
      <c r="H328" s="46" t="s">
        <v>886</v>
      </c>
      <c r="I328" s="46"/>
      <c r="J328" s="46"/>
      <c r="K328" s="46"/>
      <c r="L328" s="46"/>
      <c r="M328" s="46" t="s">
        <v>885</v>
      </c>
      <c r="N328" s="46" t="s">
        <v>886</v>
      </c>
    </row>
    <row r="329" ht="27" spans="1:14">
      <c r="A329" s="49" t="s">
        <v>887</v>
      </c>
      <c r="B329" s="49" t="s">
        <v>888</v>
      </c>
      <c r="C329" s="49">
        <v>6</v>
      </c>
      <c r="D329" s="49">
        <v>6</v>
      </c>
      <c r="E329" s="49">
        <v>6</v>
      </c>
      <c r="F329" s="49" t="s">
        <v>18</v>
      </c>
      <c r="G329" s="43" t="s">
        <v>889</v>
      </c>
      <c r="H329" s="43" t="s">
        <v>890</v>
      </c>
      <c r="I329" s="44" t="s">
        <v>891</v>
      </c>
      <c r="J329" s="61" t="s">
        <v>892</v>
      </c>
      <c r="K329" s="62" t="s">
        <v>893</v>
      </c>
      <c r="L329" s="61" t="s">
        <v>892</v>
      </c>
      <c r="M329" s="63" t="s">
        <v>889</v>
      </c>
      <c r="N329" s="64" t="s">
        <v>890</v>
      </c>
    </row>
    <row r="330" ht="27" spans="1:14">
      <c r="A330" s="50"/>
      <c r="B330" s="50"/>
      <c r="C330" s="50"/>
      <c r="D330" s="50"/>
      <c r="E330" s="50"/>
      <c r="F330" s="50"/>
      <c r="G330" s="43" t="s">
        <v>894</v>
      </c>
      <c r="H330" s="43" t="s">
        <v>895</v>
      </c>
      <c r="I330" s="44" t="s">
        <v>896</v>
      </c>
      <c r="J330" s="61" t="s">
        <v>897</v>
      </c>
      <c r="K330" s="44" t="s">
        <v>898</v>
      </c>
      <c r="L330" s="44" t="s">
        <v>897</v>
      </c>
      <c r="M330" s="63" t="s">
        <v>894</v>
      </c>
      <c r="N330" s="64" t="s">
        <v>895</v>
      </c>
    </row>
    <row r="331" spans="1:14">
      <c r="A331" s="50"/>
      <c r="B331" s="50"/>
      <c r="C331" s="50"/>
      <c r="D331" s="50"/>
      <c r="E331" s="50"/>
      <c r="F331" s="50"/>
      <c r="G331" s="51" t="s">
        <v>899</v>
      </c>
      <c r="H331" s="51" t="s">
        <v>900</v>
      </c>
      <c r="I331" s="44" t="s">
        <v>901</v>
      </c>
      <c r="J331" s="61" t="s">
        <v>902</v>
      </c>
      <c r="K331" s="51" t="s">
        <v>903</v>
      </c>
      <c r="L331" s="51" t="s">
        <v>902</v>
      </c>
      <c r="M331" s="51" t="s">
        <v>899</v>
      </c>
      <c r="N331" s="51" t="s">
        <v>900</v>
      </c>
    </row>
    <row r="332" spans="1:14">
      <c r="A332" s="50"/>
      <c r="B332" s="50"/>
      <c r="C332" s="50"/>
      <c r="D332" s="50"/>
      <c r="E332" s="50"/>
      <c r="F332" s="50"/>
      <c r="G332" s="51" t="s">
        <v>904</v>
      </c>
      <c r="H332" s="51" t="s">
        <v>905</v>
      </c>
      <c r="I332" s="44" t="s">
        <v>906</v>
      </c>
      <c r="J332" s="61" t="s">
        <v>907</v>
      </c>
      <c r="K332" s="51" t="s">
        <v>908</v>
      </c>
      <c r="L332" s="51" t="s">
        <v>907</v>
      </c>
      <c r="M332" s="51" t="s">
        <v>904</v>
      </c>
      <c r="N332" s="51" t="s">
        <v>905</v>
      </c>
    </row>
    <row r="333" spans="1:14">
      <c r="A333" s="50"/>
      <c r="B333" s="50"/>
      <c r="C333" s="50"/>
      <c r="D333" s="50"/>
      <c r="E333" s="50"/>
      <c r="F333" s="50"/>
      <c r="G333" s="51" t="s">
        <v>909</v>
      </c>
      <c r="H333" s="51" t="s">
        <v>910</v>
      </c>
      <c r="I333" s="44" t="s">
        <v>911</v>
      </c>
      <c r="J333" s="61" t="s">
        <v>912</v>
      </c>
      <c r="K333" s="51" t="s">
        <v>913</v>
      </c>
      <c r="L333" s="51" t="s">
        <v>912</v>
      </c>
      <c r="M333" s="51" t="s">
        <v>909</v>
      </c>
      <c r="N333" s="51" t="s">
        <v>910</v>
      </c>
    </row>
    <row r="334" spans="1:14">
      <c r="A334" s="52"/>
      <c r="B334" s="52"/>
      <c r="C334" s="52"/>
      <c r="D334" s="52"/>
      <c r="E334" s="52"/>
      <c r="F334" s="52"/>
      <c r="G334" s="51" t="s">
        <v>914</v>
      </c>
      <c r="H334" s="51" t="s">
        <v>915</v>
      </c>
      <c r="I334" s="44" t="s">
        <v>916</v>
      </c>
      <c r="J334" s="61" t="s">
        <v>917</v>
      </c>
      <c r="K334" s="51" t="s">
        <v>918</v>
      </c>
      <c r="L334" s="51" t="s">
        <v>917</v>
      </c>
      <c r="M334" s="51" t="s">
        <v>914</v>
      </c>
      <c r="N334" s="51" t="s">
        <v>915</v>
      </c>
    </row>
    <row r="335" ht="14.25" spans="1:14">
      <c r="A335" s="51" t="s">
        <v>919</v>
      </c>
      <c r="B335" s="53" t="s">
        <v>920</v>
      </c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</row>
    <row r="336" ht="14.25" spans="1:14">
      <c r="A336" s="51" t="s">
        <v>919</v>
      </c>
      <c r="B336" s="53" t="s">
        <v>921</v>
      </c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</row>
    <row r="337" ht="14.25" spans="1:14">
      <c r="A337" s="51" t="s">
        <v>919</v>
      </c>
      <c r="B337" s="53" t="s">
        <v>922</v>
      </c>
      <c r="C337" s="51">
        <v>1</v>
      </c>
      <c r="D337" s="51">
        <v>1</v>
      </c>
      <c r="E337" s="51">
        <v>1</v>
      </c>
      <c r="F337" s="51" t="s">
        <v>18</v>
      </c>
      <c r="G337" s="99" t="s">
        <v>923</v>
      </c>
      <c r="H337" s="51" t="s">
        <v>924</v>
      </c>
      <c r="I337" s="99" t="s">
        <v>925</v>
      </c>
      <c r="J337" s="51" t="s">
        <v>924</v>
      </c>
      <c r="K337" s="99" t="s">
        <v>923</v>
      </c>
      <c r="L337" s="51" t="s">
        <v>924</v>
      </c>
      <c r="M337" s="99" t="s">
        <v>926</v>
      </c>
      <c r="N337" s="51" t="s">
        <v>927</v>
      </c>
    </row>
    <row r="338" ht="14.25" spans="1:14">
      <c r="A338" s="51" t="s">
        <v>919</v>
      </c>
      <c r="B338" s="53" t="s">
        <v>928</v>
      </c>
      <c r="C338" s="51">
        <v>1</v>
      </c>
      <c r="D338" s="51">
        <v>1</v>
      </c>
      <c r="E338" s="51">
        <v>1</v>
      </c>
      <c r="F338" s="51" t="s">
        <v>18</v>
      </c>
      <c r="G338" s="99" t="s">
        <v>929</v>
      </c>
      <c r="H338" s="51" t="s">
        <v>930</v>
      </c>
      <c r="I338" s="99" t="s">
        <v>931</v>
      </c>
      <c r="J338" s="51" t="s">
        <v>930</v>
      </c>
      <c r="K338" s="99" t="s">
        <v>929</v>
      </c>
      <c r="L338" s="51" t="s">
        <v>930</v>
      </c>
      <c r="M338" s="99" t="s">
        <v>932</v>
      </c>
      <c r="N338" s="51" t="s">
        <v>933</v>
      </c>
    </row>
    <row r="339" ht="14.25" spans="1:14">
      <c r="A339" s="51" t="s">
        <v>919</v>
      </c>
      <c r="B339" s="53" t="s">
        <v>934</v>
      </c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</row>
    <row r="340" ht="14.25" spans="1:14">
      <c r="A340" s="51" t="s">
        <v>919</v>
      </c>
      <c r="B340" s="53" t="s">
        <v>935</v>
      </c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</row>
    <row r="341" ht="14.25" spans="1:14">
      <c r="A341" s="51" t="s">
        <v>919</v>
      </c>
      <c r="B341" s="53" t="s">
        <v>936</v>
      </c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</row>
    <row r="342" ht="14.25" spans="1:14">
      <c r="A342" s="51" t="s">
        <v>919</v>
      </c>
      <c r="B342" s="53" t="s">
        <v>937</v>
      </c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</row>
    <row r="343" ht="14.25" spans="1:14">
      <c r="A343" s="51" t="s">
        <v>919</v>
      </c>
      <c r="B343" s="53" t="s">
        <v>938</v>
      </c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</row>
    <row r="344" ht="14.25" spans="1:14">
      <c r="A344" s="51" t="s">
        <v>919</v>
      </c>
      <c r="B344" s="53" t="s">
        <v>939</v>
      </c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</row>
    <row r="345" ht="14.25" spans="1:14">
      <c r="A345" s="51" t="s">
        <v>919</v>
      </c>
      <c r="B345" s="53" t="s">
        <v>940</v>
      </c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</row>
    <row r="346" ht="14.25" spans="1:14">
      <c r="A346" s="51" t="s">
        <v>919</v>
      </c>
      <c r="B346" s="53" t="s">
        <v>941</v>
      </c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</row>
    <row r="347" ht="14.25" spans="1:14">
      <c r="A347" s="51" t="s">
        <v>919</v>
      </c>
      <c r="B347" s="53" t="s">
        <v>942</v>
      </c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</row>
    <row r="348" ht="14.25" spans="1:14">
      <c r="A348" s="51" t="s">
        <v>919</v>
      </c>
      <c r="B348" s="53" t="s">
        <v>943</v>
      </c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</row>
    <row r="349" ht="14.25" spans="1:14">
      <c r="A349" s="51" t="s">
        <v>919</v>
      </c>
      <c r="B349" s="53" t="s">
        <v>944</v>
      </c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</row>
    <row r="350" ht="14.25" spans="1:14">
      <c r="A350" s="51" t="s">
        <v>919</v>
      </c>
      <c r="B350" s="53" t="s">
        <v>945</v>
      </c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</row>
    <row r="351" spans="1:14">
      <c r="A351" s="54" t="s">
        <v>919</v>
      </c>
      <c r="B351" s="55" t="s">
        <v>946</v>
      </c>
      <c r="C351" s="54">
        <v>1</v>
      </c>
      <c r="D351" s="51">
        <v>1</v>
      </c>
      <c r="E351" s="51">
        <v>1</v>
      </c>
      <c r="F351" s="51" t="s">
        <v>18</v>
      </c>
      <c r="G351" s="99" t="s">
        <v>947</v>
      </c>
      <c r="H351" s="51" t="s">
        <v>948</v>
      </c>
      <c r="I351" s="99" t="s">
        <v>949</v>
      </c>
      <c r="J351" s="51" t="s">
        <v>948</v>
      </c>
      <c r="K351" s="99" t="s">
        <v>947</v>
      </c>
      <c r="L351" s="51" t="s">
        <v>948</v>
      </c>
      <c r="M351" s="99" t="s">
        <v>947</v>
      </c>
      <c r="N351" s="54" t="s">
        <v>948</v>
      </c>
    </row>
    <row r="352" spans="1:14">
      <c r="A352" s="56"/>
      <c r="B352" s="57"/>
      <c r="C352" s="56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6"/>
    </row>
    <row r="353" spans="1:14">
      <c r="A353" s="54" t="s">
        <v>919</v>
      </c>
      <c r="B353" s="58" t="s">
        <v>950</v>
      </c>
      <c r="C353" s="51">
        <v>2</v>
      </c>
      <c r="D353" s="51">
        <v>1</v>
      </c>
      <c r="E353" s="51">
        <v>1</v>
      </c>
      <c r="F353" s="51" t="s">
        <v>18</v>
      </c>
      <c r="G353" s="59" t="s">
        <v>951</v>
      </c>
      <c r="H353" s="51" t="s">
        <v>952</v>
      </c>
      <c r="I353" s="99" t="s">
        <v>953</v>
      </c>
      <c r="J353" s="51" t="s">
        <v>952</v>
      </c>
      <c r="K353" s="59" t="s">
        <v>951</v>
      </c>
      <c r="L353" s="51" t="s">
        <v>952</v>
      </c>
      <c r="M353" s="59" t="s">
        <v>951</v>
      </c>
      <c r="N353" s="51" t="s">
        <v>952</v>
      </c>
    </row>
    <row r="354" spans="1:14">
      <c r="A354" s="56"/>
      <c r="B354" s="57"/>
      <c r="C354" s="51"/>
      <c r="D354" s="51"/>
      <c r="E354" s="51"/>
      <c r="F354" s="51"/>
      <c r="G354" s="59"/>
      <c r="H354" s="51"/>
      <c r="I354" s="51"/>
      <c r="J354" s="51"/>
      <c r="K354" s="59"/>
      <c r="L354" s="51"/>
      <c r="M354" s="59" t="s">
        <v>954</v>
      </c>
      <c r="N354" s="51" t="s">
        <v>955</v>
      </c>
    </row>
    <row r="355" spans="1:14">
      <c r="A355" s="54" t="s">
        <v>919</v>
      </c>
      <c r="B355" s="55" t="s">
        <v>956</v>
      </c>
      <c r="C355" s="51">
        <v>2</v>
      </c>
      <c r="D355" s="51">
        <v>1</v>
      </c>
      <c r="E355" s="51">
        <v>1</v>
      </c>
      <c r="F355" s="51" t="s">
        <v>18</v>
      </c>
      <c r="G355" s="59" t="s">
        <v>957</v>
      </c>
      <c r="H355" s="51" t="s">
        <v>958</v>
      </c>
      <c r="I355" s="99" t="s">
        <v>959</v>
      </c>
      <c r="J355" s="51" t="s">
        <v>958</v>
      </c>
      <c r="K355" s="59" t="s">
        <v>957</v>
      </c>
      <c r="L355" s="51" t="s">
        <v>958</v>
      </c>
      <c r="M355" s="59" t="s">
        <v>957</v>
      </c>
      <c r="N355" s="51" t="s">
        <v>958</v>
      </c>
    </row>
    <row r="356" spans="1:14">
      <c r="A356" s="56"/>
      <c r="B356" s="57"/>
      <c r="C356" s="51"/>
      <c r="D356" s="51"/>
      <c r="E356" s="51"/>
      <c r="F356" s="51"/>
      <c r="G356" s="59"/>
      <c r="H356" s="51"/>
      <c r="I356" s="51"/>
      <c r="J356" s="51"/>
      <c r="K356" s="59"/>
      <c r="L356" s="51"/>
      <c r="M356" s="59" t="s">
        <v>960</v>
      </c>
      <c r="N356" s="51" t="s">
        <v>961</v>
      </c>
    </row>
    <row r="357" spans="1:14">
      <c r="A357" s="54" t="s">
        <v>919</v>
      </c>
      <c r="B357" s="55" t="s">
        <v>962</v>
      </c>
      <c r="C357" s="51">
        <v>2</v>
      </c>
      <c r="D357" s="51">
        <v>1</v>
      </c>
      <c r="E357" s="51">
        <v>1</v>
      </c>
      <c r="F357" s="51" t="s">
        <v>18</v>
      </c>
      <c r="G357" s="59" t="s">
        <v>963</v>
      </c>
      <c r="H357" s="51" t="s">
        <v>964</v>
      </c>
      <c r="I357" s="99" t="s">
        <v>965</v>
      </c>
      <c r="J357" s="51" t="s">
        <v>964</v>
      </c>
      <c r="K357" s="59" t="s">
        <v>963</v>
      </c>
      <c r="L357" s="51" t="s">
        <v>964</v>
      </c>
      <c r="M357" s="59" t="s">
        <v>963</v>
      </c>
      <c r="N357" s="51" t="s">
        <v>964</v>
      </c>
    </row>
    <row r="358" spans="1:14">
      <c r="A358" s="56"/>
      <c r="B358" s="57"/>
      <c r="C358" s="51"/>
      <c r="D358" s="51"/>
      <c r="E358" s="51"/>
      <c r="F358" s="51"/>
      <c r="G358" s="59"/>
      <c r="H358" s="51"/>
      <c r="I358" s="51"/>
      <c r="J358" s="51"/>
      <c r="K358" s="59"/>
      <c r="L358" s="51"/>
      <c r="M358" s="59" t="s">
        <v>966</v>
      </c>
      <c r="N358" s="51" t="s">
        <v>967</v>
      </c>
    </row>
    <row r="359" spans="1:14">
      <c r="A359" s="54" t="s">
        <v>919</v>
      </c>
      <c r="B359" s="55" t="s">
        <v>968</v>
      </c>
      <c r="C359" s="51">
        <v>2</v>
      </c>
      <c r="D359" s="51">
        <v>1</v>
      </c>
      <c r="E359" s="51">
        <v>1</v>
      </c>
      <c r="F359" s="51" t="s">
        <v>18</v>
      </c>
      <c r="G359" s="51" t="s">
        <v>969</v>
      </c>
      <c r="H359" s="51" t="s">
        <v>970</v>
      </c>
      <c r="I359" s="51" t="s">
        <v>971</v>
      </c>
      <c r="J359" s="51" t="s">
        <v>970</v>
      </c>
      <c r="K359" s="51" t="s">
        <v>969</v>
      </c>
      <c r="L359" s="51" t="s">
        <v>970</v>
      </c>
      <c r="M359" s="51" t="s">
        <v>969</v>
      </c>
      <c r="N359" s="51" t="s">
        <v>970</v>
      </c>
    </row>
    <row r="360" spans="1:14">
      <c r="A360" s="56"/>
      <c r="B360" s="57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 t="s">
        <v>972</v>
      </c>
      <c r="N360" s="51" t="s">
        <v>973</v>
      </c>
    </row>
    <row r="361" spans="1:14">
      <c r="A361" s="54" t="s">
        <v>919</v>
      </c>
      <c r="B361" s="55" t="s">
        <v>974</v>
      </c>
      <c r="C361" s="51">
        <v>2</v>
      </c>
      <c r="D361" s="51">
        <v>1</v>
      </c>
      <c r="E361" s="51">
        <v>1</v>
      </c>
      <c r="F361" s="51" t="s">
        <v>18</v>
      </c>
      <c r="G361" s="59" t="s">
        <v>975</v>
      </c>
      <c r="H361" s="51" t="s">
        <v>976</v>
      </c>
      <c r="I361" s="99" t="s">
        <v>977</v>
      </c>
      <c r="J361" s="51" t="s">
        <v>976</v>
      </c>
      <c r="K361" s="59" t="s">
        <v>975</v>
      </c>
      <c r="L361" s="51" t="s">
        <v>976</v>
      </c>
      <c r="M361" s="59" t="s">
        <v>975</v>
      </c>
      <c r="N361" s="51" t="s">
        <v>976</v>
      </c>
    </row>
    <row r="362" spans="1:14">
      <c r="A362" s="56"/>
      <c r="B362" s="57"/>
      <c r="C362" s="51"/>
      <c r="D362" s="51"/>
      <c r="E362" s="51"/>
      <c r="F362" s="51"/>
      <c r="G362" s="59"/>
      <c r="H362" s="51"/>
      <c r="I362" s="51"/>
      <c r="J362" s="51"/>
      <c r="K362" s="59"/>
      <c r="L362" s="51"/>
      <c r="M362" s="59" t="s">
        <v>978</v>
      </c>
      <c r="N362" s="51" t="s">
        <v>979</v>
      </c>
    </row>
    <row r="363" spans="1:14">
      <c r="A363" s="54" t="s">
        <v>919</v>
      </c>
      <c r="B363" s="55" t="s">
        <v>980</v>
      </c>
      <c r="C363" s="51">
        <v>2</v>
      </c>
      <c r="D363" s="51">
        <v>1</v>
      </c>
      <c r="E363" s="51">
        <v>1</v>
      </c>
      <c r="F363" s="51" t="s">
        <v>18</v>
      </c>
      <c r="G363" s="59" t="s">
        <v>981</v>
      </c>
      <c r="H363" s="51" t="s">
        <v>982</v>
      </c>
      <c r="I363" s="99" t="s">
        <v>983</v>
      </c>
      <c r="J363" s="51" t="s">
        <v>982</v>
      </c>
      <c r="K363" s="59" t="s">
        <v>981</v>
      </c>
      <c r="L363" s="51" t="s">
        <v>982</v>
      </c>
      <c r="M363" s="59" t="s">
        <v>981</v>
      </c>
      <c r="N363" s="51" t="s">
        <v>982</v>
      </c>
    </row>
    <row r="364" spans="1:14">
      <c r="A364" s="56"/>
      <c r="B364" s="57"/>
      <c r="C364" s="51"/>
      <c r="D364" s="51"/>
      <c r="E364" s="51"/>
      <c r="F364" s="51"/>
      <c r="G364" s="59"/>
      <c r="H364" s="51"/>
      <c r="I364" s="51"/>
      <c r="J364" s="51"/>
      <c r="K364" s="59"/>
      <c r="L364" s="51"/>
      <c r="M364" s="59" t="s">
        <v>984</v>
      </c>
      <c r="N364" s="51" t="s">
        <v>985</v>
      </c>
    </row>
    <row r="365" spans="1:14">
      <c r="A365" s="54" t="s">
        <v>919</v>
      </c>
      <c r="B365" s="55" t="s">
        <v>986</v>
      </c>
      <c r="C365" s="51">
        <v>2</v>
      </c>
      <c r="D365" s="51">
        <v>1</v>
      </c>
      <c r="E365" s="51">
        <v>1</v>
      </c>
      <c r="F365" s="51" t="s">
        <v>18</v>
      </c>
      <c r="G365" s="59" t="s">
        <v>987</v>
      </c>
      <c r="H365" s="51" t="s">
        <v>988</v>
      </c>
      <c r="I365" s="99" t="s">
        <v>989</v>
      </c>
      <c r="J365" s="51" t="s">
        <v>988</v>
      </c>
      <c r="K365" s="59" t="s">
        <v>987</v>
      </c>
      <c r="L365" s="51" t="s">
        <v>988</v>
      </c>
      <c r="M365" s="59" t="s">
        <v>987</v>
      </c>
      <c r="N365" s="51" t="s">
        <v>988</v>
      </c>
    </row>
    <row r="366" ht="15" customHeight="1" spans="1:14">
      <c r="A366" s="56"/>
      <c r="B366" s="57"/>
      <c r="C366" s="51"/>
      <c r="D366" s="51"/>
      <c r="E366" s="51"/>
      <c r="F366" s="51"/>
      <c r="G366" s="59"/>
      <c r="H366" s="51"/>
      <c r="I366" s="51"/>
      <c r="J366" s="51"/>
      <c r="K366" s="59"/>
      <c r="L366" s="51"/>
      <c r="M366" s="59" t="s">
        <v>990</v>
      </c>
      <c r="N366" s="51" t="s">
        <v>991</v>
      </c>
    </row>
    <row r="367" ht="15" customHeight="1" spans="1:14">
      <c r="A367" s="54" t="s">
        <v>919</v>
      </c>
      <c r="B367" s="55" t="s">
        <v>992</v>
      </c>
      <c r="C367" s="51">
        <v>2</v>
      </c>
      <c r="D367" s="51">
        <v>1</v>
      </c>
      <c r="E367" s="51">
        <v>1</v>
      </c>
      <c r="F367" s="51" t="s">
        <v>18</v>
      </c>
      <c r="G367" s="59" t="s">
        <v>993</v>
      </c>
      <c r="H367" s="51" t="s">
        <v>994</v>
      </c>
      <c r="I367" s="99" t="s">
        <v>995</v>
      </c>
      <c r="J367" s="51" t="s">
        <v>994</v>
      </c>
      <c r="K367" s="59" t="s">
        <v>993</v>
      </c>
      <c r="L367" s="51" t="s">
        <v>994</v>
      </c>
      <c r="M367" s="59" t="s">
        <v>993</v>
      </c>
      <c r="N367" s="51" t="s">
        <v>994</v>
      </c>
    </row>
    <row r="368" spans="1:14">
      <c r="A368" s="56"/>
      <c r="B368" s="57"/>
      <c r="C368" s="51"/>
      <c r="D368" s="51"/>
      <c r="E368" s="51"/>
      <c r="F368" s="51"/>
      <c r="G368" s="59"/>
      <c r="H368" s="51"/>
      <c r="I368" s="51"/>
      <c r="J368" s="51"/>
      <c r="K368" s="59"/>
      <c r="L368" s="51"/>
      <c r="M368" s="59" t="s">
        <v>996</v>
      </c>
      <c r="N368" s="51" t="s">
        <v>997</v>
      </c>
    </row>
    <row r="369" spans="1:14">
      <c r="A369" s="54" t="s">
        <v>919</v>
      </c>
      <c r="B369" s="55" t="s">
        <v>998</v>
      </c>
      <c r="C369" s="51">
        <v>2</v>
      </c>
      <c r="D369" s="51">
        <v>1</v>
      </c>
      <c r="E369" s="51">
        <v>1</v>
      </c>
      <c r="F369" s="51" t="s">
        <v>18</v>
      </c>
      <c r="G369" s="59" t="s">
        <v>999</v>
      </c>
      <c r="H369" s="51" t="s">
        <v>1000</v>
      </c>
      <c r="I369" s="99" t="s">
        <v>1001</v>
      </c>
      <c r="J369" s="51" t="s">
        <v>1000</v>
      </c>
      <c r="K369" s="59" t="s">
        <v>999</v>
      </c>
      <c r="L369" s="51" t="s">
        <v>1000</v>
      </c>
      <c r="M369" s="59" t="s">
        <v>999</v>
      </c>
      <c r="N369" s="51" t="s">
        <v>1000</v>
      </c>
    </row>
    <row r="370" spans="1:14">
      <c r="A370" s="56"/>
      <c r="B370" s="57"/>
      <c r="C370" s="51"/>
      <c r="D370" s="51"/>
      <c r="E370" s="51"/>
      <c r="F370" s="51"/>
      <c r="G370" s="59"/>
      <c r="H370" s="51"/>
      <c r="I370" s="51"/>
      <c r="J370" s="51"/>
      <c r="K370" s="59"/>
      <c r="L370" s="51"/>
      <c r="M370" s="59" t="s">
        <v>1002</v>
      </c>
      <c r="N370" s="51" t="s">
        <v>1003</v>
      </c>
    </row>
    <row r="371" spans="1:14">
      <c r="A371" s="54" t="s">
        <v>919</v>
      </c>
      <c r="B371" s="55" t="s">
        <v>1004</v>
      </c>
      <c r="C371" s="51">
        <v>2</v>
      </c>
      <c r="D371" s="51">
        <v>1</v>
      </c>
      <c r="E371" s="51">
        <v>1</v>
      </c>
      <c r="F371" s="51" t="s">
        <v>18</v>
      </c>
      <c r="G371" s="59" t="s">
        <v>1005</v>
      </c>
      <c r="H371" s="51" t="s">
        <v>1006</v>
      </c>
      <c r="I371" s="99" t="s">
        <v>1007</v>
      </c>
      <c r="J371" s="51" t="s">
        <v>1006</v>
      </c>
      <c r="K371" s="59" t="s">
        <v>1005</v>
      </c>
      <c r="L371" s="51" t="s">
        <v>1006</v>
      </c>
      <c r="M371" s="59" t="s">
        <v>1005</v>
      </c>
      <c r="N371" s="51" t="s">
        <v>1006</v>
      </c>
    </row>
    <row r="372" spans="1:14">
      <c r="A372" s="56"/>
      <c r="B372" s="57"/>
      <c r="C372" s="51"/>
      <c r="D372" s="51"/>
      <c r="E372" s="51"/>
      <c r="F372" s="51"/>
      <c r="G372" s="59"/>
      <c r="H372" s="51"/>
      <c r="I372" s="51"/>
      <c r="J372" s="51"/>
      <c r="K372" s="59"/>
      <c r="L372" s="51"/>
      <c r="M372" s="59" t="s">
        <v>1008</v>
      </c>
      <c r="N372" s="51" t="s">
        <v>1009</v>
      </c>
    </row>
    <row r="373" spans="1:14">
      <c r="A373" s="54" t="s">
        <v>919</v>
      </c>
      <c r="B373" s="55" t="s">
        <v>1010</v>
      </c>
      <c r="C373" s="51">
        <v>2</v>
      </c>
      <c r="D373" s="51">
        <v>1</v>
      </c>
      <c r="E373" s="51">
        <v>1</v>
      </c>
      <c r="F373" s="51" t="s">
        <v>18</v>
      </c>
      <c r="G373" s="59" t="s">
        <v>1011</v>
      </c>
      <c r="H373" s="51" t="s">
        <v>1012</v>
      </c>
      <c r="I373" s="99" t="s">
        <v>1013</v>
      </c>
      <c r="J373" s="51" t="s">
        <v>1012</v>
      </c>
      <c r="K373" s="59" t="s">
        <v>1011</v>
      </c>
      <c r="L373" s="51" t="s">
        <v>1012</v>
      </c>
      <c r="M373" s="59" t="s">
        <v>1011</v>
      </c>
      <c r="N373" s="51" t="s">
        <v>1012</v>
      </c>
    </row>
    <row r="374" spans="1:14">
      <c r="A374" s="56"/>
      <c r="B374" s="57"/>
      <c r="C374" s="51"/>
      <c r="D374" s="51"/>
      <c r="E374" s="51"/>
      <c r="F374" s="51"/>
      <c r="G374" s="59"/>
      <c r="H374" s="51"/>
      <c r="I374" s="51"/>
      <c r="J374" s="51"/>
      <c r="K374" s="59"/>
      <c r="L374" s="51"/>
      <c r="M374" s="59" t="s">
        <v>1014</v>
      </c>
      <c r="N374" s="51" t="s">
        <v>1015</v>
      </c>
    </row>
    <row r="375" spans="1:14">
      <c r="A375" s="54" t="s">
        <v>919</v>
      </c>
      <c r="B375" s="55" t="s">
        <v>1016</v>
      </c>
      <c r="C375" s="51">
        <v>2</v>
      </c>
      <c r="D375" s="51">
        <v>1</v>
      </c>
      <c r="E375" s="51">
        <v>1</v>
      </c>
      <c r="F375" s="51" t="s">
        <v>18</v>
      </c>
      <c r="G375" s="59" t="s">
        <v>1017</v>
      </c>
      <c r="H375" s="51" t="s">
        <v>1018</v>
      </c>
      <c r="I375" s="99" t="s">
        <v>1019</v>
      </c>
      <c r="J375" s="51" t="s">
        <v>1018</v>
      </c>
      <c r="K375" s="59" t="s">
        <v>1017</v>
      </c>
      <c r="L375" s="51" t="s">
        <v>1018</v>
      </c>
      <c r="M375" s="59" t="s">
        <v>1017</v>
      </c>
      <c r="N375" s="51" t="s">
        <v>1018</v>
      </c>
    </row>
    <row r="376" spans="1:14">
      <c r="A376" s="56"/>
      <c r="B376" s="57"/>
      <c r="C376" s="51"/>
      <c r="D376" s="51"/>
      <c r="E376" s="51"/>
      <c r="F376" s="51"/>
      <c r="G376" s="59"/>
      <c r="H376" s="51"/>
      <c r="I376" s="51"/>
      <c r="J376" s="51"/>
      <c r="K376" s="59"/>
      <c r="L376" s="51"/>
      <c r="M376" s="59" t="s">
        <v>1020</v>
      </c>
      <c r="N376" s="51" t="s">
        <v>1021</v>
      </c>
    </row>
    <row r="377" spans="1:14">
      <c r="A377" s="51" t="s">
        <v>919</v>
      </c>
      <c r="B377" s="51" t="s">
        <v>1022</v>
      </c>
      <c r="C377" s="51">
        <v>4</v>
      </c>
      <c r="D377" s="51">
        <v>2</v>
      </c>
      <c r="E377" s="51">
        <v>2</v>
      </c>
      <c r="F377" s="51" t="s">
        <v>18</v>
      </c>
      <c r="G377" s="99" t="s">
        <v>1023</v>
      </c>
      <c r="H377" s="51" t="s">
        <v>1024</v>
      </c>
      <c r="I377" s="99" t="s">
        <v>1025</v>
      </c>
      <c r="J377" s="51" t="s">
        <v>1024</v>
      </c>
      <c r="K377" s="99" t="s">
        <v>1023</v>
      </c>
      <c r="L377" s="51" t="s">
        <v>1024</v>
      </c>
      <c r="M377" s="99" t="s">
        <v>1026</v>
      </c>
      <c r="N377" s="51" t="s">
        <v>1027</v>
      </c>
    </row>
    <row r="378" spans="1:1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99" t="s">
        <v>1023</v>
      </c>
      <c r="N378" s="51" t="s">
        <v>1024</v>
      </c>
    </row>
    <row r="379" spans="1:14">
      <c r="A379" s="51"/>
      <c r="B379" s="51"/>
      <c r="C379" s="51"/>
      <c r="D379" s="51"/>
      <c r="E379" s="51"/>
      <c r="F379" s="51"/>
      <c r="G379" s="99" t="s">
        <v>1028</v>
      </c>
      <c r="H379" s="51" t="s">
        <v>1029</v>
      </c>
      <c r="I379" s="99" t="s">
        <v>1030</v>
      </c>
      <c r="J379" s="51" t="s">
        <v>1029</v>
      </c>
      <c r="K379" s="99" t="s">
        <v>1028</v>
      </c>
      <c r="L379" s="51" t="s">
        <v>1029</v>
      </c>
      <c r="M379" s="99" t="s">
        <v>1031</v>
      </c>
      <c r="N379" s="51" t="s">
        <v>1032</v>
      </c>
    </row>
    <row r="380" spans="1:1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99" t="s">
        <v>1028</v>
      </c>
      <c r="N380" s="51" t="s">
        <v>1029</v>
      </c>
    </row>
    <row r="381" spans="1:14">
      <c r="A381" s="54" t="s">
        <v>919</v>
      </c>
      <c r="B381" s="54" t="s">
        <v>1033</v>
      </c>
      <c r="C381" s="54">
        <v>6</v>
      </c>
      <c r="D381" s="54">
        <v>3</v>
      </c>
      <c r="E381" s="54">
        <v>3</v>
      </c>
      <c r="F381" s="54" t="s">
        <v>18</v>
      </c>
      <c r="G381" s="51" t="s">
        <v>1034</v>
      </c>
      <c r="H381" s="51" t="s">
        <v>1035</v>
      </c>
      <c r="I381" s="51" t="s">
        <v>1036</v>
      </c>
      <c r="J381" s="51" t="s">
        <v>1035</v>
      </c>
      <c r="K381" s="99" t="s">
        <v>1034</v>
      </c>
      <c r="L381" s="51" t="s">
        <v>1035</v>
      </c>
      <c r="M381" s="99" t="s">
        <v>1034</v>
      </c>
      <c r="N381" s="51" t="s">
        <v>1035</v>
      </c>
    </row>
    <row r="382" spans="1:14">
      <c r="A382" s="60"/>
      <c r="B382" s="60"/>
      <c r="C382" s="60"/>
      <c r="D382" s="60"/>
      <c r="E382" s="60"/>
      <c r="F382" s="60"/>
      <c r="G382" s="51"/>
      <c r="H382" s="51"/>
      <c r="I382" s="51"/>
      <c r="J382" s="51"/>
      <c r="K382" s="51"/>
      <c r="L382" s="51"/>
      <c r="M382" s="99" t="s">
        <v>1037</v>
      </c>
      <c r="N382" s="51" t="s">
        <v>1038</v>
      </c>
    </row>
    <row r="383" spans="1:14">
      <c r="A383" s="60"/>
      <c r="B383" s="60"/>
      <c r="C383" s="60"/>
      <c r="D383" s="60"/>
      <c r="E383" s="60"/>
      <c r="F383" s="60"/>
      <c r="G383" s="99" t="s">
        <v>1039</v>
      </c>
      <c r="H383" s="51" t="s">
        <v>1040</v>
      </c>
      <c r="I383" s="99" t="s">
        <v>1041</v>
      </c>
      <c r="J383" s="51" t="s">
        <v>1040</v>
      </c>
      <c r="K383" s="99" t="s">
        <v>1039</v>
      </c>
      <c r="L383" s="51" t="s">
        <v>1040</v>
      </c>
      <c r="M383" s="99" t="s">
        <v>1039</v>
      </c>
      <c r="N383" s="51" t="s">
        <v>1040</v>
      </c>
    </row>
    <row r="384" spans="1:14">
      <c r="A384" s="60"/>
      <c r="B384" s="60"/>
      <c r="C384" s="60"/>
      <c r="D384" s="60"/>
      <c r="E384" s="60"/>
      <c r="F384" s="60"/>
      <c r="G384" s="51"/>
      <c r="H384" s="51"/>
      <c r="I384" s="51"/>
      <c r="J384" s="51"/>
      <c r="K384" s="51"/>
      <c r="L384" s="51"/>
      <c r="M384" s="99" t="s">
        <v>1042</v>
      </c>
      <c r="N384" s="51" t="s">
        <v>1043</v>
      </c>
    </row>
    <row r="385" spans="1:14">
      <c r="A385" s="60"/>
      <c r="B385" s="60"/>
      <c r="C385" s="60"/>
      <c r="D385" s="60"/>
      <c r="E385" s="60"/>
      <c r="F385" s="60"/>
      <c r="G385" s="99" t="s">
        <v>1044</v>
      </c>
      <c r="H385" s="51" t="s">
        <v>1045</v>
      </c>
      <c r="I385" s="99" t="s">
        <v>1046</v>
      </c>
      <c r="J385" s="51" t="s">
        <v>1045</v>
      </c>
      <c r="K385" s="99" t="s">
        <v>1044</v>
      </c>
      <c r="L385" s="51" t="s">
        <v>1045</v>
      </c>
      <c r="M385" s="99" t="s">
        <v>1044</v>
      </c>
      <c r="N385" s="51" t="s">
        <v>1045</v>
      </c>
    </row>
    <row r="386" spans="1:14">
      <c r="A386" s="56"/>
      <c r="B386" s="56"/>
      <c r="C386" s="56"/>
      <c r="D386" s="56"/>
      <c r="E386" s="56"/>
      <c r="F386" s="56"/>
      <c r="G386" s="51"/>
      <c r="H386" s="51"/>
      <c r="I386" s="51"/>
      <c r="J386" s="51"/>
      <c r="K386" s="51"/>
      <c r="L386" s="51"/>
      <c r="M386" s="99" t="s">
        <v>1047</v>
      </c>
      <c r="N386" s="51" t="s">
        <v>1048</v>
      </c>
    </row>
    <row r="387" spans="1:14">
      <c r="A387" s="51" t="s">
        <v>919</v>
      </c>
      <c r="B387" s="51" t="s">
        <v>1049</v>
      </c>
      <c r="C387" s="51">
        <v>2</v>
      </c>
      <c r="D387" s="51">
        <v>1</v>
      </c>
      <c r="E387" s="51">
        <v>1</v>
      </c>
      <c r="F387" s="51" t="s">
        <v>18</v>
      </c>
      <c r="G387" s="99" t="s">
        <v>1050</v>
      </c>
      <c r="H387" s="51" t="s">
        <v>1051</v>
      </c>
      <c r="I387" s="59" t="s">
        <v>1052</v>
      </c>
      <c r="J387" s="51" t="s">
        <v>1051</v>
      </c>
      <c r="K387" s="99" t="s">
        <v>1050</v>
      </c>
      <c r="L387" s="51" t="s">
        <v>1051</v>
      </c>
      <c r="M387" s="99" t="s">
        <v>1050</v>
      </c>
      <c r="N387" s="51" t="s">
        <v>1051</v>
      </c>
    </row>
    <row r="388" spans="1:14">
      <c r="A388" s="51"/>
      <c r="B388" s="51"/>
      <c r="C388" s="51"/>
      <c r="D388" s="51"/>
      <c r="E388" s="51"/>
      <c r="F388" s="51"/>
      <c r="G388" s="51"/>
      <c r="H388" s="51"/>
      <c r="I388" s="59"/>
      <c r="J388" s="51"/>
      <c r="K388" s="51"/>
      <c r="L388" s="51"/>
      <c r="M388" s="99" t="s">
        <v>1053</v>
      </c>
      <c r="N388" s="51" t="s">
        <v>1054</v>
      </c>
    </row>
    <row r="389" spans="1:14">
      <c r="A389" s="51" t="s">
        <v>919</v>
      </c>
      <c r="B389" s="51" t="s">
        <v>1055</v>
      </c>
      <c r="C389" s="51">
        <v>4</v>
      </c>
      <c r="D389" s="51">
        <v>2</v>
      </c>
      <c r="E389" s="51">
        <v>2</v>
      </c>
      <c r="F389" s="51" t="s">
        <v>18</v>
      </c>
      <c r="G389" s="51" t="s">
        <v>1056</v>
      </c>
      <c r="H389" s="51" t="s">
        <v>1057</v>
      </c>
      <c r="I389" s="51" t="s">
        <v>1058</v>
      </c>
      <c r="J389" s="51" t="s">
        <v>1057</v>
      </c>
      <c r="K389" s="99" t="s">
        <v>1056</v>
      </c>
      <c r="L389" s="51" t="s">
        <v>1057</v>
      </c>
      <c r="M389" s="99" t="s">
        <v>1056</v>
      </c>
      <c r="N389" s="51" t="s">
        <v>1057</v>
      </c>
    </row>
    <row r="390" spans="1:1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99" t="s">
        <v>1059</v>
      </c>
      <c r="N390" s="51" t="s">
        <v>1060</v>
      </c>
    </row>
    <row r="391" spans="1:14">
      <c r="A391" s="51"/>
      <c r="B391" s="51"/>
      <c r="C391" s="51"/>
      <c r="D391" s="51"/>
      <c r="E391" s="51"/>
      <c r="F391" s="51"/>
      <c r="G391" s="51" t="s">
        <v>1061</v>
      </c>
      <c r="H391" s="51" t="s">
        <v>1062</v>
      </c>
      <c r="I391" s="51" t="s">
        <v>1063</v>
      </c>
      <c r="J391" s="51" t="s">
        <v>1062</v>
      </c>
      <c r="K391" s="99" t="s">
        <v>1061</v>
      </c>
      <c r="L391" s="51" t="s">
        <v>1062</v>
      </c>
      <c r="M391" s="99" t="s">
        <v>1061</v>
      </c>
      <c r="N391" s="51" t="s">
        <v>1062</v>
      </c>
    </row>
    <row r="392" spans="1:1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99" t="s">
        <v>1064</v>
      </c>
      <c r="N392" s="51" t="s">
        <v>1065</v>
      </c>
    </row>
    <row r="393" spans="1:14">
      <c r="A393" s="51" t="s">
        <v>919</v>
      </c>
      <c r="B393" s="51" t="s">
        <v>1066</v>
      </c>
      <c r="C393" s="51">
        <v>4</v>
      </c>
      <c r="D393" s="51">
        <v>2</v>
      </c>
      <c r="E393" s="51">
        <v>2</v>
      </c>
      <c r="F393" s="51" t="s">
        <v>18</v>
      </c>
      <c r="G393" s="51" t="s">
        <v>1067</v>
      </c>
      <c r="H393" s="51" t="s">
        <v>1068</v>
      </c>
      <c r="I393" s="51" t="s">
        <v>1069</v>
      </c>
      <c r="J393" s="51" t="s">
        <v>1068</v>
      </c>
      <c r="K393" s="99" t="s">
        <v>1067</v>
      </c>
      <c r="L393" s="51" t="s">
        <v>1068</v>
      </c>
      <c r="M393" s="99" t="s">
        <v>1067</v>
      </c>
      <c r="N393" s="51" t="s">
        <v>1068</v>
      </c>
    </row>
    <row r="394" spans="1:1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99" t="s">
        <v>1070</v>
      </c>
      <c r="N394" s="51" t="s">
        <v>1071</v>
      </c>
    </row>
    <row r="395" spans="1:14">
      <c r="A395" s="51"/>
      <c r="B395" s="51"/>
      <c r="C395" s="51"/>
      <c r="D395" s="51"/>
      <c r="E395" s="51"/>
      <c r="F395" s="51"/>
      <c r="G395" s="99" t="s">
        <v>1072</v>
      </c>
      <c r="H395" s="51" t="s">
        <v>1073</v>
      </c>
      <c r="I395" s="99" t="s">
        <v>1074</v>
      </c>
      <c r="J395" s="51" t="s">
        <v>1073</v>
      </c>
      <c r="K395" s="99" t="s">
        <v>1072</v>
      </c>
      <c r="L395" s="51" t="s">
        <v>1073</v>
      </c>
      <c r="M395" s="99" t="s">
        <v>1072</v>
      </c>
      <c r="N395" s="51" t="s">
        <v>1073</v>
      </c>
    </row>
    <row r="396" spans="1:1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99" t="s">
        <v>1075</v>
      </c>
      <c r="N396" s="51" t="s">
        <v>1076</v>
      </c>
    </row>
    <row r="397" spans="1:14">
      <c r="A397" s="51" t="s">
        <v>919</v>
      </c>
      <c r="B397" s="51" t="s">
        <v>1077</v>
      </c>
      <c r="C397" s="51">
        <v>2</v>
      </c>
      <c r="D397" s="51">
        <v>1</v>
      </c>
      <c r="E397" s="51">
        <v>1</v>
      </c>
      <c r="F397" s="51" t="s">
        <v>18</v>
      </c>
      <c r="G397" s="99" t="s">
        <v>1078</v>
      </c>
      <c r="H397" s="51" t="s">
        <v>1079</v>
      </c>
      <c r="I397" s="99" t="s">
        <v>1080</v>
      </c>
      <c r="J397" s="51" t="s">
        <v>1079</v>
      </c>
      <c r="K397" s="99" t="s">
        <v>1078</v>
      </c>
      <c r="L397" s="51" t="s">
        <v>1079</v>
      </c>
      <c r="M397" s="99" t="s">
        <v>1078</v>
      </c>
      <c r="N397" s="51" t="s">
        <v>1079</v>
      </c>
    </row>
    <row r="398" spans="1:1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99" t="s">
        <v>1081</v>
      </c>
      <c r="N398" s="51" t="s">
        <v>1082</v>
      </c>
    </row>
    <row r="399" spans="1:14">
      <c r="A399" s="54" t="s">
        <v>919</v>
      </c>
      <c r="B399" s="54" t="s">
        <v>1083</v>
      </c>
      <c r="C399" s="54">
        <v>6</v>
      </c>
      <c r="D399" s="54">
        <v>3</v>
      </c>
      <c r="E399" s="54">
        <v>3</v>
      </c>
      <c r="F399" s="54" t="s">
        <v>18</v>
      </c>
      <c r="G399" s="99" t="s">
        <v>1084</v>
      </c>
      <c r="H399" s="51" t="s">
        <v>1085</v>
      </c>
      <c r="I399" s="99" t="s">
        <v>1086</v>
      </c>
      <c r="J399" s="51" t="s">
        <v>1085</v>
      </c>
      <c r="K399" s="99" t="s">
        <v>1084</v>
      </c>
      <c r="L399" s="51" t="s">
        <v>1085</v>
      </c>
      <c r="M399" s="99" t="s">
        <v>1084</v>
      </c>
      <c r="N399" s="51" t="s">
        <v>1085</v>
      </c>
    </row>
    <row r="400" spans="1:14">
      <c r="A400" s="60"/>
      <c r="B400" s="60"/>
      <c r="C400" s="60"/>
      <c r="D400" s="60"/>
      <c r="E400" s="60"/>
      <c r="F400" s="60"/>
      <c r="G400" s="51"/>
      <c r="H400" s="51"/>
      <c r="I400" s="51"/>
      <c r="J400" s="51"/>
      <c r="K400" s="51"/>
      <c r="L400" s="51"/>
      <c r="M400" s="99" t="s">
        <v>1087</v>
      </c>
      <c r="N400" s="51" t="s">
        <v>1088</v>
      </c>
    </row>
    <row r="401" spans="1:14">
      <c r="A401" s="60"/>
      <c r="B401" s="60"/>
      <c r="C401" s="60"/>
      <c r="D401" s="60"/>
      <c r="E401" s="60"/>
      <c r="F401" s="60"/>
      <c r="G401" s="99" t="s">
        <v>1089</v>
      </c>
      <c r="H401" s="51" t="s">
        <v>1090</v>
      </c>
      <c r="I401" s="99" t="s">
        <v>1091</v>
      </c>
      <c r="J401" s="51" t="s">
        <v>1090</v>
      </c>
      <c r="K401" s="99" t="s">
        <v>1089</v>
      </c>
      <c r="L401" s="51" t="s">
        <v>1090</v>
      </c>
      <c r="M401" s="99" t="s">
        <v>1089</v>
      </c>
      <c r="N401" s="51" t="s">
        <v>1090</v>
      </c>
    </row>
    <row r="402" spans="1:14">
      <c r="A402" s="60"/>
      <c r="B402" s="60"/>
      <c r="C402" s="60"/>
      <c r="D402" s="60"/>
      <c r="E402" s="60"/>
      <c r="F402" s="60"/>
      <c r="G402" s="51"/>
      <c r="H402" s="51"/>
      <c r="I402" s="51"/>
      <c r="J402" s="51"/>
      <c r="K402" s="51"/>
      <c r="L402" s="51"/>
      <c r="M402" s="99" t="s">
        <v>1092</v>
      </c>
      <c r="N402" s="51" t="s">
        <v>1093</v>
      </c>
    </row>
    <row r="403" spans="1:14">
      <c r="A403" s="60"/>
      <c r="B403" s="60"/>
      <c r="C403" s="60"/>
      <c r="D403" s="60"/>
      <c r="E403" s="60"/>
      <c r="F403" s="60"/>
      <c r="G403" s="99" t="s">
        <v>1094</v>
      </c>
      <c r="H403" s="51" t="s">
        <v>1095</v>
      </c>
      <c r="I403" s="99" t="s">
        <v>1096</v>
      </c>
      <c r="J403" s="51" t="s">
        <v>1095</v>
      </c>
      <c r="K403" s="99" t="s">
        <v>1094</v>
      </c>
      <c r="L403" s="51" t="s">
        <v>1095</v>
      </c>
      <c r="M403" s="99" t="s">
        <v>1094</v>
      </c>
      <c r="N403" s="51" t="s">
        <v>1095</v>
      </c>
    </row>
    <row r="404" spans="1:14">
      <c r="A404" s="56"/>
      <c r="B404" s="56"/>
      <c r="C404" s="56"/>
      <c r="D404" s="56"/>
      <c r="E404" s="56"/>
      <c r="F404" s="56"/>
      <c r="G404" s="51"/>
      <c r="H404" s="51"/>
      <c r="I404" s="51"/>
      <c r="J404" s="51"/>
      <c r="K404" s="51"/>
      <c r="L404" s="51"/>
      <c r="M404" s="99" t="s">
        <v>1097</v>
      </c>
      <c r="N404" s="51" t="s">
        <v>1098</v>
      </c>
    </row>
    <row r="405" spans="1:14">
      <c r="A405" s="54" t="s">
        <v>919</v>
      </c>
      <c r="B405" s="54" t="s">
        <v>1099</v>
      </c>
      <c r="C405" s="54">
        <v>6</v>
      </c>
      <c r="D405" s="54">
        <v>5</v>
      </c>
      <c r="E405" s="54">
        <v>1</v>
      </c>
      <c r="F405" s="54" t="s">
        <v>18</v>
      </c>
      <c r="G405" s="65" t="s">
        <v>1100</v>
      </c>
      <c r="H405" s="51" t="s">
        <v>1101</v>
      </c>
      <c r="I405" s="99" t="s">
        <v>1102</v>
      </c>
      <c r="J405" s="51" t="s">
        <v>1101</v>
      </c>
      <c r="K405" s="65" t="s">
        <v>1100</v>
      </c>
      <c r="L405" s="51" t="s">
        <v>1101</v>
      </c>
      <c r="M405" s="51" t="s">
        <v>1100</v>
      </c>
      <c r="N405" s="51" t="s">
        <v>1101</v>
      </c>
    </row>
    <row r="406" spans="1:14">
      <c r="A406" s="60"/>
      <c r="B406" s="60"/>
      <c r="C406" s="60"/>
      <c r="D406" s="60"/>
      <c r="E406" s="60"/>
      <c r="F406" s="60"/>
      <c r="G406" s="65"/>
      <c r="H406" s="51"/>
      <c r="I406" s="51"/>
      <c r="J406" s="51"/>
      <c r="K406" s="65"/>
      <c r="L406" s="51"/>
      <c r="M406" s="99" t="s">
        <v>1103</v>
      </c>
      <c r="N406" s="51" t="s">
        <v>1104</v>
      </c>
    </row>
    <row r="407" spans="1:14">
      <c r="A407" s="60"/>
      <c r="B407" s="60"/>
      <c r="C407" s="60"/>
      <c r="D407" s="60"/>
      <c r="E407" s="60"/>
      <c r="F407" s="60"/>
      <c r="G407" s="100" t="s">
        <v>1105</v>
      </c>
      <c r="H407" s="51" t="s">
        <v>1106</v>
      </c>
      <c r="I407" s="51"/>
      <c r="J407" s="51"/>
      <c r="K407" s="51"/>
      <c r="L407" s="51"/>
      <c r="M407" s="100" t="s">
        <v>1105</v>
      </c>
      <c r="N407" s="51" t="s">
        <v>1106</v>
      </c>
    </row>
    <row r="408" spans="1:14">
      <c r="A408" s="60"/>
      <c r="B408" s="60"/>
      <c r="C408" s="60"/>
      <c r="D408" s="60"/>
      <c r="E408" s="60"/>
      <c r="F408" s="60"/>
      <c r="G408" s="100" t="s">
        <v>1107</v>
      </c>
      <c r="H408" s="51" t="s">
        <v>1108</v>
      </c>
      <c r="I408" s="51"/>
      <c r="J408" s="51"/>
      <c r="K408" s="51"/>
      <c r="L408" s="51"/>
      <c r="M408" s="100" t="s">
        <v>1107</v>
      </c>
      <c r="N408" s="51" t="s">
        <v>1108</v>
      </c>
    </row>
    <row r="409" spans="1:14">
      <c r="A409" s="60"/>
      <c r="B409" s="60"/>
      <c r="C409" s="60"/>
      <c r="D409" s="60"/>
      <c r="E409" s="60"/>
      <c r="F409" s="60"/>
      <c r="G409" s="100" t="s">
        <v>1109</v>
      </c>
      <c r="H409" s="51" t="s">
        <v>1110</v>
      </c>
      <c r="I409" s="51"/>
      <c r="J409" s="51"/>
      <c r="K409" s="51"/>
      <c r="L409" s="51"/>
      <c r="M409" s="100" t="s">
        <v>1109</v>
      </c>
      <c r="N409" s="51" t="s">
        <v>1110</v>
      </c>
    </row>
    <row r="410" spans="1:14">
      <c r="A410" s="56"/>
      <c r="B410" s="56"/>
      <c r="C410" s="56"/>
      <c r="D410" s="56"/>
      <c r="E410" s="56"/>
      <c r="F410" s="56"/>
      <c r="G410" s="100" t="s">
        <v>1111</v>
      </c>
      <c r="H410" s="51" t="s">
        <v>1112</v>
      </c>
      <c r="I410" s="51"/>
      <c r="J410" s="51"/>
      <c r="K410" s="51"/>
      <c r="L410" s="51"/>
      <c r="M410" s="100" t="s">
        <v>1111</v>
      </c>
      <c r="N410" s="51" t="s">
        <v>1112</v>
      </c>
    </row>
    <row r="411" spans="1:14">
      <c r="A411" s="51" t="s">
        <v>919</v>
      </c>
      <c r="B411" s="51" t="s">
        <v>1113</v>
      </c>
      <c r="C411" s="51">
        <v>6</v>
      </c>
      <c r="D411" s="51">
        <v>4</v>
      </c>
      <c r="E411" s="51">
        <v>2</v>
      </c>
      <c r="F411" s="51" t="s">
        <v>18</v>
      </c>
      <c r="G411" s="99" t="s">
        <v>1114</v>
      </c>
      <c r="H411" s="51" t="s">
        <v>1115</v>
      </c>
      <c r="I411" s="99" t="s">
        <v>1116</v>
      </c>
      <c r="J411" s="51" t="s">
        <v>1115</v>
      </c>
      <c r="K411" s="99" t="s">
        <v>1114</v>
      </c>
      <c r="L411" s="51" t="s">
        <v>1115</v>
      </c>
      <c r="M411" s="99" t="s">
        <v>1114</v>
      </c>
      <c r="N411" s="51" t="s">
        <v>1115</v>
      </c>
    </row>
    <row r="412" spans="1:1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99" t="s">
        <v>1117</v>
      </c>
      <c r="N412" s="51" t="s">
        <v>1118</v>
      </c>
    </row>
    <row r="413" spans="1:14">
      <c r="A413" s="51"/>
      <c r="B413" s="51"/>
      <c r="C413" s="51"/>
      <c r="D413" s="51"/>
      <c r="E413" s="51"/>
      <c r="F413" s="51"/>
      <c r="G413" s="99" t="s">
        <v>1119</v>
      </c>
      <c r="H413" s="51" t="s">
        <v>1120</v>
      </c>
      <c r="I413" s="99" t="s">
        <v>1121</v>
      </c>
      <c r="J413" s="51" t="s">
        <v>1120</v>
      </c>
      <c r="K413" s="99" t="s">
        <v>1119</v>
      </c>
      <c r="L413" s="51" t="s">
        <v>1120</v>
      </c>
      <c r="M413" s="99" t="s">
        <v>1119</v>
      </c>
      <c r="N413" s="51" t="s">
        <v>1120</v>
      </c>
    </row>
    <row r="414" spans="1: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99" t="s">
        <v>1122</v>
      </c>
      <c r="N414" s="51" t="s">
        <v>1123</v>
      </c>
    </row>
    <row r="415" spans="1:14">
      <c r="A415" s="51"/>
      <c r="B415" s="51"/>
      <c r="C415" s="51"/>
      <c r="D415" s="51"/>
      <c r="E415" s="51"/>
      <c r="F415" s="51"/>
      <c r="G415" s="100" t="s">
        <v>1124</v>
      </c>
      <c r="H415" s="51" t="s">
        <v>1125</v>
      </c>
      <c r="I415" s="51"/>
      <c r="J415" s="51"/>
      <c r="K415" s="100" t="s">
        <v>1124</v>
      </c>
      <c r="L415" s="51" t="s">
        <v>1125</v>
      </c>
      <c r="M415" s="100" t="s">
        <v>1124</v>
      </c>
      <c r="N415" s="51" t="s">
        <v>1125</v>
      </c>
    </row>
    <row r="416" spans="1:14">
      <c r="A416" s="51"/>
      <c r="B416" s="51"/>
      <c r="C416" s="51"/>
      <c r="D416" s="51"/>
      <c r="E416" s="51"/>
      <c r="F416" s="51"/>
      <c r="G416" s="100" t="s">
        <v>1126</v>
      </c>
      <c r="H416" s="51" t="s">
        <v>1127</v>
      </c>
      <c r="I416" s="51"/>
      <c r="J416" s="51"/>
      <c r="K416" s="100" t="s">
        <v>1126</v>
      </c>
      <c r="L416" s="51" t="s">
        <v>1127</v>
      </c>
      <c r="M416" s="100" t="s">
        <v>1126</v>
      </c>
      <c r="N416" s="51" t="s">
        <v>1127</v>
      </c>
    </row>
    <row r="417" spans="1:14">
      <c r="A417" s="51" t="s">
        <v>1128</v>
      </c>
      <c r="B417" s="51" t="s">
        <v>1129</v>
      </c>
      <c r="C417" s="51">
        <v>4</v>
      </c>
      <c r="D417" s="51">
        <v>4</v>
      </c>
      <c r="E417" s="51">
        <v>1</v>
      </c>
      <c r="F417" s="51" t="s">
        <v>18</v>
      </c>
      <c r="G417" s="62" t="s">
        <v>1130</v>
      </c>
      <c r="H417" s="67" t="s">
        <v>1131</v>
      </c>
      <c r="I417" s="51" t="s">
        <v>1132</v>
      </c>
      <c r="J417" s="51" t="s">
        <v>1133</v>
      </c>
      <c r="K417" s="51" t="s">
        <v>1134</v>
      </c>
      <c r="L417" s="51" t="s">
        <v>1135</v>
      </c>
      <c r="M417" s="62" t="s">
        <v>1130</v>
      </c>
      <c r="N417" s="67" t="s">
        <v>1131</v>
      </c>
    </row>
    <row r="418" spans="1:14">
      <c r="A418" s="51"/>
      <c r="B418" s="51"/>
      <c r="C418" s="51"/>
      <c r="D418" s="51"/>
      <c r="E418" s="51"/>
      <c r="F418" s="51"/>
      <c r="G418" s="62" t="s">
        <v>1136</v>
      </c>
      <c r="H418" s="67" t="s">
        <v>1137</v>
      </c>
      <c r="I418" s="51"/>
      <c r="J418" s="51"/>
      <c r="K418" s="51"/>
      <c r="L418" s="51"/>
      <c r="M418" s="62" t="s">
        <v>1136</v>
      </c>
      <c r="N418" s="67" t="s">
        <v>1137</v>
      </c>
    </row>
    <row r="419" spans="1:14">
      <c r="A419" s="51"/>
      <c r="B419" s="51"/>
      <c r="C419" s="51"/>
      <c r="D419" s="51"/>
      <c r="E419" s="51"/>
      <c r="F419" s="51"/>
      <c r="G419" s="62" t="s">
        <v>1138</v>
      </c>
      <c r="H419" s="67" t="s">
        <v>1139</v>
      </c>
      <c r="I419" s="51"/>
      <c r="J419" s="51"/>
      <c r="K419" s="51"/>
      <c r="L419" s="51"/>
      <c r="M419" s="62" t="s">
        <v>1138</v>
      </c>
      <c r="N419" s="67" t="s">
        <v>1139</v>
      </c>
    </row>
    <row r="420" spans="1:14">
      <c r="A420" s="51"/>
      <c r="B420" s="51"/>
      <c r="C420" s="51"/>
      <c r="D420" s="51"/>
      <c r="E420" s="51"/>
      <c r="F420" s="51"/>
      <c r="G420" s="62" t="s">
        <v>1140</v>
      </c>
      <c r="H420" s="67" t="s">
        <v>1141</v>
      </c>
      <c r="I420" s="51"/>
      <c r="J420" s="51"/>
      <c r="K420" s="51"/>
      <c r="L420" s="51"/>
      <c r="M420" s="62" t="s">
        <v>1140</v>
      </c>
      <c r="N420" s="67" t="s">
        <v>1141</v>
      </c>
    </row>
    <row r="421" spans="1:14">
      <c r="A421" s="51" t="s">
        <v>1128</v>
      </c>
      <c r="B421" s="51" t="s">
        <v>1142</v>
      </c>
      <c r="C421" s="51">
        <v>4</v>
      </c>
      <c r="D421" s="51">
        <v>4</v>
      </c>
      <c r="E421" s="51">
        <v>2</v>
      </c>
      <c r="F421" s="51" t="s">
        <v>18</v>
      </c>
      <c r="G421" s="68" t="s">
        <v>1143</v>
      </c>
      <c r="H421" s="68" t="s">
        <v>1144</v>
      </c>
      <c r="I421" s="69" t="s">
        <v>1145</v>
      </c>
      <c r="J421" s="69" t="s">
        <v>1146</v>
      </c>
      <c r="K421" s="69" t="s">
        <v>1147</v>
      </c>
      <c r="L421" s="69" t="s">
        <v>1146</v>
      </c>
      <c r="M421" s="68" t="s">
        <v>1143</v>
      </c>
      <c r="N421" s="68" t="s">
        <v>1144</v>
      </c>
    </row>
    <row r="422" spans="1:14">
      <c r="A422" s="51"/>
      <c r="B422" s="51"/>
      <c r="C422" s="51"/>
      <c r="D422" s="51"/>
      <c r="E422" s="51"/>
      <c r="F422" s="51"/>
      <c r="G422" s="68" t="s">
        <v>1148</v>
      </c>
      <c r="H422" s="68" t="s">
        <v>1149</v>
      </c>
      <c r="I422" s="69" t="s">
        <v>1150</v>
      </c>
      <c r="J422" s="69" t="s">
        <v>1151</v>
      </c>
      <c r="K422" s="69" t="s">
        <v>1152</v>
      </c>
      <c r="L422" s="69" t="s">
        <v>1151</v>
      </c>
      <c r="M422" s="68" t="s">
        <v>1148</v>
      </c>
      <c r="N422" s="68" t="s">
        <v>1149</v>
      </c>
    </row>
    <row r="423" spans="1:14">
      <c r="A423" s="51"/>
      <c r="B423" s="51"/>
      <c r="C423" s="51"/>
      <c r="D423" s="51"/>
      <c r="E423" s="51"/>
      <c r="F423" s="51"/>
      <c r="G423" s="68" t="s">
        <v>1153</v>
      </c>
      <c r="H423" s="68" t="s">
        <v>1154</v>
      </c>
      <c r="I423" s="70"/>
      <c r="J423" s="68"/>
      <c r="K423" s="68"/>
      <c r="L423" s="68"/>
      <c r="M423" s="68" t="s">
        <v>1153</v>
      </c>
      <c r="N423" s="68" t="s">
        <v>1154</v>
      </c>
    </row>
    <row r="424" spans="1:14">
      <c r="A424" s="51"/>
      <c r="B424" s="51"/>
      <c r="C424" s="51"/>
      <c r="D424" s="51"/>
      <c r="E424" s="51"/>
      <c r="F424" s="51"/>
      <c r="G424" s="68" t="s">
        <v>1155</v>
      </c>
      <c r="H424" s="68" t="s">
        <v>1156</v>
      </c>
      <c r="I424" s="70"/>
      <c r="J424" s="68"/>
      <c r="K424" s="68"/>
      <c r="L424" s="68"/>
      <c r="M424" s="68" t="s">
        <v>1155</v>
      </c>
      <c r="N424" s="68" t="s">
        <v>1156</v>
      </c>
    </row>
    <row r="425" spans="1:14">
      <c r="A425" s="51" t="s">
        <v>1128</v>
      </c>
      <c r="B425" s="51" t="s">
        <v>1157</v>
      </c>
      <c r="C425" s="51">
        <v>4</v>
      </c>
      <c r="D425" s="51">
        <v>4</v>
      </c>
      <c r="E425" s="51">
        <v>1</v>
      </c>
      <c r="F425" s="51" t="s">
        <v>18</v>
      </c>
      <c r="G425" s="69" t="s">
        <v>1158</v>
      </c>
      <c r="H425" s="69" t="s">
        <v>1159</v>
      </c>
      <c r="I425" s="70" t="s">
        <v>1160</v>
      </c>
      <c r="J425" s="70" t="s">
        <v>1161</v>
      </c>
      <c r="K425" s="99" t="s">
        <v>1162</v>
      </c>
      <c r="L425" s="51" t="s">
        <v>1161</v>
      </c>
      <c r="M425" s="69" t="s">
        <v>1158</v>
      </c>
      <c r="N425" s="69" t="s">
        <v>1159</v>
      </c>
    </row>
    <row r="426" spans="1:14">
      <c r="A426" s="51"/>
      <c r="B426" s="51"/>
      <c r="C426" s="51"/>
      <c r="D426" s="51"/>
      <c r="E426" s="51"/>
      <c r="F426" s="51"/>
      <c r="G426" s="69" t="s">
        <v>1163</v>
      </c>
      <c r="H426" s="69" t="s">
        <v>1164</v>
      </c>
      <c r="I426" s="51"/>
      <c r="J426" s="51"/>
      <c r="K426" s="51"/>
      <c r="L426" s="51"/>
      <c r="M426" s="69" t="s">
        <v>1163</v>
      </c>
      <c r="N426" s="69" t="s">
        <v>1164</v>
      </c>
    </row>
    <row r="427" spans="1:14">
      <c r="A427" s="51"/>
      <c r="B427" s="51"/>
      <c r="C427" s="51"/>
      <c r="D427" s="51"/>
      <c r="E427" s="51"/>
      <c r="F427" s="51"/>
      <c r="G427" s="69" t="s">
        <v>1165</v>
      </c>
      <c r="H427" s="69" t="s">
        <v>1166</v>
      </c>
      <c r="I427" s="51"/>
      <c r="J427" s="51"/>
      <c r="K427" s="51"/>
      <c r="L427" s="51"/>
      <c r="M427" s="69" t="s">
        <v>1165</v>
      </c>
      <c r="N427" s="69" t="s">
        <v>1166</v>
      </c>
    </row>
    <row r="428" spans="1:14">
      <c r="A428" s="51"/>
      <c r="B428" s="51"/>
      <c r="C428" s="51"/>
      <c r="D428" s="51"/>
      <c r="E428" s="51"/>
      <c r="F428" s="51"/>
      <c r="G428" s="69" t="s">
        <v>1167</v>
      </c>
      <c r="H428" s="69" t="s">
        <v>1168</v>
      </c>
      <c r="I428" s="51"/>
      <c r="J428" s="51"/>
      <c r="K428" s="51"/>
      <c r="L428" s="51"/>
      <c r="M428" s="69" t="s">
        <v>1167</v>
      </c>
      <c r="N428" s="69" t="s">
        <v>1168</v>
      </c>
    </row>
    <row r="429" spans="1:14">
      <c r="A429" s="51" t="s">
        <v>1169</v>
      </c>
      <c r="B429" s="65" t="s">
        <v>1170</v>
      </c>
      <c r="C429" s="51">
        <v>1</v>
      </c>
      <c r="D429" s="51">
        <v>1</v>
      </c>
      <c r="E429" s="51">
        <v>1</v>
      </c>
      <c r="F429" s="51" t="s">
        <v>18</v>
      </c>
      <c r="G429" s="45" t="s">
        <v>1171</v>
      </c>
      <c r="H429" s="45" t="s">
        <v>1172</v>
      </c>
      <c r="I429" s="45" t="s">
        <v>1173</v>
      </c>
      <c r="J429" s="45" t="s">
        <v>1172</v>
      </c>
      <c r="K429" s="46" t="s">
        <v>1171</v>
      </c>
      <c r="L429" s="46" t="s">
        <v>1172</v>
      </c>
      <c r="M429" s="70" t="s">
        <v>1174</v>
      </c>
      <c r="N429" s="70" t="s">
        <v>1175</v>
      </c>
    </row>
    <row r="430" spans="1:14">
      <c r="A430" s="51" t="s">
        <v>1169</v>
      </c>
      <c r="B430" s="65" t="s">
        <v>1176</v>
      </c>
      <c r="C430" s="51">
        <v>1</v>
      </c>
      <c r="D430" s="51">
        <v>1</v>
      </c>
      <c r="E430" s="51">
        <v>1</v>
      </c>
      <c r="F430" s="51" t="s">
        <v>18</v>
      </c>
      <c r="G430" s="45" t="s">
        <v>1177</v>
      </c>
      <c r="H430" s="45" t="s">
        <v>1178</v>
      </c>
      <c r="I430" s="45" t="s">
        <v>1179</v>
      </c>
      <c r="J430" s="45" t="s">
        <v>1180</v>
      </c>
      <c r="K430" s="46" t="s">
        <v>1177</v>
      </c>
      <c r="L430" s="46" t="s">
        <v>1180</v>
      </c>
      <c r="M430" s="99" t="s">
        <v>1181</v>
      </c>
      <c r="N430" s="51" t="s">
        <v>1182</v>
      </c>
    </row>
    <row r="431" spans="1:14">
      <c r="A431" s="51" t="s">
        <v>1169</v>
      </c>
      <c r="B431" s="65" t="s">
        <v>1183</v>
      </c>
      <c r="C431" s="51">
        <v>1</v>
      </c>
      <c r="D431" s="51">
        <v>1</v>
      </c>
      <c r="E431" s="51">
        <v>1</v>
      </c>
      <c r="F431" s="51" t="s">
        <v>18</v>
      </c>
      <c r="G431" s="70" t="s">
        <v>1184</v>
      </c>
      <c r="H431" s="70" t="s">
        <v>1185</v>
      </c>
      <c r="I431" s="45" t="s">
        <v>1186</v>
      </c>
      <c r="J431" s="45" t="s">
        <v>1185</v>
      </c>
      <c r="K431" s="70" t="s">
        <v>1184</v>
      </c>
      <c r="L431" s="70" t="s">
        <v>1185</v>
      </c>
      <c r="M431" s="51" t="s">
        <v>1187</v>
      </c>
      <c r="N431" s="51" t="s">
        <v>1188</v>
      </c>
    </row>
    <row r="432" spans="1:14">
      <c r="A432" s="51" t="s">
        <v>1169</v>
      </c>
      <c r="B432" s="65" t="s">
        <v>1189</v>
      </c>
      <c r="C432" s="51">
        <v>1</v>
      </c>
      <c r="D432" s="51">
        <v>1</v>
      </c>
      <c r="E432" s="51">
        <v>1</v>
      </c>
      <c r="F432" s="51" t="s">
        <v>18</v>
      </c>
      <c r="G432" s="100" t="s">
        <v>1190</v>
      </c>
      <c r="H432" s="66" t="s">
        <v>1191</v>
      </c>
      <c r="I432" s="45" t="s">
        <v>1192</v>
      </c>
      <c r="J432" s="45" t="s">
        <v>1191</v>
      </c>
      <c r="K432" s="100" t="s">
        <v>1190</v>
      </c>
      <c r="L432" s="66" t="s">
        <v>1191</v>
      </c>
      <c r="M432" s="100" t="s">
        <v>1193</v>
      </c>
      <c r="N432" s="66" t="s">
        <v>1194</v>
      </c>
    </row>
    <row r="433" spans="1:14">
      <c r="A433" s="51" t="s">
        <v>1169</v>
      </c>
      <c r="B433" s="65" t="s">
        <v>1195</v>
      </c>
      <c r="C433" s="51">
        <v>1</v>
      </c>
      <c r="D433" s="51">
        <v>1</v>
      </c>
      <c r="E433" s="51">
        <v>1</v>
      </c>
      <c r="F433" s="51" t="s">
        <v>18</v>
      </c>
      <c r="G433" s="70" t="s">
        <v>1196</v>
      </c>
      <c r="H433" s="70" t="s">
        <v>1197</v>
      </c>
      <c r="I433" s="45" t="s">
        <v>1198</v>
      </c>
      <c r="J433" s="45" t="s">
        <v>1197</v>
      </c>
      <c r="K433" s="70" t="s">
        <v>1196</v>
      </c>
      <c r="L433" s="70" t="s">
        <v>1197</v>
      </c>
      <c r="M433" s="51" t="s">
        <v>1199</v>
      </c>
      <c r="N433" s="51" t="s">
        <v>1200</v>
      </c>
    </row>
    <row r="434" spans="1:14">
      <c r="A434" s="51" t="s">
        <v>1169</v>
      </c>
      <c r="B434" s="65" t="s">
        <v>1201</v>
      </c>
      <c r="C434" s="51">
        <v>1</v>
      </c>
      <c r="D434" s="51">
        <v>1</v>
      </c>
      <c r="E434" s="51">
        <v>1</v>
      </c>
      <c r="F434" s="51" t="s">
        <v>18</v>
      </c>
      <c r="G434" s="101" t="s">
        <v>1202</v>
      </c>
      <c r="H434" s="45" t="s">
        <v>1203</v>
      </c>
      <c r="I434" s="45" t="s">
        <v>1204</v>
      </c>
      <c r="J434" s="45" t="s">
        <v>1203</v>
      </c>
      <c r="K434" s="46" t="s">
        <v>1202</v>
      </c>
      <c r="L434" s="46" t="s">
        <v>1203</v>
      </c>
      <c r="M434" s="99" t="s">
        <v>1205</v>
      </c>
      <c r="N434" s="51" t="s">
        <v>1206</v>
      </c>
    </row>
    <row r="435" spans="1:14">
      <c r="A435" s="51" t="s">
        <v>1169</v>
      </c>
      <c r="B435" s="65" t="s">
        <v>1207</v>
      </c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</row>
    <row r="436" spans="1:14">
      <c r="A436" s="51" t="s">
        <v>1169</v>
      </c>
      <c r="B436" s="65" t="s">
        <v>1208</v>
      </c>
      <c r="C436" s="51">
        <v>1</v>
      </c>
      <c r="D436" s="51">
        <v>1</v>
      </c>
      <c r="E436" s="51">
        <v>1</v>
      </c>
      <c r="F436" s="51" t="s">
        <v>18</v>
      </c>
      <c r="G436" s="99" t="s">
        <v>1209</v>
      </c>
      <c r="H436" s="51" t="s">
        <v>1210</v>
      </c>
      <c r="I436" s="45" t="s">
        <v>1211</v>
      </c>
      <c r="J436" s="45" t="s">
        <v>1210</v>
      </c>
      <c r="K436" s="99" t="s">
        <v>1209</v>
      </c>
      <c r="L436" s="51" t="s">
        <v>1210</v>
      </c>
      <c r="M436" s="99" t="s">
        <v>1212</v>
      </c>
      <c r="N436" s="51" t="s">
        <v>1213</v>
      </c>
    </row>
    <row r="437" spans="1:14">
      <c r="A437" s="51" t="s">
        <v>1169</v>
      </c>
      <c r="B437" s="71" t="s">
        <v>1214</v>
      </c>
      <c r="C437" s="51">
        <v>2</v>
      </c>
      <c r="D437" s="51">
        <v>2</v>
      </c>
      <c r="E437" s="51">
        <v>2</v>
      </c>
      <c r="F437" s="51" t="s">
        <v>18</v>
      </c>
      <c r="G437" s="99" t="s">
        <v>1215</v>
      </c>
      <c r="H437" s="51" t="s">
        <v>1216</v>
      </c>
      <c r="I437" s="69" t="s">
        <v>1217</v>
      </c>
      <c r="J437" s="69" t="s">
        <v>1216</v>
      </c>
      <c r="K437" s="99" t="s">
        <v>1215</v>
      </c>
      <c r="L437" s="41" t="s">
        <v>1216</v>
      </c>
      <c r="M437" s="99" t="s">
        <v>1218</v>
      </c>
      <c r="N437" s="51" t="s">
        <v>1219</v>
      </c>
    </row>
    <row r="438" spans="1:14">
      <c r="A438" s="51"/>
      <c r="B438" s="71"/>
      <c r="C438" s="51"/>
      <c r="D438" s="51"/>
      <c r="E438" s="51"/>
      <c r="F438" s="51"/>
      <c r="G438" s="99" t="s">
        <v>1220</v>
      </c>
      <c r="H438" s="51" t="s">
        <v>1221</v>
      </c>
      <c r="I438" s="69" t="s">
        <v>1222</v>
      </c>
      <c r="J438" s="69" t="s">
        <v>1221</v>
      </c>
      <c r="K438" s="99" t="s">
        <v>1220</v>
      </c>
      <c r="L438" s="41" t="s">
        <v>1221</v>
      </c>
      <c r="M438" s="99" t="s">
        <v>1223</v>
      </c>
      <c r="N438" s="51" t="s">
        <v>1224</v>
      </c>
    </row>
    <row r="439" spans="1:14">
      <c r="A439" s="51" t="s">
        <v>1169</v>
      </c>
      <c r="B439" s="65" t="s">
        <v>1225</v>
      </c>
      <c r="C439" s="51">
        <v>1</v>
      </c>
      <c r="D439" s="51">
        <v>1</v>
      </c>
      <c r="E439" s="51">
        <v>1</v>
      </c>
      <c r="F439" s="51" t="s">
        <v>18</v>
      </c>
      <c r="G439" s="101" t="s">
        <v>1226</v>
      </c>
      <c r="H439" s="72" t="s">
        <v>1227</v>
      </c>
      <c r="I439" s="73" t="s">
        <v>1228</v>
      </c>
      <c r="J439" s="73" t="s">
        <v>1227</v>
      </c>
      <c r="K439" s="102" t="s">
        <v>1226</v>
      </c>
      <c r="L439" s="74" t="s">
        <v>1227</v>
      </c>
      <c r="M439" s="101" t="s">
        <v>1229</v>
      </c>
      <c r="N439" s="51" t="s">
        <v>1230</v>
      </c>
    </row>
    <row r="440" spans="1:14">
      <c r="A440" s="51" t="s">
        <v>1169</v>
      </c>
      <c r="B440" s="71" t="s">
        <v>1231</v>
      </c>
      <c r="C440" s="51">
        <v>1</v>
      </c>
      <c r="D440" s="51">
        <v>1</v>
      </c>
      <c r="E440" s="51">
        <v>1</v>
      </c>
      <c r="F440" s="51" t="s">
        <v>18</v>
      </c>
      <c r="G440" s="70" t="s">
        <v>1232</v>
      </c>
      <c r="H440" s="70" t="s">
        <v>1233</v>
      </c>
      <c r="I440" s="45" t="s">
        <v>1234</v>
      </c>
      <c r="J440" s="45" t="s">
        <v>1233</v>
      </c>
      <c r="K440" s="70" t="s">
        <v>1232</v>
      </c>
      <c r="L440" s="70" t="s">
        <v>1233</v>
      </c>
      <c r="M440" s="70" t="s">
        <v>1235</v>
      </c>
      <c r="N440" s="70" t="s">
        <v>1236</v>
      </c>
    </row>
    <row r="441" spans="1:14">
      <c r="A441" s="51" t="s">
        <v>1169</v>
      </c>
      <c r="B441" s="71" t="s">
        <v>1237</v>
      </c>
      <c r="C441" s="51">
        <v>1</v>
      </c>
      <c r="D441" s="51">
        <v>1</v>
      </c>
      <c r="E441" s="51">
        <v>1</v>
      </c>
      <c r="F441" s="51" t="s">
        <v>18</v>
      </c>
      <c r="G441" s="99" t="s">
        <v>1238</v>
      </c>
      <c r="H441" s="51" t="s">
        <v>1239</v>
      </c>
      <c r="I441" s="45" t="s">
        <v>1240</v>
      </c>
      <c r="J441" s="45" t="s">
        <v>1239</v>
      </c>
      <c r="K441" s="99" t="s">
        <v>1238</v>
      </c>
      <c r="L441" s="51" t="s">
        <v>1239</v>
      </c>
      <c r="M441" s="51" t="s">
        <v>1241</v>
      </c>
      <c r="N441" s="51" t="s">
        <v>1242</v>
      </c>
    </row>
    <row r="442" spans="1:14">
      <c r="A442" s="51" t="s">
        <v>1169</v>
      </c>
      <c r="B442" s="65" t="s">
        <v>1243</v>
      </c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</row>
    <row r="443" spans="1:14">
      <c r="A443" s="51" t="s">
        <v>1169</v>
      </c>
      <c r="B443" s="65" t="s">
        <v>1244</v>
      </c>
      <c r="C443" s="51">
        <v>1</v>
      </c>
      <c r="D443" s="51">
        <v>1</v>
      </c>
      <c r="E443" s="51">
        <v>1</v>
      </c>
      <c r="F443" s="51" t="s">
        <v>18</v>
      </c>
      <c r="G443" s="70" t="s">
        <v>1245</v>
      </c>
      <c r="H443" s="70" t="s">
        <v>1246</v>
      </c>
      <c r="I443" s="45" t="s">
        <v>1247</v>
      </c>
      <c r="J443" s="45" t="s">
        <v>1246</v>
      </c>
      <c r="K443" s="70" t="s">
        <v>1245</v>
      </c>
      <c r="L443" s="70" t="s">
        <v>1246</v>
      </c>
      <c r="M443" s="51" t="s">
        <v>1248</v>
      </c>
      <c r="N443" s="51" t="s">
        <v>1249</v>
      </c>
    </row>
    <row r="444" spans="1:14">
      <c r="A444" s="51" t="s">
        <v>1169</v>
      </c>
      <c r="B444" s="65" t="s">
        <v>1250</v>
      </c>
      <c r="C444" s="51">
        <v>1</v>
      </c>
      <c r="D444" s="51">
        <v>1</v>
      </c>
      <c r="E444" s="51">
        <v>1</v>
      </c>
      <c r="F444" s="51" t="s">
        <v>18</v>
      </c>
      <c r="G444" s="70" t="s">
        <v>1251</v>
      </c>
      <c r="H444" s="70" t="s">
        <v>1252</v>
      </c>
      <c r="I444" s="45" t="s">
        <v>1253</v>
      </c>
      <c r="J444" s="45" t="s">
        <v>1252</v>
      </c>
      <c r="K444" s="70" t="s">
        <v>1251</v>
      </c>
      <c r="L444" s="70" t="s">
        <v>1252</v>
      </c>
      <c r="M444" s="70" t="s">
        <v>1254</v>
      </c>
      <c r="N444" s="70" t="s">
        <v>1255</v>
      </c>
    </row>
    <row r="445" ht="27" spans="1:14">
      <c r="A445" s="51" t="s">
        <v>1169</v>
      </c>
      <c r="B445" s="71" t="s">
        <v>1256</v>
      </c>
      <c r="C445" s="51">
        <v>1</v>
      </c>
      <c r="D445" s="51">
        <v>1</v>
      </c>
      <c r="E445" s="51">
        <v>1</v>
      </c>
      <c r="F445" s="51" t="s">
        <v>18</v>
      </c>
      <c r="G445" s="101" t="s">
        <v>1257</v>
      </c>
      <c r="H445" s="45" t="s">
        <v>1258</v>
      </c>
      <c r="I445" s="45" t="s">
        <v>1259</v>
      </c>
      <c r="J445" s="45" t="s">
        <v>1260</v>
      </c>
      <c r="K445" s="74" t="s">
        <v>1257</v>
      </c>
      <c r="L445" s="74" t="s">
        <v>1260</v>
      </c>
      <c r="M445" s="99" t="s">
        <v>1261</v>
      </c>
      <c r="N445" s="51" t="s">
        <v>1262</v>
      </c>
    </row>
    <row r="446" spans="1:14">
      <c r="A446" s="51" t="s">
        <v>1169</v>
      </c>
      <c r="B446" s="65" t="s">
        <v>1263</v>
      </c>
      <c r="C446" s="51">
        <v>1</v>
      </c>
      <c r="D446" s="51">
        <v>1</v>
      </c>
      <c r="E446" s="51">
        <v>1</v>
      </c>
      <c r="F446" s="51" t="s">
        <v>18</v>
      </c>
      <c r="G446" s="70" t="s">
        <v>1264</v>
      </c>
      <c r="H446" s="70" t="s">
        <v>1265</v>
      </c>
      <c r="I446" s="45" t="s">
        <v>1266</v>
      </c>
      <c r="J446" s="45" t="s">
        <v>1265</v>
      </c>
      <c r="K446" s="70" t="s">
        <v>1264</v>
      </c>
      <c r="L446" s="70" t="s">
        <v>1265</v>
      </c>
      <c r="M446" s="51" t="s">
        <v>1267</v>
      </c>
      <c r="N446" s="51" t="s">
        <v>1268</v>
      </c>
    </row>
    <row r="447" spans="1:14">
      <c r="A447" s="51" t="s">
        <v>1169</v>
      </c>
      <c r="B447" s="65" t="s">
        <v>1269</v>
      </c>
      <c r="C447" s="45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</row>
    <row r="448" spans="1:14">
      <c r="A448" s="51" t="s">
        <v>1169</v>
      </c>
      <c r="B448" s="65" t="s">
        <v>1270</v>
      </c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</row>
    <row r="449" ht="27" spans="1:14">
      <c r="A449" s="51" t="s">
        <v>1169</v>
      </c>
      <c r="B449" s="65" t="s">
        <v>1271</v>
      </c>
      <c r="C449" s="51">
        <v>1</v>
      </c>
      <c r="D449" s="51">
        <v>1</v>
      </c>
      <c r="E449" s="51">
        <v>1</v>
      </c>
      <c r="F449" s="51" t="s">
        <v>18</v>
      </c>
      <c r="G449" s="45" t="s">
        <v>1272</v>
      </c>
      <c r="H449" s="45" t="s">
        <v>1273</v>
      </c>
      <c r="I449" s="45" t="s">
        <v>1274</v>
      </c>
      <c r="J449" s="45" t="s">
        <v>1273</v>
      </c>
      <c r="K449" s="103" t="s">
        <v>1272</v>
      </c>
      <c r="L449" s="75" t="s">
        <v>1273</v>
      </c>
      <c r="M449" s="99" t="s">
        <v>1275</v>
      </c>
      <c r="N449" s="51" t="s">
        <v>1276</v>
      </c>
    </row>
    <row r="450" ht="27" spans="1:14">
      <c r="A450" s="51" t="s">
        <v>1169</v>
      </c>
      <c r="B450" s="65" t="s">
        <v>1277</v>
      </c>
      <c r="C450" s="51">
        <v>1</v>
      </c>
      <c r="D450" s="51">
        <v>1</v>
      </c>
      <c r="E450" s="51">
        <v>1</v>
      </c>
      <c r="F450" s="51" t="s">
        <v>18</v>
      </c>
      <c r="G450" s="101" t="s">
        <v>1278</v>
      </c>
      <c r="H450" s="45" t="s">
        <v>1279</v>
      </c>
      <c r="I450" s="45" t="s">
        <v>1280</v>
      </c>
      <c r="J450" s="45" t="s">
        <v>1281</v>
      </c>
      <c r="K450" s="74" t="s">
        <v>1278</v>
      </c>
      <c r="L450" s="74" t="s">
        <v>1281</v>
      </c>
      <c r="M450" s="51" t="s">
        <v>1282</v>
      </c>
      <c r="N450" s="51" t="s">
        <v>1283</v>
      </c>
    </row>
    <row r="451" spans="1:14">
      <c r="A451" s="51" t="s">
        <v>1169</v>
      </c>
      <c r="B451" s="65" t="s">
        <v>1284</v>
      </c>
      <c r="C451" s="51">
        <v>1</v>
      </c>
      <c r="D451" s="51">
        <v>1</v>
      </c>
      <c r="E451" s="51">
        <v>1</v>
      </c>
      <c r="F451" s="51" t="s">
        <v>18</v>
      </c>
      <c r="G451" s="70" t="s">
        <v>1285</v>
      </c>
      <c r="H451" s="70" t="s">
        <v>1286</v>
      </c>
      <c r="I451" s="45" t="s">
        <v>1287</v>
      </c>
      <c r="J451" s="45" t="s">
        <v>1286</v>
      </c>
      <c r="K451" s="70" t="s">
        <v>1285</v>
      </c>
      <c r="L451" s="70" t="s">
        <v>1286</v>
      </c>
      <c r="M451" s="70" t="s">
        <v>1288</v>
      </c>
      <c r="N451" s="70" t="s">
        <v>1289</v>
      </c>
    </row>
    <row r="452" spans="1:14">
      <c r="A452" s="51" t="s">
        <v>1169</v>
      </c>
      <c r="B452" s="65" t="s">
        <v>1290</v>
      </c>
      <c r="C452" s="51">
        <v>1</v>
      </c>
      <c r="D452" s="51">
        <v>1</v>
      </c>
      <c r="E452" s="51">
        <v>1</v>
      </c>
      <c r="F452" s="51" t="s">
        <v>18</v>
      </c>
      <c r="G452" s="70" t="s">
        <v>1291</v>
      </c>
      <c r="H452" s="70" t="s">
        <v>1292</v>
      </c>
      <c r="I452" s="45" t="s">
        <v>1293</v>
      </c>
      <c r="J452" s="45" t="s">
        <v>1292</v>
      </c>
      <c r="K452" s="70" t="s">
        <v>1291</v>
      </c>
      <c r="L452" s="70" t="s">
        <v>1292</v>
      </c>
      <c r="M452" s="51" t="s">
        <v>1294</v>
      </c>
      <c r="N452" s="51" t="s">
        <v>1295</v>
      </c>
    </row>
    <row r="453" ht="27" spans="1:14">
      <c r="A453" s="51" t="s">
        <v>1169</v>
      </c>
      <c r="B453" s="65" t="s">
        <v>1296</v>
      </c>
      <c r="C453" s="51">
        <v>1</v>
      </c>
      <c r="D453" s="51">
        <v>1</v>
      </c>
      <c r="E453" s="51">
        <v>1</v>
      </c>
      <c r="F453" s="51" t="s">
        <v>18</v>
      </c>
      <c r="G453" s="101" t="s">
        <v>1297</v>
      </c>
      <c r="H453" s="45" t="s">
        <v>1298</v>
      </c>
      <c r="I453" s="73" t="s">
        <v>1299</v>
      </c>
      <c r="J453" s="73" t="s">
        <v>1298</v>
      </c>
      <c r="K453" s="101" t="s">
        <v>1297</v>
      </c>
      <c r="L453" s="75" t="s">
        <v>1298</v>
      </c>
      <c r="M453" s="99" t="s">
        <v>1300</v>
      </c>
      <c r="N453" s="51" t="s">
        <v>1301</v>
      </c>
    </row>
    <row r="454" spans="1:14">
      <c r="A454" s="51" t="s">
        <v>1169</v>
      </c>
      <c r="B454" s="65" t="s">
        <v>1302</v>
      </c>
      <c r="C454" s="51">
        <v>1</v>
      </c>
      <c r="D454" s="51">
        <v>1</v>
      </c>
      <c r="E454" s="51">
        <v>1</v>
      </c>
      <c r="F454" s="51" t="s">
        <v>18</v>
      </c>
      <c r="G454" s="100" t="s">
        <v>1303</v>
      </c>
      <c r="H454" s="66" t="s">
        <v>1304</v>
      </c>
      <c r="I454" s="45" t="s">
        <v>1305</v>
      </c>
      <c r="J454" s="45" t="s">
        <v>1304</v>
      </c>
      <c r="K454" s="100" t="s">
        <v>1303</v>
      </c>
      <c r="L454" s="66" t="s">
        <v>1304</v>
      </c>
      <c r="M454" s="100" t="s">
        <v>1306</v>
      </c>
      <c r="N454" s="66" t="s">
        <v>1307</v>
      </c>
    </row>
    <row r="455" spans="1:14">
      <c r="A455" s="51" t="s">
        <v>1169</v>
      </c>
      <c r="B455" s="65" t="s">
        <v>1308</v>
      </c>
      <c r="C455" s="51">
        <v>1</v>
      </c>
      <c r="D455" s="51">
        <v>1</v>
      </c>
      <c r="E455" s="51">
        <v>1</v>
      </c>
      <c r="F455" s="51" t="s">
        <v>18</v>
      </c>
      <c r="G455" s="100" t="s">
        <v>1309</v>
      </c>
      <c r="H455" s="66" t="s">
        <v>1310</v>
      </c>
      <c r="I455" s="45" t="s">
        <v>1311</v>
      </c>
      <c r="J455" s="45" t="s">
        <v>1310</v>
      </c>
      <c r="K455" s="100" t="s">
        <v>1309</v>
      </c>
      <c r="L455" s="66" t="s">
        <v>1310</v>
      </c>
      <c r="M455" s="100" t="s">
        <v>1312</v>
      </c>
      <c r="N455" s="66" t="s">
        <v>1313</v>
      </c>
    </row>
    <row r="456" spans="1:14">
      <c r="A456" s="51" t="s">
        <v>1169</v>
      </c>
      <c r="B456" s="71" t="s">
        <v>1314</v>
      </c>
      <c r="C456" s="51">
        <v>1</v>
      </c>
      <c r="D456" s="51">
        <v>1</v>
      </c>
      <c r="E456" s="51">
        <v>1</v>
      </c>
      <c r="F456" s="51" t="s">
        <v>18</v>
      </c>
      <c r="G456" s="99" t="s">
        <v>1315</v>
      </c>
      <c r="H456" s="51" t="s">
        <v>1316</v>
      </c>
      <c r="I456" s="45" t="s">
        <v>1317</v>
      </c>
      <c r="J456" s="45" t="s">
        <v>1316</v>
      </c>
      <c r="K456" s="99" t="s">
        <v>1315</v>
      </c>
      <c r="L456" s="51" t="s">
        <v>1316</v>
      </c>
      <c r="M456" s="99" t="s">
        <v>1318</v>
      </c>
      <c r="N456" s="51" t="s">
        <v>1319</v>
      </c>
    </row>
    <row r="457" spans="1:14">
      <c r="A457" s="51" t="s">
        <v>1169</v>
      </c>
      <c r="B457" s="65" t="s">
        <v>1320</v>
      </c>
      <c r="C457" s="51">
        <v>1</v>
      </c>
      <c r="D457" s="51">
        <v>1</v>
      </c>
      <c r="E457" s="51">
        <v>1</v>
      </c>
      <c r="F457" s="51" t="s">
        <v>18</v>
      </c>
      <c r="G457" s="70" t="s">
        <v>1321</v>
      </c>
      <c r="H457" s="70" t="s">
        <v>1322</v>
      </c>
      <c r="I457" s="45" t="s">
        <v>1323</v>
      </c>
      <c r="J457" s="45" t="s">
        <v>1322</v>
      </c>
      <c r="K457" s="70" t="s">
        <v>1321</v>
      </c>
      <c r="L457" s="70" t="s">
        <v>1322</v>
      </c>
      <c r="M457" s="51" t="s">
        <v>1324</v>
      </c>
      <c r="N457" s="51" t="s">
        <v>1325</v>
      </c>
    </row>
    <row r="458" spans="1:14">
      <c r="A458" s="51" t="s">
        <v>1169</v>
      </c>
      <c r="B458" s="65" t="s">
        <v>1326</v>
      </c>
      <c r="C458" s="51">
        <v>1</v>
      </c>
      <c r="D458" s="51">
        <v>1</v>
      </c>
      <c r="E458" s="51">
        <v>1</v>
      </c>
      <c r="F458" s="51" t="s">
        <v>18</v>
      </c>
      <c r="G458" s="100" t="s">
        <v>1327</v>
      </c>
      <c r="H458" s="66" t="s">
        <v>1328</v>
      </c>
      <c r="I458" s="45" t="s">
        <v>1329</v>
      </c>
      <c r="J458" s="45" t="s">
        <v>1328</v>
      </c>
      <c r="K458" s="100" t="s">
        <v>1327</v>
      </c>
      <c r="L458" s="66" t="s">
        <v>1328</v>
      </c>
      <c r="M458" s="100" t="s">
        <v>1330</v>
      </c>
      <c r="N458" s="66" t="s">
        <v>1331</v>
      </c>
    </row>
    <row r="459" spans="1:14">
      <c r="A459" s="51" t="s">
        <v>1169</v>
      </c>
      <c r="B459" s="65" t="s">
        <v>1332</v>
      </c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</row>
    <row r="460" spans="1:14">
      <c r="A460" s="51" t="s">
        <v>1169</v>
      </c>
      <c r="B460" s="65" t="s">
        <v>1333</v>
      </c>
      <c r="C460" s="51">
        <v>1</v>
      </c>
      <c r="D460" s="51">
        <v>1</v>
      </c>
      <c r="E460" s="51">
        <v>1</v>
      </c>
      <c r="F460" s="51" t="s">
        <v>18</v>
      </c>
      <c r="G460" s="70" t="s">
        <v>1334</v>
      </c>
      <c r="H460" s="70" t="s">
        <v>1335</v>
      </c>
      <c r="I460" s="45" t="s">
        <v>1336</v>
      </c>
      <c r="J460" s="45" t="s">
        <v>1335</v>
      </c>
      <c r="K460" s="70" t="s">
        <v>1334</v>
      </c>
      <c r="L460" s="70" t="s">
        <v>1335</v>
      </c>
      <c r="M460" s="51" t="s">
        <v>1337</v>
      </c>
      <c r="N460" s="51" t="s">
        <v>1338</v>
      </c>
    </row>
    <row r="461" spans="1:14">
      <c r="A461" s="51" t="s">
        <v>1169</v>
      </c>
      <c r="B461" s="65" t="s">
        <v>1339</v>
      </c>
      <c r="C461" s="51">
        <v>1</v>
      </c>
      <c r="D461" s="51">
        <v>1</v>
      </c>
      <c r="E461" s="51">
        <v>1</v>
      </c>
      <c r="F461" s="51" t="s">
        <v>18</v>
      </c>
      <c r="G461" s="99" t="s">
        <v>1340</v>
      </c>
      <c r="H461" s="51" t="s">
        <v>1341</v>
      </c>
      <c r="I461" s="45" t="s">
        <v>1342</v>
      </c>
      <c r="J461" s="45" t="s">
        <v>1341</v>
      </c>
      <c r="K461" s="99" t="s">
        <v>1340</v>
      </c>
      <c r="L461" s="51" t="s">
        <v>1341</v>
      </c>
      <c r="M461" s="99" t="s">
        <v>1343</v>
      </c>
      <c r="N461" s="51" t="s">
        <v>1344</v>
      </c>
    </row>
    <row r="462" spans="1:14">
      <c r="A462" s="51" t="s">
        <v>1169</v>
      </c>
      <c r="B462" s="65" t="s">
        <v>1345</v>
      </c>
      <c r="C462" s="51">
        <v>1</v>
      </c>
      <c r="D462" s="51">
        <v>1</v>
      </c>
      <c r="E462" s="51">
        <v>1</v>
      </c>
      <c r="F462" s="51" t="s">
        <v>18</v>
      </c>
      <c r="G462" s="99" t="s">
        <v>1346</v>
      </c>
      <c r="H462" s="51" t="s">
        <v>1347</v>
      </c>
      <c r="I462" s="45" t="s">
        <v>1348</v>
      </c>
      <c r="J462" s="45" t="s">
        <v>1347</v>
      </c>
      <c r="K462" s="99" t="s">
        <v>1346</v>
      </c>
      <c r="L462" s="51" t="s">
        <v>1347</v>
      </c>
      <c r="M462" s="99" t="s">
        <v>1349</v>
      </c>
      <c r="N462" s="51" t="s">
        <v>1350</v>
      </c>
    </row>
    <row r="463" ht="27" spans="1:14">
      <c r="A463" s="51" t="s">
        <v>1169</v>
      </c>
      <c r="B463" s="65" t="s">
        <v>1351</v>
      </c>
      <c r="C463" s="51">
        <v>1</v>
      </c>
      <c r="D463" s="51">
        <v>1</v>
      </c>
      <c r="E463" s="51">
        <v>1</v>
      </c>
      <c r="F463" s="51" t="s">
        <v>18</v>
      </c>
      <c r="G463" s="45" t="s">
        <v>1352</v>
      </c>
      <c r="H463" s="45" t="s">
        <v>1353</v>
      </c>
      <c r="I463" s="45" t="s">
        <v>1354</v>
      </c>
      <c r="J463" s="45" t="s">
        <v>1355</v>
      </c>
      <c r="K463" s="75" t="s">
        <v>1352</v>
      </c>
      <c r="L463" s="74" t="s">
        <v>1355</v>
      </c>
      <c r="M463" s="51" t="s">
        <v>1352</v>
      </c>
      <c r="N463" s="51" t="s">
        <v>1356</v>
      </c>
    </row>
    <row r="464" spans="1:14">
      <c r="A464" s="51" t="s">
        <v>1169</v>
      </c>
      <c r="B464" s="71" t="s">
        <v>1357</v>
      </c>
      <c r="C464" s="51">
        <v>1</v>
      </c>
      <c r="D464" s="51">
        <v>1</v>
      </c>
      <c r="E464" s="51">
        <v>1</v>
      </c>
      <c r="F464" s="51" t="s">
        <v>18</v>
      </c>
      <c r="G464" s="70" t="s">
        <v>1358</v>
      </c>
      <c r="H464" s="70" t="s">
        <v>1359</v>
      </c>
      <c r="I464" s="45" t="s">
        <v>1360</v>
      </c>
      <c r="J464" s="45" t="s">
        <v>1359</v>
      </c>
      <c r="K464" s="70" t="s">
        <v>1358</v>
      </c>
      <c r="L464" s="70" t="s">
        <v>1359</v>
      </c>
      <c r="M464" s="51" t="s">
        <v>1361</v>
      </c>
      <c r="N464" s="51" t="s">
        <v>1362</v>
      </c>
    </row>
    <row r="465" ht="27" spans="1:14">
      <c r="A465" s="51" t="s">
        <v>1169</v>
      </c>
      <c r="B465" s="65" t="s">
        <v>1363</v>
      </c>
      <c r="C465" s="51">
        <v>1</v>
      </c>
      <c r="D465" s="51">
        <v>1</v>
      </c>
      <c r="E465" s="51">
        <v>1</v>
      </c>
      <c r="F465" s="51" t="s">
        <v>18</v>
      </c>
      <c r="G465" s="45" t="s">
        <v>1364</v>
      </c>
      <c r="H465" s="45" t="s">
        <v>1365</v>
      </c>
      <c r="I465" s="45" t="s">
        <v>1366</v>
      </c>
      <c r="J465" s="45" t="s">
        <v>1365</v>
      </c>
      <c r="K465" s="103" t="s">
        <v>1364</v>
      </c>
      <c r="L465" s="75" t="s">
        <v>1365</v>
      </c>
      <c r="M465" s="99" t="s">
        <v>1367</v>
      </c>
      <c r="N465" s="51" t="s">
        <v>1368</v>
      </c>
    </row>
    <row r="466" spans="1:14">
      <c r="A466" s="51" t="s">
        <v>1169</v>
      </c>
      <c r="B466" s="65" t="s">
        <v>1369</v>
      </c>
      <c r="C466" s="51">
        <v>1</v>
      </c>
      <c r="D466" s="51">
        <v>1</v>
      </c>
      <c r="E466" s="51">
        <v>1</v>
      </c>
      <c r="F466" s="51" t="s">
        <v>18</v>
      </c>
      <c r="G466" s="100" t="s">
        <v>1370</v>
      </c>
      <c r="H466" s="66" t="s">
        <v>1371</v>
      </c>
      <c r="I466" s="45" t="s">
        <v>1372</v>
      </c>
      <c r="J466" s="45" t="s">
        <v>1371</v>
      </c>
      <c r="K466" s="100" t="s">
        <v>1370</v>
      </c>
      <c r="L466" s="66" t="s">
        <v>1371</v>
      </c>
      <c r="M466" s="100" t="s">
        <v>1373</v>
      </c>
      <c r="N466" s="66" t="s">
        <v>1374</v>
      </c>
    </row>
    <row r="467" spans="1:14">
      <c r="A467" s="51" t="s">
        <v>1169</v>
      </c>
      <c r="B467" s="65" t="s">
        <v>1375</v>
      </c>
      <c r="C467" s="51">
        <v>1</v>
      </c>
      <c r="D467" s="51">
        <v>1</v>
      </c>
      <c r="E467" s="51">
        <v>1</v>
      </c>
      <c r="F467" s="51" t="s">
        <v>18</v>
      </c>
      <c r="G467" s="70" t="s">
        <v>1376</v>
      </c>
      <c r="H467" s="70" t="s">
        <v>1377</v>
      </c>
      <c r="I467" s="45" t="s">
        <v>1378</v>
      </c>
      <c r="J467" s="45" t="s">
        <v>1377</v>
      </c>
      <c r="K467" s="70" t="s">
        <v>1376</v>
      </c>
      <c r="L467" s="70" t="s">
        <v>1377</v>
      </c>
      <c r="M467" s="51" t="s">
        <v>1379</v>
      </c>
      <c r="N467" s="51" t="s">
        <v>1380</v>
      </c>
    </row>
    <row r="468" spans="1:14">
      <c r="A468" s="51" t="s">
        <v>1169</v>
      </c>
      <c r="B468" s="65" t="s">
        <v>1381</v>
      </c>
      <c r="C468" s="51">
        <v>1</v>
      </c>
      <c r="D468" s="51">
        <v>1</v>
      </c>
      <c r="E468" s="51">
        <v>1</v>
      </c>
      <c r="F468" s="51" t="s">
        <v>18</v>
      </c>
      <c r="G468" s="70" t="s">
        <v>1382</v>
      </c>
      <c r="H468" s="70" t="s">
        <v>1383</v>
      </c>
      <c r="I468" s="45" t="s">
        <v>1384</v>
      </c>
      <c r="J468" s="45" t="s">
        <v>1383</v>
      </c>
      <c r="K468" s="70" t="s">
        <v>1382</v>
      </c>
      <c r="L468" s="70" t="s">
        <v>1383</v>
      </c>
      <c r="M468" s="51" t="s">
        <v>1385</v>
      </c>
      <c r="N468" s="51" t="s">
        <v>1386</v>
      </c>
    </row>
    <row r="469" spans="1:14">
      <c r="A469" s="51" t="s">
        <v>1169</v>
      </c>
      <c r="B469" s="65" t="s">
        <v>1387</v>
      </c>
      <c r="C469" s="51">
        <v>1</v>
      </c>
      <c r="D469" s="51">
        <v>1</v>
      </c>
      <c r="E469" s="51">
        <v>1</v>
      </c>
      <c r="F469" s="51" t="s">
        <v>18</v>
      </c>
      <c r="G469" s="99" t="s">
        <v>1388</v>
      </c>
      <c r="H469" s="51" t="s">
        <v>1389</v>
      </c>
      <c r="I469" s="45" t="s">
        <v>1390</v>
      </c>
      <c r="J469" s="45" t="s">
        <v>1389</v>
      </c>
      <c r="K469" s="99" t="s">
        <v>1388</v>
      </c>
      <c r="L469" s="51" t="s">
        <v>1389</v>
      </c>
      <c r="M469" s="99" t="s">
        <v>1391</v>
      </c>
      <c r="N469" s="51" t="s">
        <v>1392</v>
      </c>
    </row>
    <row r="470" spans="1:14">
      <c r="A470" s="51" t="s">
        <v>1169</v>
      </c>
      <c r="B470" s="65" t="s">
        <v>1393</v>
      </c>
      <c r="C470" s="51">
        <v>1</v>
      </c>
      <c r="D470" s="51">
        <v>1</v>
      </c>
      <c r="E470" s="51">
        <v>1</v>
      </c>
      <c r="F470" s="51" t="s">
        <v>18</v>
      </c>
      <c r="G470" s="99" t="s">
        <v>1394</v>
      </c>
      <c r="H470" s="51" t="s">
        <v>1395</v>
      </c>
      <c r="I470" s="45" t="s">
        <v>1396</v>
      </c>
      <c r="J470" s="45" t="s">
        <v>1395</v>
      </c>
      <c r="K470" s="99" t="s">
        <v>1394</v>
      </c>
      <c r="L470" s="51" t="s">
        <v>1395</v>
      </c>
      <c r="M470" s="99" t="s">
        <v>1397</v>
      </c>
      <c r="N470" s="51" t="s">
        <v>1398</v>
      </c>
    </row>
    <row r="471" ht="27" spans="1:14">
      <c r="A471" s="51" t="s">
        <v>1169</v>
      </c>
      <c r="B471" s="65" t="s">
        <v>1399</v>
      </c>
      <c r="C471" s="51">
        <v>1</v>
      </c>
      <c r="D471" s="51">
        <v>1</v>
      </c>
      <c r="E471" s="51">
        <v>1</v>
      </c>
      <c r="F471" s="51" t="s">
        <v>18</v>
      </c>
      <c r="G471" s="101" t="s">
        <v>1400</v>
      </c>
      <c r="H471" s="45" t="s">
        <v>1401</v>
      </c>
      <c r="I471" s="45" t="s">
        <v>1402</v>
      </c>
      <c r="J471" s="45" t="s">
        <v>1403</v>
      </c>
      <c r="K471" s="74" t="s">
        <v>1400</v>
      </c>
      <c r="L471" s="74" t="s">
        <v>1403</v>
      </c>
      <c r="M471" s="51" t="s">
        <v>1400</v>
      </c>
      <c r="N471" s="51" t="s">
        <v>1404</v>
      </c>
    </row>
    <row r="472" ht="27" spans="1:14">
      <c r="A472" s="51" t="s">
        <v>1169</v>
      </c>
      <c r="B472" s="65" t="s">
        <v>1405</v>
      </c>
      <c r="C472" s="51">
        <v>1</v>
      </c>
      <c r="D472" s="51">
        <v>1</v>
      </c>
      <c r="E472" s="51">
        <v>1</v>
      </c>
      <c r="F472" s="51" t="s">
        <v>18</v>
      </c>
      <c r="G472" s="45" t="s">
        <v>1406</v>
      </c>
      <c r="H472" s="45" t="s">
        <v>1407</v>
      </c>
      <c r="I472" s="45" t="s">
        <v>1408</v>
      </c>
      <c r="J472" s="45" t="s">
        <v>1407</v>
      </c>
      <c r="K472" s="103" t="s">
        <v>1406</v>
      </c>
      <c r="L472" s="75" t="s">
        <v>1407</v>
      </c>
      <c r="M472" s="51" t="s">
        <v>1409</v>
      </c>
      <c r="N472" s="51" t="s">
        <v>1410</v>
      </c>
    </row>
    <row r="473" spans="1:14">
      <c r="A473" s="51" t="s">
        <v>1169</v>
      </c>
      <c r="B473" s="65" t="s">
        <v>1411</v>
      </c>
      <c r="C473" s="51">
        <v>1</v>
      </c>
      <c r="D473" s="51">
        <v>1</v>
      </c>
      <c r="E473" s="51">
        <v>1</v>
      </c>
      <c r="F473" s="51" t="s">
        <v>18</v>
      </c>
      <c r="G473" s="99" t="s">
        <v>1412</v>
      </c>
      <c r="H473" s="51" t="s">
        <v>1413</v>
      </c>
      <c r="I473" s="45" t="s">
        <v>1414</v>
      </c>
      <c r="J473" s="45" t="s">
        <v>1413</v>
      </c>
      <c r="K473" s="99" t="s">
        <v>1412</v>
      </c>
      <c r="L473" s="51" t="s">
        <v>1413</v>
      </c>
      <c r="M473" s="99" t="s">
        <v>1415</v>
      </c>
      <c r="N473" s="51" t="s">
        <v>1416</v>
      </c>
    </row>
    <row r="474" spans="1:14">
      <c r="A474" s="51" t="s">
        <v>1169</v>
      </c>
      <c r="B474" s="71" t="s">
        <v>1417</v>
      </c>
      <c r="C474" s="51">
        <v>1</v>
      </c>
      <c r="D474" s="51">
        <v>1</v>
      </c>
      <c r="E474" s="51">
        <v>1</v>
      </c>
      <c r="F474" s="51" t="s">
        <v>18</v>
      </c>
      <c r="G474" s="99" t="s">
        <v>1418</v>
      </c>
      <c r="H474" s="51" t="s">
        <v>1419</v>
      </c>
      <c r="I474" s="45" t="s">
        <v>1420</v>
      </c>
      <c r="J474" s="45" t="s">
        <v>1419</v>
      </c>
      <c r="K474" s="99" t="s">
        <v>1418</v>
      </c>
      <c r="L474" s="51" t="s">
        <v>1419</v>
      </c>
      <c r="M474" s="99" t="s">
        <v>1421</v>
      </c>
      <c r="N474" s="51" t="s">
        <v>1422</v>
      </c>
    </row>
    <row r="475" ht="27" spans="1:14">
      <c r="A475" s="51" t="s">
        <v>1169</v>
      </c>
      <c r="B475" s="65" t="s">
        <v>1423</v>
      </c>
      <c r="C475" s="51">
        <v>1</v>
      </c>
      <c r="D475" s="51">
        <v>1</v>
      </c>
      <c r="E475" s="51">
        <v>1</v>
      </c>
      <c r="F475" s="51" t="s">
        <v>18</v>
      </c>
      <c r="G475" s="45" t="s">
        <v>1424</v>
      </c>
      <c r="H475" s="45" t="s">
        <v>1425</v>
      </c>
      <c r="I475" s="45" t="s">
        <v>1426</v>
      </c>
      <c r="J475" s="45" t="s">
        <v>1425</v>
      </c>
      <c r="K475" s="74" t="s">
        <v>1424</v>
      </c>
      <c r="L475" s="75" t="s">
        <v>1425</v>
      </c>
      <c r="M475" s="51" t="s">
        <v>1427</v>
      </c>
      <c r="N475" s="51" t="s">
        <v>1428</v>
      </c>
    </row>
    <row r="476" spans="1:14">
      <c r="A476" s="51" t="s">
        <v>1169</v>
      </c>
      <c r="B476" s="65" t="s">
        <v>1429</v>
      </c>
      <c r="C476" s="51">
        <v>1</v>
      </c>
      <c r="D476" s="51">
        <v>1</v>
      </c>
      <c r="E476" s="51">
        <v>1</v>
      </c>
      <c r="F476" s="51" t="s">
        <v>18</v>
      </c>
      <c r="G476" s="45" t="s">
        <v>1430</v>
      </c>
      <c r="H476" s="45" t="s">
        <v>1431</v>
      </c>
      <c r="I476" s="45" t="s">
        <v>1432</v>
      </c>
      <c r="J476" s="45" t="s">
        <v>1433</v>
      </c>
      <c r="K476" s="45" t="s">
        <v>1430</v>
      </c>
      <c r="L476" s="75" t="s">
        <v>1433</v>
      </c>
      <c r="M476" s="99" t="s">
        <v>1434</v>
      </c>
      <c r="N476" s="51" t="s">
        <v>1435</v>
      </c>
    </row>
    <row r="477" spans="1:14">
      <c r="A477" s="51" t="s">
        <v>1169</v>
      </c>
      <c r="B477" s="65" t="s">
        <v>1436</v>
      </c>
      <c r="C477" s="51">
        <v>1</v>
      </c>
      <c r="D477" s="51">
        <v>1</v>
      </c>
      <c r="E477" s="51">
        <v>1</v>
      </c>
      <c r="F477" s="51" t="s">
        <v>18</v>
      </c>
      <c r="G477" s="100" t="s">
        <v>1437</v>
      </c>
      <c r="H477" s="66" t="s">
        <v>1438</v>
      </c>
      <c r="I477" s="45" t="s">
        <v>1439</v>
      </c>
      <c r="J477" s="45" t="s">
        <v>1438</v>
      </c>
      <c r="K477" s="100" t="s">
        <v>1437</v>
      </c>
      <c r="L477" s="66" t="s">
        <v>1438</v>
      </c>
      <c r="M477" s="100" t="s">
        <v>1440</v>
      </c>
      <c r="N477" s="66" t="s">
        <v>1441</v>
      </c>
    </row>
    <row r="478" spans="1:14">
      <c r="A478" s="51" t="s">
        <v>1169</v>
      </c>
      <c r="B478" s="65" t="s">
        <v>1442</v>
      </c>
      <c r="C478" s="51">
        <v>1</v>
      </c>
      <c r="D478" s="51">
        <v>1</v>
      </c>
      <c r="E478" s="51">
        <v>1</v>
      </c>
      <c r="F478" s="51" t="s">
        <v>18</v>
      </c>
      <c r="G478" s="70" t="s">
        <v>1443</v>
      </c>
      <c r="H478" s="70" t="s">
        <v>1444</v>
      </c>
      <c r="I478" s="45" t="s">
        <v>1445</v>
      </c>
      <c r="J478" s="45" t="s">
        <v>1444</v>
      </c>
      <c r="K478" s="70" t="s">
        <v>1443</v>
      </c>
      <c r="L478" s="70" t="s">
        <v>1444</v>
      </c>
      <c r="M478" s="51" t="s">
        <v>1446</v>
      </c>
      <c r="N478" s="51" t="s">
        <v>1447</v>
      </c>
    </row>
    <row r="479" spans="1:14">
      <c r="A479" s="51" t="s">
        <v>1169</v>
      </c>
      <c r="B479" s="65" t="s">
        <v>1448</v>
      </c>
      <c r="C479" s="51">
        <v>1</v>
      </c>
      <c r="D479" s="51">
        <v>1</v>
      </c>
      <c r="E479" s="51">
        <v>1</v>
      </c>
      <c r="F479" s="51" t="s">
        <v>18</v>
      </c>
      <c r="G479" s="99" t="s">
        <v>1449</v>
      </c>
      <c r="H479" s="51" t="s">
        <v>1450</v>
      </c>
      <c r="I479" s="45" t="s">
        <v>1451</v>
      </c>
      <c r="J479" s="45" t="s">
        <v>1450</v>
      </c>
      <c r="K479" s="99" t="s">
        <v>1449</v>
      </c>
      <c r="L479" s="76" t="s">
        <v>1450</v>
      </c>
      <c r="M479" s="99" t="s">
        <v>1452</v>
      </c>
      <c r="N479" s="51" t="s">
        <v>1453</v>
      </c>
    </row>
    <row r="480" spans="1:14">
      <c r="A480" s="51" t="s">
        <v>1169</v>
      </c>
      <c r="B480" s="71" t="s">
        <v>1454</v>
      </c>
      <c r="C480" s="51">
        <v>1</v>
      </c>
      <c r="D480" s="51">
        <v>1</v>
      </c>
      <c r="E480" s="51">
        <v>1</v>
      </c>
      <c r="F480" s="51" t="s">
        <v>18</v>
      </c>
      <c r="G480" s="99" t="s">
        <v>1455</v>
      </c>
      <c r="H480" s="51" t="s">
        <v>1456</v>
      </c>
      <c r="I480" s="45" t="s">
        <v>1457</v>
      </c>
      <c r="J480" s="45" t="s">
        <v>1456</v>
      </c>
      <c r="K480" s="99" t="s">
        <v>1455</v>
      </c>
      <c r="L480" s="51" t="s">
        <v>1456</v>
      </c>
      <c r="M480" s="99" t="s">
        <v>1458</v>
      </c>
      <c r="N480" s="51" t="s">
        <v>1459</v>
      </c>
    </row>
    <row r="481" spans="1:14">
      <c r="A481" s="51" t="s">
        <v>1169</v>
      </c>
      <c r="B481" s="71" t="s">
        <v>1460</v>
      </c>
      <c r="C481" s="51">
        <v>2</v>
      </c>
      <c r="D481" s="51">
        <v>2</v>
      </c>
      <c r="E481" s="51">
        <v>2</v>
      </c>
      <c r="F481" s="51" t="s">
        <v>18</v>
      </c>
      <c r="G481" s="99" t="s">
        <v>1215</v>
      </c>
      <c r="H481" s="51" t="s">
        <v>1216</v>
      </c>
      <c r="I481" s="69" t="s">
        <v>1217</v>
      </c>
      <c r="J481" s="69" t="s">
        <v>1216</v>
      </c>
      <c r="K481" s="99" t="s">
        <v>1215</v>
      </c>
      <c r="L481" s="41" t="s">
        <v>1216</v>
      </c>
      <c r="M481" s="99" t="s">
        <v>1218</v>
      </c>
      <c r="N481" s="51" t="s">
        <v>1219</v>
      </c>
    </row>
    <row r="482" spans="1:14">
      <c r="A482" s="51"/>
      <c r="B482" s="71"/>
      <c r="C482" s="51"/>
      <c r="D482" s="51"/>
      <c r="E482" s="51"/>
      <c r="F482" s="51"/>
      <c r="G482" s="99" t="s">
        <v>1220</v>
      </c>
      <c r="H482" s="51" t="s">
        <v>1221</v>
      </c>
      <c r="I482" s="69" t="s">
        <v>1222</v>
      </c>
      <c r="J482" s="69" t="s">
        <v>1221</v>
      </c>
      <c r="K482" s="99" t="s">
        <v>1220</v>
      </c>
      <c r="L482" s="41" t="s">
        <v>1221</v>
      </c>
      <c r="M482" s="99" t="s">
        <v>1223</v>
      </c>
      <c r="N482" s="51" t="s">
        <v>1224</v>
      </c>
    </row>
    <row r="483" ht="27" spans="1:14">
      <c r="A483" s="51" t="s">
        <v>1169</v>
      </c>
      <c r="B483" s="71" t="s">
        <v>1461</v>
      </c>
      <c r="C483" s="51">
        <v>1</v>
      </c>
      <c r="D483" s="51">
        <v>1</v>
      </c>
      <c r="E483" s="51">
        <v>1</v>
      </c>
      <c r="F483" s="51" t="s">
        <v>18</v>
      </c>
      <c r="G483" s="45" t="s">
        <v>1462</v>
      </c>
      <c r="H483" s="45" t="s">
        <v>1463</v>
      </c>
      <c r="I483" s="45" t="s">
        <v>1464</v>
      </c>
      <c r="J483" s="45" t="s">
        <v>1463</v>
      </c>
      <c r="K483" s="74" t="s">
        <v>1462</v>
      </c>
      <c r="L483" s="75" t="s">
        <v>1463</v>
      </c>
      <c r="M483" s="99" t="s">
        <v>1465</v>
      </c>
      <c r="N483" s="51" t="s">
        <v>1466</v>
      </c>
    </row>
    <row r="484" spans="1:14">
      <c r="A484" s="51" t="s">
        <v>1169</v>
      </c>
      <c r="B484" s="65" t="s">
        <v>1467</v>
      </c>
      <c r="C484" s="51">
        <v>1</v>
      </c>
      <c r="D484" s="51">
        <v>1</v>
      </c>
      <c r="E484" s="51">
        <v>1</v>
      </c>
      <c r="F484" s="51" t="s">
        <v>18</v>
      </c>
      <c r="G484" s="99" t="s">
        <v>1468</v>
      </c>
      <c r="H484" s="51" t="s">
        <v>1469</v>
      </c>
      <c r="I484" s="101" t="s">
        <v>1470</v>
      </c>
      <c r="J484" s="45" t="s">
        <v>1469</v>
      </c>
      <c r="K484" s="51" t="s">
        <v>1468</v>
      </c>
      <c r="L484" s="51" t="s">
        <v>1469</v>
      </c>
      <c r="M484" s="51" t="s">
        <v>1468</v>
      </c>
      <c r="N484" s="51" t="s">
        <v>1469</v>
      </c>
    </row>
    <row r="485" spans="1:14">
      <c r="A485" s="51" t="s">
        <v>1169</v>
      </c>
      <c r="B485" s="65" t="s">
        <v>1471</v>
      </c>
      <c r="C485" s="51">
        <v>1</v>
      </c>
      <c r="D485" s="51">
        <v>1</v>
      </c>
      <c r="E485" s="51">
        <v>1</v>
      </c>
      <c r="F485" s="51" t="s">
        <v>18</v>
      </c>
      <c r="G485" s="70" t="s">
        <v>1472</v>
      </c>
      <c r="H485" s="70" t="s">
        <v>1473</v>
      </c>
      <c r="I485" s="45" t="s">
        <v>1474</v>
      </c>
      <c r="J485" s="45" t="s">
        <v>1473</v>
      </c>
      <c r="K485" s="70" t="s">
        <v>1472</v>
      </c>
      <c r="L485" s="70" t="s">
        <v>1473</v>
      </c>
      <c r="M485" s="51" t="s">
        <v>1475</v>
      </c>
      <c r="N485" s="51" t="s">
        <v>1476</v>
      </c>
    </row>
    <row r="486" spans="1:14">
      <c r="A486" s="51" t="s">
        <v>1169</v>
      </c>
      <c r="B486" s="65" t="s">
        <v>1477</v>
      </c>
      <c r="C486" s="51">
        <v>1</v>
      </c>
      <c r="D486" s="51">
        <v>1</v>
      </c>
      <c r="E486" s="51">
        <v>1</v>
      </c>
      <c r="F486" s="51" t="s">
        <v>18</v>
      </c>
      <c r="G486" s="70" t="s">
        <v>1478</v>
      </c>
      <c r="H486" s="70" t="s">
        <v>1479</v>
      </c>
      <c r="I486" s="45" t="s">
        <v>1480</v>
      </c>
      <c r="J486" s="45" t="s">
        <v>1481</v>
      </c>
      <c r="K486" s="70" t="s">
        <v>1478</v>
      </c>
      <c r="L486" s="70" t="s">
        <v>1479</v>
      </c>
      <c r="M486" s="51" t="s">
        <v>1482</v>
      </c>
      <c r="N486" s="51" t="s">
        <v>1483</v>
      </c>
    </row>
    <row r="487" spans="1:14">
      <c r="A487" s="51" t="s">
        <v>1169</v>
      </c>
      <c r="B487" s="65" t="s">
        <v>1484</v>
      </c>
      <c r="C487" s="51">
        <v>1</v>
      </c>
      <c r="D487" s="51">
        <v>1</v>
      </c>
      <c r="E487" s="51">
        <v>1</v>
      </c>
      <c r="F487" s="51" t="s">
        <v>18</v>
      </c>
      <c r="G487" s="99" t="s">
        <v>1485</v>
      </c>
      <c r="H487" s="51" t="s">
        <v>1486</v>
      </c>
      <c r="I487" s="45" t="s">
        <v>1487</v>
      </c>
      <c r="J487" s="45" t="s">
        <v>1488</v>
      </c>
      <c r="K487" s="51" t="s">
        <v>1489</v>
      </c>
      <c r="L487" s="51" t="s">
        <v>1486</v>
      </c>
      <c r="M487" s="51" t="s">
        <v>1485</v>
      </c>
      <c r="N487" s="51" t="s">
        <v>1490</v>
      </c>
    </row>
    <row r="488" spans="1:14">
      <c r="A488" s="51" t="s">
        <v>1169</v>
      </c>
      <c r="B488" s="65" t="s">
        <v>1491</v>
      </c>
      <c r="C488" s="51">
        <v>1</v>
      </c>
      <c r="D488" s="51">
        <v>1</v>
      </c>
      <c r="E488" s="51">
        <v>1</v>
      </c>
      <c r="F488" s="51" t="s">
        <v>18</v>
      </c>
      <c r="G488" s="99" t="s">
        <v>1492</v>
      </c>
      <c r="H488" s="51" t="s">
        <v>1493</v>
      </c>
      <c r="I488" s="45" t="s">
        <v>1494</v>
      </c>
      <c r="J488" s="45" t="s">
        <v>1493</v>
      </c>
      <c r="K488" s="99" t="s">
        <v>1492</v>
      </c>
      <c r="L488" s="51" t="s">
        <v>1493</v>
      </c>
      <c r="M488" s="99" t="s">
        <v>1495</v>
      </c>
      <c r="N488" s="51" t="s">
        <v>1496</v>
      </c>
    </row>
    <row r="489" spans="1:14">
      <c r="A489" s="51" t="s">
        <v>1169</v>
      </c>
      <c r="B489" s="65" t="s">
        <v>1497</v>
      </c>
      <c r="C489" s="51">
        <v>1</v>
      </c>
      <c r="D489" s="51">
        <v>1</v>
      </c>
      <c r="E489" s="51">
        <v>1</v>
      </c>
      <c r="F489" s="51" t="s">
        <v>18</v>
      </c>
      <c r="G489" s="99" t="s">
        <v>1498</v>
      </c>
      <c r="H489" s="51" t="s">
        <v>1499</v>
      </c>
      <c r="I489" s="45" t="s">
        <v>1500</v>
      </c>
      <c r="J489" s="45" t="s">
        <v>1499</v>
      </c>
      <c r="K489" s="99" t="s">
        <v>1498</v>
      </c>
      <c r="L489" s="51" t="s">
        <v>1499</v>
      </c>
      <c r="M489" s="99" t="s">
        <v>1501</v>
      </c>
      <c r="N489" s="51" t="s">
        <v>1502</v>
      </c>
    </row>
    <row r="490" spans="1:14">
      <c r="A490" s="51" t="s">
        <v>1169</v>
      </c>
      <c r="B490" s="65" t="s">
        <v>1503</v>
      </c>
      <c r="C490" s="51">
        <v>1</v>
      </c>
      <c r="D490" s="51">
        <v>1</v>
      </c>
      <c r="E490" s="51">
        <v>1</v>
      </c>
      <c r="F490" s="51" t="s">
        <v>18</v>
      </c>
      <c r="G490" s="99" t="s">
        <v>1504</v>
      </c>
      <c r="H490" s="51" t="s">
        <v>1505</v>
      </c>
      <c r="I490" s="45" t="s">
        <v>1506</v>
      </c>
      <c r="J490" s="45" t="s">
        <v>1505</v>
      </c>
      <c r="K490" s="99" t="s">
        <v>1504</v>
      </c>
      <c r="L490" s="51" t="s">
        <v>1505</v>
      </c>
      <c r="M490" s="99" t="s">
        <v>1507</v>
      </c>
      <c r="N490" s="51" t="s">
        <v>1508</v>
      </c>
    </row>
    <row r="491" spans="1:14">
      <c r="A491" s="51" t="s">
        <v>1169</v>
      </c>
      <c r="B491" s="65" t="s">
        <v>1509</v>
      </c>
      <c r="C491" s="51">
        <v>1</v>
      </c>
      <c r="D491" s="51">
        <v>1</v>
      </c>
      <c r="E491" s="51">
        <v>1</v>
      </c>
      <c r="F491" s="51" t="s">
        <v>18</v>
      </c>
      <c r="G491" s="99" t="s">
        <v>1510</v>
      </c>
      <c r="H491" s="51" t="s">
        <v>1511</v>
      </c>
      <c r="I491" s="45" t="s">
        <v>1512</v>
      </c>
      <c r="J491" s="45" t="s">
        <v>1511</v>
      </c>
      <c r="K491" s="99" t="s">
        <v>1510</v>
      </c>
      <c r="L491" s="51" t="s">
        <v>1511</v>
      </c>
      <c r="M491" s="99" t="s">
        <v>1513</v>
      </c>
      <c r="N491" s="51" t="s">
        <v>1514</v>
      </c>
    </row>
    <row r="492" spans="1:14">
      <c r="A492" s="51" t="s">
        <v>1169</v>
      </c>
      <c r="B492" s="65" t="s">
        <v>1515</v>
      </c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</row>
    <row r="493" spans="1:14">
      <c r="A493" s="51" t="s">
        <v>1169</v>
      </c>
      <c r="B493" s="65" t="s">
        <v>1516</v>
      </c>
      <c r="C493" s="51">
        <v>1</v>
      </c>
      <c r="D493" s="51">
        <v>1</v>
      </c>
      <c r="E493" s="51">
        <v>1</v>
      </c>
      <c r="F493" s="51" t="s">
        <v>18</v>
      </c>
      <c r="G493" s="70" t="s">
        <v>1517</v>
      </c>
      <c r="H493" s="70" t="s">
        <v>1518</v>
      </c>
      <c r="I493" s="45" t="s">
        <v>1519</v>
      </c>
      <c r="J493" s="45" t="s">
        <v>1518</v>
      </c>
      <c r="K493" s="70" t="s">
        <v>1517</v>
      </c>
      <c r="L493" s="70" t="s">
        <v>1518</v>
      </c>
      <c r="M493" s="51" t="s">
        <v>1520</v>
      </c>
      <c r="N493" s="51" t="s">
        <v>1521</v>
      </c>
    </row>
    <row r="494" spans="1:14">
      <c r="A494" s="51" t="s">
        <v>1169</v>
      </c>
      <c r="B494" s="71" t="s">
        <v>1522</v>
      </c>
      <c r="C494" s="51">
        <v>1</v>
      </c>
      <c r="D494" s="51">
        <v>1</v>
      </c>
      <c r="E494" s="51">
        <v>1</v>
      </c>
      <c r="F494" s="51" t="s">
        <v>18</v>
      </c>
      <c r="G494" s="70" t="s">
        <v>1523</v>
      </c>
      <c r="H494" s="70" t="s">
        <v>1524</v>
      </c>
      <c r="I494" s="45" t="s">
        <v>1525</v>
      </c>
      <c r="J494" s="45" t="s">
        <v>1524</v>
      </c>
      <c r="K494" s="70" t="s">
        <v>1523</v>
      </c>
      <c r="L494" s="70" t="s">
        <v>1524</v>
      </c>
      <c r="M494" s="51" t="s">
        <v>1526</v>
      </c>
      <c r="N494" s="51" t="s">
        <v>1527</v>
      </c>
    </row>
    <row r="495" spans="1:14">
      <c r="A495" s="51" t="s">
        <v>1169</v>
      </c>
      <c r="B495" s="65" t="s">
        <v>1528</v>
      </c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</row>
    <row r="496" spans="1:14">
      <c r="A496" s="51" t="s">
        <v>1169</v>
      </c>
      <c r="B496" s="65" t="s">
        <v>1529</v>
      </c>
      <c r="C496" s="51">
        <v>1</v>
      </c>
      <c r="D496" s="51">
        <v>1</v>
      </c>
      <c r="E496" s="51">
        <v>1</v>
      </c>
      <c r="F496" s="51" t="s">
        <v>18</v>
      </c>
      <c r="G496" s="99" t="s">
        <v>1530</v>
      </c>
      <c r="H496" s="51" t="s">
        <v>1531</v>
      </c>
      <c r="I496" s="45" t="s">
        <v>1532</v>
      </c>
      <c r="J496" s="45" t="s">
        <v>1533</v>
      </c>
      <c r="K496" s="51" t="s">
        <v>1534</v>
      </c>
      <c r="L496" s="51" t="s">
        <v>1531</v>
      </c>
      <c r="M496" s="51" t="s">
        <v>1530</v>
      </c>
      <c r="N496" s="51" t="s">
        <v>1535</v>
      </c>
    </row>
    <row r="497" spans="1:14">
      <c r="A497" s="51" t="s">
        <v>1169</v>
      </c>
      <c r="B497" s="65" t="s">
        <v>1536</v>
      </c>
      <c r="C497" s="51">
        <v>1</v>
      </c>
      <c r="D497" s="51">
        <v>1</v>
      </c>
      <c r="E497" s="51">
        <v>1</v>
      </c>
      <c r="F497" s="51" t="s">
        <v>18</v>
      </c>
      <c r="G497" s="51" t="s">
        <v>1537</v>
      </c>
      <c r="H497" s="51" t="s">
        <v>1538</v>
      </c>
      <c r="I497" s="45" t="s">
        <v>1539</v>
      </c>
      <c r="J497" s="45" t="s">
        <v>1538</v>
      </c>
      <c r="K497" s="51" t="s">
        <v>1537</v>
      </c>
      <c r="L497" s="51" t="s">
        <v>1538</v>
      </c>
      <c r="M497" s="51" t="s">
        <v>1540</v>
      </c>
      <c r="N497" s="51" t="s">
        <v>1541</v>
      </c>
    </row>
    <row r="498" spans="1:14">
      <c r="A498" s="51" t="s">
        <v>1169</v>
      </c>
      <c r="B498" s="71" t="s">
        <v>1542</v>
      </c>
      <c r="C498" s="51">
        <v>1</v>
      </c>
      <c r="D498" s="51">
        <v>1</v>
      </c>
      <c r="E498" s="51">
        <v>1</v>
      </c>
      <c r="F498" s="51" t="s">
        <v>18</v>
      </c>
      <c r="G498" s="99" t="s">
        <v>1543</v>
      </c>
      <c r="H498" s="51" t="s">
        <v>1544</v>
      </c>
      <c r="I498" s="45" t="s">
        <v>1545</v>
      </c>
      <c r="J498" s="45" t="s">
        <v>1544</v>
      </c>
      <c r="K498" s="99" t="s">
        <v>1543</v>
      </c>
      <c r="L498" s="51" t="s">
        <v>1544</v>
      </c>
      <c r="M498" s="99" t="s">
        <v>1546</v>
      </c>
      <c r="N498" s="51" t="s">
        <v>1547</v>
      </c>
    </row>
    <row r="499" spans="1:14">
      <c r="A499" s="51" t="s">
        <v>1169</v>
      </c>
      <c r="B499" s="65" t="s">
        <v>1548</v>
      </c>
      <c r="C499" s="51">
        <v>1</v>
      </c>
      <c r="D499" s="51">
        <v>1</v>
      </c>
      <c r="E499" s="51">
        <v>1</v>
      </c>
      <c r="F499" s="51" t="s">
        <v>18</v>
      </c>
      <c r="G499" s="70" t="s">
        <v>1549</v>
      </c>
      <c r="H499" s="70" t="s">
        <v>1550</v>
      </c>
      <c r="I499" s="45" t="s">
        <v>1551</v>
      </c>
      <c r="J499" s="45" t="s">
        <v>1550</v>
      </c>
      <c r="K499" s="70" t="s">
        <v>1549</v>
      </c>
      <c r="L499" s="70" t="s">
        <v>1550</v>
      </c>
      <c r="M499" s="51" t="s">
        <v>1552</v>
      </c>
      <c r="N499" s="51" t="s">
        <v>1553</v>
      </c>
    </row>
    <row r="500" spans="1:14">
      <c r="A500" s="51" t="s">
        <v>1169</v>
      </c>
      <c r="B500" s="65" t="s">
        <v>1554</v>
      </c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</row>
    <row r="501" spans="1:14">
      <c r="A501" s="51" t="s">
        <v>1169</v>
      </c>
      <c r="B501" s="71" t="s">
        <v>1555</v>
      </c>
      <c r="C501" s="51">
        <v>1</v>
      </c>
      <c r="D501" s="51">
        <v>1</v>
      </c>
      <c r="E501" s="51">
        <v>1</v>
      </c>
      <c r="F501" s="51" t="s">
        <v>18</v>
      </c>
      <c r="G501" s="70" t="s">
        <v>1556</v>
      </c>
      <c r="H501" s="70" t="s">
        <v>1557</v>
      </c>
      <c r="I501" s="45" t="s">
        <v>1558</v>
      </c>
      <c r="J501" s="45" t="s">
        <v>1557</v>
      </c>
      <c r="K501" s="70" t="s">
        <v>1556</v>
      </c>
      <c r="L501" s="70" t="s">
        <v>1557</v>
      </c>
      <c r="M501" s="51" t="s">
        <v>1559</v>
      </c>
      <c r="N501" s="51" t="s">
        <v>1560</v>
      </c>
    </row>
    <row r="502" spans="1:14">
      <c r="A502" s="51" t="s">
        <v>1169</v>
      </c>
      <c r="B502" s="65" t="s">
        <v>1561</v>
      </c>
      <c r="C502" s="51">
        <v>1</v>
      </c>
      <c r="D502" s="51">
        <v>1</v>
      </c>
      <c r="E502" s="51">
        <v>1</v>
      </c>
      <c r="F502" s="51" t="s">
        <v>18</v>
      </c>
      <c r="G502" s="99" t="s">
        <v>1562</v>
      </c>
      <c r="H502" s="51" t="s">
        <v>1563</v>
      </c>
      <c r="I502" s="45" t="s">
        <v>1564</v>
      </c>
      <c r="J502" s="45" t="s">
        <v>1565</v>
      </c>
      <c r="K502" s="51" t="s">
        <v>1566</v>
      </c>
      <c r="L502" s="51" t="s">
        <v>1565</v>
      </c>
      <c r="M502" s="99" t="s">
        <v>1567</v>
      </c>
      <c r="N502" s="51" t="s">
        <v>1568</v>
      </c>
    </row>
    <row r="503" spans="1:14">
      <c r="A503" s="51" t="s">
        <v>1169</v>
      </c>
      <c r="B503" s="65" t="s">
        <v>1569</v>
      </c>
      <c r="C503" s="51">
        <v>1</v>
      </c>
      <c r="D503" s="51">
        <v>1</v>
      </c>
      <c r="E503" s="51">
        <v>1</v>
      </c>
      <c r="F503" s="51" t="s">
        <v>18</v>
      </c>
      <c r="G503" s="99" t="s">
        <v>1570</v>
      </c>
      <c r="H503" s="51" t="s">
        <v>1571</v>
      </c>
      <c r="I503" s="45" t="s">
        <v>1572</v>
      </c>
      <c r="J503" s="45" t="s">
        <v>1573</v>
      </c>
      <c r="K503" s="51" t="s">
        <v>1574</v>
      </c>
      <c r="L503" s="51" t="s">
        <v>1573</v>
      </c>
      <c r="M503" s="51" t="s">
        <v>1570</v>
      </c>
      <c r="N503" s="51" t="s">
        <v>1575</v>
      </c>
    </row>
    <row r="504" spans="1:14">
      <c r="A504" s="51" t="s">
        <v>1169</v>
      </c>
      <c r="B504" s="65" t="s">
        <v>1576</v>
      </c>
      <c r="C504" s="51">
        <v>1</v>
      </c>
      <c r="D504" s="51">
        <v>1</v>
      </c>
      <c r="E504" s="51">
        <v>1</v>
      </c>
      <c r="F504" s="51" t="s">
        <v>18</v>
      </c>
      <c r="G504" s="99" t="s">
        <v>1577</v>
      </c>
      <c r="H504" s="51" t="s">
        <v>1578</v>
      </c>
      <c r="I504" s="45" t="s">
        <v>1579</v>
      </c>
      <c r="J504" s="45" t="s">
        <v>1578</v>
      </c>
      <c r="K504" s="99" t="s">
        <v>1577</v>
      </c>
      <c r="L504" s="51" t="s">
        <v>1578</v>
      </c>
      <c r="M504" s="99" t="s">
        <v>1577</v>
      </c>
      <c r="N504" s="51" t="s">
        <v>1578</v>
      </c>
    </row>
    <row r="505" spans="1:14">
      <c r="A505" s="51" t="s">
        <v>1169</v>
      </c>
      <c r="B505" s="65" t="s">
        <v>1580</v>
      </c>
      <c r="C505" s="51">
        <v>1</v>
      </c>
      <c r="D505" s="51">
        <v>1</v>
      </c>
      <c r="E505" s="51">
        <v>1</v>
      </c>
      <c r="F505" s="51" t="s">
        <v>18</v>
      </c>
      <c r="G505" s="70" t="s">
        <v>1581</v>
      </c>
      <c r="H505" s="70" t="s">
        <v>1582</v>
      </c>
      <c r="I505" s="45" t="s">
        <v>1583</v>
      </c>
      <c r="J505" s="45" t="s">
        <v>1582</v>
      </c>
      <c r="K505" s="70" t="s">
        <v>1581</v>
      </c>
      <c r="L505" s="70" t="s">
        <v>1582</v>
      </c>
      <c r="M505" s="51" t="s">
        <v>1584</v>
      </c>
      <c r="N505" s="51" t="s">
        <v>1585</v>
      </c>
    </row>
    <row r="506" spans="1:14">
      <c r="A506" s="51" t="s">
        <v>1169</v>
      </c>
      <c r="B506" s="65" t="s">
        <v>1586</v>
      </c>
      <c r="C506" s="51">
        <v>1</v>
      </c>
      <c r="D506" s="51">
        <v>1</v>
      </c>
      <c r="E506" s="51">
        <v>1</v>
      </c>
      <c r="F506" s="51" t="s">
        <v>18</v>
      </c>
      <c r="G506" s="99" t="s">
        <v>1587</v>
      </c>
      <c r="H506" s="51" t="s">
        <v>1588</v>
      </c>
      <c r="I506" s="45" t="s">
        <v>1589</v>
      </c>
      <c r="J506" s="45" t="s">
        <v>1590</v>
      </c>
      <c r="K506" s="51" t="s">
        <v>1591</v>
      </c>
      <c r="L506" s="51" t="s">
        <v>1590</v>
      </c>
      <c r="M506" s="99" t="s">
        <v>1592</v>
      </c>
      <c r="N506" s="51" t="s">
        <v>1593</v>
      </c>
    </row>
    <row r="507" spans="1:14">
      <c r="A507" s="51" t="s">
        <v>1169</v>
      </c>
      <c r="B507" s="65" t="s">
        <v>1594</v>
      </c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</row>
    <row r="508" spans="1:14">
      <c r="A508" s="51" t="s">
        <v>1169</v>
      </c>
      <c r="B508" s="65" t="s">
        <v>1595</v>
      </c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</row>
    <row r="509" spans="1:14">
      <c r="A509" s="51" t="s">
        <v>1169</v>
      </c>
      <c r="B509" s="65" t="s">
        <v>1596</v>
      </c>
      <c r="C509" s="51">
        <v>1</v>
      </c>
      <c r="D509" s="51">
        <v>1</v>
      </c>
      <c r="E509" s="51">
        <v>1</v>
      </c>
      <c r="F509" s="51" t="s">
        <v>18</v>
      </c>
      <c r="G509" s="99" t="s">
        <v>1543</v>
      </c>
      <c r="H509" s="51" t="s">
        <v>1544</v>
      </c>
      <c r="I509" s="73" t="s">
        <v>1545</v>
      </c>
      <c r="J509" s="73" t="s">
        <v>1544</v>
      </c>
      <c r="K509" s="99" t="s">
        <v>1543</v>
      </c>
      <c r="L509" s="51" t="s">
        <v>1544</v>
      </c>
      <c r="M509" s="99" t="s">
        <v>1546</v>
      </c>
      <c r="N509" s="51" t="s">
        <v>1547</v>
      </c>
    </row>
    <row r="510" spans="1:14">
      <c r="A510" s="51" t="s">
        <v>1169</v>
      </c>
      <c r="B510" s="65" t="s">
        <v>1597</v>
      </c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</row>
    <row r="511" spans="1:14">
      <c r="A511" s="51" t="s">
        <v>1169</v>
      </c>
      <c r="B511" s="71" t="s">
        <v>1598</v>
      </c>
      <c r="C511" s="51">
        <v>1</v>
      </c>
      <c r="D511" s="51">
        <v>1</v>
      </c>
      <c r="E511" s="51">
        <v>1</v>
      </c>
      <c r="F511" s="51" t="s">
        <v>18</v>
      </c>
      <c r="G511" s="70" t="s">
        <v>1232</v>
      </c>
      <c r="H511" s="70" t="s">
        <v>1233</v>
      </c>
      <c r="I511" s="45" t="s">
        <v>1234</v>
      </c>
      <c r="J511" s="45" t="s">
        <v>1233</v>
      </c>
      <c r="K511" s="70" t="s">
        <v>1232</v>
      </c>
      <c r="L511" s="70" t="s">
        <v>1233</v>
      </c>
      <c r="M511" s="51" t="s">
        <v>1235</v>
      </c>
      <c r="N511" s="51" t="s">
        <v>1236</v>
      </c>
    </row>
    <row r="512" spans="1:14">
      <c r="A512" s="51" t="s">
        <v>1169</v>
      </c>
      <c r="B512" s="65" t="s">
        <v>1599</v>
      </c>
      <c r="C512" s="51">
        <v>1</v>
      </c>
      <c r="D512" s="51">
        <v>1</v>
      </c>
      <c r="E512" s="51">
        <v>1</v>
      </c>
      <c r="F512" s="51" t="s">
        <v>18</v>
      </c>
      <c r="G512" s="99" t="s">
        <v>1600</v>
      </c>
      <c r="H512" s="51" t="s">
        <v>1601</v>
      </c>
      <c r="I512" s="45" t="s">
        <v>1602</v>
      </c>
      <c r="J512" s="45" t="s">
        <v>1603</v>
      </c>
      <c r="K512" s="51" t="s">
        <v>1604</v>
      </c>
      <c r="L512" s="51" t="s">
        <v>1601</v>
      </c>
      <c r="M512" s="51" t="s">
        <v>1600</v>
      </c>
      <c r="N512" s="51" t="s">
        <v>1605</v>
      </c>
    </row>
    <row r="513" spans="1:14">
      <c r="A513" s="51" t="s">
        <v>1169</v>
      </c>
      <c r="B513" s="65" t="s">
        <v>1606</v>
      </c>
      <c r="C513" s="51">
        <v>1</v>
      </c>
      <c r="D513" s="51">
        <v>1</v>
      </c>
      <c r="E513" s="51">
        <v>1</v>
      </c>
      <c r="F513" s="51" t="s">
        <v>18</v>
      </c>
      <c r="G513" s="99" t="s">
        <v>1278</v>
      </c>
      <c r="H513" s="51" t="s">
        <v>1279</v>
      </c>
      <c r="I513" s="45" t="s">
        <v>1280</v>
      </c>
      <c r="J513" s="45" t="s">
        <v>1281</v>
      </c>
      <c r="K513" s="51" t="s">
        <v>1607</v>
      </c>
      <c r="L513" s="51" t="s">
        <v>1281</v>
      </c>
      <c r="M513" s="51" t="s">
        <v>1282</v>
      </c>
      <c r="N513" s="51" t="s">
        <v>1283</v>
      </c>
    </row>
    <row r="514" spans="1:14">
      <c r="A514" s="51" t="s">
        <v>1169</v>
      </c>
      <c r="B514" s="65" t="s">
        <v>1608</v>
      </c>
      <c r="C514" s="51">
        <v>1</v>
      </c>
      <c r="D514" s="51">
        <v>1</v>
      </c>
      <c r="E514" s="51">
        <v>1</v>
      </c>
      <c r="F514" s="51" t="s">
        <v>18</v>
      </c>
      <c r="G514" s="70" t="s">
        <v>1609</v>
      </c>
      <c r="H514" s="70" t="s">
        <v>1610</v>
      </c>
      <c r="I514" s="45" t="s">
        <v>1611</v>
      </c>
      <c r="J514" s="45" t="s">
        <v>1610</v>
      </c>
      <c r="K514" s="70" t="s">
        <v>1609</v>
      </c>
      <c r="L514" s="70" t="s">
        <v>1610</v>
      </c>
      <c r="M514" s="51" t="s">
        <v>1612</v>
      </c>
      <c r="N514" s="51" t="s">
        <v>1613</v>
      </c>
    </row>
    <row r="515" spans="1:14">
      <c r="A515" s="51" t="s">
        <v>1169</v>
      </c>
      <c r="B515" s="65" t="s">
        <v>1614</v>
      </c>
      <c r="C515" s="51">
        <v>1</v>
      </c>
      <c r="D515" s="51">
        <v>1</v>
      </c>
      <c r="E515" s="51">
        <v>1</v>
      </c>
      <c r="F515" s="51" t="s">
        <v>18</v>
      </c>
      <c r="G515" s="70" t="s">
        <v>1615</v>
      </c>
      <c r="H515" s="70" t="s">
        <v>1616</v>
      </c>
      <c r="I515" s="45" t="s">
        <v>1617</v>
      </c>
      <c r="J515" s="45" t="s">
        <v>1616</v>
      </c>
      <c r="K515" s="70" t="s">
        <v>1615</v>
      </c>
      <c r="L515" s="70" t="s">
        <v>1616</v>
      </c>
      <c r="M515" s="51" t="s">
        <v>1618</v>
      </c>
      <c r="N515" s="51" t="s">
        <v>1619</v>
      </c>
    </row>
    <row r="516" spans="1:14">
      <c r="A516" s="51" t="s">
        <v>1169</v>
      </c>
      <c r="B516" s="65" t="s">
        <v>1620</v>
      </c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</row>
    <row r="517" spans="1:14">
      <c r="A517" s="51" t="s">
        <v>1169</v>
      </c>
      <c r="B517" s="65" t="s">
        <v>1621</v>
      </c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</row>
    <row r="518" spans="1:14">
      <c r="A518" s="54" t="s">
        <v>1169</v>
      </c>
      <c r="B518" s="77" t="s">
        <v>1622</v>
      </c>
      <c r="C518" s="54">
        <v>2</v>
      </c>
      <c r="D518" s="54">
        <v>2</v>
      </c>
      <c r="E518" s="54">
        <v>2</v>
      </c>
      <c r="F518" s="54" t="s">
        <v>18</v>
      </c>
      <c r="G518" s="99" t="s">
        <v>1623</v>
      </c>
      <c r="H518" s="51" t="s">
        <v>1624</v>
      </c>
      <c r="I518" s="99" t="s">
        <v>1625</v>
      </c>
      <c r="J518" s="51" t="s">
        <v>1624</v>
      </c>
      <c r="K518" s="99" t="s">
        <v>1623</v>
      </c>
      <c r="L518" s="51" t="s">
        <v>1624</v>
      </c>
      <c r="M518" s="99" t="s">
        <v>1626</v>
      </c>
      <c r="N518" s="51" t="s">
        <v>1627</v>
      </c>
    </row>
    <row r="519" spans="1:14">
      <c r="A519" s="56"/>
      <c r="B519" s="78"/>
      <c r="C519" s="56"/>
      <c r="D519" s="56"/>
      <c r="E519" s="56"/>
      <c r="F519" s="56"/>
      <c r="G519" s="99" t="s">
        <v>1628</v>
      </c>
      <c r="H519" s="51" t="s">
        <v>1629</v>
      </c>
      <c r="I519" s="99" t="s">
        <v>1630</v>
      </c>
      <c r="J519" s="51" t="s">
        <v>1629</v>
      </c>
      <c r="K519" s="99" t="s">
        <v>1628</v>
      </c>
      <c r="L519" s="51" t="s">
        <v>1629</v>
      </c>
      <c r="M519" s="99" t="s">
        <v>1631</v>
      </c>
      <c r="N519" s="51" t="s">
        <v>1632</v>
      </c>
    </row>
    <row r="520" spans="1:14">
      <c r="A520" s="51" t="s">
        <v>1169</v>
      </c>
      <c r="B520" s="65" t="s">
        <v>1633</v>
      </c>
      <c r="C520" s="51">
        <v>1</v>
      </c>
      <c r="D520" s="51">
        <v>1</v>
      </c>
      <c r="E520" s="51">
        <v>1</v>
      </c>
      <c r="F520" s="51" t="s">
        <v>18</v>
      </c>
      <c r="G520" s="99" t="s">
        <v>1634</v>
      </c>
      <c r="H520" s="51" t="s">
        <v>1635</v>
      </c>
      <c r="I520" s="45" t="s">
        <v>1636</v>
      </c>
      <c r="J520" s="45" t="s">
        <v>1635</v>
      </c>
      <c r="K520" s="99" t="s">
        <v>1634</v>
      </c>
      <c r="L520" s="51" t="s">
        <v>1635</v>
      </c>
      <c r="M520" s="99" t="s">
        <v>1634</v>
      </c>
      <c r="N520" s="51" t="s">
        <v>1635</v>
      </c>
    </row>
    <row r="521" spans="1:14">
      <c r="A521" s="51" t="s">
        <v>1169</v>
      </c>
      <c r="B521" s="71" t="s">
        <v>1637</v>
      </c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</row>
    <row r="522" spans="1:14">
      <c r="A522" s="51" t="s">
        <v>1169</v>
      </c>
      <c r="B522" s="65" t="s">
        <v>1638</v>
      </c>
      <c r="C522" s="51">
        <v>1</v>
      </c>
      <c r="D522" s="51">
        <v>1</v>
      </c>
      <c r="E522" s="51">
        <v>1</v>
      </c>
      <c r="F522" s="51" t="s">
        <v>18</v>
      </c>
      <c r="G522" s="51" t="s">
        <v>1639</v>
      </c>
      <c r="H522" s="51" t="s">
        <v>1640</v>
      </c>
      <c r="I522" s="45" t="s">
        <v>1641</v>
      </c>
      <c r="J522" s="45" t="s">
        <v>1640</v>
      </c>
      <c r="K522" s="51" t="s">
        <v>1639</v>
      </c>
      <c r="L522" s="51" t="s">
        <v>1640</v>
      </c>
      <c r="M522" s="51" t="s">
        <v>1642</v>
      </c>
      <c r="N522" s="51" t="s">
        <v>1643</v>
      </c>
    </row>
    <row r="523" spans="1:14">
      <c r="A523" s="51" t="s">
        <v>1169</v>
      </c>
      <c r="B523" s="71" t="s">
        <v>1644</v>
      </c>
      <c r="C523" s="51">
        <v>1</v>
      </c>
      <c r="D523" s="51">
        <v>1</v>
      </c>
      <c r="E523" s="51">
        <v>1</v>
      </c>
      <c r="F523" s="51" t="s">
        <v>18</v>
      </c>
      <c r="G523" s="70" t="s">
        <v>1645</v>
      </c>
      <c r="H523" s="70" t="s">
        <v>1646</v>
      </c>
      <c r="I523" s="45" t="s">
        <v>1647</v>
      </c>
      <c r="J523" s="45" t="s">
        <v>1646</v>
      </c>
      <c r="K523" s="70" t="s">
        <v>1645</v>
      </c>
      <c r="L523" s="70" t="s">
        <v>1646</v>
      </c>
      <c r="M523" s="51" t="s">
        <v>1648</v>
      </c>
      <c r="N523" s="51" t="s">
        <v>1649</v>
      </c>
    </row>
    <row r="524" spans="1:14">
      <c r="A524" s="51" t="s">
        <v>1169</v>
      </c>
      <c r="B524" s="65" t="s">
        <v>1650</v>
      </c>
      <c r="C524" s="51">
        <v>1</v>
      </c>
      <c r="D524" s="51">
        <v>1</v>
      </c>
      <c r="E524" s="51">
        <v>1</v>
      </c>
      <c r="F524" s="51" t="s">
        <v>18</v>
      </c>
      <c r="G524" s="99" t="s">
        <v>1651</v>
      </c>
      <c r="H524" s="51" t="s">
        <v>1652</v>
      </c>
      <c r="I524" s="45" t="s">
        <v>1653</v>
      </c>
      <c r="J524" s="45" t="s">
        <v>1654</v>
      </c>
      <c r="K524" s="51" t="s">
        <v>1655</v>
      </c>
      <c r="L524" s="51" t="s">
        <v>1654</v>
      </c>
      <c r="M524" s="51" t="s">
        <v>1651</v>
      </c>
      <c r="N524" s="51" t="s">
        <v>1656</v>
      </c>
    </row>
    <row r="525" spans="1:14">
      <c r="A525" s="51" t="s">
        <v>1169</v>
      </c>
      <c r="B525" s="65" t="s">
        <v>1657</v>
      </c>
      <c r="C525" s="51">
        <v>1</v>
      </c>
      <c r="D525" s="51">
        <v>1</v>
      </c>
      <c r="E525" s="51">
        <v>1</v>
      </c>
      <c r="F525" s="51" t="s">
        <v>18</v>
      </c>
      <c r="G525" s="99" t="s">
        <v>1658</v>
      </c>
      <c r="H525" s="51" t="s">
        <v>1659</v>
      </c>
      <c r="I525" s="45" t="s">
        <v>1660</v>
      </c>
      <c r="J525" s="45" t="s">
        <v>1661</v>
      </c>
      <c r="K525" s="51" t="s">
        <v>1662</v>
      </c>
      <c r="L525" s="51" t="s">
        <v>1659</v>
      </c>
      <c r="M525" s="51" t="s">
        <v>1658</v>
      </c>
      <c r="N525" s="51" t="s">
        <v>1663</v>
      </c>
    </row>
    <row r="526" spans="1:14">
      <c r="A526" s="51" t="s">
        <v>1169</v>
      </c>
      <c r="B526" s="65" t="s">
        <v>1664</v>
      </c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</row>
    <row r="527" spans="1:14">
      <c r="A527" s="51" t="s">
        <v>1169</v>
      </c>
      <c r="B527" s="65" t="s">
        <v>1665</v>
      </c>
      <c r="C527" s="51">
        <v>1</v>
      </c>
      <c r="D527" s="51">
        <v>1</v>
      </c>
      <c r="E527" s="51">
        <v>1</v>
      </c>
      <c r="F527" s="51" t="s">
        <v>18</v>
      </c>
      <c r="G527" s="99" t="s">
        <v>1666</v>
      </c>
      <c r="H527" s="51" t="s">
        <v>1667</v>
      </c>
      <c r="I527" s="45" t="s">
        <v>1668</v>
      </c>
      <c r="J527" s="45" t="s">
        <v>1667</v>
      </c>
      <c r="K527" s="99" t="s">
        <v>1666</v>
      </c>
      <c r="L527" s="51" t="s">
        <v>1667</v>
      </c>
      <c r="M527" s="99" t="s">
        <v>1669</v>
      </c>
      <c r="N527" s="51" t="s">
        <v>1670</v>
      </c>
    </row>
    <row r="528" spans="1:14">
      <c r="A528" s="51" t="s">
        <v>1169</v>
      </c>
      <c r="B528" s="65" t="s">
        <v>1671</v>
      </c>
      <c r="C528" s="51">
        <v>1</v>
      </c>
      <c r="D528" s="51">
        <v>1</v>
      </c>
      <c r="E528" s="51">
        <v>1</v>
      </c>
      <c r="F528" s="51" t="s">
        <v>18</v>
      </c>
      <c r="G528" s="70" t="s">
        <v>1672</v>
      </c>
      <c r="H528" s="70" t="s">
        <v>1673</v>
      </c>
      <c r="I528" s="45" t="s">
        <v>1674</v>
      </c>
      <c r="J528" s="45" t="s">
        <v>1673</v>
      </c>
      <c r="K528" s="70" t="s">
        <v>1672</v>
      </c>
      <c r="L528" s="70" t="s">
        <v>1673</v>
      </c>
      <c r="M528" s="51" t="s">
        <v>1675</v>
      </c>
      <c r="N528" s="51" t="s">
        <v>1676</v>
      </c>
    </row>
    <row r="529" spans="1:14">
      <c r="A529" s="51" t="s">
        <v>1169</v>
      </c>
      <c r="B529" s="65" t="s">
        <v>1677</v>
      </c>
      <c r="C529" s="51">
        <v>1</v>
      </c>
      <c r="D529" s="51">
        <v>1</v>
      </c>
      <c r="E529" s="51">
        <v>1</v>
      </c>
      <c r="F529" s="51" t="s">
        <v>18</v>
      </c>
      <c r="G529" s="99" t="s">
        <v>1678</v>
      </c>
      <c r="H529" s="51" t="s">
        <v>1679</v>
      </c>
      <c r="I529" s="45" t="s">
        <v>1680</v>
      </c>
      <c r="J529" s="45" t="s">
        <v>1681</v>
      </c>
      <c r="K529" s="51" t="s">
        <v>1682</v>
      </c>
      <c r="L529" s="51" t="s">
        <v>1679</v>
      </c>
      <c r="M529" s="51" t="s">
        <v>1678</v>
      </c>
      <c r="N529" s="51" t="s">
        <v>1683</v>
      </c>
    </row>
    <row r="530" spans="1:14">
      <c r="A530" s="51" t="s">
        <v>1169</v>
      </c>
      <c r="B530" s="65" t="s">
        <v>1684</v>
      </c>
      <c r="C530" s="51">
        <v>1</v>
      </c>
      <c r="D530" s="51">
        <v>1</v>
      </c>
      <c r="E530" s="51">
        <v>1</v>
      </c>
      <c r="F530" s="51" t="s">
        <v>18</v>
      </c>
      <c r="G530" s="70" t="s">
        <v>1685</v>
      </c>
      <c r="H530" s="70" t="s">
        <v>1686</v>
      </c>
      <c r="I530" s="45" t="s">
        <v>1687</v>
      </c>
      <c r="J530" s="45" t="s">
        <v>1686</v>
      </c>
      <c r="K530" s="70" t="s">
        <v>1685</v>
      </c>
      <c r="L530" s="70" t="s">
        <v>1686</v>
      </c>
      <c r="M530" s="51" t="s">
        <v>1688</v>
      </c>
      <c r="N530" s="51" t="s">
        <v>1689</v>
      </c>
    </row>
    <row r="531" spans="1:14">
      <c r="A531" s="51" t="s">
        <v>1169</v>
      </c>
      <c r="B531" s="65" t="s">
        <v>1690</v>
      </c>
      <c r="C531" s="51">
        <v>1</v>
      </c>
      <c r="D531" s="51">
        <v>1</v>
      </c>
      <c r="E531" s="51">
        <v>1</v>
      </c>
      <c r="F531" s="51" t="s">
        <v>18</v>
      </c>
      <c r="G531" s="70" t="s">
        <v>1691</v>
      </c>
      <c r="H531" s="70" t="s">
        <v>1692</v>
      </c>
      <c r="I531" s="45" t="s">
        <v>1693</v>
      </c>
      <c r="J531" s="45" t="s">
        <v>1692</v>
      </c>
      <c r="K531" s="70" t="s">
        <v>1691</v>
      </c>
      <c r="L531" s="70" t="s">
        <v>1692</v>
      </c>
      <c r="M531" s="51" t="s">
        <v>1694</v>
      </c>
      <c r="N531" s="51" t="s">
        <v>1695</v>
      </c>
    </row>
    <row r="532" spans="1:14">
      <c r="A532" s="51" t="s">
        <v>1169</v>
      </c>
      <c r="B532" s="65" t="s">
        <v>1696</v>
      </c>
      <c r="C532" s="51">
        <v>1</v>
      </c>
      <c r="D532" s="51">
        <v>1</v>
      </c>
      <c r="E532" s="51">
        <v>1</v>
      </c>
      <c r="F532" s="51" t="s">
        <v>18</v>
      </c>
      <c r="G532" s="51" t="s">
        <v>1697</v>
      </c>
      <c r="H532" s="51" t="s">
        <v>1698</v>
      </c>
      <c r="I532" s="45" t="s">
        <v>1699</v>
      </c>
      <c r="J532" s="45" t="s">
        <v>1700</v>
      </c>
      <c r="K532" s="51" t="s">
        <v>1697</v>
      </c>
      <c r="L532" s="51" t="s">
        <v>1700</v>
      </c>
      <c r="M532" s="99" t="s">
        <v>1701</v>
      </c>
      <c r="N532" s="51" t="s">
        <v>1702</v>
      </c>
    </row>
    <row r="533" ht="27" spans="1:14">
      <c r="A533" s="51" t="s">
        <v>1169</v>
      </c>
      <c r="B533" s="65" t="s">
        <v>1703</v>
      </c>
      <c r="C533" s="51">
        <v>1</v>
      </c>
      <c r="D533" s="51">
        <v>1</v>
      </c>
      <c r="E533" s="51">
        <v>1</v>
      </c>
      <c r="F533" s="51" t="s">
        <v>18</v>
      </c>
      <c r="G533" s="45" t="s">
        <v>1704</v>
      </c>
      <c r="H533" s="45" t="s">
        <v>1705</v>
      </c>
      <c r="I533" s="45" t="s">
        <v>1706</v>
      </c>
      <c r="J533" s="45" t="s">
        <v>1705</v>
      </c>
      <c r="K533" s="74" t="s">
        <v>1704</v>
      </c>
      <c r="L533" s="75" t="s">
        <v>1705</v>
      </c>
      <c r="M533" s="51" t="s">
        <v>1707</v>
      </c>
      <c r="N533" s="51" t="s">
        <v>1708</v>
      </c>
    </row>
    <row r="534" spans="1:14">
      <c r="A534" s="51" t="s">
        <v>1169</v>
      </c>
      <c r="B534" s="65" t="s">
        <v>1709</v>
      </c>
      <c r="C534" s="51">
        <v>1</v>
      </c>
      <c r="D534" s="51">
        <v>1</v>
      </c>
      <c r="E534" s="51">
        <v>1</v>
      </c>
      <c r="F534" s="51" t="s">
        <v>18</v>
      </c>
      <c r="G534" s="70" t="s">
        <v>1710</v>
      </c>
      <c r="H534" s="70" t="s">
        <v>1711</v>
      </c>
      <c r="I534" s="45" t="s">
        <v>1712</v>
      </c>
      <c r="J534" s="45" t="s">
        <v>1711</v>
      </c>
      <c r="K534" s="70" t="s">
        <v>1710</v>
      </c>
      <c r="L534" s="70" t="s">
        <v>1711</v>
      </c>
      <c r="M534" s="51" t="s">
        <v>1713</v>
      </c>
      <c r="N534" s="51" t="s">
        <v>1714</v>
      </c>
    </row>
    <row r="535" spans="1:14">
      <c r="A535" s="51" t="s">
        <v>1169</v>
      </c>
      <c r="B535" s="65" t="s">
        <v>1715</v>
      </c>
      <c r="C535" s="51">
        <v>1</v>
      </c>
      <c r="D535" s="51">
        <v>1</v>
      </c>
      <c r="E535" s="51">
        <v>1</v>
      </c>
      <c r="F535" s="51" t="s">
        <v>18</v>
      </c>
      <c r="G535" s="51" t="s">
        <v>1716</v>
      </c>
      <c r="H535" s="51" t="s">
        <v>1717</v>
      </c>
      <c r="I535" s="45" t="s">
        <v>1718</v>
      </c>
      <c r="J535" s="45" t="s">
        <v>1717</v>
      </c>
      <c r="K535" s="99" t="s">
        <v>1716</v>
      </c>
      <c r="L535" s="51" t="s">
        <v>1717</v>
      </c>
      <c r="M535" s="51" t="s">
        <v>1719</v>
      </c>
      <c r="N535" s="51" t="s">
        <v>1720</v>
      </c>
    </row>
    <row r="536" spans="1:14">
      <c r="A536" s="51" t="s">
        <v>1169</v>
      </c>
      <c r="B536" s="65" t="s">
        <v>1721</v>
      </c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</row>
    <row r="537" spans="1:14">
      <c r="A537" s="51" t="s">
        <v>1169</v>
      </c>
      <c r="B537" s="65" t="s">
        <v>1722</v>
      </c>
      <c r="C537" s="51">
        <v>1</v>
      </c>
      <c r="D537" s="51">
        <v>1</v>
      </c>
      <c r="E537" s="51">
        <v>1</v>
      </c>
      <c r="F537" s="51" t="s">
        <v>18</v>
      </c>
      <c r="G537" s="70" t="s">
        <v>1723</v>
      </c>
      <c r="H537" s="70" t="s">
        <v>1724</v>
      </c>
      <c r="I537" s="45" t="s">
        <v>1725</v>
      </c>
      <c r="J537" s="45" t="s">
        <v>1724</v>
      </c>
      <c r="K537" s="70" t="s">
        <v>1723</v>
      </c>
      <c r="L537" s="70" t="s">
        <v>1724</v>
      </c>
      <c r="M537" s="51" t="s">
        <v>1726</v>
      </c>
      <c r="N537" s="51" t="s">
        <v>1727</v>
      </c>
    </row>
    <row r="538" spans="1:14">
      <c r="A538" s="51" t="s">
        <v>1169</v>
      </c>
      <c r="B538" s="65" t="s">
        <v>1728</v>
      </c>
      <c r="C538" s="51">
        <v>1</v>
      </c>
      <c r="D538" s="51">
        <v>1</v>
      </c>
      <c r="E538" s="51">
        <v>1</v>
      </c>
      <c r="F538" s="51" t="s">
        <v>18</v>
      </c>
      <c r="G538" s="51" t="s">
        <v>1729</v>
      </c>
      <c r="H538" s="51" t="s">
        <v>1730</v>
      </c>
      <c r="I538" s="45" t="s">
        <v>1731</v>
      </c>
      <c r="J538" s="45" t="s">
        <v>1730</v>
      </c>
      <c r="K538" s="99" t="s">
        <v>1729</v>
      </c>
      <c r="L538" s="51" t="s">
        <v>1730</v>
      </c>
      <c r="M538" s="51" t="s">
        <v>1732</v>
      </c>
      <c r="N538" s="51" t="s">
        <v>1733</v>
      </c>
    </row>
    <row r="539" spans="1:14">
      <c r="A539" s="51" t="s">
        <v>1169</v>
      </c>
      <c r="B539" s="65" t="s">
        <v>1734</v>
      </c>
      <c r="C539" s="51">
        <v>1</v>
      </c>
      <c r="D539" s="51">
        <v>1</v>
      </c>
      <c r="E539" s="51">
        <v>1</v>
      </c>
      <c r="F539" s="51" t="s">
        <v>18</v>
      </c>
      <c r="G539" s="70" t="s">
        <v>1735</v>
      </c>
      <c r="H539" s="70" t="s">
        <v>1736</v>
      </c>
      <c r="I539" s="45" t="s">
        <v>1737</v>
      </c>
      <c r="J539" s="45" t="s">
        <v>1736</v>
      </c>
      <c r="K539" s="70" t="s">
        <v>1735</v>
      </c>
      <c r="L539" s="70" t="s">
        <v>1736</v>
      </c>
      <c r="M539" s="51" t="s">
        <v>1738</v>
      </c>
      <c r="N539" s="51" t="s">
        <v>1739</v>
      </c>
    </row>
    <row r="540" spans="1:14">
      <c r="A540" s="51" t="s">
        <v>1169</v>
      </c>
      <c r="B540" s="65" t="s">
        <v>1740</v>
      </c>
      <c r="C540" s="51">
        <v>1</v>
      </c>
      <c r="D540" s="51">
        <v>1</v>
      </c>
      <c r="E540" s="51">
        <v>1</v>
      </c>
      <c r="F540" s="51" t="s">
        <v>18</v>
      </c>
      <c r="G540" s="99" t="s">
        <v>1741</v>
      </c>
      <c r="H540" s="51" t="s">
        <v>1742</v>
      </c>
      <c r="I540" s="45" t="s">
        <v>1743</v>
      </c>
      <c r="J540" s="45" t="s">
        <v>1742</v>
      </c>
      <c r="K540" s="99" t="s">
        <v>1741</v>
      </c>
      <c r="L540" s="51" t="s">
        <v>1742</v>
      </c>
      <c r="M540" s="99" t="s">
        <v>1744</v>
      </c>
      <c r="N540" s="51" t="s">
        <v>1745</v>
      </c>
    </row>
    <row r="541" spans="1:14">
      <c r="A541" s="51" t="s">
        <v>1169</v>
      </c>
      <c r="B541" s="65" t="s">
        <v>1746</v>
      </c>
      <c r="C541" s="51">
        <v>1</v>
      </c>
      <c r="D541" s="51">
        <v>1</v>
      </c>
      <c r="E541" s="51">
        <v>1</v>
      </c>
      <c r="F541" s="51" t="s">
        <v>18</v>
      </c>
      <c r="G541" s="99" t="s">
        <v>1747</v>
      </c>
      <c r="H541" s="51" t="s">
        <v>1748</v>
      </c>
      <c r="I541" s="45" t="s">
        <v>1749</v>
      </c>
      <c r="J541" s="45" t="s">
        <v>1748</v>
      </c>
      <c r="K541" s="99" t="s">
        <v>1747</v>
      </c>
      <c r="L541" s="51" t="s">
        <v>1748</v>
      </c>
      <c r="M541" s="99" t="s">
        <v>1750</v>
      </c>
      <c r="N541" s="51" t="s">
        <v>1751</v>
      </c>
    </row>
    <row r="542" spans="1:14">
      <c r="A542" s="51" t="s">
        <v>1169</v>
      </c>
      <c r="B542" s="65" t="s">
        <v>1752</v>
      </c>
      <c r="C542" s="51">
        <v>1</v>
      </c>
      <c r="D542" s="51">
        <v>1</v>
      </c>
      <c r="E542" s="51">
        <v>1</v>
      </c>
      <c r="F542" s="51" t="s">
        <v>18</v>
      </c>
      <c r="G542" s="99" t="s">
        <v>1753</v>
      </c>
      <c r="H542" s="51" t="s">
        <v>1754</v>
      </c>
      <c r="I542" s="45" t="s">
        <v>1755</v>
      </c>
      <c r="J542" s="45" t="s">
        <v>1754</v>
      </c>
      <c r="K542" s="99" t="s">
        <v>1753</v>
      </c>
      <c r="L542" s="51" t="s">
        <v>1754</v>
      </c>
      <c r="M542" s="99" t="s">
        <v>1756</v>
      </c>
      <c r="N542" s="51" t="s">
        <v>1757</v>
      </c>
    </row>
    <row r="543" spans="1:14">
      <c r="A543" s="51" t="s">
        <v>1169</v>
      </c>
      <c r="B543" s="65" t="s">
        <v>1758</v>
      </c>
      <c r="C543" s="51">
        <v>1</v>
      </c>
      <c r="D543" s="51">
        <v>1</v>
      </c>
      <c r="E543" s="51">
        <v>1</v>
      </c>
      <c r="F543" s="51" t="s">
        <v>18</v>
      </c>
      <c r="G543" s="99" t="s">
        <v>1759</v>
      </c>
      <c r="H543" s="51" t="s">
        <v>1760</v>
      </c>
      <c r="I543" s="45" t="s">
        <v>1761</v>
      </c>
      <c r="J543" s="45" t="s">
        <v>1760</v>
      </c>
      <c r="K543" s="99" t="s">
        <v>1759</v>
      </c>
      <c r="L543" s="51" t="s">
        <v>1760</v>
      </c>
      <c r="M543" s="99" t="s">
        <v>1762</v>
      </c>
      <c r="N543" s="51" t="s">
        <v>1763</v>
      </c>
    </row>
    <row r="544" spans="1:14">
      <c r="A544" s="51" t="s">
        <v>1169</v>
      </c>
      <c r="B544" s="65" t="s">
        <v>1764</v>
      </c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</row>
    <row r="545" spans="1:14">
      <c r="A545" s="51" t="s">
        <v>1169</v>
      </c>
      <c r="B545" s="65" t="s">
        <v>1765</v>
      </c>
      <c r="C545" s="51">
        <v>1</v>
      </c>
      <c r="D545" s="51">
        <v>1</v>
      </c>
      <c r="E545" s="51">
        <v>1</v>
      </c>
      <c r="F545" s="51" t="s">
        <v>18</v>
      </c>
      <c r="G545" s="99" t="s">
        <v>1766</v>
      </c>
      <c r="H545" s="51" t="s">
        <v>1767</v>
      </c>
      <c r="I545" s="45" t="s">
        <v>1768</v>
      </c>
      <c r="J545" s="45" t="s">
        <v>1767</v>
      </c>
      <c r="K545" s="99" t="s">
        <v>1766</v>
      </c>
      <c r="L545" s="51" t="s">
        <v>1767</v>
      </c>
      <c r="M545" s="99" t="s">
        <v>1769</v>
      </c>
      <c r="N545" s="51" t="s">
        <v>1770</v>
      </c>
    </row>
    <row r="546" spans="1:14">
      <c r="A546" s="51" t="s">
        <v>1169</v>
      </c>
      <c r="B546" s="65" t="s">
        <v>1771</v>
      </c>
      <c r="C546" s="51">
        <v>1</v>
      </c>
      <c r="D546" s="51">
        <v>1</v>
      </c>
      <c r="E546" s="51">
        <v>1</v>
      </c>
      <c r="F546" s="51" t="s">
        <v>18</v>
      </c>
      <c r="G546" s="70" t="s">
        <v>1772</v>
      </c>
      <c r="H546" s="70" t="s">
        <v>1773</v>
      </c>
      <c r="I546" s="45" t="s">
        <v>1774</v>
      </c>
      <c r="J546" s="45" t="s">
        <v>1773</v>
      </c>
      <c r="K546" s="70" t="s">
        <v>1772</v>
      </c>
      <c r="L546" s="70" t="s">
        <v>1773</v>
      </c>
      <c r="M546" s="51" t="s">
        <v>1775</v>
      </c>
      <c r="N546" s="51" t="s">
        <v>1776</v>
      </c>
    </row>
    <row r="547" spans="1:14">
      <c r="A547" s="51" t="s">
        <v>1169</v>
      </c>
      <c r="B547" s="65" t="s">
        <v>1777</v>
      </c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</row>
    <row r="548" spans="1:14">
      <c r="A548" s="54" t="s">
        <v>1169</v>
      </c>
      <c r="B548" s="79" t="s">
        <v>1778</v>
      </c>
      <c r="C548" s="51">
        <v>2</v>
      </c>
      <c r="D548" s="51">
        <v>1</v>
      </c>
      <c r="E548" s="51">
        <v>1</v>
      </c>
      <c r="F548" s="51" t="s">
        <v>18</v>
      </c>
      <c r="G548" s="99" t="s">
        <v>1779</v>
      </c>
      <c r="H548" s="51" t="s">
        <v>1780</v>
      </c>
      <c r="I548" s="99" t="s">
        <v>1781</v>
      </c>
      <c r="J548" s="51" t="s">
        <v>1780</v>
      </c>
      <c r="K548" s="99" t="s">
        <v>1779</v>
      </c>
      <c r="L548" s="51" t="s">
        <v>1780</v>
      </c>
      <c r="M548" s="99" t="s">
        <v>1779</v>
      </c>
      <c r="N548" s="51" t="s">
        <v>1780</v>
      </c>
    </row>
    <row r="549" spans="1:14">
      <c r="A549" s="56"/>
      <c r="B549" s="80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99" t="s">
        <v>1782</v>
      </c>
      <c r="N549" s="51" t="s">
        <v>1783</v>
      </c>
    </row>
    <row r="550" spans="1:14">
      <c r="A550" s="54" t="s">
        <v>1169</v>
      </c>
      <c r="B550" s="77" t="s">
        <v>1784</v>
      </c>
      <c r="C550" s="51">
        <v>2</v>
      </c>
      <c r="D550" s="51">
        <v>1</v>
      </c>
      <c r="E550" s="51">
        <v>1</v>
      </c>
      <c r="F550" s="51" t="s">
        <v>18</v>
      </c>
      <c r="G550" s="99" t="s">
        <v>1785</v>
      </c>
      <c r="H550" s="51" t="s">
        <v>1786</v>
      </c>
      <c r="I550" s="99" t="s">
        <v>1787</v>
      </c>
      <c r="J550" s="51" t="s">
        <v>1786</v>
      </c>
      <c r="K550" s="99" t="s">
        <v>1785</v>
      </c>
      <c r="L550" s="51" t="s">
        <v>1786</v>
      </c>
      <c r="M550" s="99" t="s">
        <v>1785</v>
      </c>
      <c r="N550" s="51" t="s">
        <v>1786</v>
      </c>
    </row>
    <row r="551" spans="1:14">
      <c r="A551" s="56"/>
      <c r="B551" s="78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99" t="s">
        <v>1788</v>
      </c>
      <c r="N551" s="51" t="s">
        <v>1789</v>
      </c>
    </row>
    <row r="552" spans="1:14">
      <c r="A552" s="54" t="s">
        <v>1169</v>
      </c>
      <c r="B552" s="79" t="s">
        <v>1790</v>
      </c>
      <c r="C552" s="51">
        <v>2</v>
      </c>
      <c r="D552" s="51">
        <v>1</v>
      </c>
      <c r="E552" s="51">
        <v>1</v>
      </c>
      <c r="F552" s="51" t="s">
        <v>18</v>
      </c>
      <c r="G552" s="99" t="s">
        <v>1791</v>
      </c>
      <c r="H552" s="51" t="s">
        <v>1792</v>
      </c>
      <c r="I552" s="99" t="s">
        <v>1793</v>
      </c>
      <c r="J552" s="51" t="s">
        <v>1794</v>
      </c>
      <c r="K552" s="99" t="s">
        <v>1795</v>
      </c>
      <c r="L552" s="51" t="s">
        <v>1794</v>
      </c>
      <c r="M552" s="99" t="s">
        <v>1791</v>
      </c>
      <c r="N552" s="51" t="s">
        <v>1792</v>
      </c>
    </row>
    <row r="553" spans="1:14">
      <c r="A553" s="56"/>
      <c r="B553" s="80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99" t="s">
        <v>1795</v>
      </c>
      <c r="N553" s="51" t="s">
        <v>1794</v>
      </c>
    </row>
    <row r="554" spans="1:14">
      <c r="A554" s="54" t="s">
        <v>1169</v>
      </c>
      <c r="B554" s="77" t="s">
        <v>1796</v>
      </c>
      <c r="C554" s="51">
        <v>2</v>
      </c>
      <c r="D554" s="51">
        <v>1</v>
      </c>
      <c r="E554" s="51">
        <v>1</v>
      </c>
      <c r="F554" s="51" t="s">
        <v>18</v>
      </c>
      <c r="G554" s="99" t="s">
        <v>1797</v>
      </c>
      <c r="H554" s="51" t="s">
        <v>1798</v>
      </c>
      <c r="I554" s="99" t="s">
        <v>1799</v>
      </c>
      <c r="J554" s="51" t="s">
        <v>1798</v>
      </c>
      <c r="K554" s="99" t="s">
        <v>1797</v>
      </c>
      <c r="L554" s="51" t="s">
        <v>1798</v>
      </c>
      <c r="M554" s="99" t="s">
        <v>1797</v>
      </c>
      <c r="N554" s="51" t="s">
        <v>1798</v>
      </c>
    </row>
    <row r="555" spans="1:14">
      <c r="A555" s="56"/>
      <c r="B555" s="78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99" t="s">
        <v>1800</v>
      </c>
      <c r="N555" s="51" t="s">
        <v>1801</v>
      </c>
    </row>
    <row r="556" spans="1:14">
      <c r="A556" s="54" t="s">
        <v>1169</v>
      </c>
      <c r="B556" s="77" t="s">
        <v>1802</v>
      </c>
      <c r="C556" s="51">
        <v>2</v>
      </c>
      <c r="D556" s="51">
        <v>1</v>
      </c>
      <c r="E556" s="51">
        <v>1</v>
      </c>
      <c r="F556" s="51" t="s">
        <v>18</v>
      </c>
      <c r="G556" s="99" t="s">
        <v>1803</v>
      </c>
      <c r="H556" s="51" t="s">
        <v>1804</v>
      </c>
      <c r="I556" s="99" t="s">
        <v>1805</v>
      </c>
      <c r="J556" s="51" t="s">
        <v>1804</v>
      </c>
      <c r="K556" s="99" t="s">
        <v>1803</v>
      </c>
      <c r="L556" s="51" t="s">
        <v>1804</v>
      </c>
      <c r="M556" s="99" t="s">
        <v>1803</v>
      </c>
      <c r="N556" s="51" t="s">
        <v>1804</v>
      </c>
    </row>
    <row r="557" spans="1:14">
      <c r="A557" s="56"/>
      <c r="B557" s="78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99" t="s">
        <v>1806</v>
      </c>
      <c r="N557" s="51" t="s">
        <v>1807</v>
      </c>
    </row>
    <row r="558" spans="1:14">
      <c r="A558" s="54" t="s">
        <v>1169</v>
      </c>
      <c r="B558" s="77" t="s">
        <v>1808</v>
      </c>
      <c r="C558" s="51">
        <v>2</v>
      </c>
      <c r="D558" s="51">
        <v>1</v>
      </c>
      <c r="E558" s="51">
        <v>1</v>
      </c>
      <c r="F558" s="51" t="s">
        <v>18</v>
      </c>
      <c r="G558" s="99" t="s">
        <v>1809</v>
      </c>
      <c r="H558" s="51" t="s">
        <v>1810</v>
      </c>
      <c r="I558" s="99" t="s">
        <v>1811</v>
      </c>
      <c r="J558" s="51" t="s">
        <v>1810</v>
      </c>
      <c r="K558" s="99" t="s">
        <v>1809</v>
      </c>
      <c r="L558" s="51" t="s">
        <v>1810</v>
      </c>
      <c r="M558" s="99" t="s">
        <v>1809</v>
      </c>
      <c r="N558" s="51" t="s">
        <v>1810</v>
      </c>
    </row>
    <row r="559" spans="1:14">
      <c r="A559" s="56"/>
      <c r="B559" s="78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99" t="s">
        <v>1812</v>
      </c>
      <c r="N559" s="51" t="s">
        <v>1813</v>
      </c>
    </row>
    <row r="560" s="41" customFormat="1" spans="1:14">
      <c r="A560" s="51" t="s">
        <v>1169</v>
      </c>
      <c r="B560" s="51" t="s">
        <v>1814</v>
      </c>
      <c r="C560" s="51">
        <v>2</v>
      </c>
      <c r="D560" s="51">
        <v>1</v>
      </c>
      <c r="E560" s="51">
        <v>1</v>
      </c>
      <c r="F560" s="51" t="s">
        <v>18</v>
      </c>
      <c r="G560" s="99" t="s">
        <v>1815</v>
      </c>
      <c r="H560" s="51" t="s">
        <v>1816</v>
      </c>
      <c r="I560" s="99" t="s">
        <v>1817</v>
      </c>
      <c r="J560" s="51" t="s">
        <v>1818</v>
      </c>
      <c r="K560" s="99" t="s">
        <v>1819</v>
      </c>
      <c r="L560" s="51" t="s">
        <v>1818</v>
      </c>
      <c r="M560" s="99" t="s">
        <v>1819</v>
      </c>
      <c r="N560" s="51" t="s">
        <v>1818</v>
      </c>
    </row>
    <row r="561" s="41" customFormat="1" spans="1:14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99" t="s">
        <v>1815</v>
      </c>
      <c r="N561" s="51" t="s">
        <v>1816</v>
      </c>
    </row>
    <row r="562" s="41" customFormat="1" spans="1:14">
      <c r="A562" s="51" t="s">
        <v>1169</v>
      </c>
      <c r="B562" s="51" t="s">
        <v>1820</v>
      </c>
      <c r="C562" s="51">
        <v>2</v>
      </c>
      <c r="D562" s="51">
        <v>1</v>
      </c>
      <c r="E562" s="51">
        <v>1</v>
      </c>
      <c r="F562" s="51" t="s">
        <v>18</v>
      </c>
      <c r="G562" s="99" t="s">
        <v>1821</v>
      </c>
      <c r="H562" s="51" t="s">
        <v>1822</v>
      </c>
      <c r="I562" s="99" t="s">
        <v>1823</v>
      </c>
      <c r="J562" s="51" t="s">
        <v>1824</v>
      </c>
      <c r="K562" s="99" t="s">
        <v>1825</v>
      </c>
      <c r="L562" s="51" t="s">
        <v>1824</v>
      </c>
      <c r="M562" s="99" t="s">
        <v>1825</v>
      </c>
      <c r="N562" s="51" t="s">
        <v>1824</v>
      </c>
    </row>
    <row r="563" s="41" customFormat="1" spans="1:14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99" t="s">
        <v>1821</v>
      </c>
      <c r="N563" s="51" t="s">
        <v>1822</v>
      </c>
    </row>
    <row r="564" s="41" customFormat="1" spans="1:14">
      <c r="A564" s="51" t="s">
        <v>1169</v>
      </c>
      <c r="B564" s="51" t="s">
        <v>1826</v>
      </c>
      <c r="C564" s="51">
        <v>2</v>
      </c>
      <c r="D564" s="51">
        <v>1</v>
      </c>
      <c r="E564" s="51">
        <v>1</v>
      </c>
      <c r="F564" s="51" t="s">
        <v>18</v>
      </c>
      <c r="G564" s="99" t="s">
        <v>1827</v>
      </c>
      <c r="H564" s="51" t="s">
        <v>1828</v>
      </c>
      <c r="I564" s="99" t="s">
        <v>1829</v>
      </c>
      <c r="J564" s="51" t="s">
        <v>1830</v>
      </c>
      <c r="K564" s="99" t="s">
        <v>1831</v>
      </c>
      <c r="L564" s="51" t="s">
        <v>1830</v>
      </c>
      <c r="M564" s="99" t="str">
        <f t="shared" ref="M564:M568" si="0">G564</f>
        <v>32092352001310114193</v>
      </c>
      <c r="N564" s="51" t="str">
        <f t="shared" ref="N564:N568" si="1">H564</f>
        <v>阜宁县阜城街道希望幼儿园西门向外（枪球）2</v>
      </c>
    </row>
    <row r="565" s="41" customFormat="1" spans="1:14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99" t="str">
        <f>K564</f>
        <v>32092352001310499565</v>
      </c>
      <c r="N565" s="51" t="str">
        <f>L564</f>
        <v>阜宁县阜城街道希望幼儿园西门向外（枪球）1</v>
      </c>
    </row>
    <row r="566" s="41" customFormat="1" spans="1:14">
      <c r="A566" s="51" t="s">
        <v>1169</v>
      </c>
      <c r="B566" s="51" t="s">
        <v>1832</v>
      </c>
      <c r="C566" s="51">
        <v>4</v>
      </c>
      <c r="D566" s="51">
        <v>2</v>
      </c>
      <c r="E566" s="51">
        <v>2</v>
      </c>
      <c r="F566" s="51" t="s">
        <v>18</v>
      </c>
      <c r="G566" s="99" t="s">
        <v>1833</v>
      </c>
      <c r="H566" s="51" t="s">
        <v>1834</v>
      </c>
      <c r="I566" s="99" t="s">
        <v>1835</v>
      </c>
      <c r="J566" s="51" t="s">
        <v>1836</v>
      </c>
      <c r="K566" s="99" t="s">
        <v>1837</v>
      </c>
      <c r="L566" s="51" t="s">
        <v>1836</v>
      </c>
      <c r="M566" s="99" t="str">
        <f t="shared" si="0"/>
        <v>32092351001310734084</v>
      </c>
      <c r="N566" s="51" t="str">
        <f t="shared" si="1"/>
        <v>阜宁县蒙特梭利幼儿园南门向内（枪球）2</v>
      </c>
    </row>
    <row r="567" s="41" customFormat="1" spans="1:14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99" t="str">
        <f>K566</f>
        <v>32092351001310579637</v>
      </c>
      <c r="N567" s="51" t="str">
        <f>L566</f>
        <v>阜宁县蒙特梭利幼儿园南门向内（枪球）1</v>
      </c>
    </row>
    <row r="568" s="41" customFormat="1" spans="1:14">
      <c r="A568" s="51"/>
      <c r="B568" s="51"/>
      <c r="C568" s="51"/>
      <c r="D568" s="51"/>
      <c r="E568" s="51"/>
      <c r="F568" s="51"/>
      <c r="G568" s="99" t="s">
        <v>1838</v>
      </c>
      <c r="H568" s="51" t="s">
        <v>1839</v>
      </c>
      <c r="I568" s="99" t="s">
        <v>1840</v>
      </c>
      <c r="J568" s="51" t="s">
        <v>1839</v>
      </c>
      <c r="K568" s="99" t="s">
        <v>1838</v>
      </c>
      <c r="L568" s="51" t="s">
        <v>1839</v>
      </c>
      <c r="M568" s="99" t="str">
        <f t="shared" si="0"/>
        <v>32092351001310046521</v>
      </c>
      <c r="N568" s="51" t="str">
        <f t="shared" si="1"/>
        <v>阜宁县蒙特梭利幼儿园南门向外（结构化）1</v>
      </c>
    </row>
    <row r="569" s="41" customFormat="1" spans="1:14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99" t="s">
        <v>1841</v>
      </c>
      <c r="N569" s="51" t="s">
        <v>1842</v>
      </c>
    </row>
    <row r="570" s="41" customFormat="1" spans="1:14">
      <c r="A570" s="51" t="s">
        <v>1169</v>
      </c>
      <c r="B570" s="51" t="s">
        <v>1843</v>
      </c>
      <c r="C570" s="51">
        <v>4</v>
      </c>
      <c r="D570" s="51">
        <v>2</v>
      </c>
      <c r="E570" s="51">
        <v>2</v>
      </c>
      <c r="F570" s="51" t="s">
        <v>18</v>
      </c>
      <c r="G570" s="99" t="s">
        <v>1844</v>
      </c>
      <c r="H570" s="51" t="s">
        <v>1845</v>
      </c>
      <c r="I570" s="99" t="s">
        <v>1846</v>
      </c>
      <c r="J570" s="51" t="s">
        <v>1847</v>
      </c>
      <c r="K570" s="99" t="s">
        <v>1848</v>
      </c>
      <c r="L570" s="51" t="str">
        <f t="shared" ref="L570:L574" si="2">J570</f>
        <v>阜宁县山阳幼儿园东门向外（枪球）1</v>
      </c>
      <c r="M570" s="99" t="str">
        <f t="shared" ref="M570:M574" si="3">G570</f>
        <v>32092351001310060023</v>
      </c>
      <c r="N570" s="51" t="str">
        <f t="shared" ref="N570:N574" si="4">H570</f>
        <v>阜宁县山阳幼儿园东门向外（枪球）2</v>
      </c>
    </row>
    <row r="571" s="41" customFormat="1" spans="1:14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99" t="str">
        <f>K570</f>
        <v>32092351001310622969</v>
      </c>
      <c r="N571" s="51" t="str">
        <f>L570</f>
        <v>阜宁县山阳幼儿园东门向外（枪球）1</v>
      </c>
    </row>
    <row r="572" s="41" customFormat="1" spans="1:14">
      <c r="A572" s="51"/>
      <c r="B572" s="51"/>
      <c r="C572" s="51"/>
      <c r="D572" s="51"/>
      <c r="E572" s="51"/>
      <c r="F572" s="51"/>
      <c r="G572" s="99" t="s">
        <v>1849</v>
      </c>
      <c r="H572" s="51" t="s">
        <v>1850</v>
      </c>
      <c r="I572" s="99" t="s">
        <v>1851</v>
      </c>
      <c r="J572" s="51" t="s">
        <v>1850</v>
      </c>
      <c r="K572" s="99" t="str">
        <f>G572</f>
        <v>32092351001310220612</v>
      </c>
      <c r="L572" s="51" t="str">
        <f t="shared" si="2"/>
        <v>阜宁县山阳幼儿园东门向内（结构化）1</v>
      </c>
      <c r="M572" s="99" t="str">
        <f t="shared" si="3"/>
        <v>32092351001310220612</v>
      </c>
      <c r="N572" s="51" t="str">
        <f t="shared" si="4"/>
        <v>阜宁县山阳幼儿园东门向内（结构化）1</v>
      </c>
    </row>
    <row r="573" s="41" customFormat="1" spans="1:14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99" t="s">
        <v>1841</v>
      </c>
      <c r="N573" s="51" t="s">
        <v>1852</v>
      </c>
    </row>
    <row r="574" s="41" customFormat="1" spans="1:14">
      <c r="A574" s="51" t="s">
        <v>1169</v>
      </c>
      <c r="B574" s="51" t="s">
        <v>1853</v>
      </c>
      <c r="C574" s="51">
        <v>4</v>
      </c>
      <c r="D574" s="51">
        <v>2</v>
      </c>
      <c r="E574" s="51">
        <v>2</v>
      </c>
      <c r="F574" s="51" t="s">
        <v>18</v>
      </c>
      <c r="G574" s="99" t="s">
        <v>1854</v>
      </c>
      <c r="H574" s="51" t="s">
        <v>1855</v>
      </c>
      <c r="I574" s="99" t="s">
        <v>1856</v>
      </c>
      <c r="J574" s="51" t="s">
        <v>1857</v>
      </c>
      <c r="K574" s="99" t="s">
        <v>1858</v>
      </c>
      <c r="L574" s="51" t="str">
        <f t="shared" si="2"/>
        <v>阜宁县春田花花幼儿园北门向外（枪球）1</v>
      </c>
      <c r="M574" s="99" t="str">
        <f t="shared" si="3"/>
        <v>32092351001310655896</v>
      </c>
      <c r="N574" s="51" t="str">
        <f t="shared" si="4"/>
        <v>阜宁县春田花花幼儿园北门向外（枪球）2</v>
      </c>
    </row>
    <row r="575" s="41" customFormat="1" spans="1:14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99" t="str">
        <f>K574</f>
        <v>32092351001310086258</v>
      </c>
      <c r="N575" s="51" t="str">
        <f>L574</f>
        <v>阜宁县春田花花幼儿园北门向外（枪球）1</v>
      </c>
    </row>
    <row r="576" s="41" customFormat="1" spans="1:14">
      <c r="A576" s="51"/>
      <c r="B576" s="51"/>
      <c r="C576" s="51"/>
      <c r="D576" s="51"/>
      <c r="E576" s="51"/>
      <c r="F576" s="51"/>
      <c r="G576" s="99" t="s">
        <v>1859</v>
      </c>
      <c r="H576" s="51" t="s">
        <v>1860</v>
      </c>
      <c r="I576" s="99" t="s">
        <v>1861</v>
      </c>
      <c r="J576" s="51" t="s">
        <v>1860</v>
      </c>
      <c r="K576" s="99" t="str">
        <f>G576</f>
        <v>32092351001310082667</v>
      </c>
      <c r="L576" s="51" t="str">
        <f>J576</f>
        <v>阜宁县春田花花幼儿园北门向外（结构化）1</v>
      </c>
      <c r="M576" s="99" t="str">
        <f t="shared" ref="M576:M580" si="5">G576</f>
        <v>32092351001310082667</v>
      </c>
      <c r="N576" s="51" t="str">
        <f t="shared" ref="N576:N580" si="6">H576</f>
        <v>阜宁县春田花花幼儿园北门向外（结构化）1</v>
      </c>
    </row>
    <row r="577" s="41" customFormat="1" spans="1:14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99" t="s">
        <v>1862</v>
      </c>
      <c r="N577" s="51" t="s">
        <v>1863</v>
      </c>
    </row>
    <row r="578" s="41" customFormat="1" spans="1:14">
      <c r="A578" s="51" t="s">
        <v>1169</v>
      </c>
      <c r="B578" s="51" t="s">
        <v>1864</v>
      </c>
      <c r="C578" s="51">
        <v>2</v>
      </c>
      <c r="D578" s="51">
        <v>1</v>
      </c>
      <c r="E578" s="51">
        <v>1</v>
      </c>
      <c r="F578" s="51" t="s">
        <v>18</v>
      </c>
      <c r="G578" s="99" t="s">
        <v>1865</v>
      </c>
      <c r="H578" s="51" t="s">
        <v>1866</v>
      </c>
      <c r="I578" s="104" t="s">
        <v>1867</v>
      </c>
      <c r="J578" s="51" t="s">
        <v>1868</v>
      </c>
      <c r="K578" s="99" t="s">
        <v>1869</v>
      </c>
      <c r="L578" s="51" t="s">
        <v>1868</v>
      </c>
      <c r="M578" s="99" t="str">
        <f t="shared" si="5"/>
        <v>32092351001310696948</v>
      </c>
      <c r="N578" s="51" t="str">
        <f t="shared" si="6"/>
        <v>阜宁县胜利路幼儿园西门向内（枪球）2</v>
      </c>
    </row>
    <row r="579" s="41" customFormat="1" spans="1:14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99" t="str">
        <f t="shared" ref="M579:M583" si="7">K578</f>
        <v>32092351001310042556</v>
      </c>
      <c r="N579" s="51" t="str">
        <f t="shared" ref="N579:N583" si="8">L578</f>
        <v>阜宁县胜利路幼儿园西门向内（枪球）1</v>
      </c>
    </row>
    <row r="580" spans="1:14">
      <c r="A580" s="51" t="s">
        <v>1169</v>
      </c>
      <c r="B580" s="51" t="s">
        <v>1870</v>
      </c>
      <c r="C580" s="51">
        <v>2</v>
      </c>
      <c r="D580" s="51">
        <v>1</v>
      </c>
      <c r="E580" s="51">
        <v>1</v>
      </c>
      <c r="F580" s="51" t="s">
        <v>18</v>
      </c>
      <c r="G580" s="99" t="s">
        <v>1871</v>
      </c>
      <c r="H580" s="51" t="s">
        <v>1872</v>
      </c>
      <c r="I580" s="104" t="s">
        <v>1873</v>
      </c>
      <c r="J580" s="51" t="s">
        <v>1874</v>
      </c>
      <c r="K580" s="99" t="s">
        <v>1875</v>
      </c>
      <c r="L580" s="51" t="s">
        <v>1874</v>
      </c>
      <c r="M580" s="99" t="str">
        <f t="shared" si="5"/>
        <v>32092351001310826956</v>
      </c>
      <c r="N580" s="51" t="str">
        <f t="shared" si="6"/>
        <v>阜宁县阜城街道向阳幼儿园西门向外（枪球）2</v>
      </c>
    </row>
    <row r="581" spans="1:14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99" t="str">
        <f t="shared" si="7"/>
        <v>32092351001310005108</v>
      </c>
      <c r="N581" s="51" t="str">
        <f t="shared" si="8"/>
        <v>阜宁县阜城街道向阳幼儿园西门向外（枪球）1</v>
      </c>
    </row>
    <row r="582" spans="1:14">
      <c r="A582" s="51" t="s">
        <v>1169</v>
      </c>
      <c r="B582" s="51" t="s">
        <v>1876</v>
      </c>
      <c r="C582" s="51">
        <v>4</v>
      </c>
      <c r="D582" s="51">
        <v>2</v>
      </c>
      <c r="E582" s="51">
        <v>2</v>
      </c>
      <c r="F582" s="51" t="s">
        <v>18</v>
      </c>
      <c r="G582" s="99" t="s">
        <v>1877</v>
      </c>
      <c r="H582" s="51" t="s">
        <v>1878</v>
      </c>
      <c r="I582" s="99" t="s">
        <v>1856</v>
      </c>
      <c r="J582" s="51" t="s">
        <v>1879</v>
      </c>
      <c r="K582" s="99" t="s">
        <v>1858</v>
      </c>
      <c r="L582" s="51" t="str">
        <f>J582</f>
        <v>阜宁县春田花花幼儿园南门向外（枪球）1</v>
      </c>
      <c r="M582" s="99" t="str">
        <f t="shared" ref="M582:M586" si="9">G582</f>
        <v>32092351001310465509</v>
      </c>
      <c r="N582" s="51" t="str">
        <f t="shared" ref="N582:N586" si="10">H582</f>
        <v>阜宁县蕊蕾幼儿园东门向外（枪球）2</v>
      </c>
    </row>
    <row r="583" spans="1:14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99" t="str">
        <f t="shared" si="7"/>
        <v>32092351001310086258</v>
      </c>
      <c r="N583" s="51" t="str">
        <f t="shared" si="8"/>
        <v>阜宁县春田花花幼儿园南门向外（枪球）1</v>
      </c>
    </row>
    <row r="584" spans="1:14">
      <c r="A584" s="51"/>
      <c r="B584" s="51"/>
      <c r="C584" s="51"/>
      <c r="D584" s="51"/>
      <c r="E584" s="51"/>
      <c r="F584" s="51"/>
      <c r="G584" s="99" t="s">
        <v>1880</v>
      </c>
      <c r="H584" s="51" t="s">
        <v>1881</v>
      </c>
      <c r="I584" s="99" t="s">
        <v>1861</v>
      </c>
      <c r="J584" s="51" t="s">
        <v>1860</v>
      </c>
      <c r="K584" s="99" t="str">
        <f>G584</f>
        <v>32092351001310815738</v>
      </c>
      <c r="L584" s="51" t="str">
        <f>J584</f>
        <v>阜宁县春田花花幼儿园北门向外（结构化）1</v>
      </c>
      <c r="M584" s="99" t="str">
        <f t="shared" si="9"/>
        <v>32092351001310815738</v>
      </c>
      <c r="N584" s="51" t="str">
        <f t="shared" si="10"/>
        <v>阜宁县蕊蕾幼儿园东门向外（结构化）1</v>
      </c>
    </row>
    <row r="585" spans="1:14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99" t="s">
        <v>1862</v>
      </c>
      <c r="N585" s="51" t="s">
        <v>1863</v>
      </c>
    </row>
    <row r="586" spans="1:14">
      <c r="A586" s="51" t="s">
        <v>1169</v>
      </c>
      <c r="B586" s="51" t="s">
        <v>1882</v>
      </c>
      <c r="C586" s="51">
        <v>2</v>
      </c>
      <c r="D586" s="51">
        <v>1</v>
      </c>
      <c r="E586" s="51">
        <v>1</v>
      </c>
      <c r="F586" s="51" t="s">
        <v>18</v>
      </c>
      <c r="G586" s="99" t="s">
        <v>1883</v>
      </c>
      <c r="H586" s="51" t="s">
        <v>1884</v>
      </c>
      <c r="I586" s="104" t="s">
        <v>1885</v>
      </c>
      <c r="J586" s="51" t="s">
        <v>1886</v>
      </c>
      <c r="K586" s="99" t="s">
        <v>1887</v>
      </c>
      <c r="L586" s="51" t="s">
        <v>1886</v>
      </c>
      <c r="M586" s="99" t="str">
        <f t="shared" si="9"/>
        <v>32092351001310656311</v>
      </c>
      <c r="N586" s="51" t="str">
        <f t="shared" si="10"/>
        <v>阜宁县阜城街道缪黄幼儿园东门向外（枪球）2</v>
      </c>
    </row>
    <row r="587" spans="1:14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99" t="str">
        <f t="shared" ref="M587:M591" si="11">K586</f>
        <v>32092351001310957788</v>
      </c>
      <c r="N587" s="51" t="str">
        <f t="shared" ref="N587:N591" si="12">L586</f>
        <v>阜宁县阜城街道缪黄幼儿园东门向外（枪球）1</v>
      </c>
    </row>
    <row r="588" spans="1:14">
      <c r="A588" s="51" t="s">
        <v>1169</v>
      </c>
      <c r="B588" s="51" t="s">
        <v>1888</v>
      </c>
      <c r="C588" s="51">
        <v>2</v>
      </c>
      <c r="D588" s="51">
        <v>1</v>
      </c>
      <c r="E588" s="51">
        <v>1</v>
      </c>
      <c r="F588" s="51" t="s">
        <v>18</v>
      </c>
      <c r="G588" s="99" t="s">
        <v>1889</v>
      </c>
      <c r="H588" s="51" t="s">
        <v>1890</v>
      </c>
      <c r="I588" s="104" t="s">
        <v>1891</v>
      </c>
      <c r="J588" s="51" t="s">
        <v>1892</v>
      </c>
      <c r="K588" s="99" t="s">
        <v>1893</v>
      </c>
      <c r="L588" s="51" t="s">
        <v>1892</v>
      </c>
      <c r="M588" s="99" t="str">
        <f t="shared" ref="M588:M592" si="13">G588</f>
        <v>32092375001310857481</v>
      </c>
      <c r="N588" s="51" t="str">
        <f t="shared" ref="N588:N592" si="14">H588</f>
        <v>阜宁县阜城街道城南幼儿园东门向外（枪球）2</v>
      </c>
    </row>
    <row r="589" spans="1:14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99" t="str">
        <f t="shared" si="11"/>
        <v>32092375001310277100</v>
      </c>
      <c r="N589" s="51" t="str">
        <f t="shared" si="12"/>
        <v>阜宁县阜城街道城南幼儿园东门向外（枪球）1</v>
      </c>
    </row>
    <row r="590" spans="1:14">
      <c r="A590" s="51" t="s">
        <v>1169</v>
      </c>
      <c r="B590" s="51" t="s">
        <v>1894</v>
      </c>
      <c r="C590" s="51">
        <v>2</v>
      </c>
      <c r="D590" s="51">
        <v>1</v>
      </c>
      <c r="E590" s="51">
        <v>1</v>
      </c>
      <c r="F590" s="51" t="s">
        <v>18</v>
      </c>
      <c r="G590" s="99" t="s">
        <v>1895</v>
      </c>
      <c r="H590" s="51" t="s">
        <v>1896</v>
      </c>
      <c r="I590" s="104" t="s">
        <v>1897</v>
      </c>
      <c r="J590" s="51" t="s">
        <v>1898</v>
      </c>
      <c r="K590" s="99" t="s">
        <v>1899</v>
      </c>
      <c r="L590" s="51" t="s">
        <v>1898</v>
      </c>
      <c r="M590" s="99" t="str">
        <f t="shared" si="13"/>
        <v>32092353001310661533</v>
      </c>
      <c r="N590" s="51" t="str">
        <f t="shared" si="14"/>
        <v>阜宁县阜城街道旭日幼儿园西门向外（枪球）2</v>
      </c>
    </row>
    <row r="591" spans="1:14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99" t="str">
        <f t="shared" si="11"/>
        <v>32092353001310175102</v>
      </c>
      <c r="N591" s="51" t="str">
        <f t="shared" si="12"/>
        <v>阜宁县阜城街道旭日幼儿园西门向外（枪球）1</v>
      </c>
    </row>
    <row r="592" spans="1:14">
      <c r="A592" s="51" t="s">
        <v>1169</v>
      </c>
      <c r="B592" s="51" t="s">
        <v>1900</v>
      </c>
      <c r="C592" s="51">
        <v>4</v>
      </c>
      <c r="D592" s="51">
        <v>2</v>
      </c>
      <c r="E592" s="51">
        <v>2</v>
      </c>
      <c r="F592" s="51" t="s">
        <v>18</v>
      </c>
      <c r="G592" s="99" t="s">
        <v>1901</v>
      </c>
      <c r="H592" s="51" t="s">
        <v>1902</v>
      </c>
      <c r="I592" s="99" t="s">
        <v>1903</v>
      </c>
      <c r="J592" s="51" t="s">
        <v>1904</v>
      </c>
      <c r="K592" s="99" t="s">
        <v>1905</v>
      </c>
      <c r="L592" s="51" t="str">
        <f>J592</f>
        <v>阜宁县东沟镇成华幼儿园南门向外（枪球）1</v>
      </c>
      <c r="M592" s="99" t="str">
        <f t="shared" si="13"/>
        <v>32092368001310717439</v>
      </c>
      <c r="N592" s="51" t="str">
        <f t="shared" si="14"/>
        <v>阜宁县东沟镇成华幼儿园南门向外（枪球）2</v>
      </c>
    </row>
    <row r="593" spans="1:14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99" t="str">
        <f>K592</f>
        <v>32092368001310730891</v>
      </c>
      <c r="N593" s="51" t="str">
        <f>L592</f>
        <v>阜宁县东沟镇成华幼儿园南门向外（枪球）1</v>
      </c>
    </row>
    <row r="594" spans="1:14">
      <c r="A594" s="51"/>
      <c r="B594" s="51"/>
      <c r="C594" s="51"/>
      <c r="D594" s="51"/>
      <c r="E594" s="51"/>
      <c r="F594" s="51"/>
      <c r="G594" s="99" t="s">
        <v>1906</v>
      </c>
      <c r="H594" s="51" t="s">
        <v>1907</v>
      </c>
      <c r="I594" s="99" t="s">
        <v>1908</v>
      </c>
      <c r="J594" s="51" t="s">
        <v>1907</v>
      </c>
      <c r="K594" s="99" t="str">
        <f>G594</f>
        <v>32092368001310539709</v>
      </c>
      <c r="L594" s="51" t="str">
        <f>J594</f>
        <v>阜宁县东沟镇成华幼儿园南门向外（结构化）1</v>
      </c>
      <c r="M594" s="99" t="str">
        <f t="shared" ref="M594:M598" si="15">G594</f>
        <v>32092368001310539709</v>
      </c>
      <c r="N594" s="51" t="str">
        <f t="shared" ref="N594:N598" si="16">H594</f>
        <v>阜宁县东沟镇成华幼儿园南门向外（结构化）1</v>
      </c>
    </row>
    <row r="595" spans="1:14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99" t="s">
        <v>1909</v>
      </c>
      <c r="N595" s="51" t="s">
        <v>1910</v>
      </c>
    </row>
    <row r="596" spans="1:14">
      <c r="A596" s="51" t="s">
        <v>1169</v>
      </c>
      <c r="B596" s="51" t="s">
        <v>1911</v>
      </c>
      <c r="C596" s="51">
        <v>2</v>
      </c>
      <c r="D596" s="51">
        <v>1</v>
      </c>
      <c r="E596" s="51">
        <v>1</v>
      </c>
      <c r="F596" s="51" t="s">
        <v>18</v>
      </c>
      <c r="G596" s="99" t="s">
        <v>1912</v>
      </c>
      <c r="H596" s="51" t="s">
        <v>1913</v>
      </c>
      <c r="I596" s="104" t="s">
        <v>1914</v>
      </c>
      <c r="J596" s="51" t="s">
        <v>1915</v>
      </c>
      <c r="K596" s="99" t="s">
        <v>1916</v>
      </c>
      <c r="L596" s="51" t="s">
        <v>1915</v>
      </c>
      <c r="M596" s="99" t="str">
        <f t="shared" si="15"/>
        <v>32092368001310100940</v>
      </c>
      <c r="N596" s="51" t="str">
        <f t="shared" si="16"/>
        <v>阜宁县东沟镇曙光幼儿园南门向内（枪球）2</v>
      </c>
    </row>
    <row r="597" spans="1:14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99" t="str">
        <f>K596</f>
        <v>32092368001310384080</v>
      </c>
      <c r="N597" s="51" t="str">
        <f>L596</f>
        <v>阜宁县东沟镇曙光幼儿园南门向内（枪球）1</v>
      </c>
    </row>
    <row r="598" spans="1:14">
      <c r="A598" s="51" t="s">
        <v>1169</v>
      </c>
      <c r="B598" s="51" t="s">
        <v>1917</v>
      </c>
      <c r="C598" s="51">
        <v>4</v>
      </c>
      <c r="D598" s="51">
        <v>2</v>
      </c>
      <c r="E598" s="51">
        <v>2</v>
      </c>
      <c r="F598" s="51" t="s">
        <v>18</v>
      </c>
      <c r="G598" s="99" t="s">
        <v>1918</v>
      </c>
      <c r="H598" s="51" t="s">
        <v>1919</v>
      </c>
      <c r="I598" s="99" t="s">
        <v>1920</v>
      </c>
      <c r="J598" s="51" t="s">
        <v>1921</v>
      </c>
      <c r="K598" s="99" t="s">
        <v>1922</v>
      </c>
      <c r="L598" s="51" t="str">
        <f t="shared" ref="L598:L602" si="17">J598</f>
        <v>阜宁县陈集镇小贝贝幼儿园南门向外（枪球）1</v>
      </c>
      <c r="M598" s="99" t="str">
        <f t="shared" si="15"/>
        <v>32092367001310419754</v>
      </c>
      <c r="N598" s="51" t="str">
        <f t="shared" si="16"/>
        <v>阜宁县陈集镇小贝贝幼儿园南门向外（枪球）2</v>
      </c>
    </row>
    <row r="599" spans="1:14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99" t="str">
        <f>K598</f>
        <v>32092367001310415405</v>
      </c>
      <c r="N599" s="51" t="str">
        <f>L598</f>
        <v>阜宁县陈集镇小贝贝幼儿园南门向外（枪球）1</v>
      </c>
    </row>
    <row r="600" spans="1:14">
      <c r="A600" s="51"/>
      <c r="B600" s="51"/>
      <c r="C600" s="51"/>
      <c r="D600" s="51"/>
      <c r="E600" s="51"/>
      <c r="F600" s="51"/>
      <c r="G600" s="99" t="s">
        <v>1923</v>
      </c>
      <c r="H600" s="51" t="s">
        <v>1924</v>
      </c>
      <c r="I600" s="99" t="s">
        <v>1925</v>
      </c>
      <c r="J600" s="51" t="s">
        <v>1924</v>
      </c>
      <c r="K600" s="99" t="str">
        <f>G600</f>
        <v>32092367001310873894</v>
      </c>
      <c r="L600" s="51" t="str">
        <f t="shared" si="17"/>
        <v>阜宁县陈集镇小贝贝幼儿园南门向内（结构化）1</v>
      </c>
      <c r="M600" s="99" t="str">
        <f t="shared" ref="M600:M604" si="18">G600</f>
        <v>32092367001310873894</v>
      </c>
      <c r="N600" s="51" t="str">
        <f t="shared" ref="N600:N604" si="19">H600</f>
        <v>阜宁县陈集镇小贝贝幼儿园南门向内（结构化）1</v>
      </c>
    </row>
    <row r="601" spans="1:14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99" t="s">
        <v>1926</v>
      </c>
      <c r="N601" s="76" t="s">
        <v>1927</v>
      </c>
    </row>
    <row r="602" spans="1:14">
      <c r="A602" s="51" t="s">
        <v>1169</v>
      </c>
      <c r="B602" s="51" t="s">
        <v>1928</v>
      </c>
      <c r="C602" s="51">
        <v>4</v>
      </c>
      <c r="D602" s="51">
        <v>2</v>
      </c>
      <c r="E602" s="51">
        <v>2</v>
      </c>
      <c r="F602" s="51" t="s">
        <v>18</v>
      </c>
      <c r="G602" s="99" t="s">
        <v>1929</v>
      </c>
      <c r="H602" s="51" t="s">
        <v>1930</v>
      </c>
      <c r="I602" s="99" t="s">
        <v>1931</v>
      </c>
      <c r="J602" s="51" t="s">
        <v>1932</v>
      </c>
      <c r="K602" s="99" t="s">
        <v>1933</v>
      </c>
      <c r="L602" s="51" t="str">
        <f t="shared" si="17"/>
        <v>阜宁县益林镇解放路幼儿园南门向外（枪球）1</v>
      </c>
      <c r="M602" s="99" t="str">
        <f t="shared" si="18"/>
        <v>32092369001310626577</v>
      </c>
      <c r="N602" s="51" t="str">
        <f t="shared" si="19"/>
        <v>阜宁县益林镇解放路幼儿园南门向外（枪球）2</v>
      </c>
    </row>
    <row r="603" spans="1:14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99" t="str">
        <f>K602</f>
        <v>32092369001310961537</v>
      </c>
      <c r="N603" s="51" t="str">
        <f>L602</f>
        <v>阜宁县益林镇解放路幼儿园南门向外（枪球）1</v>
      </c>
    </row>
    <row r="604" spans="1:14">
      <c r="A604" s="51"/>
      <c r="B604" s="51"/>
      <c r="C604" s="51"/>
      <c r="D604" s="51"/>
      <c r="E604" s="51"/>
      <c r="F604" s="51"/>
      <c r="G604" s="99" t="s">
        <v>1934</v>
      </c>
      <c r="H604" s="51" t="s">
        <v>1935</v>
      </c>
      <c r="I604" s="99" t="s">
        <v>1936</v>
      </c>
      <c r="J604" s="51" t="s">
        <v>1935</v>
      </c>
      <c r="K604" s="99" t="str">
        <f>G604</f>
        <v>32092369001310367542</v>
      </c>
      <c r="L604" s="51" t="str">
        <f>J604</f>
        <v>阜宁县益林镇解放路幼儿园南门向外（结构化）1</v>
      </c>
      <c r="M604" s="99" t="str">
        <f t="shared" si="18"/>
        <v>32092369001310367542</v>
      </c>
      <c r="N604" s="51" t="str">
        <f t="shared" si="19"/>
        <v>阜宁县益林镇解放路幼儿园南门向外（结构化）1</v>
      </c>
    </row>
    <row r="605" spans="1:14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99" t="s">
        <v>1937</v>
      </c>
      <c r="N605" s="76" t="s">
        <v>1938</v>
      </c>
    </row>
    <row r="606" spans="1:14">
      <c r="A606" s="51" t="s">
        <v>1169</v>
      </c>
      <c r="B606" s="51" t="s">
        <v>1939</v>
      </c>
      <c r="C606" s="51">
        <v>4</v>
      </c>
      <c r="D606" s="51">
        <v>2</v>
      </c>
      <c r="E606" s="51">
        <v>2</v>
      </c>
      <c r="F606" s="51" t="s">
        <v>18</v>
      </c>
      <c r="G606" s="99" t="s">
        <v>1940</v>
      </c>
      <c r="H606" s="51" t="s">
        <v>1941</v>
      </c>
      <c r="I606" s="59" t="s">
        <v>1942</v>
      </c>
      <c r="J606" s="59" t="s">
        <v>1943</v>
      </c>
      <c r="K606" s="99" t="s">
        <v>1944</v>
      </c>
      <c r="L606" s="59" t="s">
        <v>1943</v>
      </c>
      <c r="M606" s="99" t="str">
        <f t="shared" ref="M606:M610" si="20">G606</f>
        <v>32092364001310855156</v>
      </c>
      <c r="N606" s="51" t="str">
        <f t="shared" ref="N606:N610" si="21">H606</f>
        <v>阜宁县新沟镇新华幼儿园北门向外（枪球）2</v>
      </c>
    </row>
    <row r="607" spans="1:14">
      <c r="A607" s="51"/>
      <c r="B607" s="51"/>
      <c r="C607" s="51"/>
      <c r="D607" s="51"/>
      <c r="E607" s="51"/>
      <c r="F607" s="51"/>
      <c r="G607" s="51"/>
      <c r="H607" s="51"/>
      <c r="I607" s="59"/>
      <c r="J607" s="59"/>
      <c r="K607" s="51"/>
      <c r="L607" s="59"/>
      <c r="M607" s="99" t="str">
        <f>K606</f>
        <v>32092364001310704607</v>
      </c>
      <c r="N607" s="51" t="str">
        <f>L606</f>
        <v>阜宁县新沟镇新华幼儿园北门向外（枪球）1</v>
      </c>
    </row>
    <row r="608" spans="1:14">
      <c r="A608" s="51"/>
      <c r="B608" s="51"/>
      <c r="C608" s="51"/>
      <c r="D608" s="51"/>
      <c r="E608" s="51"/>
      <c r="F608" s="51"/>
      <c r="G608" s="99" t="s">
        <v>1945</v>
      </c>
      <c r="H608" s="51" t="s">
        <v>1946</v>
      </c>
      <c r="I608" s="99" t="s">
        <v>1936</v>
      </c>
      <c r="J608" s="51" t="s">
        <v>1946</v>
      </c>
      <c r="K608" s="99" t="s">
        <v>1945</v>
      </c>
      <c r="L608" s="51" t="s">
        <v>1946</v>
      </c>
      <c r="M608" s="99" t="str">
        <f t="shared" si="20"/>
        <v>32092364001310946617</v>
      </c>
      <c r="N608" s="51" t="str">
        <f t="shared" si="21"/>
        <v>阜宁县新沟镇新华幼儿园北门向外（结构化）1</v>
      </c>
    </row>
    <row r="609" spans="1:14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99" t="s">
        <v>1947</v>
      </c>
      <c r="N609" s="76" t="s">
        <v>1948</v>
      </c>
    </row>
    <row r="610" spans="1:14">
      <c r="A610" s="51" t="s">
        <v>1169</v>
      </c>
      <c r="B610" s="51" t="s">
        <v>1949</v>
      </c>
      <c r="C610" s="51">
        <v>4</v>
      </c>
      <c r="D610" s="51">
        <v>2</v>
      </c>
      <c r="E610" s="51">
        <v>2</v>
      </c>
      <c r="F610" s="51" t="s">
        <v>18</v>
      </c>
      <c r="G610" s="99" t="s">
        <v>1950</v>
      </c>
      <c r="H610" s="51" t="s">
        <v>1951</v>
      </c>
      <c r="I610" s="99" t="s">
        <v>1952</v>
      </c>
      <c r="J610" s="51" t="s">
        <v>1953</v>
      </c>
      <c r="K610" s="99" t="s">
        <v>1954</v>
      </c>
      <c r="L610" s="51" t="str">
        <f>J610</f>
        <v>阜宁县陈集镇兴隆幼儿园南门向内（枪球）1</v>
      </c>
      <c r="M610" s="99" t="str">
        <f t="shared" si="20"/>
        <v>32092367001310144279</v>
      </c>
      <c r="N610" s="51" t="str">
        <f t="shared" si="21"/>
        <v>阜宁县陈集镇兴隆幼儿园南门向内（枪球）2</v>
      </c>
    </row>
    <row r="611" spans="1:14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99" t="str">
        <f>K610</f>
        <v>32092367001310808823</v>
      </c>
      <c r="N611" s="51" t="str">
        <f>L610</f>
        <v>阜宁县陈集镇兴隆幼儿园南门向内（枪球）1</v>
      </c>
    </row>
    <row r="612" spans="1:14">
      <c r="A612" s="51"/>
      <c r="B612" s="51"/>
      <c r="C612" s="51"/>
      <c r="D612" s="51"/>
      <c r="E612" s="51"/>
      <c r="F612" s="51"/>
      <c r="G612" s="99" t="s">
        <v>1955</v>
      </c>
      <c r="H612" s="51" t="s">
        <v>1956</v>
      </c>
      <c r="I612" s="99" t="s">
        <v>1957</v>
      </c>
      <c r="J612" s="51" t="s">
        <v>1956</v>
      </c>
      <c r="K612" s="99" t="str">
        <f>G612</f>
        <v>32092367001310529239</v>
      </c>
      <c r="L612" s="51" t="str">
        <f>J612</f>
        <v>阜宁县陈集镇兴隆幼儿园南门向外（结构化）1</v>
      </c>
      <c r="M612" s="99" t="str">
        <f t="shared" ref="M612:M616" si="22">G612</f>
        <v>32092367001310529239</v>
      </c>
      <c r="N612" s="51" t="str">
        <f t="shared" ref="N612:N616" si="23">H612</f>
        <v>阜宁县陈集镇兴隆幼儿园南门向外（结构化）1</v>
      </c>
    </row>
    <row r="613" spans="1:14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99" t="s">
        <v>1958</v>
      </c>
      <c r="N613" s="76" t="s">
        <v>1959</v>
      </c>
    </row>
    <row r="614" spans="1:14">
      <c r="A614" s="51" t="s">
        <v>1169</v>
      </c>
      <c r="B614" s="51" t="s">
        <v>1960</v>
      </c>
      <c r="C614" s="51">
        <v>2</v>
      </c>
      <c r="D614" s="51">
        <v>1</v>
      </c>
      <c r="E614" s="51">
        <v>1</v>
      </c>
      <c r="F614" s="51" t="s">
        <v>18</v>
      </c>
      <c r="G614" s="99" t="s">
        <v>1961</v>
      </c>
      <c r="H614" s="51" t="s">
        <v>1962</v>
      </c>
      <c r="I614" s="104" t="s">
        <v>1963</v>
      </c>
      <c r="J614" s="51" t="s">
        <v>1964</v>
      </c>
      <c r="K614" s="99" t="s">
        <v>1965</v>
      </c>
      <c r="L614" s="51" t="s">
        <v>1964</v>
      </c>
      <c r="M614" s="99" t="str">
        <f t="shared" si="22"/>
        <v>32092353001310963777</v>
      </c>
      <c r="N614" s="51" t="str">
        <f t="shared" si="23"/>
        <v>阜宁县太阳船幼儿园正门向外（枪球）2</v>
      </c>
    </row>
    <row r="615" spans="1:14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99" t="str">
        <f>K614</f>
        <v>32092353001310131876</v>
      </c>
      <c r="N615" s="51" t="str">
        <f>L614</f>
        <v>阜宁县太阳船幼儿园正门向外（枪球）1</v>
      </c>
    </row>
    <row r="616" spans="1:14">
      <c r="A616" s="51" t="s">
        <v>1169</v>
      </c>
      <c r="B616" s="51" t="s">
        <v>1966</v>
      </c>
      <c r="C616" s="51">
        <v>4</v>
      </c>
      <c r="D616" s="51">
        <v>2</v>
      </c>
      <c r="E616" s="51">
        <v>2</v>
      </c>
      <c r="F616" s="51" t="s">
        <v>18</v>
      </c>
      <c r="G616" s="99" t="s">
        <v>1967</v>
      </c>
      <c r="H616" s="51" t="s">
        <v>1968</v>
      </c>
      <c r="I616" s="104" t="s">
        <v>1969</v>
      </c>
      <c r="J616" s="51" t="s">
        <v>1970</v>
      </c>
      <c r="K616" s="99" t="s">
        <v>1971</v>
      </c>
      <c r="L616" s="51" t="s">
        <v>1970</v>
      </c>
      <c r="M616" s="99" t="str">
        <f t="shared" si="22"/>
        <v>32092366001310557005</v>
      </c>
      <c r="N616" s="51" t="str">
        <f t="shared" si="23"/>
        <v>阜宁县板胡镇蓓蕾幼儿园西门向外（枪球）2</v>
      </c>
    </row>
    <row r="617" spans="1:14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99" t="str">
        <f>K616</f>
        <v>32092366001310426325</v>
      </c>
      <c r="N617" s="51" t="str">
        <f>L616</f>
        <v>阜宁县板胡镇蓓蕾幼儿园西门向外（枪球）1</v>
      </c>
    </row>
    <row r="618" spans="1:14">
      <c r="A618" s="51"/>
      <c r="B618" s="51"/>
      <c r="C618" s="51"/>
      <c r="D618" s="51"/>
      <c r="E618" s="51"/>
      <c r="F618" s="51"/>
      <c r="G618" s="99" t="s">
        <v>1972</v>
      </c>
      <c r="H618" s="51" t="s">
        <v>1973</v>
      </c>
      <c r="I618" s="99" t="s">
        <v>1974</v>
      </c>
      <c r="J618" s="51" t="s">
        <v>1973</v>
      </c>
      <c r="K618" s="99" t="str">
        <f>G618</f>
        <v>32092366001310465203</v>
      </c>
      <c r="L618" s="51" t="str">
        <f>J618</f>
        <v>阜宁县板湖镇蓓蕾幼儿园西门向外（结构化）1</v>
      </c>
      <c r="M618" s="99" t="str">
        <f t="shared" ref="M618:M622" si="24">G618</f>
        <v>32092366001310465203</v>
      </c>
      <c r="N618" s="51" t="str">
        <f t="shared" ref="N618:N622" si="25">H618</f>
        <v>阜宁县板湖镇蓓蕾幼儿园西门向外（结构化）1</v>
      </c>
    </row>
    <row r="619" spans="1:14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99" t="s">
        <v>1975</v>
      </c>
      <c r="N619" s="76" t="s">
        <v>1976</v>
      </c>
    </row>
    <row r="620" spans="1:14">
      <c r="A620" s="51" t="s">
        <v>1169</v>
      </c>
      <c r="B620" s="51" t="s">
        <v>1977</v>
      </c>
      <c r="C620" s="51">
        <v>2</v>
      </c>
      <c r="D620" s="51">
        <v>1</v>
      </c>
      <c r="E620" s="51">
        <v>1</v>
      </c>
      <c r="F620" s="51" t="s">
        <v>18</v>
      </c>
      <c r="G620" s="99" t="s">
        <v>1978</v>
      </c>
      <c r="H620" s="51" t="s">
        <v>1979</v>
      </c>
      <c r="I620" s="104" t="s">
        <v>1980</v>
      </c>
      <c r="J620" s="51" t="s">
        <v>1981</v>
      </c>
      <c r="K620" s="99" t="s">
        <v>1982</v>
      </c>
      <c r="L620" s="51" t="s">
        <v>1981</v>
      </c>
      <c r="M620" s="99" t="str">
        <f t="shared" si="24"/>
        <v>32092353001310396961</v>
      </c>
      <c r="N620" s="51" t="str">
        <f t="shared" si="25"/>
        <v>阜宁县阜城街道金苹果幼儿园西门向外（枪球）2</v>
      </c>
    </row>
    <row r="621" spans="1:14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99" t="str">
        <f t="shared" ref="M621:M625" si="26">K620</f>
        <v>32092353001310663709</v>
      </c>
      <c r="N621" s="51" t="str">
        <f t="shared" ref="N621:N625" si="27">L620</f>
        <v>阜宁县阜城街道金苹果幼儿园西门向外（枪球）1</v>
      </c>
    </row>
    <row r="622" spans="1:14">
      <c r="A622" s="51" t="s">
        <v>1169</v>
      </c>
      <c r="B622" s="51" t="s">
        <v>1983</v>
      </c>
      <c r="C622" s="51">
        <v>2</v>
      </c>
      <c r="D622" s="51">
        <v>1</v>
      </c>
      <c r="E622" s="51">
        <v>1</v>
      </c>
      <c r="F622" s="51" t="s">
        <v>18</v>
      </c>
      <c r="G622" s="99" t="s">
        <v>1984</v>
      </c>
      <c r="H622" s="51" t="s">
        <v>1985</v>
      </c>
      <c r="I622" s="104" t="s">
        <v>1986</v>
      </c>
      <c r="J622" s="51" t="s">
        <v>1987</v>
      </c>
      <c r="K622" s="99" t="s">
        <v>1988</v>
      </c>
      <c r="L622" s="51" t="s">
        <v>1987</v>
      </c>
      <c r="M622" s="99" t="str">
        <f t="shared" si="24"/>
        <v>32092352001310695528</v>
      </c>
      <c r="N622" s="51" t="str">
        <f t="shared" si="25"/>
        <v>阜宁县阜城镇海峡幼儿园南门向外（枪球）2</v>
      </c>
    </row>
    <row r="623" spans="1:14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99" t="str">
        <f t="shared" si="26"/>
        <v>32092352001310792441</v>
      </c>
      <c r="N623" s="51" t="str">
        <f t="shared" si="27"/>
        <v>阜宁县阜城镇海峡幼儿园南门向外（枪球）1</v>
      </c>
    </row>
    <row r="624" spans="1:14">
      <c r="A624" s="51" t="s">
        <v>1169</v>
      </c>
      <c r="B624" s="51" t="s">
        <v>1989</v>
      </c>
      <c r="C624" s="51">
        <v>2</v>
      </c>
      <c r="D624" s="51">
        <v>1</v>
      </c>
      <c r="E624" s="51">
        <v>1</v>
      </c>
      <c r="F624" s="51" t="s">
        <v>18</v>
      </c>
      <c r="G624" s="99" t="s">
        <v>1990</v>
      </c>
      <c r="H624" s="51" t="s">
        <v>1991</v>
      </c>
      <c r="I624" s="104" t="s">
        <v>1992</v>
      </c>
      <c r="J624" s="51" t="s">
        <v>1993</v>
      </c>
      <c r="K624" s="99" t="s">
        <v>1994</v>
      </c>
      <c r="L624" s="51" t="s">
        <v>1993</v>
      </c>
      <c r="M624" s="99" t="str">
        <f t="shared" ref="M624:M628" si="28">G624</f>
        <v>32092369001310466443</v>
      </c>
      <c r="N624" s="51" t="str">
        <f t="shared" ref="N624:N628" si="29">H624</f>
        <v>阜宁县益林镇神童幼儿园东门向外（枪球）2</v>
      </c>
    </row>
    <row r="625" spans="1:14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99" t="str">
        <f t="shared" si="26"/>
        <v>32092369001310292931</v>
      </c>
      <c r="N625" s="51" t="str">
        <f t="shared" si="27"/>
        <v>阜宁县益林镇神童幼儿园东门向外（枪球）1</v>
      </c>
    </row>
    <row r="626" spans="1:14">
      <c r="A626" s="51" t="s">
        <v>1169</v>
      </c>
      <c r="B626" s="51" t="s">
        <v>1995</v>
      </c>
      <c r="C626" s="51">
        <v>2</v>
      </c>
      <c r="D626" s="51">
        <v>1</v>
      </c>
      <c r="E626" s="51">
        <v>1</v>
      </c>
      <c r="F626" s="51" t="s">
        <v>18</v>
      </c>
      <c r="G626" s="99" t="s">
        <v>1996</v>
      </c>
      <c r="H626" s="51" t="s">
        <v>1997</v>
      </c>
      <c r="I626" s="104" t="s">
        <v>1936</v>
      </c>
      <c r="J626" s="51" t="s">
        <v>1998</v>
      </c>
      <c r="K626" s="99" t="s">
        <v>1999</v>
      </c>
      <c r="L626" s="51" t="s">
        <v>1998</v>
      </c>
      <c r="M626" s="99" t="str">
        <f t="shared" si="28"/>
        <v>32092369001310230888</v>
      </c>
      <c r="N626" s="51" t="str">
        <f t="shared" si="29"/>
        <v>阜宁县益林镇城中幼儿园西门向外（枪球）2</v>
      </c>
    </row>
    <row r="627" spans="1:14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99" t="str">
        <f>K626</f>
        <v>32092369001310805249</v>
      </c>
      <c r="N627" s="51" t="str">
        <f>L626</f>
        <v>阜宁县益林镇城中幼儿园西门向外（枪球）1</v>
      </c>
    </row>
    <row r="628" spans="1:14">
      <c r="A628" s="51" t="s">
        <v>1169</v>
      </c>
      <c r="B628" s="51" t="s">
        <v>2000</v>
      </c>
      <c r="C628" s="51">
        <v>4</v>
      </c>
      <c r="D628" s="51">
        <v>2</v>
      </c>
      <c r="E628" s="51">
        <v>2</v>
      </c>
      <c r="F628" s="51" t="s">
        <v>18</v>
      </c>
      <c r="G628" s="99" t="s">
        <v>2001</v>
      </c>
      <c r="H628" s="51" t="s">
        <v>2002</v>
      </c>
      <c r="I628" s="99" t="s">
        <v>2003</v>
      </c>
      <c r="J628" s="51" t="s">
        <v>2004</v>
      </c>
      <c r="K628" s="99" t="s">
        <v>2005</v>
      </c>
      <c r="L628" s="51" t="str">
        <f t="shared" ref="L628:L632" si="30">J628</f>
        <v>阜宁县益林镇杨园幼儿园东门向外（枪球）1</v>
      </c>
      <c r="M628" s="99" t="str">
        <f t="shared" si="28"/>
        <v>32092369001310232833</v>
      </c>
      <c r="N628" s="51" t="str">
        <f t="shared" si="29"/>
        <v>阜宁县益林镇杨园幼儿园东门向外（枪球）2</v>
      </c>
    </row>
    <row r="629" spans="1:14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99" t="str">
        <f>K628</f>
        <v>32092369001310266554</v>
      </c>
      <c r="N629" s="51" t="str">
        <f>L628</f>
        <v>阜宁县益林镇杨园幼儿园东门向外（枪球）1</v>
      </c>
    </row>
    <row r="630" spans="1:14">
      <c r="A630" s="51"/>
      <c r="B630" s="51"/>
      <c r="C630" s="51"/>
      <c r="D630" s="51"/>
      <c r="E630" s="51"/>
      <c r="F630" s="51"/>
      <c r="G630" s="99" t="s">
        <v>2006</v>
      </c>
      <c r="H630" s="51" t="s">
        <v>2007</v>
      </c>
      <c r="I630" s="99" t="s">
        <v>2008</v>
      </c>
      <c r="J630" s="51" t="s">
        <v>2007</v>
      </c>
      <c r="K630" s="99" t="str">
        <f>G630</f>
        <v>32092369001310918914</v>
      </c>
      <c r="L630" s="51" t="str">
        <f t="shared" si="30"/>
        <v>阜宁县益林镇杨园幼儿园东门向外（结构化）1</v>
      </c>
      <c r="M630" s="99" t="str">
        <f t="shared" ref="M630:M634" si="31">G630</f>
        <v>32092369001310918914</v>
      </c>
      <c r="N630" s="51" t="str">
        <f t="shared" ref="N630:N634" si="32">H630</f>
        <v>阜宁县益林镇杨园幼儿园东门向外（结构化）1</v>
      </c>
    </row>
    <row r="631" spans="1:14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99" t="s">
        <v>2009</v>
      </c>
      <c r="N631" s="76" t="s">
        <v>2010</v>
      </c>
    </row>
    <row r="632" spans="1:14">
      <c r="A632" s="51" t="s">
        <v>1169</v>
      </c>
      <c r="B632" s="51" t="s">
        <v>2011</v>
      </c>
      <c r="C632" s="51">
        <v>4</v>
      </c>
      <c r="D632" s="51">
        <v>2</v>
      </c>
      <c r="E632" s="51">
        <v>2</v>
      </c>
      <c r="F632" s="51" t="s">
        <v>18</v>
      </c>
      <c r="G632" s="99" t="s">
        <v>2012</v>
      </c>
      <c r="H632" s="51" t="s">
        <v>2013</v>
      </c>
      <c r="I632" s="99" t="s">
        <v>2014</v>
      </c>
      <c r="J632" s="51" t="s">
        <v>2015</v>
      </c>
      <c r="K632" s="99" t="s">
        <v>2016</v>
      </c>
      <c r="L632" s="51" t="str">
        <f t="shared" si="30"/>
        <v>阜宁县板湖镇荣升幼儿园南门向外（枪球）1</v>
      </c>
      <c r="M632" s="99" t="str">
        <f t="shared" si="31"/>
        <v>32092366001310967791</v>
      </c>
      <c r="N632" s="51" t="str">
        <f t="shared" si="32"/>
        <v>阜宁县板湖镇荣升幼儿园南门向外（枪球）2</v>
      </c>
    </row>
    <row r="633" spans="1:14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99" t="str">
        <f>K632</f>
        <v>32092366001310081137</v>
      </c>
      <c r="N633" s="51" t="str">
        <f>L632</f>
        <v>阜宁县板湖镇荣升幼儿园南门向外（枪球）1</v>
      </c>
    </row>
    <row r="634" spans="1:14">
      <c r="A634" s="51"/>
      <c r="B634" s="51"/>
      <c r="C634" s="51"/>
      <c r="D634" s="51"/>
      <c r="E634" s="51"/>
      <c r="F634" s="51"/>
      <c r="G634" s="99" t="s">
        <v>2017</v>
      </c>
      <c r="H634" s="51" t="s">
        <v>2018</v>
      </c>
      <c r="I634" s="99" t="s">
        <v>2019</v>
      </c>
      <c r="J634" s="51" t="s">
        <v>2018</v>
      </c>
      <c r="K634" s="99" t="str">
        <f>G634</f>
        <v>32092366001310440304</v>
      </c>
      <c r="L634" s="51" t="str">
        <f t="shared" ref="L634:L638" si="33">J634</f>
        <v>阜宁县板湖镇荣升幼儿园南门向外（结构化）1</v>
      </c>
      <c r="M634" s="99" t="str">
        <f t="shared" si="31"/>
        <v>32092366001310440304</v>
      </c>
      <c r="N634" s="51" t="str">
        <f t="shared" si="32"/>
        <v>阜宁县板湖镇荣升幼儿园南门向外（结构化）1</v>
      </c>
    </row>
    <row r="635" spans="1:14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99" t="s">
        <v>2020</v>
      </c>
      <c r="N635" s="76" t="s">
        <v>2021</v>
      </c>
    </row>
    <row r="636" spans="1:14">
      <c r="A636" s="51" t="s">
        <v>1169</v>
      </c>
      <c r="B636" s="51" t="s">
        <v>2022</v>
      </c>
      <c r="C636" s="51">
        <v>4</v>
      </c>
      <c r="D636" s="51">
        <v>2</v>
      </c>
      <c r="E636" s="51">
        <v>2</v>
      </c>
      <c r="F636" s="51" t="s">
        <v>18</v>
      </c>
      <c r="G636" s="99" t="s">
        <v>2023</v>
      </c>
      <c r="H636" s="51" t="s">
        <v>2024</v>
      </c>
      <c r="I636" s="99" t="s">
        <v>2025</v>
      </c>
      <c r="J636" s="51" t="s">
        <v>2026</v>
      </c>
      <c r="K636" s="99" t="s">
        <v>2027</v>
      </c>
      <c r="L636" s="51" t="str">
        <f t="shared" si="33"/>
        <v>阜宁县益林镇益南幼儿园西门向内（枪球）1</v>
      </c>
      <c r="M636" s="99" t="str">
        <f t="shared" ref="M636:M640" si="34">G636</f>
        <v>32092369001310812492</v>
      </c>
      <c r="N636" s="51" t="str">
        <f t="shared" ref="N636:N640" si="35">H636</f>
        <v>阜宁县益林镇益南幼儿园西门向内（枪球）2</v>
      </c>
    </row>
    <row r="637" spans="1:14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99" t="str">
        <f>K636</f>
        <v>32092369001310429124</v>
      </c>
      <c r="N637" s="51" t="str">
        <f>L636</f>
        <v>阜宁县益林镇益南幼儿园西门向内（枪球）1</v>
      </c>
    </row>
    <row r="638" spans="1:14">
      <c r="A638" s="51"/>
      <c r="B638" s="51"/>
      <c r="C638" s="51"/>
      <c r="D638" s="51"/>
      <c r="E638" s="51"/>
      <c r="F638" s="51"/>
      <c r="G638" s="99" t="s">
        <v>2028</v>
      </c>
      <c r="H638" s="51" t="s">
        <v>2029</v>
      </c>
      <c r="I638" s="99" t="s">
        <v>2030</v>
      </c>
      <c r="J638" s="51" t="s">
        <v>2029</v>
      </c>
      <c r="K638" s="99" t="str">
        <f>G638</f>
        <v>32092369001310892985</v>
      </c>
      <c r="L638" s="51" t="str">
        <f t="shared" si="33"/>
        <v>阜宁县益林镇益南幼儿园西门向外（结构化）1</v>
      </c>
      <c r="M638" s="99" t="str">
        <f t="shared" si="34"/>
        <v>32092369001310892985</v>
      </c>
      <c r="N638" s="51" t="str">
        <f t="shared" si="35"/>
        <v>阜宁县益林镇益南幼儿园西门向外（结构化）1</v>
      </c>
    </row>
    <row r="639" spans="1:14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99" t="s">
        <v>2031</v>
      </c>
      <c r="N639" s="76" t="s">
        <v>2032</v>
      </c>
    </row>
    <row r="640" spans="1:14">
      <c r="A640" s="51" t="s">
        <v>1169</v>
      </c>
      <c r="B640" s="51" t="s">
        <v>2033</v>
      </c>
      <c r="C640" s="51">
        <v>4</v>
      </c>
      <c r="D640" s="51">
        <v>2</v>
      </c>
      <c r="E640" s="51">
        <v>2</v>
      </c>
      <c r="F640" s="51" t="s">
        <v>18</v>
      </c>
      <c r="G640" s="99" t="s">
        <v>2034</v>
      </c>
      <c r="H640" s="51" t="s">
        <v>2035</v>
      </c>
      <c r="I640" s="99" t="s">
        <v>2036</v>
      </c>
      <c r="J640" s="51" t="s">
        <v>2037</v>
      </c>
      <c r="K640" s="99" t="s">
        <v>2038</v>
      </c>
      <c r="L640" s="51" t="str">
        <f t="shared" ref="L640:L644" si="36">J640</f>
        <v>阜宁县杨集镇小精灵幼儿园南门向外（枪球）1</v>
      </c>
      <c r="M640" s="99" t="str">
        <f t="shared" si="34"/>
        <v>32092373001310217607</v>
      </c>
      <c r="N640" s="51" t="str">
        <f t="shared" si="35"/>
        <v>阜宁县杨集镇小精灵幼儿园南门向外（枪球）2</v>
      </c>
    </row>
    <row r="641" spans="1:14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99" t="str">
        <f>K640</f>
        <v>32092373001310679084</v>
      </c>
      <c r="N641" s="51" t="str">
        <f>L640</f>
        <v>阜宁县杨集镇小精灵幼儿园南门向外（枪球）1</v>
      </c>
    </row>
    <row r="642" spans="1:14">
      <c r="A642" s="51"/>
      <c r="B642" s="51"/>
      <c r="C642" s="51"/>
      <c r="D642" s="51"/>
      <c r="E642" s="51"/>
      <c r="F642" s="51"/>
      <c r="G642" s="99" t="s">
        <v>2039</v>
      </c>
      <c r="H642" s="51" t="s">
        <v>2040</v>
      </c>
      <c r="I642" s="99" t="s">
        <v>2041</v>
      </c>
      <c r="J642" s="51" t="s">
        <v>2040</v>
      </c>
      <c r="K642" s="99" t="str">
        <f>G642</f>
        <v>32092373001310242698</v>
      </c>
      <c r="L642" s="51" t="str">
        <f t="shared" si="36"/>
        <v>阜宁县杨集镇小精灵幼儿园南门向外（结构化）1</v>
      </c>
      <c r="M642" s="99" t="str">
        <f t="shared" ref="M642:M646" si="37">G642</f>
        <v>32092373001310242698</v>
      </c>
      <c r="N642" s="51" t="str">
        <f t="shared" ref="N642:N646" si="38">H642</f>
        <v>阜宁县杨集镇小精灵幼儿园南门向外（结构化）1</v>
      </c>
    </row>
    <row r="643" spans="1:14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99" t="s">
        <v>2042</v>
      </c>
      <c r="N643" s="76" t="s">
        <v>2043</v>
      </c>
    </row>
    <row r="644" spans="1:14">
      <c r="A644" s="51" t="s">
        <v>1169</v>
      </c>
      <c r="B644" s="51" t="s">
        <v>2044</v>
      </c>
      <c r="C644" s="51">
        <v>4</v>
      </c>
      <c r="D644" s="51">
        <v>2</v>
      </c>
      <c r="E644" s="51">
        <v>2</v>
      </c>
      <c r="F644" s="51" t="s">
        <v>18</v>
      </c>
      <c r="G644" s="99" t="s">
        <v>2045</v>
      </c>
      <c r="H644" s="51" t="s">
        <v>2046</v>
      </c>
      <c r="I644" s="99" t="s">
        <v>2047</v>
      </c>
      <c r="J644" s="51" t="s">
        <v>2048</v>
      </c>
      <c r="K644" s="99" t="s">
        <v>2049</v>
      </c>
      <c r="L644" s="51" t="str">
        <f t="shared" si="36"/>
        <v>阜宁县郭墅镇育红幼儿园西门向内（枪球）1</v>
      </c>
      <c r="M644" s="99" t="str">
        <f t="shared" si="37"/>
        <v>32092361001310159729</v>
      </c>
      <c r="N644" s="51" t="str">
        <f t="shared" si="38"/>
        <v>阜宁县郭墅镇育红幼儿园西门向内（枪球）2</v>
      </c>
    </row>
    <row r="645" spans="1:14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99" t="str">
        <f>K644</f>
        <v>32092361001310391120</v>
      </c>
      <c r="N645" s="51" t="str">
        <f>L644</f>
        <v>阜宁县郭墅镇育红幼儿园西门向内（枪球）1</v>
      </c>
    </row>
    <row r="646" spans="1:14">
      <c r="A646" s="51"/>
      <c r="B646" s="51"/>
      <c r="C646" s="51"/>
      <c r="D646" s="51"/>
      <c r="E646" s="51"/>
      <c r="F646" s="51"/>
      <c r="G646" s="99" t="s">
        <v>2050</v>
      </c>
      <c r="H646" s="51" t="s">
        <v>2051</v>
      </c>
      <c r="I646" s="99" t="s">
        <v>2052</v>
      </c>
      <c r="J646" s="51" t="s">
        <v>2051</v>
      </c>
      <c r="K646" s="99" t="str">
        <f>G646</f>
        <v>32092361001310833873</v>
      </c>
      <c r="L646" s="51" t="str">
        <f>J646</f>
        <v>阜宁县郭墅镇育红幼儿园西门向外（结构化）1</v>
      </c>
      <c r="M646" s="99" t="str">
        <f t="shared" si="37"/>
        <v>32092361001310833873</v>
      </c>
      <c r="N646" s="51" t="str">
        <f t="shared" si="38"/>
        <v>阜宁县郭墅镇育红幼儿园西门向外（结构化）1</v>
      </c>
    </row>
    <row r="647" spans="1:14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99" t="s">
        <v>2053</v>
      </c>
      <c r="N647" s="76" t="s">
        <v>2043</v>
      </c>
    </row>
    <row r="648" spans="1:14">
      <c r="A648" s="51" t="s">
        <v>1169</v>
      </c>
      <c r="B648" s="51" t="s">
        <v>2054</v>
      </c>
      <c r="C648" s="51">
        <v>4</v>
      </c>
      <c r="D648" s="51">
        <v>2</v>
      </c>
      <c r="E648" s="51">
        <v>2</v>
      </c>
      <c r="F648" s="51" t="s">
        <v>18</v>
      </c>
      <c r="G648" s="99" t="s">
        <v>2055</v>
      </c>
      <c r="H648" s="51" t="s">
        <v>2056</v>
      </c>
      <c r="I648" s="99" t="s">
        <v>2057</v>
      </c>
      <c r="J648" s="51" t="s">
        <v>2056</v>
      </c>
      <c r="K648" s="99" t="s">
        <v>2055</v>
      </c>
      <c r="L648" s="51" t="s">
        <v>2056</v>
      </c>
      <c r="M648" s="99" t="s">
        <v>2055</v>
      </c>
      <c r="N648" s="51" t="s">
        <v>2056</v>
      </c>
    </row>
    <row r="649" spans="1:14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99" t="s">
        <v>2058</v>
      </c>
      <c r="N649" s="51" t="s">
        <v>2059</v>
      </c>
    </row>
    <row r="650" spans="1:14">
      <c r="A650" s="51"/>
      <c r="B650" s="51"/>
      <c r="C650" s="51"/>
      <c r="D650" s="51"/>
      <c r="E650" s="51"/>
      <c r="F650" s="51"/>
      <c r="G650" s="99" t="s">
        <v>2060</v>
      </c>
      <c r="H650" s="51" t="s">
        <v>2061</v>
      </c>
      <c r="I650" s="99" t="s">
        <v>2062</v>
      </c>
      <c r="J650" s="51" t="s">
        <v>2063</v>
      </c>
      <c r="K650" s="99" t="s">
        <v>2064</v>
      </c>
      <c r="L650" s="51" t="s">
        <v>2063</v>
      </c>
      <c r="M650" s="99" t="s">
        <v>2060</v>
      </c>
      <c r="N650" s="51" t="s">
        <v>2063</v>
      </c>
    </row>
    <row r="651" spans="1:14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99" t="s">
        <v>2064</v>
      </c>
      <c r="N651" s="51" t="s">
        <v>2061</v>
      </c>
    </row>
    <row r="652" spans="1:14">
      <c r="A652" s="51" t="s">
        <v>1169</v>
      </c>
      <c r="B652" s="51" t="s">
        <v>2065</v>
      </c>
      <c r="C652" s="51">
        <v>4</v>
      </c>
      <c r="D652" s="51">
        <v>2</v>
      </c>
      <c r="E652" s="51">
        <v>2</v>
      </c>
      <c r="F652" s="51" t="s">
        <v>18</v>
      </c>
      <c r="G652" s="99" t="s">
        <v>2066</v>
      </c>
      <c r="H652" s="51" t="s">
        <v>2067</v>
      </c>
      <c r="I652" s="99" t="s">
        <v>2068</v>
      </c>
      <c r="J652" s="51" t="s">
        <v>2067</v>
      </c>
      <c r="K652" s="99" t="s">
        <v>2066</v>
      </c>
      <c r="L652" s="51" t="s">
        <v>2067</v>
      </c>
      <c r="M652" s="99" t="s">
        <v>2066</v>
      </c>
      <c r="N652" s="51" t="s">
        <v>2067</v>
      </c>
    </row>
    <row r="653" spans="1:14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99" t="s">
        <v>2069</v>
      </c>
      <c r="N653" s="51" t="s">
        <v>2070</v>
      </c>
    </row>
    <row r="654" spans="1:14">
      <c r="A654" s="51"/>
      <c r="B654" s="51"/>
      <c r="C654" s="51"/>
      <c r="D654" s="51"/>
      <c r="E654" s="51"/>
      <c r="F654" s="51"/>
      <c r="G654" s="99" t="s">
        <v>2071</v>
      </c>
      <c r="H654" s="51" t="s">
        <v>2072</v>
      </c>
      <c r="I654" s="99" t="s">
        <v>2073</v>
      </c>
      <c r="J654" s="51" t="s">
        <v>2074</v>
      </c>
      <c r="K654" s="99" t="s">
        <v>2075</v>
      </c>
      <c r="L654" s="51" t="s">
        <v>2074</v>
      </c>
      <c r="M654" s="99" t="s">
        <v>2071</v>
      </c>
      <c r="N654" s="51" t="s">
        <v>2074</v>
      </c>
    </row>
    <row r="655" spans="1:14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99" t="s">
        <v>2075</v>
      </c>
      <c r="N655" s="51" t="s">
        <v>2072</v>
      </c>
    </row>
    <row r="656" spans="1:14">
      <c r="A656" s="51" t="s">
        <v>1169</v>
      </c>
      <c r="B656" s="51" t="s">
        <v>2076</v>
      </c>
      <c r="C656" s="51">
        <v>4</v>
      </c>
      <c r="D656" s="51">
        <v>2</v>
      </c>
      <c r="E656" s="51">
        <v>2</v>
      </c>
      <c r="F656" s="51" t="s">
        <v>18</v>
      </c>
      <c r="G656" s="99" t="s">
        <v>2077</v>
      </c>
      <c r="H656" s="51" t="s">
        <v>2078</v>
      </c>
      <c r="I656" s="99" t="s">
        <v>2079</v>
      </c>
      <c r="J656" s="51" t="s">
        <v>2078</v>
      </c>
      <c r="K656" s="99" t="s">
        <v>2077</v>
      </c>
      <c r="L656" s="51" t="s">
        <v>2078</v>
      </c>
      <c r="M656" s="99" t="s">
        <v>2077</v>
      </c>
      <c r="N656" s="51" t="s">
        <v>2078</v>
      </c>
    </row>
    <row r="657" spans="1:14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99" t="s">
        <v>2080</v>
      </c>
      <c r="N657" s="51" t="s">
        <v>2081</v>
      </c>
    </row>
    <row r="658" spans="1:14">
      <c r="A658" s="51"/>
      <c r="B658" s="51"/>
      <c r="C658" s="51"/>
      <c r="D658" s="51"/>
      <c r="E658" s="51"/>
      <c r="F658" s="51"/>
      <c r="G658" s="99" t="s">
        <v>2082</v>
      </c>
      <c r="H658" s="51" t="s">
        <v>2083</v>
      </c>
      <c r="I658" s="99" t="s">
        <v>2084</v>
      </c>
      <c r="J658" s="51" t="s">
        <v>2085</v>
      </c>
      <c r="K658" s="99" t="s">
        <v>2086</v>
      </c>
      <c r="L658" s="51" t="s">
        <v>2085</v>
      </c>
      <c r="M658" s="99" t="s">
        <v>2082</v>
      </c>
      <c r="N658" s="51" t="s">
        <v>2085</v>
      </c>
    </row>
    <row r="659" spans="1:14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99" t="s">
        <v>2086</v>
      </c>
      <c r="N659" s="51" t="s">
        <v>2083</v>
      </c>
    </row>
    <row r="660" spans="1:14">
      <c r="A660" s="51" t="s">
        <v>1169</v>
      </c>
      <c r="B660" s="51" t="s">
        <v>2087</v>
      </c>
      <c r="C660" s="51">
        <v>2</v>
      </c>
      <c r="D660" s="51">
        <v>1</v>
      </c>
      <c r="E660" s="51">
        <v>1</v>
      </c>
      <c r="F660" s="51" t="s">
        <v>18</v>
      </c>
      <c r="G660" s="51" t="s">
        <v>2088</v>
      </c>
      <c r="H660" s="51" t="s">
        <v>2089</v>
      </c>
      <c r="I660" s="99" t="s">
        <v>2090</v>
      </c>
      <c r="J660" s="51" t="s">
        <v>2091</v>
      </c>
      <c r="K660" s="99" t="s">
        <v>2092</v>
      </c>
      <c r="L660" s="51" t="s">
        <v>2093</v>
      </c>
      <c r="M660" s="99" t="s">
        <v>2094</v>
      </c>
      <c r="N660" s="51" t="s">
        <v>2091</v>
      </c>
    </row>
    <row r="661" spans="1:14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99" t="s">
        <v>2092</v>
      </c>
      <c r="N661" s="51" t="s">
        <v>2095</v>
      </c>
    </row>
    <row r="662" spans="1:14">
      <c r="A662" s="51" t="s">
        <v>1169</v>
      </c>
      <c r="B662" s="51" t="s">
        <v>2096</v>
      </c>
      <c r="C662" s="51">
        <v>2</v>
      </c>
      <c r="D662" s="51">
        <v>1</v>
      </c>
      <c r="E662" s="51">
        <v>1</v>
      </c>
      <c r="F662" s="51" t="s">
        <v>18</v>
      </c>
      <c r="G662" s="99" t="s">
        <v>2097</v>
      </c>
      <c r="H662" s="51" t="s">
        <v>2098</v>
      </c>
      <c r="I662" s="99" t="s">
        <v>2099</v>
      </c>
      <c r="J662" s="51" t="s">
        <v>2100</v>
      </c>
      <c r="K662" s="99" t="s">
        <v>2101</v>
      </c>
      <c r="L662" s="51" t="s">
        <v>2100</v>
      </c>
      <c r="M662" s="99" t="s">
        <v>2097</v>
      </c>
      <c r="N662" s="51" t="s">
        <v>2100</v>
      </c>
    </row>
    <row r="663" spans="1:14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99" t="s">
        <v>2101</v>
      </c>
      <c r="N663" s="51" t="s">
        <v>2098</v>
      </c>
    </row>
    <row r="664" spans="1:14">
      <c r="A664" s="51" t="s">
        <v>1169</v>
      </c>
      <c r="B664" s="51" t="s">
        <v>2102</v>
      </c>
      <c r="C664" s="51">
        <v>4</v>
      </c>
      <c r="D664" s="51">
        <v>2</v>
      </c>
      <c r="E664" s="51">
        <v>2</v>
      </c>
      <c r="F664" s="51" t="s">
        <v>18</v>
      </c>
      <c r="G664" s="99" t="s">
        <v>2103</v>
      </c>
      <c r="H664" s="51" t="s">
        <v>2104</v>
      </c>
      <c r="I664" s="99" t="s">
        <v>2105</v>
      </c>
      <c r="J664" s="51" t="s">
        <v>2104</v>
      </c>
      <c r="K664" s="99" t="s">
        <v>2103</v>
      </c>
      <c r="L664" s="51" t="s">
        <v>2104</v>
      </c>
      <c r="M664" s="99" t="s">
        <v>2103</v>
      </c>
      <c r="N664" s="51" t="s">
        <v>2104</v>
      </c>
    </row>
    <row r="665" spans="1:14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99" t="s">
        <v>2106</v>
      </c>
      <c r="N665" s="51" t="s">
        <v>2107</v>
      </c>
    </row>
    <row r="666" spans="1:14">
      <c r="A666" s="51"/>
      <c r="B666" s="51"/>
      <c r="C666" s="51"/>
      <c r="D666" s="51"/>
      <c r="E666" s="51"/>
      <c r="F666" s="51"/>
      <c r="G666" s="99" t="s">
        <v>2108</v>
      </c>
      <c r="H666" s="51" t="s">
        <v>2109</v>
      </c>
      <c r="I666" s="99" t="s">
        <v>2110</v>
      </c>
      <c r="J666" s="51" t="s">
        <v>2111</v>
      </c>
      <c r="K666" s="99" t="s">
        <v>2112</v>
      </c>
      <c r="L666" s="51" t="s">
        <v>2111</v>
      </c>
      <c r="M666" s="99" t="s">
        <v>2112</v>
      </c>
      <c r="N666" s="51" t="s">
        <v>2111</v>
      </c>
    </row>
    <row r="667" spans="1:14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99" t="s">
        <v>2108</v>
      </c>
      <c r="N667" s="51" t="s">
        <v>2109</v>
      </c>
    </row>
    <row r="668" spans="1:14">
      <c r="A668" s="51" t="s">
        <v>1169</v>
      </c>
      <c r="B668" s="51" t="s">
        <v>2113</v>
      </c>
      <c r="C668" s="51">
        <v>2</v>
      </c>
      <c r="D668" s="51">
        <v>1</v>
      </c>
      <c r="E668" s="51">
        <v>1</v>
      </c>
      <c r="F668" s="51" t="s">
        <v>18</v>
      </c>
      <c r="G668" s="99" t="s">
        <v>2114</v>
      </c>
      <c r="H668" s="51" t="s">
        <v>2115</v>
      </c>
      <c r="I668" s="51" t="s">
        <v>2116</v>
      </c>
      <c r="J668" s="51" t="s">
        <v>2117</v>
      </c>
      <c r="K668" s="99" t="s">
        <v>2118</v>
      </c>
      <c r="L668" s="51" t="s">
        <v>2117</v>
      </c>
      <c r="M668" s="99" t="s">
        <v>2118</v>
      </c>
      <c r="N668" s="51" t="s">
        <v>2117</v>
      </c>
    </row>
    <row r="669" spans="1:14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99" t="s">
        <v>2114</v>
      </c>
      <c r="N669" s="51" t="s">
        <v>2115</v>
      </c>
    </row>
    <row r="670" spans="1:14">
      <c r="A670" s="54" t="s">
        <v>1169</v>
      </c>
      <c r="B670" s="54" t="s">
        <v>2119</v>
      </c>
      <c r="C670" s="54">
        <v>6</v>
      </c>
      <c r="D670" s="54">
        <v>3</v>
      </c>
      <c r="E670" s="54">
        <v>3</v>
      </c>
      <c r="F670" s="54" t="s">
        <v>18</v>
      </c>
      <c r="G670" s="99" t="s">
        <v>2120</v>
      </c>
      <c r="H670" s="51" t="s">
        <v>2121</v>
      </c>
      <c r="I670" s="99" t="s">
        <v>2122</v>
      </c>
      <c r="J670" s="51" t="s">
        <v>2123</v>
      </c>
      <c r="K670" s="99" t="s">
        <v>2124</v>
      </c>
      <c r="L670" s="51" t="s">
        <v>2123</v>
      </c>
      <c r="M670" s="99" t="s">
        <v>2124</v>
      </c>
      <c r="N670" s="51" t="s">
        <v>2123</v>
      </c>
    </row>
    <row r="671" spans="1:14">
      <c r="A671" s="60"/>
      <c r="B671" s="60"/>
      <c r="C671" s="60"/>
      <c r="D671" s="60"/>
      <c r="E671" s="60"/>
      <c r="F671" s="60"/>
      <c r="G671" s="51"/>
      <c r="H671" s="51"/>
      <c r="I671" s="51"/>
      <c r="J671" s="51"/>
      <c r="K671" s="51"/>
      <c r="L671" s="51"/>
      <c r="M671" s="99" t="s">
        <v>2120</v>
      </c>
      <c r="N671" s="51" t="s">
        <v>2121</v>
      </c>
    </row>
    <row r="672" spans="1:14">
      <c r="A672" s="60"/>
      <c r="B672" s="60"/>
      <c r="C672" s="60"/>
      <c r="D672" s="60"/>
      <c r="E672" s="60"/>
      <c r="F672" s="60"/>
      <c r="G672" s="99" t="s">
        <v>2125</v>
      </c>
      <c r="H672" s="51" t="s">
        <v>2126</v>
      </c>
      <c r="I672" s="99" t="s">
        <v>2127</v>
      </c>
      <c r="J672" s="51" t="s">
        <v>2126</v>
      </c>
      <c r="K672" s="99" t="s">
        <v>2125</v>
      </c>
      <c r="L672" s="51" t="s">
        <v>2126</v>
      </c>
      <c r="M672" s="99" t="s">
        <v>2125</v>
      </c>
      <c r="N672" s="51" t="s">
        <v>2126</v>
      </c>
    </row>
    <row r="673" spans="1:14">
      <c r="A673" s="60"/>
      <c r="B673" s="60"/>
      <c r="C673" s="60"/>
      <c r="D673" s="60"/>
      <c r="E673" s="60"/>
      <c r="F673" s="60"/>
      <c r="G673" s="51"/>
      <c r="H673" s="51"/>
      <c r="I673" s="51"/>
      <c r="J673" s="51"/>
      <c r="K673" s="51"/>
      <c r="L673" s="51"/>
      <c r="M673" s="99" t="s">
        <v>2128</v>
      </c>
      <c r="N673" s="51" t="s">
        <v>2129</v>
      </c>
    </row>
    <row r="674" s="41" customFormat="1" spans="1:14">
      <c r="A674" s="60"/>
      <c r="B674" s="60"/>
      <c r="C674" s="60"/>
      <c r="D674" s="60"/>
      <c r="E674" s="60"/>
      <c r="F674" s="60"/>
      <c r="G674" s="99" t="s">
        <v>2130</v>
      </c>
      <c r="H674" s="51" t="s">
        <v>2131</v>
      </c>
      <c r="I674" s="104" t="s">
        <v>2132</v>
      </c>
      <c r="J674" s="51" t="s">
        <v>2133</v>
      </c>
      <c r="K674" s="99" t="s">
        <v>2134</v>
      </c>
      <c r="L674" s="51" t="s">
        <v>2133</v>
      </c>
      <c r="M674" s="99" t="str">
        <f>G674</f>
        <v>32092353001310045549</v>
      </c>
      <c r="N674" s="51" t="str">
        <f>H674</f>
        <v>阜宁县新城幼儿园北园南门向外（枪球）2</v>
      </c>
    </row>
    <row r="675" s="41" customFormat="1" spans="1:14">
      <c r="A675" s="56"/>
      <c r="B675" s="56"/>
      <c r="C675" s="56"/>
      <c r="D675" s="56"/>
      <c r="E675" s="56"/>
      <c r="F675" s="56"/>
      <c r="G675" s="51"/>
      <c r="H675" s="51"/>
      <c r="I675" s="51"/>
      <c r="J675" s="51"/>
      <c r="K675" s="51"/>
      <c r="L675" s="51"/>
      <c r="M675" s="99" t="str">
        <f>K674</f>
        <v>32092353001310460450</v>
      </c>
      <c r="N675" s="51" t="str">
        <f>L674</f>
        <v>阜宁县新城幼儿园北园南门向外（枪球）1</v>
      </c>
    </row>
    <row r="676" spans="1:14">
      <c r="A676" s="51" t="s">
        <v>1169</v>
      </c>
      <c r="B676" s="51" t="s">
        <v>2135</v>
      </c>
      <c r="C676" s="51">
        <v>4</v>
      </c>
      <c r="D676" s="51">
        <v>2</v>
      </c>
      <c r="E676" s="51">
        <v>2</v>
      </c>
      <c r="F676" s="51" t="s">
        <v>18</v>
      </c>
      <c r="G676" s="51" t="s">
        <v>2136</v>
      </c>
      <c r="H676" s="51" t="s">
        <v>2137</v>
      </c>
      <c r="I676" s="51" t="s">
        <v>2138</v>
      </c>
      <c r="J676" s="51" t="s">
        <v>2137</v>
      </c>
      <c r="K676" s="99" t="s">
        <v>2136</v>
      </c>
      <c r="L676" s="51" t="s">
        <v>2137</v>
      </c>
      <c r="M676" s="99" t="s">
        <v>2136</v>
      </c>
      <c r="N676" s="51" t="s">
        <v>2137</v>
      </c>
    </row>
    <row r="677" spans="1:14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99" t="s">
        <v>2139</v>
      </c>
      <c r="N677" s="51" t="s">
        <v>2140</v>
      </c>
    </row>
    <row r="678" spans="1:14">
      <c r="A678" s="51"/>
      <c r="B678" s="51"/>
      <c r="C678" s="51"/>
      <c r="D678" s="51"/>
      <c r="E678" s="51"/>
      <c r="F678" s="51"/>
      <c r="G678" s="51" t="s">
        <v>2141</v>
      </c>
      <c r="H678" s="51" t="s">
        <v>2142</v>
      </c>
      <c r="I678" s="51" t="s">
        <v>2143</v>
      </c>
      <c r="J678" s="51" t="s">
        <v>2144</v>
      </c>
      <c r="K678" s="99" t="s">
        <v>2145</v>
      </c>
      <c r="L678" s="51" t="s">
        <v>2144</v>
      </c>
      <c r="M678" s="99" t="s">
        <v>2145</v>
      </c>
      <c r="N678" s="51" t="s">
        <v>2144</v>
      </c>
    </row>
    <row r="679" spans="1:14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99" t="s">
        <v>2141</v>
      </c>
      <c r="N679" s="51" t="s">
        <v>2142</v>
      </c>
    </row>
    <row r="680" spans="1:14">
      <c r="A680" s="51" t="s">
        <v>1169</v>
      </c>
      <c r="B680" s="51" t="s">
        <v>2146</v>
      </c>
      <c r="C680" s="51">
        <v>2</v>
      </c>
      <c r="D680" s="51">
        <v>1</v>
      </c>
      <c r="E680" s="51">
        <v>1</v>
      </c>
      <c r="F680" s="51" t="s">
        <v>18</v>
      </c>
      <c r="G680" s="99" t="s">
        <v>2147</v>
      </c>
      <c r="H680" s="51" t="s">
        <v>2148</v>
      </c>
      <c r="I680" s="99" t="s">
        <v>2149</v>
      </c>
      <c r="J680" s="51" t="s">
        <v>2150</v>
      </c>
      <c r="K680" s="99" t="s">
        <v>2151</v>
      </c>
      <c r="L680" s="51" t="s">
        <v>2150</v>
      </c>
      <c r="M680" s="99" t="s">
        <v>2151</v>
      </c>
      <c r="N680" s="51" t="s">
        <v>2150</v>
      </c>
    </row>
    <row r="681" spans="1:14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99" t="s">
        <v>2147</v>
      </c>
      <c r="N681" s="51" t="s">
        <v>2148</v>
      </c>
    </row>
    <row r="682" spans="1:14">
      <c r="A682" s="51" t="s">
        <v>1169</v>
      </c>
      <c r="B682" s="51" t="s">
        <v>2152</v>
      </c>
      <c r="C682" s="51">
        <v>4</v>
      </c>
      <c r="D682" s="51">
        <v>2</v>
      </c>
      <c r="E682" s="51">
        <v>2</v>
      </c>
      <c r="F682" s="51" t="s">
        <v>18</v>
      </c>
      <c r="G682" s="51" t="s">
        <v>2153</v>
      </c>
      <c r="H682" s="51" t="s">
        <v>2154</v>
      </c>
      <c r="I682" s="51" t="s">
        <v>2155</v>
      </c>
      <c r="J682" s="51" t="s">
        <v>2154</v>
      </c>
      <c r="K682" s="99" t="s">
        <v>2153</v>
      </c>
      <c r="L682" s="51" t="s">
        <v>2154</v>
      </c>
      <c r="M682" s="99" t="s">
        <v>2153</v>
      </c>
      <c r="N682" s="51" t="s">
        <v>2154</v>
      </c>
    </row>
    <row r="683" spans="1:14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99" t="s">
        <v>2156</v>
      </c>
      <c r="N683" s="51" t="s">
        <v>2157</v>
      </c>
    </row>
    <row r="684" spans="1:14">
      <c r="A684" s="51"/>
      <c r="B684" s="51"/>
      <c r="C684" s="51"/>
      <c r="D684" s="51"/>
      <c r="E684" s="51"/>
      <c r="F684" s="51"/>
      <c r="G684" s="99" t="s">
        <v>2158</v>
      </c>
      <c r="H684" s="51" t="s">
        <v>2159</v>
      </c>
      <c r="I684" s="51" t="s">
        <v>2160</v>
      </c>
      <c r="J684" s="51" t="s">
        <v>2161</v>
      </c>
      <c r="K684" s="99" t="s">
        <v>2162</v>
      </c>
      <c r="L684" s="51" t="s">
        <v>2161</v>
      </c>
      <c r="M684" s="99" t="s">
        <v>2162</v>
      </c>
      <c r="N684" s="51" t="s">
        <v>2161</v>
      </c>
    </row>
    <row r="685" spans="1:14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99" t="s">
        <v>2158</v>
      </c>
      <c r="N685" s="51" t="s">
        <v>2159</v>
      </c>
    </row>
    <row r="686" spans="1:14">
      <c r="A686" s="51" t="s">
        <v>1169</v>
      </c>
      <c r="B686" s="51" t="s">
        <v>2163</v>
      </c>
      <c r="C686" s="51">
        <v>4</v>
      </c>
      <c r="D686" s="51">
        <v>2</v>
      </c>
      <c r="E686" s="51">
        <v>2</v>
      </c>
      <c r="F686" s="51" t="s">
        <v>18</v>
      </c>
      <c r="G686" s="51" t="s">
        <v>2164</v>
      </c>
      <c r="H686" s="51" t="s">
        <v>2165</v>
      </c>
      <c r="I686" s="51" t="s">
        <v>2166</v>
      </c>
      <c r="J686" s="51" t="s">
        <v>2165</v>
      </c>
      <c r="K686" s="99" t="s">
        <v>2164</v>
      </c>
      <c r="L686" s="51" t="s">
        <v>2165</v>
      </c>
      <c r="M686" s="99" t="s">
        <v>2164</v>
      </c>
      <c r="N686" s="51" t="s">
        <v>2165</v>
      </c>
    </row>
    <row r="687" spans="1:14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99" t="s">
        <v>2167</v>
      </c>
      <c r="N687" s="51" t="s">
        <v>2168</v>
      </c>
    </row>
    <row r="688" spans="1:14">
      <c r="A688" s="51"/>
      <c r="B688" s="51"/>
      <c r="C688" s="51"/>
      <c r="D688" s="51"/>
      <c r="E688" s="51"/>
      <c r="F688" s="51"/>
      <c r="G688" s="99" t="s">
        <v>2169</v>
      </c>
      <c r="H688" s="51" t="s">
        <v>2170</v>
      </c>
      <c r="I688" s="51" t="s">
        <v>2171</v>
      </c>
      <c r="J688" s="51" t="s">
        <v>2172</v>
      </c>
      <c r="K688" s="99" t="s">
        <v>2173</v>
      </c>
      <c r="L688" s="51" t="s">
        <v>2172</v>
      </c>
      <c r="M688" s="99" t="s">
        <v>2173</v>
      </c>
      <c r="N688" s="51" t="s">
        <v>2172</v>
      </c>
    </row>
    <row r="689" spans="1:14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99" t="s">
        <v>2169</v>
      </c>
      <c r="N689" s="51" t="s">
        <v>2170</v>
      </c>
    </row>
    <row r="690" spans="1:14">
      <c r="A690" s="51" t="s">
        <v>1169</v>
      </c>
      <c r="B690" s="51" t="s">
        <v>2174</v>
      </c>
      <c r="C690" s="51">
        <v>2</v>
      </c>
      <c r="D690" s="51">
        <v>1</v>
      </c>
      <c r="E690" s="51">
        <v>1</v>
      </c>
      <c r="F690" s="51" t="s">
        <v>18</v>
      </c>
      <c r="G690" s="99" t="s">
        <v>2175</v>
      </c>
      <c r="H690" s="51" t="s">
        <v>2176</v>
      </c>
      <c r="I690" s="51" t="s">
        <v>2177</v>
      </c>
      <c r="J690" s="51" t="s">
        <v>2178</v>
      </c>
      <c r="K690" s="99" t="s">
        <v>2179</v>
      </c>
      <c r="L690" s="51" t="s">
        <v>2178</v>
      </c>
      <c r="M690" s="99" t="s">
        <v>2179</v>
      </c>
      <c r="N690" s="51" t="s">
        <v>2178</v>
      </c>
    </row>
    <row r="691" spans="1:14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99" t="s">
        <v>2175</v>
      </c>
      <c r="N691" s="51" t="s">
        <v>2176</v>
      </c>
    </row>
    <row r="692" spans="1:14">
      <c r="A692" s="51" t="s">
        <v>1169</v>
      </c>
      <c r="B692" s="51" t="s">
        <v>2180</v>
      </c>
      <c r="C692" s="51">
        <v>2</v>
      </c>
      <c r="D692" s="51">
        <v>1</v>
      </c>
      <c r="E692" s="51">
        <v>1</v>
      </c>
      <c r="F692" s="51" t="s">
        <v>18</v>
      </c>
      <c r="G692" s="99" t="s">
        <v>2181</v>
      </c>
      <c r="H692" s="51" t="s">
        <v>2182</v>
      </c>
      <c r="I692" s="99" t="s">
        <v>2183</v>
      </c>
      <c r="J692" s="51" t="s">
        <v>2184</v>
      </c>
      <c r="K692" s="99" t="s">
        <v>2185</v>
      </c>
      <c r="L692" s="51" t="s">
        <v>2184</v>
      </c>
      <c r="M692" s="99" t="s">
        <v>2185</v>
      </c>
      <c r="N692" s="51" t="s">
        <v>2184</v>
      </c>
    </row>
    <row r="693" spans="1:14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99" t="s">
        <v>2181</v>
      </c>
      <c r="N693" s="51" t="s">
        <v>2182</v>
      </c>
    </row>
    <row r="694" spans="1:14">
      <c r="A694" s="51" t="s">
        <v>1169</v>
      </c>
      <c r="B694" s="51" t="s">
        <v>2186</v>
      </c>
      <c r="C694" s="51">
        <v>2</v>
      </c>
      <c r="D694" s="51">
        <v>1</v>
      </c>
      <c r="E694" s="51">
        <v>1</v>
      </c>
      <c r="F694" s="51" t="s">
        <v>18</v>
      </c>
      <c r="G694" s="99" t="s">
        <v>2187</v>
      </c>
      <c r="H694" s="51" t="s">
        <v>2188</v>
      </c>
      <c r="I694" s="51" t="s">
        <v>2189</v>
      </c>
      <c r="J694" s="51" t="s">
        <v>2190</v>
      </c>
      <c r="K694" s="99" t="s">
        <v>2191</v>
      </c>
      <c r="L694" s="51" t="s">
        <v>2190</v>
      </c>
      <c r="M694" s="99" t="s">
        <v>2191</v>
      </c>
      <c r="N694" s="51" t="s">
        <v>2190</v>
      </c>
    </row>
    <row r="695" spans="1:14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99" t="s">
        <v>2187</v>
      </c>
      <c r="N695" s="51" t="s">
        <v>2188</v>
      </c>
    </row>
    <row r="696" spans="1:14">
      <c r="A696" s="51" t="s">
        <v>1169</v>
      </c>
      <c r="B696" s="51" t="s">
        <v>2192</v>
      </c>
      <c r="C696" s="51">
        <v>4</v>
      </c>
      <c r="D696" s="51">
        <v>2</v>
      </c>
      <c r="E696" s="51">
        <v>2</v>
      </c>
      <c r="F696" s="51" t="s">
        <v>18</v>
      </c>
      <c r="G696" s="99" t="s">
        <v>2193</v>
      </c>
      <c r="H696" s="51" t="s">
        <v>2194</v>
      </c>
      <c r="I696" s="51" t="s">
        <v>2195</v>
      </c>
      <c r="J696" s="51" t="s">
        <v>2194</v>
      </c>
      <c r="K696" s="99" t="s">
        <v>2193</v>
      </c>
      <c r="L696" s="51" t="s">
        <v>2194</v>
      </c>
      <c r="M696" s="99" t="s">
        <v>2193</v>
      </c>
      <c r="N696" s="51" t="s">
        <v>2194</v>
      </c>
    </row>
    <row r="697" spans="1:14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99" t="s">
        <v>2196</v>
      </c>
      <c r="N697" s="51" t="s">
        <v>2197</v>
      </c>
    </row>
    <row r="698" spans="1:14">
      <c r="A698" s="51"/>
      <c r="B698" s="51"/>
      <c r="C698" s="51"/>
      <c r="D698" s="51"/>
      <c r="E698" s="51"/>
      <c r="F698" s="51"/>
      <c r="G698" s="99" t="s">
        <v>2198</v>
      </c>
      <c r="H698" s="51" t="s">
        <v>2199</v>
      </c>
      <c r="I698" s="99" t="s">
        <v>2200</v>
      </c>
      <c r="J698" s="51" t="s">
        <v>2201</v>
      </c>
      <c r="K698" s="99" t="s">
        <v>2202</v>
      </c>
      <c r="L698" s="51" t="s">
        <v>2201</v>
      </c>
      <c r="M698" s="99" t="s">
        <v>2202</v>
      </c>
      <c r="N698" s="51" t="s">
        <v>2201</v>
      </c>
    </row>
    <row r="699" spans="1:14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99" t="s">
        <v>2198</v>
      </c>
      <c r="N699" s="51" t="s">
        <v>2199</v>
      </c>
    </row>
    <row r="700" spans="1:14">
      <c r="A700" s="51" t="s">
        <v>1169</v>
      </c>
      <c r="B700" s="51" t="s">
        <v>2203</v>
      </c>
      <c r="C700" s="51">
        <v>2</v>
      </c>
      <c r="D700" s="51">
        <v>1</v>
      </c>
      <c r="E700" s="51">
        <v>1</v>
      </c>
      <c r="F700" s="51" t="s">
        <v>18</v>
      </c>
      <c r="G700" s="99" t="s">
        <v>2204</v>
      </c>
      <c r="H700" s="51" t="s">
        <v>2205</v>
      </c>
      <c r="I700" s="51" t="s">
        <v>2206</v>
      </c>
      <c r="J700" s="51" t="s">
        <v>2207</v>
      </c>
      <c r="K700" s="99" t="s">
        <v>2208</v>
      </c>
      <c r="L700" s="51" t="s">
        <v>2207</v>
      </c>
      <c r="M700" s="99" t="s">
        <v>2208</v>
      </c>
      <c r="N700" s="51" t="s">
        <v>2207</v>
      </c>
    </row>
    <row r="701" spans="1:14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99" t="s">
        <v>2204</v>
      </c>
      <c r="N701" s="51" t="s">
        <v>2205</v>
      </c>
    </row>
    <row r="702" spans="1:14">
      <c r="A702" s="51" t="s">
        <v>1169</v>
      </c>
      <c r="B702" s="51" t="s">
        <v>2209</v>
      </c>
      <c r="C702" s="51">
        <v>4</v>
      </c>
      <c r="D702" s="51">
        <v>2</v>
      </c>
      <c r="E702" s="51">
        <v>2</v>
      </c>
      <c r="F702" s="51" t="s">
        <v>18</v>
      </c>
      <c r="G702" s="99" t="s">
        <v>2210</v>
      </c>
      <c r="H702" s="51" t="s">
        <v>2211</v>
      </c>
      <c r="I702" s="51" t="s">
        <v>2212</v>
      </c>
      <c r="J702" s="51" t="s">
        <v>2211</v>
      </c>
      <c r="K702" s="51" t="s">
        <v>2210</v>
      </c>
      <c r="L702" s="51" t="s">
        <v>2211</v>
      </c>
      <c r="M702" s="99" t="s">
        <v>2210</v>
      </c>
      <c r="N702" s="51" t="s">
        <v>2211</v>
      </c>
    </row>
    <row r="703" spans="1:14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99" t="s">
        <v>2213</v>
      </c>
      <c r="N703" s="51" t="s">
        <v>2214</v>
      </c>
    </row>
    <row r="704" spans="1:14">
      <c r="A704" s="51"/>
      <c r="B704" s="51"/>
      <c r="C704" s="51"/>
      <c r="D704" s="51"/>
      <c r="E704" s="51"/>
      <c r="F704" s="51"/>
      <c r="G704" s="99" t="s">
        <v>2215</v>
      </c>
      <c r="H704" s="51" t="s">
        <v>2216</v>
      </c>
      <c r="I704" s="99" t="s">
        <v>2217</v>
      </c>
      <c r="J704" s="51" t="s">
        <v>2218</v>
      </c>
      <c r="K704" s="99" t="s">
        <v>2219</v>
      </c>
      <c r="L704" s="51" t="s">
        <v>2218</v>
      </c>
      <c r="M704" s="99" t="s">
        <v>2219</v>
      </c>
      <c r="N704" s="51" t="s">
        <v>2218</v>
      </c>
    </row>
    <row r="705" spans="1:14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99" t="s">
        <v>2215</v>
      </c>
      <c r="N705" s="51" t="s">
        <v>2216</v>
      </c>
    </row>
    <row r="706" spans="1:14">
      <c r="A706" s="51" t="s">
        <v>1169</v>
      </c>
      <c r="B706" s="51" t="s">
        <v>2220</v>
      </c>
      <c r="C706" s="51">
        <v>4</v>
      </c>
      <c r="D706" s="51">
        <v>2</v>
      </c>
      <c r="E706" s="51">
        <v>2</v>
      </c>
      <c r="F706" s="51" t="s">
        <v>18</v>
      </c>
      <c r="G706" s="51" t="s">
        <v>1785</v>
      </c>
      <c r="H706" s="51" t="s">
        <v>1786</v>
      </c>
      <c r="I706" s="51" t="s">
        <v>1787</v>
      </c>
      <c r="J706" s="51" t="s">
        <v>1786</v>
      </c>
      <c r="K706" s="99" t="s">
        <v>1785</v>
      </c>
      <c r="L706" s="51" t="s">
        <v>1786</v>
      </c>
      <c r="M706" s="99" t="s">
        <v>1785</v>
      </c>
      <c r="N706" s="51" t="s">
        <v>1786</v>
      </c>
    </row>
    <row r="707" spans="1:14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99" t="s">
        <v>1788</v>
      </c>
      <c r="N707" s="51" t="s">
        <v>1789</v>
      </c>
    </row>
    <row r="708" spans="1:14">
      <c r="A708" s="51"/>
      <c r="B708" s="51"/>
      <c r="C708" s="51"/>
      <c r="D708" s="51"/>
      <c r="E708" s="51"/>
      <c r="F708" s="51"/>
      <c r="G708" s="99" t="s">
        <v>2221</v>
      </c>
      <c r="H708" s="51" t="s">
        <v>2222</v>
      </c>
      <c r="I708" s="99" t="s">
        <v>2223</v>
      </c>
      <c r="J708" s="51" t="s">
        <v>2224</v>
      </c>
      <c r="K708" s="99" t="s">
        <v>2225</v>
      </c>
      <c r="L708" s="51" t="s">
        <v>2224</v>
      </c>
      <c r="M708" s="99" t="s">
        <v>2225</v>
      </c>
      <c r="N708" s="51" t="s">
        <v>2224</v>
      </c>
    </row>
    <row r="709" spans="1:14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99" t="s">
        <v>2221</v>
      </c>
      <c r="N709" s="51" t="s">
        <v>2222</v>
      </c>
    </row>
    <row r="710" spans="1:14">
      <c r="A710" s="51" t="s">
        <v>1169</v>
      </c>
      <c r="B710" s="51" t="s">
        <v>2226</v>
      </c>
      <c r="C710" s="51">
        <v>4</v>
      </c>
      <c r="D710" s="51">
        <v>2</v>
      </c>
      <c r="E710" s="51">
        <v>2</v>
      </c>
      <c r="F710" s="51" t="s">
        <v>18</v>
      </c>
      <c r="G710" s="99" t="s">
        <v>2227</v>
      </c>
      <c r="H710" s="51" t="s">
        <v>2228</v>
      </c>
      <c r="I710" s="99" t="s">
        <v>2229</v>
      </c>
      <c r="J710" s="51" t="s">
        <v>2228</v>
      </c>
      <c r="K710" s="99" t="s">
        <v>2227</v>
      </c>
      <c r="L710" s="51" t="s">
        <v>2228</v>
      </c>
      <c r="M710" s="99" t="s">
        <v>2227</v>
      </c>
      <c r="N710" s="51" t="s">
        <v>2228</v>
      </c>
    </row>
    <row r="711" spans="1:14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99" t="s">
        <v>2230</v>
      </c>
      <c r="N711" s="51" t="s">
        <v>2231</v>
      </c>
    </row>
    <row r="712" spans="1:14">
      <c r="A712" s="51"/>
      <c r="B712" s="51"/>
      <c r="C712" s="51"/>
      <c r="D712" s="51"/>
      <c r="E712" s="51"/>
      <c r="F712" s="51"/>
      <c r="G712" s="99" t="s">
        <v>2232</v>
      </c>
      <c r="H712" s="51" t="s">
        <v>2233</v>
      </c>
      <c r="I712" s="99" t="s">
        <v>2234</v>
      </c>
      <c r="J712" s="51" t="s">
        <v>2235</v>
      </c>
      <c r="K712" s="99" t="s">
        <v>2236</v>
      </c>
      <c r="L712" s="51" t="s">
        <v>2235</v>
      </c>
      <c r="M712" s="99" t="s">
        <v>2236</v>
      </c>
      <c r="N712" s="51" t="s">
        <v>2235</v>
      </c>
    </row>
    <row r="713" spans="1:14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99" t="s">
        <v>2232</v>
      </c>
      <c r="N713" s="51" t="s">
        <v>2233</v>
      </c>
    </row>
    <row r="714" spans="1:14">
      <c r="A714" s="51" t="s">
        <v>1169</v>
      </c>
      <c r="B714" s="51" t="s">
        <v>2237</v>
      </c>
      <c r="C714" s="51">
        <v>4</v>
      </c>
      <c r="D714" s="51">
        <v>2</v>
      </c>
      <c r="E714" s="51">
        <v>2</v>
      </c>
      <c r="F714" s="51" t="s">
        <v>18</v>
      </c>
      <c r="G714" s="51" t="s">
        <v>2238</v>
      </c>
      <c r="H714" s="51" t="s">
        <v>2239</v>
      </c>
      <c r="I714" s="51" t="s">
        <v>2240</v>
      </c>
      <c r="J714" s="51" t="s">
        <v>2239</v>
      </c>
      <c r="K714" s="99" t="s">
        <v>2238</v>
      </c>
      <c r="L714" s="51" t="s">
        <v>2239</v>
      </c>
      <c r="M714" s="99" t="s">
        <v>2238</v>
      </c>
      <c r="N714" s="51" t="s">
        <v>2239</v>
      </c>
    </row>
    <row r="715" spans="1:14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99" t="s">
        <v>2241</v>
      </c>
      <c r="N715" s="51" t="s">
        <v>2242</v>
      </c>
    </row>
    <row r="716" spans="1:14">
      <c r="A716" s="51"/>
      <c r="B716" s="51"/>
      <c r="C716" s="51"/>
      <c r="D716" s="51"/>
      <c r="E716" s="51"/>
      <c r="F716" s="51"/>
      <c r="G716" s="99" t="s">
        <v>2243</v>
      </c>
      <c r="H716" s="51" t="s">
        <v>2244</v>
      </c>
      <c r="I716" s="99" t="s">
        <v>2245</v>
      </c>
      <c r="J716" s="51" t="s">
        <v>2246</v>
      </c>
      <c r="K716" s="99" t="s">
        <v>2247</v>
      </c>
      <c r="L716" s="51" t="s">
        <v>2246</v>
      </c>
      <c r="M716" s="99" t="s">
        <v>2247</v>
      </c>
      <c r="N716" s="51" t="s">
        <v>2246</v>
      </c>
    </row>
    <row r="717" spans="1:14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99" t="s">
        <v>2243</v>
      </c>
      <c r="N717" s="51" t="s">
        <v>2244</v>
      </c>
    </row>
    <row r="718" spans="1:14">
      <c r="A718" s="51" t="s">
        <v>1169</v>
      </c>
      <c r="B718" s="51" t="s">
        <v>2248</v>
      </c>
      <c r="C718" s="51">
        <v>4</v>
      </c>
      <c r="D718" s="51">
        <v>2</v>
      </c>
      <c r="E718" s="51">
        <v>2</v>
      </c>
      <c r="F718" s="51" t="s">
        <v>18</v>
      </c>
      <c r="G718" s="99" t="s">
        <v>2249</v>
      </c>
      <c r="H718" s="51" t="s">
        <v>2250</v>
      </c>
      <c r="I718" s="99" t="s">
        <v>2251</v>
      </c>
      <c r="J718" s="51" t="s">
        <v>2250</v>
      </c>
      <c r="K718" s="99" t="s">
        <v>2249</v>
      </c>
      <c r="L718" s="51" t="s">
        <v>2250</v>
      </c>
      <c r="M718" s="99" t="s">
        <v>2249</v>
      </c>
      <c r="N718" s="51" t="s">
        <v>2250</v>
      </c>
    </row>
    <row r="719" spans="1:14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 t="s">
        <v>2252</v>
      </c>
      <c r="N719" s="51" t="s">
        <v>2253</v>
      </c>
    </row>
    <row r="720" spans="1:14">
      <c r="A720" s="51"/>
      <c r="B720" s="51"/>
      <c r="C720" s="51"/>
      <c r="D720" s="51"/>
      <c r="E720" s="51"/>
      <c r="F720" s="51"/>
      <c r="G720" s="99" t="s">
        <v>2254</v>
      </c>
      <c r="H720" s="51" t="s">
        <v>2255</v>
      </c>
      <c r="I720" s="99" t="s">
        <v>2256</v>
      </c>
      <c r="J720" s="51" t="s">
        <v>2257</v>
      </c>
      <c r="K720" s="99" t="s">
        <v>2258</v>
      </c>
      <c r="L720" s="51" t="s">
        <v>2257</v>
      </c>
      <c r="M720" s="99" t="s">
        <v>2258</v>
      </c>
      <c r="N720" s="51" t="s">
        <v>2257</v>
      </c>
    </row>
    <row r="721" spans="1:14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99" t="s">
        <v>2254</v>
      </c>
      <c r="N721" s="51" t="s">
        <v>2255</v>
      </c>
    </row>
    <row r="722" spans="1:14">
      <c r="A722" s="51" t="s">
        <v>1169</v>
      </c>
      <c r="B722" s="51" t="s">
        <v>2259</v>
      </c>
      <c r="C722" s="51">
        <v>2</v>
      </c>
      <c r="D722" s="51">
        <v>1</v>
      </c>
      <c r="E722" s="51">
        <v>1</v>
      </c>
      <c r="F722" s="51" t="s">
        <v>18</v>
      </c>
      <c r="G722" s="99" t="s">
        <v>2260</v>
      </c>
      <c r="H722" s="51" t="s">
        <v>2261</v>
      </c>
      <c r="I722" s="51" t="s">
        <v>2262</v>
      </c>
      <c r="J722" s="51" t="s">
        <v>2263</v>
      </c>
      <c r="K722" s="99" t="s">
        <v>2264</v>
      </c>
      <c r="L722" s="51" t="s">
        <v>2263</v>
      </c>
      <c r="M722" s="99" t="s">
        <v>2264</v>
      </c>
      <c r="N722" s="51" t="s">
        <v>2263</v>
      </c>
    </row>
    <row r="723" spans="1:14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99" t="s">
        <v>2260</v>
      </c>
      <c r="N723" s="51" t="s">
        <v>2261</v>
      </c>
    </row>
    <row r="724" spans="1:14">
      <c r="A724" s="51" t="s">
        <v>1169</v>
      </c>
      <c r="B724" s="51" t="s">
        <v>2265</v>
      </c>
      <c r="C724" s="51">
        <v>2</v>
      </c>
      <c r="D724" s="51">
        <v>1</v>
      </c>
      <c r="E724" s="51">
        <v>1</v>
      </c>
      <c r="F724" s="51" t="s">
        <v>18</v>
      </c>
      <c r="G724" s="51" t="s">
        <v>2266</v>
      </c>
      <c r="H724" s="51" t="s">
        <v>2267</v>
      </c>
      <c r="I724" s="51" t="s">
        <v>2268</v>
      </c>
      <c r="J724" s="51" t="s">
        <v>2269</v>
      </c>
      <c r="K724" s="99" t="s">
        <v>2270</v>
      </c>
      <c r="L724" s="51" t="s">
        <v>2269</v>
      </c>
      <c r="M724" s="99" t="s">
        <v>2270</v>
      </c>
      <c r="N724" s="51" t="s">
        <v>2269</v>
      </c>
    </row>
    <row r="725" spans="1:14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99" t="s">
        <v>2266</v>
      </c>
      <c r="N725" s="51" t="s">
        <v>2267</v>
      </c>
    </row>
    <row r="726" spans="1:14">
      <c r="A726" s="54" t="s">
        <v>1169</v>
      </c>
      <c r="B726" s="54" t="s">
        <v>2271</v>
      </c>
      <c r="C726" s="54">
        <v>4</v>
      </c>
      <c r="D726" s="54">
        <v>2</v>
      </c>
      <c r="E726" s="54">
        <v>2</v>
      </c>
      <c r="F726" s="54" t="s">
        <v>18</v>
      </c>
      <c r="G726" s="99" t="s">
        <v>2272</v>
      </c>
      <c r="H726" s="51" t="s">
        <v>2273</v>
      </c>
      <c r="I726" s="99" t="s">
        <v>2274</v>
      </c>
      <c r="J726" s="51" t="s">
        <v>2273</v>
      </c>
      <c r="K726" s="99" t="s">
        <v>2272</v>
      </c>
      <c r="L726" s="51" t="s">
        <v>2273</v>
      </c>
      <c r="M726" s="99" t="s">
        <v>2272</v>
      </c>
      <c r="N726" s="51" t="s">
        <v>2273</v>
      </c>
    </row>
    <row r="727" spans="1:14">
      <c r="A727" s="60"/>
      <c r="B727" s="60"/>
      <c r="C727" s="60"/>
      <c r="D727" s="60"/>
      <c r="E727" s="60"/>
      <c r="F727" s="60"/>
      <c r="G727" s="51"/>
      <c r="H727" s="51"/>
      <c r="I727" s="51"/>
      <c r="J727" s="51"/>
      <c r="K727" s="51"/>
      <c r="L727" s="51"/>
      <c r="M727" s="99" t="s">
        <v>2275</v>
      </c>
      <c r="N727" s="51" t="s">
        <v>2276</v>
      </c>
    </row>
    <row r="728" spans="1:14">
      <c r="A728" s="60"/>
      <c r="B728" s="60"/>
      <c r="C728" s="60"/>
      <c r="D728" s="60"/>
      <c r="E728" s="60"/>
      <c r="F728" s="60"/>
      <c r="G728" s="99" t="s">
        <v>2277</v>
      </c>
      <c r="H728" s="51" t="s">
        <v>2278</v>
      </c>
      <c r="I728" s="99" t="s">
        <v>2279</v>
      </c>
      <c r="J728" s="51" t="s">
        <v>2280</v>
      </c>
      <c r="K728" s="99" t="s">
        <v>2281</v>
      </c>
      <c r="L728" s="51" t="s">
        <v>2280</v>
      </c>
      <c r="M728" s="99" t="s">
        <v>2281</v>
      </c>
      <c r="N728" s="51" t="s">
        <v>2280</v>
      </c>
    </row>
    <row r="729" spans="1:14">
      <c r="A729" s="56"/>
      <c r="B729" s="56"/>
      <c r="C729" s="56"/>
      <c r="D729" s="56"/>
      <c r="E729" s="56"/>
      <c r="F729" s="56"/>
      <c r="G729" s="51"/>
      <c r="H729" s="51"/>
      <c r="I729" s="51"/>
      <c r="J729" s="51"/>
      <c r="K729" s="51"/>
      <c r="L729" s="51"/>
      <c r="M729" s="99" t="s">
        <v>2277</v>
      </c>
      <c r="N729" s="51" t="s">
        <v>2278</v>
      </c>
    </row>
    <row r="730" spans="1:14">
      <c r="A730" s="51" t="s">
        <v>2282</v>
      </c>
      <c r="B730" s="45" t="s">
        <v>2283</v>
      </c>
      <c r="C730" s="51">
        <v>1</v>
      </c>
      <c r="D730" s="51">
        <v>1</v>
      </c>
      <c r="E730" s="51">
        <v>1</v>
      </c>
      <c r="F730" s="51" t="s">
        <v>18</v>
      </c>
      <c r="G730" s="101" t="s">
        <v>2284</v>
      </c>
      <c r="H730" s="45" t="s">
        <v>2285</v>
      </c>
      <c r="I730" s="101" t="s">
        <v>2286</v>
      </c>
      <c r="J730" s="45" t="s">
        <v>2285</v>
      </c>
      <c r="K730" s="46" t="s">
        <v>2284</v>
      </c>
      <c r="L730" s="45" t="s">
        <v>2285</v>
      </c>
      <c r="M730" s="99" t="s">
        <v>2287</v>
      </c>
      <c r="N730" s="51" t="s">
        <v>2288</v>
      </c>
    </row>
    <row r="731" spans="1:14">
      <c r="A731" s="51" t="s">
        <v>2282</v>
      </c>
      <c r="B731" s="45" t="s">
        <v>2289</v>
      </c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</row>
    <row r="732" spans="1:14">
      <c r="A732" s="51" t="s">
        <v>2282</v>
      </c>
      <c r="B732" s="45" t="s">
        <v>2290</v>
      </c>
      <c r="C732" s="66">
        <v>1</v>
      </c>
      <c r="D732" s="66">
        <v>1</v>
      </c>
      <c r="E732" s="66">
        <v>1</v>
      </c>
      <c r="F732" s="66" t="s">
        <v>18</v>
      </c>
      <c r="G732" s="100" t="s">
        <v>2291</v>
      </c>
      <c r="H732" s="66" t="s">
        <v>2292</v>
      </c>
      <c r="I732" s="62" t="s">
        <v>2293</v>
      </c>
      <c r="J732" s="68" t="s">
        <v>2294</v>
      </c>
      <c r="K732" s="100" t="s">
        <v>2291</v>
      </c>
      <c r="L732" s="66" t="s">
        <v>2292</v>
      </c>
      <c r="M732" s="100" t="s">
        <v>2291</v>
      </c>
      <c r="N732" s="66" t="s">
        <v>2292</v>
      </c>
    </row>
    <row r="733" spans="1:14">
      <c r="A733" s="51" t="s">
        <v>2282</v>
      </c>
      <c r="B733" s="45" t="s">
        <v>2295</v>
      </c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</row>
    <row r="734" spans="1:14">
      <c r="A734" s="51" t="s">
        <v>2282</v>
      </c>
      <c r="B734" s="45" t="s">
        <v>2296</v>
      </c>
      <c r="C734" s="66">
        <v>1</v>
      </c>
      <c r="D734" s="66">
        <v>1</v>
      </c>
      <c r="E734" s="66">
        <v>1</v>
      </c>
      <c r="F734" s="66" t="s">
        <v>18</v>
      </c>
      <c r="G734" s="100" t="s">
        <v>2297</v>
      </c>
      <c r="H734" s="66" t="s">
        <v>2298</v>
      </c>
      <c r="I734" s="62" t="s">
        <v>2299</v>
      </c>
      <c r="J734" s="68" t="s">
        <v>2300</v>
      </c>
      <c r="K734" s="100" t="s">
        <v>2297</v>
      </c>
      <c r="L734" s="66" t="s">
        <v>2298</v>
      </c>
      <c r="M734" s="100" t="s">
        <v>2297</v>
      </c>
      <c r="N734" s="66" t="s">
        <v>2298</v>
      </c>
    </row>
    <row r="735" spans="1:14">
      <c r="A735" s="51" t="s">
        <v>2282</v>
      </c>
      <c r="B735" s="45" t="s">
        <v>2301</v>
      </c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</row>
    <row r="736" ht="27" spans="1:14">
      <c r="A736" s="51" t="s">
        <v>2282</v>
      </c>
      <c r="B736" s="45" t="s">
        <v>2302</v>
      </c>
      <c r="C736" s="51">
        <v>1</v>
      </c>
      <c r="D736" s="51">
        <v>1</v>
      </c>
      <c r="E736" s="51">
        <v>1</v>
      </c>
      <c r="F736" s="51" t="s">
        <v>18</v>
      </c>
      <c r="G736" s="45" t="s">
        <v>2303</v>
      </c>
      <c r="H736" s="45" t="s">
        <v>2304</v>
      </c>
      <c r="I736" s="75" t="s">
        <v>2305</v>
      </c>
      <c r="J736" s="75" t="s">
        <v>2304</v>
      </c>
      <c r="K736" s="74" t="s">
        <v>2303</v>
      </c>
      <c r="L736" s="75" t="s">
        <v>2304</v>
      </c>
      <c r="M736" s="99" t="s">
        <v>2306</v>
      </c>
      <c r="N736" s="51" t="s">
        <v>2307</v>
      </c>
    </row>
    <row r="737" spans="1:14">
      <c r="A737" s="51" t="s">
        <v>2282</v>
      </c>
      <c r="B737" s="45" t="s">
        <v>2308</v>
      </c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</row>
    <row r="738" spans="1:14">
      <c r="A738" s="51" t="s">
        <v>2282</v>
      </c>
      <c r="B738" s="45" t="s">
        <v>2309</v>
      </c>
      <c r="C738" s="66">
        <v>1</v>
      </c>
      <c r="D738" s="66">
        <v>1</v>
      </c>
      <c r="E738" s="66">
        <v>1</v>
      </c>
      <c r="F738" s="66" t="s">
        <v>18</v>
      </c>
      <c r="G738" s="100" t="s">
        <v>2310</v>
      </c>
      <c r="H738" s="66" t="s">
        <v>2311</v>
      </c>
      <c r="I738" s="62" t="s">
        <v>2312</v>
      </c>
      <c r="J738" s="68" t="s">
        <v>2313</v>
      </c>
      <c r="K738" s="100" t="s">
        <v>2310</v>
      </c>
      <c r="L738" s="66" t="s">
        <v>2311</v>
      </c>
      <c r="M738" s="100" t="s">
        <v>2310</v>
      </c>
      <c r="N738" s="66" t="s">
        <v>2311</v>
      </c>
    </row>
    <row r="739" spans="1:14">
      <c r="A739" s="51" t="s">
        <v>2282</v>
      </c>
      <c r="B739" s="45" t="s">
        <v>2314</v>
      </c>
      <c r="C739" s="66">
        <v>1</v>
      </c>
      <c r="D739" s="66">
        <v>1</v>
      </c>
      <c r="E739" s="66">
        <v>1</v>
      </c>
      <c r="F739" s="66" t="s">
        <v>18</v>
      </c>
      <c r="G739" s="100" t="s">
        <v>2315</v>
      </c>
      <c r="H739" s="66" t="s">
        <v>2316</v>
      </c>
      <c r="I739" s="62" t="s">
        <v>2317</v>
      </c>
      <c r="J739" s="68" t="s">
        <v>2318</v>
      </c>
      <c r="K739" s="100" t="s">
        <v>2315</v>
      </c>
      <c r="L739" s="66" t="s">
        <v>2316</v>
      </c>
      <c r="M739" s="100" t="s">
        <v>2315</v>
      </c>
      <c r="N739" s="66" t="s">
        <v>2316</v>
      </c>
    </row>
    <row r="740" spans="1:14">
      <c r="A740" s="51" t="s">
        <v>2282</v>
      </c>
      <c r="B740" s="45" t="s">
        <v>2319</v>
      </c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</row>
    <row r="741" spans="1:14">
      <c r="A741" s="51" t="s">
        <v>2282</v>
      </c>
      <c r="B741" s="45" t="s">
        <v>2320</v>
      </c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</row>
    <row r="742" spans="1:14">
      <c r="A742" s="51" t="s">
        <v>2282</v>
      </c>
      <c r="B742" s="45" t="s">
        <v>2321</v>
      </c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</row>
    <row r="743" spans="1:14">
      <c r="A743" s="51" t="s">
        <v>2282</v>
      </c>
      <c r="B743" s="45" t="s">
        <v>2322</v>
      </c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</row>
    <row r="744" spans="1:14">
      <c r="A744" s="51" t="s">
        <v>2282</v>
      </c>
      <c r="B744" s="45" t="s">
        <v>2323</v>
      </c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</row>
    <row r="745" spans="1:14">
      <c r="A745" s="51" t="s">
        <v>2282</v>
      </c>
      <c r="B745" s="45" t="s">
        <v>2324</v>
      </c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</row>
    <row r="746" spans="1:14">
      <c r="A746" s="51" t="s">
        <v>2282</v>
      </c>
      <c r="B746" s="45" t="s">
        <v>2325</v>
      </c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</row>
    <row r="747" spans="1:14">
      <c r="A747" s="51" t="s">
        <v>2282</v>
      </c>
      <c r="B747" s="45" t="s">
        <v>2283</v>
      </c>
      <c r="C747" s="51">
        <v>1</v>
      </c>
      <c r="D747" s="51">
        <v>1</v>
      </c>
      <c r="E747" s="51">
        <v>1</v>
      </c>
      <c r="F747" s="51" t="s">
        <v>18</v>
      </c>
      <c r="G747" s="101" t="s">
        <v>2284</v>
      </c>
      <c r="H747" s="45" t="s">
        <v>2285</v>
      </c>
      <c r="I747" s="101" t="s">
        <v>2286</v>
      </c>
      <c r="J747" s="45" t="s">
        <v>2285</v>
      </c>
      <c r="K747" s="46" t="s">
        <v>2284</v>
      </c>
      <c r="L747" s="45" t="s">
        <v>2285</v>
      </c>
      <c r="M747" s="99" t="s">
        <v>2287</v>
      </c>
      <c r="N747" s="51" t="s">
        <v>2288</v>
      </c>
    </row>
    <row r="748" spans="1:14">
      <c r="A748" s="51" t="s">
        <v>2282</v>
      </c>
      <c r="B748" s="45" t="s">
        <v>2290</v>
      </c>
      <c r="C748" s="66">
        <v>1</v>
      </c>
      <c r="D748" s="66">
        <v>1</v>
      </c>
      <c r="E748" s="66">
        <v>1</v>
      </c>
      <c r="F748" s="66" t="s">
        <v>18</v>
      </c>
      <c r="G748" s="100" t="s">
        <v>2291</v>
      </c>
      <c r="H748" s="66" t="s">
        <v>2292</v>
      </c>
      <c r="I748" s="62" t="s">
        <v>2293</v>
      </c>
      <c r="J748" s="68" t="s">
        <v>2294</v>
      </c>
      <c r="K748" s="100" t="s">
        <v>2291</v>
      </c>
      <c r="L748" s="66" t="s">
        <v>2292</v>
      </c>
      <c r="M748" s="100" t="s">
        <v>2291</v>
      </c>
      <c r="N748" s="66" t="s">
        <v>2292</v>
      </c>
    </row>
    <row r="749" spans="1:14">
      <c r="A749" s="51" t="s">
        <v>2282</v>
      </c>
      <c r="B749" s="45" t="s">
        <v>2296</v>
      </c>
      <c r="C749" s="66">
        <v>1</v>
      </c>
      <c r="D749" s="66">
        <v>1</v>
      </c>
      <c r="E749" s="66">
        <v>1</v>
      </c>
      <c r="F749" s="66" t="s">
        <v>18</v>
      </c>
      <c r="G749" s="100" t="s">
        <v>2297</v>
      </c>
      <c r="H749" s="66" t="s">
        <v>2298</v>
      </c>
      <c r="I749" s="62" t="s">
        <v>2299</v>
      </c>
      <c r="J749" s="68" t="s">
        <v>2300</v>
      </c>
      <c r="K749" s="100" t="s">
        <v>2297</v>
      </c>
      <c r="L749" s="66" t="s">
        <v>2298</v>
      </c>
      <c r="M749" s="100" t="s">
        <v>2297</v>
      </c>
      <c r="N749" s="66" t="s">
        <v>2298</v>
      </c>
    </row>
    <row r="750" spans="1:14">
      <c r="A750" s="51" t="s">
        <v>2282</v>
      </c>
      <c r="B750" s="45" t="s">
        <v>2301</v>
      </c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</row>
    <row r="751" ht="27" spans="1:14">
      <c r="A751" s="51" t="s">
        <v>2282</v>
      </c>
      <c r="B751" s="45" t="s">
        <v>2302</v>
      </c>
      <c r="C751" s="51">
        <v>1</v>
      </c>
      <c r="D751" s="51">
        <v>1</v>
      </c>
      <c r="E751" s="51">
        <v>1</v>
      </c>
      <c r="F751" s="51" t="s">
        <v>18</v>
      </c>
      <c r="G751" s="45" t="s">
        <v>2303</v>
      </c>
      <c r="H751" s="45" t="s">
        <v>2304</v>
      </c>
      <c r="I751" s="75" t="s">
        <v>2305</v>
      </c>
      <c r="J751" s="75" t="s">
        <v>2304</v>
      </c>
      <c r="K751" s="74" t="s">
        <v>2303</v>
      </c>
      <c r="L751" s="75" t="s">
        <v>2304</v>
      </c>
      <c r="M751" s="99" t="s">
        <v>2306</v>
      </c>
      <c r="N751" s="51" t="s">
        <v>2307</v>
      </c>
    </row>
    <row r="752" spans="1:14">
      <c r="A752" s="51" t="s">
        <v>2282</v>
      </c>
      <c r="B752" s="45" t="s">
        <v>2309</v>
      </c>
      <c r="C752" s="66">
        <v>1</v>
      </c>
      <c r="D752" s="66">
        <v>1</v>
      </c>
      <c r="E752" s="66">
        <v>1</v>
      </c>
      <c r="F752" s="66" t="s">
        <v>18</v>
      </c>
      <c r="G752" s="100" t="s">
        <v>2310</v>
      </c>
      <c r="H752" s="66" t="s">
        <v>2311</v>
      </c>
      <c r="I752" s="62" t="s">
        <v>2312</v>
      </c>
      <c r="J752" s="68" t="s">
        <v>2313</v>
      </c>
      <c r="K752" s="100" t="s">
        <v>2310</v>
      </c>
      <c r="L752" s="66" t="s">
        <v>2311</v>
      </c>
      <c r="M752" s="100" t="s">
        <v>2310</v>
      </c>
      <c r="N752" s="66" t="s">
        <v>2311</v>
      </c>
    </row>
    <row r="753" spans="1:14">
      <c r="A753" s="51" t="s">
        <v>2282</v>
      </c>
      <c r="B753" s="45" t="s">
        <v>2314</v>
      </c>
      <c r="C753" s="66">
        <v>1</v>
      </c>
      <c r="D753" s="66">
        <v>1</v>
      </c>
      <c r="E753" s="66">
        <v>1</v>
      </c>
      <c r="F753" s="66" t="s">
        <v>18</v>
      </c>
      <c r="G753" s="100" t="s">
        <v>2315</v>
      </c>
      <c r="H753" s="66" t="s">
        <v>2316</v>
      </c>
      <c r="I753" s="62" t="s">
        <v>2317</v>
      </c>
      <c r="J753" s="68" t="s">
        <v>2318</v>
      </c>
      <c r="K753" s="100" t="s">
        <v>2315</v>
      </c>
      <c r="L753" s="66" t="s">
        <v>2316</v>
      </c>
      <c r="M753" s="100" t="s">
        <v>2315</v>
      </c>
      <c r="N753" s="66" t="s">
        <v>2316</v>
      </c>
    </row>
    <row r="754" spans="1:14">
      <c r="A754" s="51" t="s">
        <v>2282</v>
      </c>
      <c r="B754" s="45" t="s">
        <v>2326</v>
      </c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</row>
    <row r="755" spans="1:14">
      <c r="A755" s="51" t="s">
        <v>2282</v>
      </c>
      <c r="B755" s="66" t="s">
        <v>2327</v>
      </c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</row>
    <row r="756" spans="1:14">
      <c r="A756" s="51" t="s">
        <v>2282</v>
      </c>
      <c r="B756" s="45" t="s">
        <v>2289</v>
      </c>
      <c r="C756" s="51">
        <v>2</v>
      </c>
      <c r="D756" s="51">
        <v>1</v>
      </c>
      <c r="E756" s="51">
        <v>1</v>
      </c>
      <c r="F756" s="51" t="s">
        <v>18</v>
      </c>
      <c r="G756" s="99" t="s">
        <v>2328</v>
      </c>
      <c r="H756" s="51" t="s">
        <v>2329</v>
      </c>
      <c r="I756" s="104" t="s">
        <v>2330</v>
      </c>
      <c r="J756" s="51" t="s">
        <v>2329</v>
      </c>
      <c r="K756" s="99" t="s">
        <v>2328</v>
      </c>
      <c r="L756" s="51" t="s">
        <v>2329</v>
      </c>
      <c r="M756" s="105" t="s">
        <v>2328</v>
      </c>
      <c r="N756" s="51" t="s">
        <v>2329</v>
      </c>
    </row>
    <row r="757" spans="1:14">
      <c r="A757" s="51"/>
      <c r="B757" s="45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99" t="s">
        <v>2331</v>
      </c>
      <c r="N757" s="51" t="s">
        <v>2332</v>
      </c>
    </row>
    <row r="758" spans="1:14">
      <c r="A758" s="51" t="s">
        <v>2282</v>
      </c>
      <c r="B758" s="45" t="s">
        <v>2308</v>
      </c>
      <c r="C758" s="51">
        <v>2</v>
      </c>
      <c r="D758" s="51">
        <v>1</v>
      </c>
      <c r="E758" s="51">
        <v>1</v>
      </c>
      <c r="F758" s="51" t="s">
        <v>18</v>
      </c>
      <c r="G758" s="99" t="s">
        <v>2333</v>
      </c>
      <c r="H758" s="51" t="s">
        <v>2334</v>
      </c>
      <c r="I758" s="99" t="s">
        <v>2335</v>
      </c>
      <c r="J758" s="51" t="s">
        <v>2334</v>
      </c>
      <c r="K758" s="99" t="s">
        <v>2333</v>
      </c>
      <c r="L758" s="51" t="s">
        <v>2334</v>
      </c>
      <c r="M758" s="99" t="s">
        <v>2333</v>
      </c>
      <c r="N758" s="51" t="s">
        <v>2334</v>
      </c>
    </row>
    <row r="759" spans="1:14">
      <c r="A759" s="51"/>
      <c r="B759" s="45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99" t="s">
        <v>2336</v>
      </c>
      <c r="N759" s="51" t="s">
        <v>2337</v>
      </c>
    </row>
    <row r="760" spans="1:14">
      <c r="A760" s="51" t="s">
        <v>2282</v>
      </c>
      <c r="B760" s="45" t="s">
        <v>2319</v>
      </c>
      <c r="C760" s="51">
        <v>2</v>
      </c>
      <c r="D760" s="51">
        <v>1</v>
      </c>
      <c r="E760" s="51">
        <v>1</v>
      </c>
      <c r="F760" s="51" t="s">
        <v>18</v>
      </c>
      <c r="G760" s="99" t="s">
        <v>2338</v>
      </c>
      <c r="H760" s="51" t="s">
        <v>2339</v>
      </c>
      <c r="I760" s="99" t="s">
        <v>953</v>
      </c>
      <c r="J760" s="51" t="s">
        <v>2339</v>
      </c>
      <c r="K760" s="99" t="s">
        <v>2338</v>
      </c>
      <c r="L760" s="51" t="s">
        <v>2339</v>
      </c>
      <c r="M760" s="99" t="s">
        <v>2338</v>
      </c>
      <c r="N760" s="51" t="s">
        <v>2339</v>
      </c>
    </row>
    <row r="761" spans="1:14">
      <c r="A761" s="51"/>
      <c r="B761" s="45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99" t="s">
        <v>2340</v>
      </c>
      <c r="N761" s="51" t="s">
        <v>2341</v>
      </c>
    </row>
    <row r="762" spans="1:14">
      <c r="A762" s="51" t="s">
        <v>2282</v>
      </c>
      <c r="B762" s="45" t="s">
        <v>2320</v>
      </c>
      <c r="C762" s="51">
        <v>2</v>
      </c>
      <c r="D762" s="51">
        <v>1</v>
      </c>
      <c r="E762" s="51">
        <v>1</v>
      </c>
      <c r="F762" s="51" t="s">
        <v>18</v>
      </c>
      <c r="G762" s="99" t="s">
        <v>2342</v>
      </c>
      <c r="H762" s="51" t="s">
        <v>2343</v>
      </c>
      <c r="I762" s="99" t="s">
        <v>2344</v>
      </c>
      <c r="J762" s="51" t="s">
        <v>2343</v>
      </c>
      <c r="K762" s="99" t="s">
        <v>2342</v>
      </c>
      <c r="L762" s="51" t="s">
        <v>2343</v>
      </c>
      <c r="M762" s="99" t="s">
        <v>2342</v>
      </c>
      <c r="N762" s="51" t="s">
        <v>2343</v>
      </c>
    </row>
    <row r="763" spans="1:14">
      <c r="A763" s="51"/>
      <c r="B763" s="45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99" t="s">
        <v>2345</v>
      </c>
      <c r="N763" s="51" t="s">
        <v>2346</v>
      </c>
    </row>
    <row r="764" spans="1:14">
      <c r="A764" s="51" t="s">
        <v>2282</v>
      </c>
      <c r="B764" s="45" t="s">
        <v>2321</v>
      </c>
      <c r="C764" s="51">
        <v>2</v>
      </c>
      <c r="D764" s="51">
        <v>1</v>
      </c>
      <c r="E764" s="51">
        <v>1</v>
      </c>
      <c r="F764" s="51" t="s">
        <v>18</v>
      </c>
      <c r="G764" s="99" t="s">
        <v>2347</v>
      </c>
      <c r="H764" s="51" t="s">
        <v>2348</v>
      </c>
      <c r="I764" s="99" t="s">
        <v>2349</v>
      </c>
      <c r="J764" s="51" t="s">
        <v>2348</v>
      </c>
      <c r="K764" s="99" t="s">
        <v>2347</v>
      </c>
      <c r="L764" s="51" t="s">
        <v>2348</v>
      </c>
      <c r="M764" s="99" t="s">
        <v>2347</v>
      </c>
      <c r="N764" s="51" t="s">
        <v>2348</v>
      </c>
    </row>
    <row r="765" spans="1:14">
      <c r="A765" s="51"/>
      <c r="B765" s="45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99" t="s">
        <v>2350</v>
      </c>
      <c r="N765" s="51" t="s">
        <v>2351</v>
      </c>
    </row>
    <row r="766" spans="1:14">
      <c r="A766" s="51" t="s">
        <v>2282</v>
      </c>
      <c r="B766" s="45" t="s">
        <v>2323</v>
      </c>
      <c r="C766" s="51">
        <v>2</v>
      </c>
      <c r="D766" s="51">
        <v>1</v>
      </c>
      <c r="E766" s="51">
        <v>1</v>
      </c>
      <c r="F766" s="51" t="s">
        <v>18</v>
      </c>
      <c r="G766" s="99" t="s">
        <v>2352</v>
      </c>
      <c r="H766" s="51" t="s">
        <v>2353</v>
      </c>
      <c r="I766" s="99" t="s">
        <v>2354</v>
      </c>
      <c r="J766" s="51" t="s">
        <v>2353</v>
      </c>
      <c r="K766" s="99" t="s">
        <v>2352</v>
      </c>
      <c r="L766" s="51" t="s">
        <v>2353</v>
      </c>
      <c r="M766" s="99" t="s">
        <v>2352</v>
      </c>
      <c r="N766" s="51" t="s">
        <v>2353</v>
      </c>
    </row>
    <row r="767" spans="1:14">
      <c r="A767" s="51"/>
      <c r="B767" s="45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99" t="s">
        <v>2355</v>
      </c>
      <c r="N767" s="51" t="s">
        <v>2356</v>
      </c>
    </row>
    <row r="768" spans="1:14">
      <c r="A768" s="51" t="s">
        <v>2282</v>
      </c>
      <c r="B768" s="45" t="s">
        <v>2325</v>
      </c>
      <c r="C768" s="51">
        <v>2</v>
      </c>
      <c r="D768" s="51">
        <v>1</v>
      </c>
      <c r="E768" s="51">
        <v>1</v>
      </c>
      <c r="F768" s="51" t="s">
        <v>18</v>
      </c>
      <c r="G768" s="99" t="s">
        <v>2357</v>
      </c>
      <c r="H768" s="51" t="s">
        <v>2358</v>
      </c>
      <c r="I768" s="99" t="s">
        <v>2359</v>
      </c>
      <c r="J768" s="51" t="s">
        <v>2358</v>
      </c>
      <c r="K768" s="99" t="s">
        <v>2357</v>
      </c>
      <c r="L768" s="51" t="s">
        <v>2358</v>
      </c>
      <c r="M768" s="99" t="s">
        <v>2357</v>
      </c>
      <c r="N768" s="51" t="s">
        <v>2358</v>
      </c>
    </row>
    <row r="769" spans="1:14">
      <c r="A769" s="51"/>
      <c r="B769" s="45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99" t="s">
        <v>2360</v>
      </c>
      <c r="N769" s="51" t="s">
        <v>2361</v>
      </c>
    </row>
    <row r="770" spans="1:14">
      <c r="A770" s="51" t="s">
        <v>2282</v>
      </c>
      <c r="B770" s="45" t="s">
        <v>2362</v>
      </c>
      <c r="C770" s="51">
        <v>2</v>
      </c>
      <c r="D770" s="51">
        <v>1</v>
      </c>
      <c r="E770" s="51">
        <v>1</v>
      </c>
      <c r="F770" s="51" t="s">
        <v>18</v>
      </c>
      <c r="G770" s="99" t="s">
        <v>2363</v>
      </c>
      <c r="H770" s="51" t="s">
        <v>2364</v>
      </c>
      <c r="I770" s="99" t="s">
        <v>2365</v>
      </c>
      <c r="J770" s="51" t="s">
        <v>2364</v>
      </c>
      <c r="K770" s="99" t="s">
        <v>2363</v>
      </c>
      <c r="L770" s="51" t="s">
        <v>2364</v>
      </c>
      <c r="M770" s="99" t="s">
        <v>2363</v>
      </c>
      <c r="N770" s="51" t="s">
        <v>2364</v>
      </c>
    </row>
    <row r="771" spans="1:14">
      <c r="A771" s="51"/>
      <c r="B771" s="45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99" t="s">
        <v>2366</v>
      </c>
      <c r="N771" s="51" t="s">
        <v>2367</v>
      </c>
    </row>
    <row r="772" spans="1:14">
      <c r="A772" s="51" t="s">
        <v>2282</v>
      </c>
      <c r="B772" s="45" t="s">
        <v>2368</v>
      </c>
      <c r="C772" s="51">
        <v>2</v>
      </c>
      <c r="D772" s="51">
        <v>1</v>
      </c>
      <c r="E772" s="51">
        <v>1</v>
      </c>
      <c r="F772" s="51" t="s">
        <v>18</v>
      </c>
      <c r="G772" s="99" t="s">
        <v>2369</v>
      </c>
      <c r="H772" s="51" t="s">
        <v>2370</v>
      </c>
      <c r="I772" s="99" t="s">
        <v>2371</v>
      </c>
      <c r="J772" s="51" t="s">
        <v>2370</v>
      </c>
      <c r="K772" s="99" t="s">
        <v>2369</v>
      </c>
      <c r="L772" s="51" t="s">
        <v>2370</v>
      </c>
      <c r="M772" s="99" t="s">
        <v>2369</v>
      </c>
      <c r="N772" s="51" t="s">
        <v>2370</v>
      </c>
    </row>
    <row r="773" spans="1:14">
      <c r="A773" s="51"/>
      <c r="B773" s="45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99" t="s">
        <v>2372</v>
      </c>
      <c r="N773" s="51" t="s">
        <v>2373</v>
      </c>
    </row>
    <row r="774" spans="1:14">
      <c r="A774" s="51" t="s">
        <v>2282</v>
      </c>
      <c r="B774" s="45" t="s">
        <v>2374</v>
      </c>
      <c r="C774" s="51">
        <v>2</v>
      </c>
      <c r="D774" s="51">
        <v>1</v>
      </c>
      <c r="E774" s="51">
        <v>1</v>
      </c>
      <c r="F774" s="51" t="s">
        <v>18</v>
      </c>
      <c r="G774" s="99" t="s">
        <v>2375</v>
      </c>
      <c r="H774" s="51" t="s">
        <v>2376</v>
      </c>
      <c r="I774" s="99" t="s">
        <v>2377</v>
      </c>
      <c r="J774" s="51" t="s">
        <v>2376</v>
      </c>
      <c r="K774" s="99" t="s">
        <v>2375</v>
      </c>
      <c r="L774" s="51" t="s">
        <v>2376</v>
      </c>
      <c r="M774" s="99" t="s">
        <v>2375</v>
      </c>
      <c r="N774" s="51" t="s">
        <v>2376</v>
      </c>
    </row>
    <row r="775" spans="1:14">
      <c r="A775" s="51"/>
      <c r="B775" s="45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99" t="s">
        <v>2378</v>
      </c>
      <c r="N775" s="51" t="s">
        <v>2379</v>
      </c>
    </row>
    <row r="776" spans="1:14">
      <c r="A776" s="51" t="s">
        <v>2282</v>
      </c>
      <c r="B776" s="45" t="s">
        <v>2380</v>
      </c>
      <c r="C776" s="51">
        <v>2</v>
      </c>
      <c r="D776" s="51">
        <v>1</v>
      </c>
      <c r="E776" s="51">
        <v>1</v>
      </c>
      <c r="F776" s="51" t="s">
        <v>18</v>
      </c>
      <c r="G776" s="99" t="s">
        <v>2381</v>
      </c>
      <c r="H776" s="51" t="s">
        <v>2382</v>
      </c>
      <c r="I776" s="99" t="s">
        <v>2383</v>
      </c>
      <c r="J776" s="51" t="s">
        <v>2382</v>
      </c>
      <c r="K776" s="99" t="s">
        <v>2381</v>
      </c>
      <c r="L776" s="51" t="s">
        <v>2382</v>
      </c>
      <c r="M776" s="99" t="s">
        <v>2381</v>
      </c>
      <c r="N776" s="51" t="s">
        <v>2382</v>
      </c>
    </row>
    <row r="777" spans="1:14">
      <c r="A777" s="51"/>
      <c r="B777" s="45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99" t="s">
        <v>2384</v>
      </c>
      <c r="N777" s="51" t="s">
        <v>2385</v>
      </c>
    </row>
    <row r="778" spans="1:14">
      <c r="A778" s="51" t="s">
        <v>2282</v>
      </c>
      <c r="B778" s="51" t="s">
        <v>2386</v>
      </c>
      <c r="C778" s="51">
        <v>4</v>
      </c>
      <c r="D778" s="51">
        <v>2</v>
      </c>
      <c r="E778" s="51">
        <v>2</v>
      </c>
      <c r="F778" s="51" t="s">
        <v>18</v>
      </c>
      <c r="G778" s="99" t="s">
        <v>2387</v>
      </c>
      <c r="H778" s="51" t="s">
        <v>2388</v>
      </c>
      <c r="I778" s="99" t="s">
        <v>2389</v>
      </c>
      <c r="J778" s="51" t="s">
        <v>2388</v>
      </c>
      <c r="K778" s="99" t="s">
        <v>2387</v>
      </c>
      <c r="L778" s="51" t="s">
        <v>2388</v>
      </c>
      <c r="M778" s="99" t="s">
        <v>2387</v>
      </c>
      <c r="N778" s="51" t="s">
        <v>2388</v>
      </c>
    </row>
    <row r="779" spans="1:14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99" t="s">
        <v>2390</v>
      </c>
      <c r="N779" s="51" t="s">
        <v>2391</v>
      </c>
    </row>
    <row r="780" spans="1:14">
      <c r="A780" s="51"/>
      <c r="B780" s="51"/>
      <c r="C780" s="51"/>
      <c r="D780" s="51"/>
      <c r="E780" s="51"/>
      <c r="F780" s="51"/>
      <c r="G780" s="99" t="s">
        <v>2392</v>
      </c>
      <c r="H780" s="51" t="s">
        <v>2393</v>
      </c>
      <c r="I780" s="99" t="s">
        <v>2394</v>
      </c>
      <c r="J780" s="51" t="s">
        <v>2393</v>
      </c>
      <c r="K780" s="99" t="s">
        <v>2392</v>
      </c>
      <c r="L780" s="51" t="s">
        <v>2393</v>
      </c>
      <c r="M780" s="99" t="s">
        <v>2392</v>
      </c>
      <c r="N780" s="51" t="s">
        <v>2388</v>
      </c>
    </row>
    <row r="781" spans="1:14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99" t="s">
        <v>2395</v>
      </c>
      <c r="N781" s="51" t="s">
        <v>2396</v>
      </c>
    </row>
    <row r="782" spans="1:14">
      <c r="A782" s="51" t="s">
        <v>2282</v>
      </c>
      <c r="B782" s="51" t="s">
        <v>2397</v>
      </c>
      <c r="C782" s="51">
        <v>2</v>
      </c>
      <c r="D782" s="51">
        <v>1</v>
      </c>
      <c r="E782" s="51">
        <v>1</v>
      </c>
      <c r="F782" s="51" t="s">
        <v>18</v>
      </c>
      <c r="G782" s="99" t="s">
        <v>2398</v>
      </c>
      <c r="H782" s="51" t="s">
        <v>2399</v>
      </c>
      <c r="I782" s="99" t="s">
        <v>2400</v>
      </c>
      <c r="J782" s="51" t="s">
        <v>2399</v>
      </c>
      <c r="K782" s="99" t="s">
        <v>2398</v>
      </c>
      <c r="L782" s="51" t="s">
        <v>2399</v>
      </c>
      <c r="M782" s="99" t="str">
        <f>G782</f>
        <v>32092373001310471058</v>
      </c>
      <c r="N782" s="51" t="str">
        <f>H782</f>
        <v>阜宁县杨集镇中心卫生院西门向外（结构化）1</v>
      </c>
    </row>
    <row r="783" spans="1:14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99" t="s">
        <v>2401</v>
      </c>
      <c r="N783" s="51" t="s">
        <v>2402</v>
      </c>
    </row>
    <row r="784" spans="1:14">
      <c r="A784" s="51" t="s">
        <v>2282</v>
      </c>
      <c r="B784" s="51" t="s">
        <v>2403</v>
      </c>
      <c r="C784" s="51">
        <v>4</v>
      </c>
      <c r="D784" s="51">
        <v>2</v>
      </c>
      <c r="E784" s="51">
        <v>2</v>
      </c>
      <c r="F784" s="51" t="s">
        <v>18</v>
      </c>
      <c r="G784" s="99" t="s">
        <v>2404</v>
      </c>
      <c r="H784" s="51" t="s">
        <v>2405</v>
      </c>
      <c r="I784" s="99" t="s">
        <v>2406</v>
      </c>
      <c r="J784" s="51" t="s">
        <v>2405</v>
      </c>
      <c r="K784" s="99" t="s">
        <v>2404</v>
      </c>
      <c r="L784" s="51" t="s">
        <v>2405</v>
      </c>
      <c r="M784" s="99" t="s">
        <v>2404</v>
      </c>
      <c r="N784" s="51" t="s">
        <v>2405</v>
      </c>
    </row>
    <row r="785" spans="1:14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99" t="s">
        <v>2407</v>
      </c>
      <c r="N785" s="51" t="s">
        <v>2408</v>
      </c>
    </row>
    <row r="786" spans="1:14">
      <c r="A786" s="51"/>
      <c r="B786" s="51"/>
      <c r="C786" s="51"/>
      <c r="D786" s="51"/>
      <c r="E786" s="51"/>
      <c r="F786" s="51"/>
      <c r="G786" s="99" t="s">
        <v>2409</v>
      </c>
      <c r="H786" s="51" t="s">
        <v>2410</v>
      </c>
      <c r="I786" s="99" t="s">
        <v>2411</v>
      </c>
      <c r="J786" s="51" t="s">
        <v>2410</v>
      </c>
      <c r="K786" s="99" t="s">
        <v>2409</v>
      </c>
      <c r="L786" s="51" t="s">
        <v>2410</v>
      </c>
      <c r="M786" s="99" t="s">
        <v>2409</v>
      </c>
      <c r="N786" s="51" t="s">
        <v>2410</v>
      </c>
    </row>
    <row r="787" spans="1:14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99" t="s">
        <v>2412</v>
      </c>
      <c r="N787" s="51" t="s">
        <v>2413</v>
      </c>
    </row>
    <row r="788" spans="1:14">
      <c r="A788" s="51" t="s">
        <v>2282</v>
      </c>
      <c r="B788" s="51" t="s">
        <v>2414</v>
      </c>
      <c r="C788" s="51">
        <v>2</v>
      </c>
      <c r="D788" s="51">
        <v>1</v>
      </c>
      <c r="E788" s="51">
        <v>1</v>
      </c>
      <c r="F788" s="51" t="s">
        <v>18</v>
      </c>
      <c r="G788" s="99" t="s">
        <v>2415</v>
      </c>
      <c r="H788" s="51" t="s">
        <v>2416</v>
      </c>
      <c r="I788" s="99" t="s">
        <v>2417</v>
      </c>
      <c r="J788" s="51" t="s">
        <v>2416</v>
      </c>
      <c r="K788" s="99" t="s">
        <v>2415</v>
      </c>
      <c r="L788" s="51" t="s">
        <v>2418</v>
      </c>
      <c r="M788" s="99" t="str">
        <f t="shared" ref="M788:M792" si="39">G788</f>
        <v>32092351001310648654</v>
      </c>
      <c r="N788" s="51" t="str">
        <f t="shared" ref="N788:N792" si="40">H788</f>
        <v>阜宁县明光五官科医院南门向外（结构化）1</v>
      </c>
    </row>
    <row r="789" spans="1:14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99" t="s">
        <v>2419</v>
      </c>
      <c r="N789" s="51" t="s">
        <v>2420</v>
      </c>
    </row>
    <row r="790" spans="1:14">
      <c r="A790" s="51" t="s">
        <v>2282</v>
      </c>
      <c r="B790" s="51" t="s">
        <v>2421</v>
      </c>
      <c r="C790" s="51">
        <v>4</v>
      </c>
      <c r="D790" s="51">
        <v>2</v>
      </c>
      <c r="E790" s="51">
        <v>2</v>
      </c>
      <c r="F790" s="51" t="s">
        <v>18</v>
      </c>
      <c r="G790" s="99" t="s">
        <v>2422</v>
      </c>
      <c r="H790" s="51" t="s">
        <v>2423</v>
      </c>
      <c r="I790" s="99" t="s">
        <v>2424</v>
      </c>
      <c r="J790" s="51" t="s">
        <v>2423</v>
      </c>
      <c r="K790" s="99" t="s">
        <v>2422</v>
      </c>
      <c r="L790" s="51" t="s">
        <v>2423</v>
      </c>
      <c r="M790" s="99" t="str">
        <f t="shared" si="39"/>
        <v>32092353001310083337</v>
      </c>
      <c r="N790" s="51" t="str">
        <f t="shared" si="40"/>
        <v>阜宁县第三人民医院正门东侧向外（结构化）1</v>
      </c>
    </row>
    <row r="791" spans="1:14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99" t="s">
        <v>2425</v>
      </c>
      <c r="N791" s="51" t="s">
        <v>2426</v>
      </c>
    </row>
    <row r="792" spans="1:14">
      <c r="A792" s="51"/>
      <c r="B792" s="51"/>
      <c r="C792" s="51"/>
      <c r="D792" s="51"/>
      <c r="E792" s="51"/>
      <c r="F792" s="51"/>
      <c r="G792" s="99" t="s">
        <v>2427</v>
      </c>
      <c r="H792" s="51" t="s">
        <v>2428</v>
      </c>
      <c r="I792" s="99" t="s">
        <v>2429</v>
      </c>
      <c r="J792" s="51" t="s">
        <v>2428</v>
      </c>
      <c r="K792" s="99" t="s">
        <v>2427</v>
      </c>
      <c r="L792" s="51" t="s">
        <v>2428</v>
      </c>
      <c r="M792" s="99" t="str">
        <f t="shared" si="39"/>
        <v>32092353001310361428</v>
      </c>
      <c r="N792" s="51" t="str">
        <f t="shared" si="40"/>
        <v>阜宁县第三人民医院正门西侧向外（结构化）1</v>
      </c>
    </row>
    <row r="793" spans="1:14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99" t="s">
        <v>2430</v>
      </c>
      <c r="N793" s="51" t="s">
        <v>2431</v>
      </c>
    </row>
    <row r="794" spans="1:14">
      <c r="A794" s="51" t="s">
        <v>2282</v>
      </c>
      <c r="B794" s="51" t="s">
        <v>2432</v>
      </c>
      <c r="C794" s="51">
        <v>2</v>
      </c>
      <c r="D794" s="51">
        <v>1</v>
      </c>
      <c r="E794" s="51">
        <v>1</v>
      </c>
      <c r="F794" s="51" t="s">
        <v>18</v>
      </c>
      <c r="G794" s="59" t="s">
        <v>2433</v>
      </c>
      <c r="H794" s="59" t="s">
        <v>2434</v>
      </c>
      <c r="I794" s="99" t="s">
        <v>2435</v>
      </c>
      <c r="J794" s="51" t="s">
        <v>2434</v>
      </c>
      <c r="K794" s="99" t="s">
        <v>2433</v>
      </c>
      <c r="L794" s="51" t="s">
        <v>2434</v>
      </c>
      <c r="M794" s="51" t="str">
        <f t="shared" ref="M794:M798" si="41">G794</f>
        <v>32092353001310390240</v>
      </c>
      <c r="N794" s="51" t="str">
        <f t="shared" ref="N794:N798" si="42">H794</f>
        <v>阜宁县阜城卫生院正门向外（结构化）1</v>
      </c>
    </row>
    <row r="795" spans="1:14">
      <c r="A795" s="51"/>
      <c r="B795" s="51"/>
      <c r="C795" s="51"/>
      <c r="D795" s="51"/>
      <c r="E795" s="51"/>
      <c r="F795" s="51"/>
      <c r="G795" s="59"/>
      <c r="H795" s="59"/>
      <c r="I795" s="51"/>
      <c r="J795" s="51"/>
      <c r="K795" s="51"/>
      <c r="L795" s="51"/>
      <c r="M795" s="99" t="s">
        <v>2436</v>
      </c>
      <c r="N795" s="51" t="s">
        <v>2437</v>
      </c>
    </row>
    <row r="796" spans="1:14">
      <c r="A796" s="51" t="s">
        <v>2282</v>
      </c>
      <c r="B796" s="51" t="s">
        <v>2438</v>
      </c>
      <c r="C796" s="51">
        <v>4</v>
      </c>
      <c r="D796" s="51">
        <v>2</v>
      </c>
      <c r="E796" s="51">
        <v>2</v>
      </c>
      <c r="F796" s="51" t="s">
        <v>18</v>
      </c>
      <c r="G796" s="99" t="s">
        <v>2439</v>
      </c>
      <c r="H796" s="51" t="s">
        <v>2440</v>
      </c>
      <c r="I796" s="99" t="s">
        <v>2441</v>
      </c>
      <c r="J796" s="51" t="s">
        <v>2440</v>
      </c>
      <c r="K796" s="99" t="s">
        <v>2439</v>
      </c>
      <c r="L796" s="51" t="s">
        <v>2440</v>
      </c>
      <c r="M796" s="99" t="str">
        <f t="shared" si="41"/>
        <v>32092368001310223731</v>
      </c>
      <c r="N796" s="51" t="str">
        <f t="shared" si="42"/>
        <v>阜宁县东沟中心卫生院南门东侧向外（结构化）1</v>
      </c>
    </row>
    <row r="797" spans="1:14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99" t="s">
        <v>2442</v>
      </c>
      <c r="N797" s="51" t="s">
        <v>2443</v>
      </c>
    </row>
    <row r="798" spans="1:14">
      <c r="A798" s="51"/>
      <c r="B798" s="51"/>
      <c r="C798" s="51"/>
      <c r="D798" s="51"/>
      <c r="E798" s="51"/>
      <c r="F798" s="51"/>
      <c r="G798" s="99" t="s">
        <v>2444</v>
      </c>
      <c r="H798" s="51" t="s">
        <v>2445</v>
      </c>
      <c r="I798" s="99" t="s">
        <v>2446</v>
      </c>
      <c r="J798" s="51" t="s">
        <v>2445</v>
      </c>
      <c r="K798" s="99" t="s">
        <v>2444</v>
      </c>
      <c r="L798" s="51" t="s">
        <v>2445</v>
      </c>
      <c r="M798" s="99" t="str">
        <f t="shared" si="41"/>
        <v>32092368001310996297</v>
      </c>
      <c r="N798" s="51" t="str">
        <f t="shared" si="42"/>
        <v>阜宁县东沟中心卫生院南门向外（结构化）1</v>
      </c>
    </row>
    <row r="799" spans="1:14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99" t="s">
        <v>2447</v>
      </c>
      <c r="N799" s="51" t="s">
        <v>2448</v>
      </c>
    </row>
    <row r="800" spans="1:14">
      <c r="A800" s="51" t="s">
        <v>2282</v>
      </c>
      <c r="B800" s="51" t="s">
        <v>2324</v>
      </c>
      <c r="C800" s="51">
        <v>2</v>
      </c>
      <c r="D800" s="51">
        <v>1</v>
      </c>
      <c r="E800" s="51">
        <v>1</v>
      </c>
      <c r="F800" s="51" t="s">
        <v>18</v>
      </c>
      <c r="G800" s="99" t="s">
        <v>2449</v>
      </c>
      <c r="H800" s="51" t="s">
        <v>2450</v>
      </c>
      <c r="I800" s="99" t="s">
        <v>2451</v>
      </c>
      <c r="J800" s="51" t="s">
        <v>2450</v>
      </c>
      <c r="K800" s="99" t="s">
        <v>2449</v>
      </c>
      <c r="L800" s="51" t="s">
        <v>2450</v>
      </c>
      <c r="M800" s="99" t="s">
        <v>2449</v>
      </c>
      <c r="N800" s="51" t="s">
        <v>2452</v>
      </c>
    </row>
    <row r="801" spans="1:14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99" t="s">
        <v>2453</v>
      </c>
      <c r="N801" s="51" t="s">
        <v>2454</v>
      </c>
    </row>
    <row r="802" s="41" customFormat="1" spans="1:14">
      <c r="A802" s="51" t="s">
        <v>2282</v>
      </c>
      <c r="B802" s="51" t="s">
        <v>2455</v>
      </c>
      <c r="C802" s="51">
        <v>1</v>
      </c>
      <c r="D802" s="51">
        <v>1</v>
      </c>
      <c r="E802" s="51">
        <v>0</v>
      </c>
      <c r="F802" s="51" t="s">
        <v>18</v>
      </c>
      <c r="G802" s="99" t="s">
        <v>2456</v>
      </c>
      <c r="H802" s="51" t="s">
        <v>2457</v>
      </c>
      <c r="I802" s="51"/>
      <c r="J802" s="51"/>
      <c r="K802" s="51"/>
      <c r="L802" s="51"/>
      <c r="M802" s="99" t="s">
        <v>2456</v>
      </c>
      <c r="N802" s="51" t="s">
        <v>2457</v>
      </c>
    </row>
    <row r="803" spans="1:14">
      <c r="A803" s="51" t="s">
        <v>2282</v>
      </c>
      <c r="B803" s="51" t="s">
        <v>2322</v>
      </c>
      <c r="C803" s="51">
        <v>4</v>
      </c>
      <c r="D803" s="51">
        <v>2</v>
      </c>
      <c r="E803" s="51">
        <v>2</v>
      </c>
      <c r="F803" s="51" t="s">
        <v>18</v>
      </c>
      <c r="G803" s="51" t="s">
        <v>2458</v>
      </c>
      <c r="H803" s="51" t="s">
        <v>2459</v>
      </c>
      <c r="I803" s="51" t="s">
        <v>2460</v>
      </c>
      <c r="J803" s="51" t="s">
        <v>2459</v>
      </c>
      <c r="K803" s="99" t="s">
        <v>2458</v>
      </c>
      <c r="L803" s="51" t="s">
        <v>2459</v>
      </c>
      <c r="M803" s="99" t="s">
        <v>2458</v>
      </c>
      <c r="N803" s="51" t="s">
        <v>2459</v>
      </c>
    </row>
    <row r="804" spans="1:1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99" t="s">
        <v>2461</v>
      </c>
      <c r="N804" s="51" t="s">
        <v>2462</v>
      </c>
    </row>
    <row r="805" spans="1:14">
      <c r="A805" s="51"/>
      <c r="B805" s="51"/>
      <c r="C805" s="51"/>
      <c r="D805" s="51"/>
      <c r="E805" s="51"/>
      <c r="F805" s="51"/>
      <c r="G805" s="99" t="s">
        <v>2463</v>
      </c>
      <c r="H805" s="51" t="s">
        <v>2464</v>
      </c>
      <c r="I805" s="99" t="s">
        <v>2465</v>
      </c>
      <c r="J805" s="51" t="s">
        <v>2464</v>
      </c>
      <c r="K805" s="99" t="s">
        <v>2463</v>
      </c>
      <c r="L805" s="51" t="s">
        <v>2464</v>
      </c>
      <c r="M805" s="99" t="s">
        <v>2463</v>
      </c>
      <c r="N805" s="51" t="s">
        <v>2464</v>
      </c>
    </row>
    <row r="806" spans="1:14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99" t="s">
        <v>2466</v>
      </c>
      <c r="N806" s="51" t="s">
        <v>2467</v>
      </c>
    </row>
    <row r="807" spans="1:14">
      <c r="A807" s="51" t="s">
        <v>2282</v>
      </c>
      <c r="B807" s="51" t="s">
        <v>2468</v>
      </c>
      <c r="C807" s="51">
        <v>2</v>
      </c>
      <c r="D807" s="51">
        <v>1</v>
      </c>
      <c r="E807" s="51">
        <v>1</v>
      </c>
      <c r="F807" s="51" t="s">
        <v>18</v>
      </c>
      <c r="G807" s="99" t="s">
        <v>2469</v>
      </c>
      <c r="H807" s="51" t="s">
        <v>2470</v>
      </c>
      <c r="I807" s="51" t="s">
        <v>2471</v>
      </c>
      <c r="J807" s="51" t="s">
        <v>2470</v>
      </c>
      <c r="K807" s="51" t="s">
        <v>2469</v>
      </c>
      <c r="L807" s="51" t="s">
        <v>2470</v>
      </c>
      <c r="M807" s="99" t="s">
        <v>2469</v>
      </c>
      <c r="N807" s="51" t="s">
        <v>2470</v>
      </c>
    </row>
    <row r="808" spans="1:14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99" t="s">
        <v>2472</v>
      </c>
      <c r="N808" s="51" t="s">
        <v>2473</v>
      </c>
    </row>
    <row r="809" spans="1:14">
      <c r="A809" s="51" t="s">
        <v>2282</v>
      </c>
      <c r="B809" s="51" t="s">
        <v>2474</v>
      </c>
      <c r="C809" s="51">
        <v>2</v>
      </c>
      <c r="D809" s="51">
        <v>1</v>
      </c>
      <c r="E809" s="51">
        <v>1</v>
      </c>
      <c r="F809" s="51" t="s">
        <v>18</v>
      </c>
      <c r="G809" s="51" t="s">
        <v>2475</v>
      </c>
      <c r="H809" s="51" t="s">
        <v>2476</v>
      </c>
      <c r="I809" s="51" t="s">
        <v>2477</v>
      </c>
      <c r="J809" s="51" t="s">
        <v>2476</v>
      </c>
      <c r="K809" s="51" t="s">
        <v>2475</v>
      </c>
      <c r="L809" s="51" t="s">
        <v>2476</v>
      </c>
      <c r="M809" s="99" t="s">
        <v>2475</v>
      </c>
      <c r="N809" s="51" t="s">
        <v>2476</v>
      </c>
    </row>
    <row r="810" spans="1:14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99" t="s">
        <v>2478</v>
      </c>
      <c r="N810" s="51" t="s">
        <v>2479</v>
      </c>
    </row>
    <row r="811" spans="1:14">
      <c r="A811" s="54" t="s">
        <v>2282</v>
      </c>
      <c r="B811" s="54" t="s">
        <v>2480</v>
      </c>
      <c r="C811" s="54">
        <v>4</v>
      </c>
      <c r="D811" s="54">
        <v>2</v>
      </c>
      <c r="E811" s="54">
        <v>2</v>
      </c>
      <c r="F811" s="54" t="s">
        <v>18</v>
      </c>
      <c r="G811" s="51" t="s">
        <v>2481</v>
      </c>
      <c r="H811" s="51" t="s">
        <v>2482</v>
      </c>
      <c r="I811" s="51" t="s">
        <v>2483</v>
      </c>
      <c r="J811" s="51" t="s">
        <v>2482</v>
      </c>
      <c r="K811" s="99" t="s">
        <v>2481</v>
      </c>
      <c r="L811" s="51" t="s">
        <v>2482</v>
      </c>
      <c r="M811" s="99" t="s">
        <v>2481</v>
      </c>
      <c r="N811" s="51" t="s">
        <v>2482</v>
      </c>
    </row>
    <row r="812" spans="1:14">
      <c r="A812" s="60"/>
      <c r="B812" s="60"/>
      <c r="C812" s="60"/>
      <c r="D812" s="60"/>
      <c r="E812" s="60"/>
      <c r="F812" s="60"/>
      <c r="G812" s="51"/>
      <c r="H812" s="51"/>
      <c r="I812" s="51"/>
      <c r="J812" s="51"/>
      <c r="K812" s="51"/>
      <c r="L812" s="51"/>
      <c r="M812" s="99" t="s">
        <v>2484</v>
      </c>
      <c r="N812" s="51" t="s">
        <v>2485</v>
      </c>
    </row>
    <row r="813" spans="1:14">
      <c r="A813" s="60"/>
      <c r="B813" s="60"/>
      <c r="C813" s="60"/>
      <c r="D813" s="60"/>
      <c r="E813" s="60"/>
      <c r="F813" s="60"/>
      <c r="G813" s="99" t="s">
        <v>2486</v>
      </c>
      <c r="H813" s="51" t="s">
        <v>2487</v>
      </c>
      <c r="I813" s="99" t="s">
        <v>2488</v>
      </c>
      <c r="J813" s="51" t="s">
        <v>2487</v>
      </c>
      <c r="K813" s="99" t="s">
        <v>2486</v>
      </c>
      <c r="L813" s="51" t="s">
        <v>2487</v>
      </c>
      <c r="M813" s="99" t="s">
        <v>2486</v>
      </c>
      <c r="N813" s="51" t="s">
        <v>2487</v>
      </c>
    </row>
    <row r="814" spans="1:14">
      <c r="A814" s="56"/>
      <c r="B814" s="56"/>
      <c r="C814" s="56"/>
      <c r="D814" s="56"/>
      <c r="E814" s="56"/>
      <c r="F814" s="56"/>
      <c r="G814" s="51"/>
      <c r="H814" s="51"/>
      <c r="I814" s="51"/>
      <c r="J814" s="51"/>
      <c r="K814" s="51"/>
      <c r="L814" s="51"/>
      <c r="M814" s="99" t="s">
        <v>2489</v>
      </c>
      <c r="N814" s="51" t="s">
        <v>2490</v>
      </c>
    </row>
    <row r="815" spans="1:14">
      <c r="A815" s="51" t="s">
        <v>2282</v>
      </c>
      <c r="B815" s="51" t="s">
        <v>2491</v>
      </c>
      <c r="C815" s="51">
        <v>2</v>
      </c>
      <c r="D815" s="51">
        <v>1</v>
      </c>
      <c r="E815" s="51">
        <v>1</v>
      </c>
      <c r="F815" s="51" t="s">
        <v>18</v>
      </c>
      <c r="G815" s="51" t="s">
        <v>2492</v>
      </c>
      <c r="H815" s="51" t="s">
        <v>2493</v>
      </c>
      <c r="I815" s="51" t="s">
        <v>2494</v>
      </c>
      <c r="J815" s="51" t="s">
        <v>2493</v>
      </c>
      <c r="K815" s="99" t="s">
        <v>2492</v>
      </c>
      <c r="L815" s="51" t="s">
        <v>2493</v>
      </c>
      <c r="M815" s="99" t="s">
        <v>2492</v>
      </c>
      <c r="N815" s="51" t="s">
        <v>2493</v>
      </c>
    </row>
    <row r="816" spans="1:14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99" t="s">
        <v>2495</v>
      </c>
      <c r="N816" s="51" t="s">
        <v>2496</v>
      </c>
    </row>
    <row r="817" spans="1:14">
      <c r="A817" s="51" t="s">
        <v>2282</v>
      </c>
      <c r="B817" s="51" t="s">
        <v>2497</v>
      </c>
      <c r="C817" s="51">
        <v>4</v>
      </c>
      <c r="D817" s="51">
        <v>2</v>
      </c>
      <c r="E817" s="51">
        <v>2</v>
      </c>
      <c r="F817" s="51" t="s">
        <v>18</v>
      </c>
      <c r="G817" s="51" t="s">
        <v>2498</v>
      </c>
      <c r="H817" s="51" t="s">
        <v>2499</v>
      </c>
      <c r="I817" s="51" t="s">
        <v>2500</v>
      </c>
      <c r="J817" s="51" t="s">
        <v>2499</v>
      </c>
      <c r="K817" s="99" t="s">
        <v>2498</v>
      </c>
      <c r="L817" s="51" t="s">
        <v>2499</v>
      </c>
      <c r="M817" s="99" t="s">
        <v>2498</v>
      </c>
      <c r="N817" s="51" t="s">
        <v>2499</v>
      </c>
    </row>
    <row r="818" spans="1:14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99" t="s">
        <v>2501</v>
      </c>
      <c r="N818" s="51" t="s">
        <v>2502</v>
      </c>
    </row>
    <row r="819" spans="1:14">
      <c r="A819" s="51"/>
      <c r="B819" s="51"/>
      <c r="C819" s="51"/>
      <c r="D819" s="51"/>
      <c r="E819" s="51"/>
      <c r="F819" s="51"/>
      <c r="G819" s="99" t="s">
        <v>2503</v>
      </c>
      <c r="H819" s="51" t="s">
        <v>2504</v>
      </c>
      <c r="I819" s="99" t="s">
        <v>2505</v>
      </c>
      <c r="J819" s="51" t="s">
        <v>2504</v>
      </c>
      <c r="K819" s="99" t="s">
        <v>2503</v>
      </c>
      <c r="L819" s="51" t="s">
        <v>2504</v>
      </c>
      <c r="M819" s="99" t="s">
        <v>2503</v>
      </c>
      <c r="N819" s="51" t="s">
        <v>2504</v>
      </c>
    </row>
    <row r="820" spans="1:14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99" t="s">
        <v>2506</v>
      </c>
      <c r="N820" s="51" t="s">
        <v>2507</v>
      </c>
    </row>
    <row r="821" spans="1:14">
      <c r="A821" s="54" t="s">
        <v>2282</v>
      </c>
      <c r="B821" s="54" t="s">
        <v>2295</v>
      </c>
      <c r="C821" s="54">
        <v>4</v>
      </c>
      <c r="D821" s="54">
        <v>2</v>
      </c>
      <c r="E821" s="54">
        <v>2</v>
      </c>
      <c r="F821" s="54" t="s">
        <v>18</v>
      </c>
      <c r="G821" s="99" t="s">
        <v>2508</v>
      </c>
      <c r="H821" s="51" t="s">
        <v>2509</v>
      </c>
      <c r="I821" s="99" t="s">
        <v>2510</v>
      </c>
      <c r="J821" s="51" t="s">
        <v>2509</v>
      </c>
      <c r="K821" s="99" t="s">
        <v>2508</v>
      </c>
      <c r="L821" s="51" t="s">
        <v>2509</v>
      </c>
      <c r="M821" s="99" t="s">
        <v>2508</v>
      </c>
      <c r="N821" s="51" t="s">
        <v>2509</v>
      </c>
    </row>
    <row r="822" spans="1:14">
      <c r="A822" s="60"/>
      <c r="B822" s="60"/>
      <c r="C822" s="60"/>
      <c r="D822" s="60"/>
      <c r="E822" s="60"/>
      <c r="F822" s="60"/>
      <c r="G822" s="51"/>
      <c r="H822" s="51"/>
      <c r="I822" s="51"/>
      <c r="J822" s="51"/>
      <c r="K822" s="51"/>
      <c r="L822" s="51"/>
      <c r="M822" s="99" t="s">
        <v>2511</v>
      </c>
      <c r="N822" s="51" t="s">
        <v>2512</v>
      </c>
    </row>
    <row r="823" spans="1:14">
      <c r="A823" s="60"/>
      <c r="B823" s="60"/>
      <c r="C823" s="60"/>
      <c r="D823" s="60"/>
      <c r="E823" s="60"/>
      <c r="F823" s="60"/>
      <c r="G823" s="51" t="s">
        <v>2513</v>
      </c>
      <c r="H823" s="51" t="s">
        <v>2514</v>
      </c>
      <c r="I823" s="51" t="s">
        <v>2515</v>
      </c>
      <c r="J823" s="51" t="s">
        <v>2514</v>
      </c>
      <c r="K823" s="51" t="s">
        <v>2513</v>
      </c>
      <c r="L823" s="51" t="s">
        <v>2514</v>
      </c>
      <c r="M823" s="59" t="s">
        <v>2513</v>
      </c>
      <c r="N823" s="51" t="s">
        <v>2514</v>
      </c>
    </row>
    <row r="824" spans="1:14">
      <c r="A824" s="56"/>
      <c r="B824" s="56"/>
      <c r="C824" s="56"/>
      <c r="D824" s="56"/>
      <c r="E824" s="56"/>
      <c r="F824" s="56"/>
      <c r="G824" s="51"/>
      <c r="H824" s="51"/>
      <c r="I824" s="51"/>
      <c r="J824" s="51"/>
      <c r="K824" s="51"/>
      <c r="L824" s="51"/>
      <c r="M824" s="99" t="s">
        <v>2516</v>
      </c>
      <c r="N824" s="51" t="s">
        <v>2517</v>
      </c>
    </row>
    <row r="825" spans="1:14">
      <c r="A825" s="54" t="s">
        <v>2518</v>
      </c>
      <c r="B825" s="54" t="s">
        <v>2519</v>
      </c>
      <c r="C825" s="54">
        <v>1</v>
      </c>
      <c r="D825" s="54">
        <v>1</v>
      </c>
      <c r="E825" s="54">
        <v>1</v>
      </c>
      <c r="F825" s="54" t="s">
        <v>18</v>
      </c>
      <c r="G825" s="100" t="s">
        <v>2520</v>
      </c>
      <c r="H825" s="66" t="s">
        <v>2521</v>
      </c>
      <c r="I825" s="106" t="s">
        <v>2522</v>
      </c>
      <c r="J825" s="54" t="s">
        <v>2523</v>
      </c>
      <c r="K825" s="106" t="s">
        <v>2524</v>
      </c>
      <c r="L825" s="54" t="s">
        <v>2525</v>
      </c>
      <c r="M825" s="106" t="s">
        <v>2526</v>
      </c>
      <c r="N825" s="54" t="s">
        <v>2527</v>
      </c>
    </row>
    <row r="826" spans="1:14">
      <c r="A826" s="56"/>
      <c r="B826" s="56"/>
      <c r="C826" s="56"/>
      <c r="D826" s="56"/>
      <c r="E826" s="56"/>
      <c r="F826" s="56"/>
      <c r="G826" s="100" t="s">
        <v>2528</v>
      </c>
      <c r="H826" s="66" t="s">
        <v>2529</v>
      </c>
      <c r="I826" s="56"/>
      <c r="J826" s="56"/>
      <c r="K826" s="56"/>
      <c r="L826" s="56"/>
      <c r="M826" s="56"/>
      <c r="N826" s="56"/>
    </row>
    <row r="827" ht="15.75" spans="1:14">
      <c r="A827" s="51" t="s">
        <v>2518</v>
      </c>
      <c r="B827" s="51" t="s">
        <v>2530</v>
      </c>
      <c r="C827" s="81">
        <v>1</v>
      </c>
      <c r="D827" s="81">
        <v>1</v>
      </c>
      <c r="E827" s="81">
        <v>1</v>
      </c>
      <c r="F827" s="81" t="s">
        <v>18</v>
      </c>
      <c r="G827" s="107" t="s">
        <v>2531</v>
      </c>
      <c r="H827" s="81" t="s">
        <v>2532</v>
      </c>
      <c r="I827" s="82" t="s">
        <v>2533</v>
      </c>
      <c r="J827" s="83" t="s">
        <v>2534</v>
      </c>
      <c r="K827" s="107" t="s">
        <v>2535</v>
      </c>
      <c r="L827" s="84" t="s">
        <v>2536</v>
      </c>
      <c r="M827" s="107" t="s">
        <v>2537</v>
      </c>
      <c r="N827" s="81" t="s">
        <v>2538</v>
      </c>
    </row>
    <row r="828" spans="1:14">
      <c r="A828" s="51" t="s">
        <v>2539</v>
      </c>
      <c r="B828" s="51" t="s">
        <v>2540</v>
      </c>
      <c r="C828" s="51">
        <v>1</v>
      </c>
      <c r="D828" s="51"/>
      <c r="E828" s="51"/>
      <c r="F828" s="51"/>
      <c r="G828" s="51"/>
      <c r="H828" s="51"/>
      <c r="I828" s="51"/>
      <c r="J828" s="51"/>
      <c r="K828" s="51"/>
      <c r="L828" s="51"/>
      <c r="M828" s="69" t="s">
        <v>2541</v>
      </c>
      <c r="N828" s="69" t="s">
        <v>2542</v>
      </c>
    </row>
    <row r="829" spans="1:14">
      <c r="A829" s="51" t="s">
        <v>2539</v>
      </c>
      <c r="B829" s="51" t="s">
        <v>2543</v>
      </c>
      <c r="C829" s="51">
        <v>1</v>
      </c>
      <c r="D829" s="51"/>
      <c r="E829" s="51"/>
      <c r="F829" s="51"/>
      <c r="G829" s="51"/>
      <c r="H829" s="51"/>
      <c r="I829" s="51"/>
      <c r="J829" s="51"/>
      <c r="K829" s="51"/>
      <c r="L829" s="51"/>
      <c r="M829" s="69" t="s">
        <v>2544</v>
      </c>
      <c r="N829" s="69" t="s">
        <v>2545</v>
      </c>
    </row>
    <row r="830" spans="1:14">
      <c r="A830" s="51" t="s">
        <v>2539</v>
      </c>
      <c r="B830" s="51" t="s">
        <v>2546</v>
      </c>
      <c r="C830" s="51">
        <v>1</v>
      </c>
      <c r="D830" s="51"/>
      <c r="E830" s="51"/>
      <c r="F830" s="51"/>
      <c r="G830" s="51"/>
      <c r="H830" s="51"/>
      <c r="I830" s="51"/>
      <c r="J830" s="51"/>
      <c r="K830" s="51"/>
      <c r="L830" s="51"/>
      <c r="M830" s="69" t="s">
        <v>2547</v>
      </c>
      <c r="N830" s="69" t="s">
        <v>2548</v>
      </c>
    </row>
    <row r="831" spans="1:14">
      <c r="A831" s="51" t="s">
        <v>2539</v>
      </c>
      <c r="B831" s="51" t="s">
        <v>2549</v>
      </c>
      <c r="C831" s="51">
        <v>1</v>
      </c>
      <c r="D831" s="51"/>
      <c r="E831" s="51"/>
      <c r="F831" s="51"/>
      <c r="G831" s="51"/>
      <c r="H831" s="51"/>
      <c r="I831" s="51"/>
      <c r="J831" s="51"/>
      <c r="K831" s="51"/>
      <c r="L831" s="51"/>
      <c r="M831" s="69" t="s">
        <v>2550</v>
      </c>
      <c r="N831" s="69" t="s">
        <v>2551</v>
      </c>
    </row>
    <row r="832" spans="1:14">
      <c r="A832" s="51" t="s">
        <v>2539</v>
      </c>
      <c r="B832" s="51" t="s">
        <v>2552</v>
      </c>
      <c r="C832" s="51">
        <v>1</v>
      </c>
      <c r="D832" s="51"/>
      <c r="E832" s="51"/>
      <c r="F832" s="51"/>
      <c r="G832" s="51"/>
      <c r="H832" s="51"/>
      <c r="I832" s="51"/>
      <c r="J832" s="51"/>
      <c r="K832" s="51"/>
      <c r="L832" s="51"/>
      <c r="M832" s="69" t="s">
        <v>2553</v>
      </c>
      <c r="N832" s="69" t="s">
        <v>2554</v>
      </c>
    </row>
    <row r="833" spans="1:14">
      <c r="A833" s="51" t="s">
        <v>2539</v>
      </c>
      <c r="B833" s="51" t="s">
        <v>2555</v>
      </c>
      <c r="C833" s="51">
        <v>1</v>
      </c>
      <c r="D833" s="51"/>
      <c r="E833" s="51"/>
      <c r="F833" s="51"/>
      <c r="G833" s="51"/>
      <c r="H833" s="51"/>
      <c r="I833" s="51"/>
      <c r="J833" s="51"/>
      <c r="K833" s="51"/>
      <c r="L833" s="51"/>
      <c r="M833" s="69" t="s">
        <v>2556</v>
      </c>
      <c r="N833" s="69" t="s">
        <v>2557</v>
      </c>
    </row>
    <row r="834" spans="1:14">
      <c r="A834" s="51" t="s">
        <v>2539</v>
      </c>
      <c r="B834" s="51" t="s">
        <v>2558</v>
      </c>
      <c r="C834" s="51">
        <v>1</v>
      </c>
      <c r="D834" s="51"/>
      <c r="E834" s="51"/>
      <c r="F834" s="51"/>
      <c r="G834" s="51"/>
      <c r="H834" s="51"/>
      <c r="I834" s="51"/>
      <c r="J834" s="51"/>
      <c r="K834" s="51"/>
      <c r="L834" s="51"/>
      <c r="M834" s="69" t="s">
        <v>2559</v>
      </c>
      <c r="N834" s="69" t="s">
        <v>2560</v>
      </c>
    </row>
    <row r="835" spans="1:14">
      <c r="A835" s="51" t="s">
        <v>2539</v>
      </c>
      <c r="B835" s="51" t="s">
        <v>2561</v>
      </c>
      <c r="C835" s="51">
        <v>1</v>
      </c>
      <c r="D835" s="51"/>
      <c r="E835" s="51"/>
      <c r="F835" s="51"/>
      <c r="G835" s="51"/>
      <c r="H835" s="51"/>
      <c r="I835" s="51"/>
      <c r="J835" s="51"/>
      <c r="K835" s="51"/>
      <c r="L835" s="51"/>
      <c r="M835" s="69" t="s">
        <v>2562</v>
      </c>
      <c r="N835" s="69" t="s">
        <v>2563</v>
      </c>
    </row>
    <row r="836" spans="1:14">
      <c r="A836" s="51" t="s">
        <v>2539</v>
      </c>
      <c r="B836" s="51" t="s">
        <v>2564</v>
      </c>
      <c r="C836" s="51">
        <v>1</v>
      </c>
      <c r="D836" s="51"/>
      <c r="E836" s="51"/>
      <c r="F836" s="51"/>
      <c r="G836" s="51"/>
      <c r="H836" s="51"/>
      <c r="I836" s="51"/>
      <c r="J836" s="51"/>
      <c r="K836" s="51"/>
      <c r="L836" s="51"/>
      <c r="M836" s="69" t="s">
        <v>2565</v>
      </c>
      <c r="N836" s="69" t="s">
        <v>2566</v>
      </c>
    </row>
    <row r="837" spans="1:14">
      <c r="A837" s="51" t="s">
        <v>2539</v>
      </c>
      <c r="B837" s="51" t="s">
        <v>2567</v>
      </c>
      <c r="C837" s="51">
        <v>1</v>
      </c>
      <c r="D837" s="51"/>
      <c r="E837" s="51"/>
      <c r="F837" s="51"/>
      <c r="G837" s="51"/>
      <c r="H837" s="51"/>
      <c r="I837" s="51"/>
      <c r="J837" s="51"/>
      <c r="K837" s="51"/>
      <c r="L837" s="51"/>
      <c r="M837" s="69" t="s">
        <v>2568</v>
      </c>
      <c r="N837" s="69" t="s">
        <v>2569</v>
      </c>
    </row>
    <row r="838" spans="1:14">
      <c r="A838" s="51" t="s">
        <v>2539</v>
      </c>
      <c r="B838" s="51" t="s">
        <v>2570</v>
      </c>
      <c r="C838" s="51">
        <v>1</v>
      </c>
      <c r="D838" s="51"/>
      <c r="E838" s="51"/>
      <c r="F838" s="51"/>
      <c r="G838" s="51"/>
      <c r="H838" s="51"/>
      <c r="I838" s="51"/>
      <c r="J838" s="51"/>
      <c r="K838" s="51"/>
      <c r="L838" s="51"/>
      <c r="M838" s="69" t="s">
        <v>2571</v>
      </c>
      <c r="N838" s="69" t="s">
        <v>2572</v>
      </c>
    </row>
    <row r="839" spans="1:14">
      <c r="A839" s="51" t="s">
        <v>2539</v>
      </c>
      <c r="B839" s="51" t="s">
        <v>2573</v>
      </c>
      <c r="C839" s="51">
        <v>1</v>
      </c>
      <c r="D839" s="51"/>
      <c r="E839" s="51"/>
      <c r="F839" s="51"/>
      <c r="G839" s="51"/>
      <c r="H839" s="51"/>
      <c r="I839" s="51"/>
      <c r="J839" s="51"/>
      <c r="K839" s="51"/>
      <c r="L839" s="51"/>
      <c r="M839" s="69" t="s">
        <v>2574</v>
      </c>
      <c r="N839" s="69" t="s">
        <v>2575</v>
      </c>
    </row>
    <row r="840" spans="1:14">
      <c r="A840" s="51" t="s">
        <v>2539</v>
      </c>
      <c r="B840" s="51" t="s">
        <v>2576</v>
      </c>
      <c r="C840" s="51">
        <v>1</v>
      </c>
      <c r="D840" s="51"/>
      <c r="E840" s="51"/>
      <c r="F840" s="51"/>
      <c r="G840" s="51"/>
      <c r="H840" s="51"/>
      <c r="I840" s="51"/>
      <c r="J840" s="51"/>
      <c r="K840" s="51"/>
      <c r="L840" s="51"/>
      <c r="M840" s="69" t="s">
        <v>2577</v>
      </c>
      <c r="N840" s="69" t="s">
        <v>2578</v>
      </c>
    </row>
    <row r="841" spans="1:14">
      <c r="A841" s="51" t="s">
        <v>2539</v>
      </c>
      <c r="B841" s="51" t="s">
        <v>2579</v>
      </c>
      <c r="C841" s="51">
        <v>1</v>
      </c>
      <c r="D841" s="51"/>
      <c r="E841" s="51"/>
      <c r="F841" s="51"/>
      <c r="G841" s="51"/>
      <c r="H841" s="51"/>
      <c r="I841" s="51"/>
      <c r="J841" s="51"/>
      <c r="K841" s="51"/>
      <c r="L841" s="51"/>
      <c r="M841" s="69" t="s">
        <v>2580</v>
      </c>
      <c r="N841" s="69" t="s">
        <v>2581</v>
      </c>
    </row>
    <row r="842" spans="1:14">
      <c r="A842" s="51" t="s">
        <v>2539</v>
      </c>
      <c r="B842" s="51" t="s">
        <v>2582</v>
      </c>
      <c r="C842" s="51">
        <v>1</v>
      </c>
      <c r="D842" s="51"/>
      <c r="E842" s="51"/>
      <c r="F842" s="51"/>
      <c r="G842" s="51"/>
      <c r="H842" s="51"/>
      <c r="I842" s="51"/>
      <c r="J842" s="51"/>
      <c r="K842" s="51"/>
      <c r="L842" s="51"/>
      <c r="M842" s="69" t="s">
        <v>2583</v>
      </c>
      <c r="N842" s="69" t="s">
        <v>2584</v>
      </c>
    </row>
    <row r="843" spans="1:14">
      <c r="A843" s="51" t="s">
        <v>2539</v>
      </c>
      <c r="B843" s="51" t="s">
        <v>2585</v>
      </c>
      <c r="C843" s="51">
        <v>1</v>
      </c>
      <c r="D843" s="51"/>
      <c r="E843" s="51"/>
      <c r="F843" s="51"/>
      <c r="G843" s="51"/>
      <c r="H843" s="51"/>
      <c r="I843" s="51"/>
      <c r="J843" s="51"/>
      <c r="K843" s="51"/>
      <c r="L843" s="51"/>
      <c r="M843" s="69" t="s">
        <v>2586</v>
      </c>
      <c r="N843" s="69" t="s">
        <v>2587</v>
      </c>
    </row>
    <row r="844" spans="1:14">
      <c r="A844" s="51" t="s">
        <v>2539</v>
      </c>
      <c r="B844" s="51" t="s">
        <v>2588</v>
      </c>
      <c r="C844" s="51">
        <v>1</v>
      </c>
      <c r="D844" s="51"/>
      <c r="E844" s="51"/>
      <c r="F844" s="51"/>
      <c r="G844" s="51"/>
      <c r="H844" s="51"/>
      <c r="I844" s="51"/>
      <c r="J844" s="51"/>
      <c r="K844" s="51"/>
      <c r="L844" s="51"/>
      <c r="M844" s="69" t="s">
        <v>2589</v>
      </c>
      <c r="N844" s="69" t="s">
        <v>2590</v>
      </c>
    </row>
    <row r="845" spans="1:14">
      <c r="A845" s="51" t="s">
        <v>2539</v>
      </c>
      <c r="B845" s="51" t="s">
        <v>2591</v>
      </c>
      <c r="C845" s="51">
        <v>1</v>
      </c>
      <c r="D845" s="51"/>
      <c r="E845" s="51"/>
      <c r="F845" s="51"/>
      <c r="G845" s="51"/>
      <c r="H845" s="51"/>
      <c r="I845" s="51"/>
      <c r="J845" s="51"/>
      <c r="K845" s="51"/>
      <c r="L845" s="51"/>
      <c r="M845" s="69" t="s">
        <v>2592</v>
      </c>
      <c r="N845" s="69" t="s">
        <v>2593</v>
      </c>
    </row>
    <row r="846" spans="1:14">
      <c r="A846" s="51" t="s">
        <v>2539</v>
      </c>
      <c r="B846" s="51" t="s">
        <v>2594</v>
      </c>
      <c r="C846" s="51">
        <v>1</v>
      </c>
      <c r="D846" s="51"/>
      <c r="E846" s="51"/>
      <c r="F846" s="51"/>
      <c r="G846" s="51"/>
      <c r="H846" s="51"/>
      <c r="I846" s="51"/>
      <c r="J846" s="51"/>
      <c r="K846" s="51"/>
      <c r="L846" s="51"/>
      <c r="M846" s="69" t="s">
        <v>2595</v>
      </c>
      <c r="N846" s="69" t="s">
        <v>2596</v>
      </c>
    </row>
    <row r="847" spans="1:14">
      <c r="A847" s="51" t="s">
        <v>2539</v>
      </c>
      <c r="B847" s="51" t="s">
        <v>2597</v>
      </c>
      <c r="C847" s="51">
        <v>1</v>
      </c>
      <c r="D847" s="51"/>
      <c r="E847" s="51"/>
      <c r="F847" s="51"/>
      <c r="G847" s="51"/>
      <c r="H847" s="51"/>
      <c r="I847" s="51"/>
      <c r="J847" s="51"/>
      <c r="K847" s="51"/>
      <c r="L847" s="51"/>
      <c r="M847" s="69" t="s">
        <v>2598</v>
      </c>
      <c r="N847" s="69" t="s">
        <v>2599</v>
      </c>
    </row>
    <row r="848" spans="1:14">
      <c r="A848" s="51" t="s">
        <v>2539</v>
      </c>
      <c r="B848" s="51" t="s">
        <v>2600</v>
      </c>
      <c r="C848" s="51">
        <v>1</v>
      </c>
      <c r="D848" s="51"/>
      <c r="E848" s="51"/>
      <c r="F848" s="51"/>
      <c r="G848" s="51"/>
      <c r="H848" s="51"/>
      <c r="I848" s="51"/>
      <c r="J848" s="51"/>
      <c r="K848" s="51"/>
      <c r="L848" s="51"/>
      <c r="M848" s="69" t="s">
        <v>2601</v>
      </c>
      <c r="N848" s="69" t="s">
        <v>2602</v>
      </c>
    </row>
    <row r="849" spans="1:14">
      <c r="A849" s="51" t="s">
        <v>2539</v>
      </c>
      <c r="B849" s="51" t="s">
        <v>2603</v>
      </c>
      <c r="C849" s="51">
        <v>1</v>
      </c>
      <c r="D849" s="51"/>
      <c r="E849" s="51"/>
      <c r="F849" s="51"/>
      <c r="G849" s="51"/>
      <c r="H849" s="51"/>
      <c r="I849" s="51"/>
      <c r="J849" s="51"/>
      <c r="K849" s="51"/>
      <c r="L849" s="51"/>
      <c r="M849" s="69" t="s">
        <v>2604</v>
      </c>
      <c r="N849" s="69" t="s">
        <v>2605</v>
      </c>
    </row>
    <row r="850" spans="1:14">
      <c r="A850" s="51" t="s">
        <v>2539</v>
      </c>
      <c r="B850" s="51" t="s">
        <v>2606</v>
      </c>
      <c r="C850" s="51">
        <v>1</v>
      </c>
      <c r="D850" s="51"/>
      <c r="E850" s="51"/>
      <c r="F850" s="51"/>
      <c r="G850" s="51"/>
      <c r="H850" s="51"/>
      <c r="I850" s="51"/>
      <c r="J850" s="51"/>
      <c r="K850" s="51"/>
      <c r="L850" s="51"/>
      <c r="M850" s="69" t="s">
        <v>2607</v>
      </c>
      <c r="N850" s="69" t="s">
        <v>2608</v>
      </c>
    </row>
    <row r="851" spans="1:14">
      <c r="A851" s="51" t="s">
        <v>2539</v>
      </c>
      <c r="B851" s="51" t="s">
        <v>2609</v>
      </c>
      <c r="C851" s="51">
        <v>1</v>
      </c>
      <c r="D851" s="51"/>
      <c r="E851" s="51"/>
      <c r="F851" s="51"/>
      <c r="G851" s="51"/>
      <c r="H851" s="51"/>
      <c r="I851" s="51"/>
      <c r="J851" s="51"/>
      <c r="K851" s="51"/>
      <c r="L851" s="51"/>
      <c r="M851" s="69" t="s">
        <v>2610</v>
      </c>
      <c r="N851" s="69" t="s">
        <v>2611</v>
      </c>
    </row>
    <row r="852" spans="1:14">
      <c r="A852" s="51" t="s">
        <v>2539</v>
      </c>
      <c r="B852" s="51" t="s">
        <v>2612</v>
      </c>
      <c r="C852" s="51">
        <v>1</v>
      </c>
      <c r="D852" s="51"/>
      <c r="E852" s="51"/>
      <c r="F852" s="51"/>
      <c r="G852" s="51"/>
      <c r="H852" s="51"/>
      <c r="I852" s="51"/>
      <c r="J852" s="51"/>
      <c r="K852" s="51"/>
      <c r="L852" s="51"/>
      <c r="M852" s="69" t="s">
        <v>2613</v>
      </c>
      <c r="N852" s="69" t="s">
        <v>2614</v>
      </c>
    </row>
    <row r="853" spans="1:14">
      <c r="A853" s="51" t="s">
        <v>2539</v>
      </c>
      <c r="B853" s="51" t="s">
        <v>2615</v>
      </c>
      <c r="C853" s="51">
        <v>1</v>
      </c>
      <c r="D853" s="51"/>
      <c r="E853" s="51"/>
      <c r="F853" s="51"/>
      <c r="G853" s="51"/>
      <c r="H853" s="51"/>
      <c r="I853" s="51"/>
      <c r="J853" s="51"/>
      <c r="K853" s="51"/>
      <c r="L853" s="51"/>
      <c r="M853" s="69" t="s">
        <v>2616</v>
      </c>
      <c r="N853" s="69" t="s">
        <v>2617</v>
      </c>
    </row>
    <row r="854" spans="1:14">
      <c r="A854" s="51" t="s">
        <v>2539</v>
      </c>
      <c r="B854" s="51" t="s">
        <v>2618</v>
      </c>
      <c r="C854" s="51">
        <v>1</v>
      </c>
      <c r="D854" s="51"/>
      <c r="E854" s="51"/>
      <c r="F854" s="51"/>
      <c r="G854" s="51"/>
      <c r="H854" s="51"/>
      <c r="I854" s="51"/>
      <c r="J854" s="51"/>
      <c r="K854" s="51"/>
      <c r="L854" s="51"/>
      <c r="M854" s="69" t="s">
        <v>2619</v>
      </c>
      <c r="N854" s="69" t="s">
        <v>2620</v>
      </c>
    </row>
    <row r="855" spans="1:14">
      <c r="A855" s="51" t="s">
        <v>2539</v>
      </c>
      <c r="B855" s="51" t="s">
        <v>2621</v>
      </c>
      <c r="C855" s="51">
        <v>1</v>
      </c>
      <c r="D855" s="51"/>
      <c r="E855" s="51"/>
      <c r="F855" s="51"/>
      <c r="G855" s="51"/>
      <c r="H855" s="51"/>
      <c r="I855" s="51"/>
      <c r="J855" s="51"/>
      <c r="K855" s="51"/>
      <c r="L855" s="51"/>
      <c r="M855" s="69" t="s">
        <v>2622</v>
      </c>
      <c r="N855" s="69" t="s">
        <v>2623</v>
      </c>
    </row>
    <row r="856" spans="1:14">
      <c r="A856" s="51" t="s">
        <v>2539</v>
      </c>
      <c r="B856" s="51" t="s">
        <v>2624</v>
      </c>
      <c r="C856" s="51">
        <v>1</v>
      </c>
      <c r="D856" s="51"/>
      <c r="E856" s="51"/>
      <c r="F856" s="51"/>
      <c r="G856" s="51"/>
      <c r="H856" s="51"/>
      <c r="I856" s="51"/>
      <c r="J856" s="51"/>
      <c r="K856" s="51"/>
      <c r="L856" s="51"/>
      <c r="M856" s="69" t="s">
        <v>2625</v>
      </c>
      <c r="N856" s="69" t="s">
        <v>2626</v>
      </c>
    </row>
    <row r="857" spans="1:14">
      <c r="A857" s="51" t="s">
        <v>2539</v>
      </c>
      <c r="B857" s="51" t="s">
        <v>2627</v>
      </c>
      <c r="C857" s="51">
        <v>1</v>
      </c>
      <c r="D857" s="51"/>
      <c r="E857" s="51"/>
      <c r="F857" s="51"/>
      <c r="G857" s="51"/>
      <c r="H857" s="51"/>
      <c r="I857" s="51"/>
      <c r="J857" s="51"/>
      <c r="K857" s="51"/>
      <c r="L857" s="51"/>
      <c r="M857" s="69" t="s">
        <v>2628</v>
      </c>
      <c r="N857" s="69" t="s">
        <v>2629</v>
      </c>
    </row>
    <row r="858" spans="1:14">
      <c r="A858" s="51" t="s">
        <v>2539</v>
      </c>
      <c r="B858" s="51" t="s">
        <v>2630</v>
      </c>
      <c r="C858" s="51">
        <v>1</v>
      </c>
      <c r="D858" s="51"/>
      <c r="E858" s="51"/>
      <c r="F858" s="51"/>
      <c r="G858" s="51"/>
      <c r="H858" s="51"/>
      <c r="I858" s="51"/>
      <c r="J858" s="51"/>
      <c r="K858" s="51"/>
      <c r="L858" s="51"/>
      <c r="M858" s="69" t="s">
        <v>2631</v>
      </c>
      <c r="N858" s="69" t="s">
        <v>2632</v>
      </c>
    </row>
    <row r="859" spans="1:14">
      <c r="A859" s="51" t="s">
        <v>2539</v>
      </c>
      <c r="B859" s="51" t="s">
        <v>2633</v>
      </c>
      <c r="C859" s="51">
        <v>1</v>
      </c>
      <c r="D859" s="51"/>
      <c r="E859" s="51"/>
      <c r="F859" s="51"/>
      <c r="G859" s="51"/>
      <c r="H859" s="51"/>
      <c r="I859" s="51"/>
      <c r="J859" s="51"/>
      <c r="K859" s="51"/>
      <c r="L859" s="51"/>
      <c r="M859" s="69" t="s">
        <v>2634</v>
      </c>
      <c r="N859" s="69" t="s">
        <v>2635</v>
      </c>
    </row>
    <row r="860" spans="1:14">
      <c r="A860" s="51" t="s">
        <v>2539</v>
      </c>
      <c r="B860" s="51" t="s">
        <v>2636</v>
      </c>
      <c r="C860" s="51">
        <v>1</v>
      </c>
      <c r="D860" s="51"/>
      <c r="E860" s="51"/>
      <c r="F860" s="51"/>
      <c r="G860" s="51"/>
      <c r="H860" s="51"/>
      <c r="I860" s="51"/>
      <c r="J860" s="51"/>
      <c r="K860" s="51"/>
      <c r="L860" s="51"/>
      <c r="M860" s="69" t="s">
        <v>2637</v>
      </c>
      <c r="N860" s="69" t="s">
        <v>2638</v>
      </c>
    </row>
    <row r="861" spans="1:14">
      <c r="A861" s="51" t="s">
        <v>2539</v>
      </c>
      <c r="B861" s="51" t="s">
        <v>2639</v>
      </c>
      <c r="C861" s="51">
        <v>1</v>
      </c>
      <c r="D861" s="51"/>
      <c r="E861" s="51"/>
      <c r="F861" s="51"/>
      <c r="G861" s="51"/>
      <c r="H861" s="51"/>
      <c r="I861" s="51"/>
      <c r="J861" s="51"/>
      <c r="K861" s="51"/>
      <c r="L861" s="51"/>
      <c r="M861" s="69" t="s">
        <v>2640</v>
      </c>
      <c r="N861" s="69" t="s">
        <v>2641</v>
      </c>
    </row>
    <row r="862" spans="1:14">
      <c r="A862" s="51" t="s">
        <v>2539</v>
      </c>
      <c r="B862" s="51" t="s">
        <v>2642</v>
      </c>
      <c r="C862" s="51">
        <v>1</v>
      </c>
      <c r="D862" s="51"/>
      <c r="E862" s="51"/>
      <c r="F862" s="51"/>
      <c r="G862" s="51"/>
      <c r="H862" s="51"/>
      <c r="I862" s="51"/>
      <c r="J862" s="51"/>
      <c r="K862" s="51"/>
      <c r="L862" s="51"/>
      <c r="M862" s="69" t="s">
        <v>2643</v>
      </c>
      <c r="N862" s="69" t="s">
        <v>2644</v>
      </c>
    </row>
    <row r="863" spans="1:14">
      <c r="A863" s="51" t="s">
        <v>2539</v>
      </c>
      <c r="B863" s="51" t="s">
        <v>2645</v>
      </c>
      <c r="C863" s="51">
        <v>1</v>
      </c>
      <c r="D863" s="51"/>
      <c r="E863" s="51"/>
      <c r="F863" s="51"/>
      <c r="G863" s="51"/>
      <c r="H863" s="51"/>
      <c r="I863" s="51"/>
      <c r="J863" s="51"/>
      <c r="K863" s="51"/>
      <c r="L863" s="51"/>
      <c r="M863" s="69" t="s">
        <v>2646</v>
      </c>
      <c r="N863" s="69" t="s">
        <v>2647</v>
      </c>
    </row>
    <row r="864" spans="1:14">
      <c r="A864" s="51" t="s">
        <v>2539</v>
      </c>
      <c r="B864" s="51" t="s">
        <v>2648</v>
      </c>
      <c r="C864" s="51">
        <v>1</v>
      </c>
      <c r="D864" s="51"/>
      <c r="E864" s="51"/>
      <c r="F864" s="51"/>
      <c r="G864" s="51"/>
      <c r="H864" s="51"/>
      <c r="I864" s="51"/>
      <c r="J864" s="51"/>
      <c r="K864" s="51"/>
      <c r="L864" s="51"/>
      <c r="M864" s="69" t="s">
        <v>2649</v>
      </c>
      <c r="N864" s="69" t="s">
        <v>2650</v>
      </c>
    </row>
    <row r="865" spans="1:14">
      <c r="A865" s="51" t="s">
        <v>2539</v>
      </c>
      <c r="B865" s="51" t="s">
        <v>2651</v>
      </c>
      <c r="C865" s="51">
        <v>1</v>
      </c>
      <c r="D865" s="51"/>
      <c r="E865" s="51"/>
      <c r="F865" s="51"/>
      <c r="G865" s="51"/>
      <c r="H865" s="51"/>
      <c r="I865" s="51"/>
      <c r="J865" s="51"/>
      <c r="K865" s="51"/>
      <c r="L865" s="51"/>
      <c r="M865" s="69" t="s">
        <v>2652</v>
      </c>
      <c r="N865" s="69" t="s">
        <v>2653</v>
      </c>
    </row>
    <row r="866" spans="1:14">
      <c r="A866" s="51" t="s">
        <v>2539</v>
      </c>
      <c r="B866" s="51" t="s">
        <v>2654</v>
      </c>
      <c r="C866" s="51">
        <v>1</v>
      </c>
      <c r="D866" s="51"/>
      <c r="E866" s="51"/>
      <c r="F866" s="51"/>
      <c r="G866" s="51"/>
      <c r="H866" s="51"/>
      <c r="I866" s="51"/>
      <c r="J866" s="51"/>
      <c r="K866" s="51"/>
      <c r="L866" s="51"/>
      <c r="M866" s="69" t="s">
        <v>2655</v>
      </c>
      <c r="N866" s="69" t="s">
        <v>2656</v>
      </c>
    </row>
    <row r="867" spans="1:14">
      <c r="A867" s="51" t="s">
        <v>2539</v>
      </c>
      <c r="B867" s="51" t="s">
        <v>2657</v>
      </c>
      <c r="C867" s="51">
        <v>1</v>
      </c>
      <c r="D867" s="51"/>
      <c r="E867" s="51"/>
      <c r="F867" s="51"/>
      <c r="G867" s="51"/>
      <c r="H867" s="51"/>
      <c r="I867" s="51"/>
      <c r="J867" s="51"/>
      <c r="K867" s="51"/>
      <c r="L867" s="51"/>
      <c r="M867" s="69" t="s">
        <v>2658</v>
      </c>
      <c r="N867" s="69" t="s">
        <v>2659</v>
      </c>
    </row>
    <row r="868" spans="1:14">
      <c r="A868" s="51" t="s">
        <v>2539</v>
      </c>
      <c r="B868" s="51" t="s">
        <v>2660</v>
      </c>
      <c r="C868" s="51">
        <v>1</v>
      </c>
      <c r="D868" s="51"/>
      <c r="E868" s="51"/>
      <c r="F868" s="51"/>
      <c r="G868" s="51"/>
      <c r="H868" s="51"/>
      <c r="I868" s="51"/>
      <c r="J868" s="51"/>
      <c r="K868" s="51"/>
      <c r="L868" s="51"/>
      <c r="M868" s="69" t="s">
        <v>2661</v>
      </c>
      <c r="N868" s="69" t="s">
        <v>2662</v>
      </c>
    </row>
    <row r="869" spans="1:14">
      <c r="A869" s="51" t="s">
        <v>2539</v>
      </c>
      <c r="B869" s="51" t="s">
        <v>2663</v>
      </c>
      <c r="C869" s="51">
        <v>1</v>
      </c>
      <c r="D869" s="51"/>
      <c r="E869" s="51"/>
      <c r="F869" s="51"/>
      <c r="G869" s="51"/>
      <c r="H869" s="51"/>
      <c r="I869" s="51"/>
      <c r="J869" s="51"/>
      <c r="K869" s="51"/>
      <c r="L869" s="51"/>
      <c r="M869" s="69" t="s">
        <v>2664</v>
      </c>
      <c r="N869" s="69" t="s">
        <v>2665</v>
      </c>
    </row>
    <row r="870" spans="1:14">
      <c r="A870" s="51" t="s">
        <v>2539</v>
      </c>
      <c r="B870" s="51" t="s">
        <v>2666</v>
      </c>
      <c r="C870" s="51">
        <v>1</v>
      </c>
      <c r="D870" s="51"/>
      <c r="E870" s="51"/>
      <c r="F870" s="51"/>
      <c r="G870" s="51"/>
      <c r="H870" s="51"/>
      <c r="I870" s="51"/>
      <c r="J870" s="51"/>
      <c r="K870" s="51"/>
      <c r="L870" s="51"/>
      <c r="M870" s="69" t="s">
        <v>2667</v>
      </c>
      <c r="N870" s="69" t="s">
        <v>2668</v>
      </c>
    </row>
    <row r="871" spans="1:14">
      <c r="A871" s="51" t="s">
        <v>2539</v>
      </c>
      <c r="B871" s="51" t="s">
        <v>2669</v>
      </c>
      <c r="C871" s="51">
        <v>1</v>
      </c>
      <c r="D871" s="51"/>
      <c r="E871" s="51"/>
      <c r="F871" s="51"/>
      <c r="G871" s="51"/>
      <c r="H871" s="51"/>
      <c r="I871" s="51"/>
      <c r="J871" s="51"/>
      <c r="K871" s="51"/>
      <c r="L871" s="51"/>
      <c r="M871" s="69" t="s">
        <v>2670</v>
      </c>
      <c r="N871" s="69" t="s">
        <v>2671</v>
      </c>
    </row>
    <row r="872" spans="1:14">
      <c r="A872" s="51" t="s">
        <v>2539</v>
      </c>
      <c r="B872" s="51" t="s">
        <v>2672</v>
      </c>
      <c r="C872" s="51">
        <v>1</v>
      </c>
      <c r="D872" s="51"/>
      <c r="E872" s="51"/>
      <c r="F872" s="51"/>
      <c r="G872" s="51"/>
      <c r="H872" s="51"/>
      <c r="I872" s="51"/>
      <c r="J872" s="51"/>
      <c r="K872" s="51"/>
      <c r="L872" s="51"/>
      <c r="M872" s="69" t="s">
        <v>2673</v>
      </c>
      <c r="N872" s="69" t="s">
        <v>2674</v>
      </c>
    </row>
    <row r="873" spans="1:14">
      <c r="A873" s="51" t="s">
        <v>2539</v>
      </c>
      <c r="B873" s="51" t="s">
        <v>2675</v>
      </c>
      <c r="C873" s="51">
        <v>1</v>
      </c>
      <c r="D873" s="51"/>
      <c r="E873" s="51"/>
      <c r="F873" s="51"/>
      <c r="G873" s="51"/>
      <c r="H873" s="51"/>
      <c r="I873" s="51"/>
      <c r="J873" s="51"/>
      <c r="K873" s="51"/>
      <c r="L873" s="51"/>
      <c r="M873" s="69" t="s">
        <v>2676</v>
      </c>
      <c r="N873" s="69" t="s">
        <v>2677</v>
      </c>
    </row>
    <row r="874" spans="1:14">
      <c r="A874" s="51" t="s">
        <v>2539</v>
      </c>
      <c r="B874" s="51" t="s">
        <v>2678</v>
      </c>
      <c r="C874" s="51">
        <v>1</v>
      </c>
      <c r="D874" s="51"/>
      <c r="E874" s="51"/>
      <c r="F874" s="51"/>
      <c r="G874" s="51"/>
      <c r="H874" s="51"/>
      <c r="I874" s="51"/>
      <c r="J874" s="51"/>
      <c r="K874" s="51"/>
      <c r="L874" s="51"/>
      <c r="M874" s="69" t="s">
        <v>2679</v>
      </c>
      <c r="N874" s="69" t="s">
        <v>2680</v>
      </c>
    </row>
    <row r="875" spans="1:14">
      <c r="A875" s="51" t="s">
        <v>2539</v>
      </c>
      <c r="B875" s="51" t="s">
        <v>2681</v>
      </c>
      <c r="C875" s="51">
        <v>1</v>
      </c>
      <c r="D875" s="51"/>
      <c r="E875" s="51"/>
      <c r="F875" s="51"/>
      <c r="G875" s="51"/>
      <c r="H875" s="51"/>
      <c r="I875" s="51"/>
      <c r="J875" s="51"/>
      <c r="K875" s="51"/>
      <c r="L875" s="51"/>
      <c r="M875" s="69" t="s">
        <v>2682</v>
      </c>
      <c r="N875" s="69" t="s">
        <v>2683</v>
      </c>
    </row>
    <row r="876" spans="1:14">
      <c r="A876" s="51" t="s">
        <v>2539</v>
      </c>
      <c r="B876" s="51" t="s">
        <v>2684</v>
      </c>
      <c r="C876" s="51">
        <v>1</v>
      </c>
      <c r="D876" s="51"/>
      <c r="E876" s="51"/>
      <c r="F876" s="51"/>
      <c r="G876" s="51"/>
      <c r="H876" s="51"/>
      <c r="I876" s="51"/>
      <c r="J876" s="51"/>
      <c r="K876" s="51"/>
      <c r="L876" s="51"/>
      <c r="M876" s="69" t="s">
        <v>2685</v>
      </c>
      <c r="N876" s="69" t="s">
        <v>2686</v>
      </c>
    </row>
    <row r="877" spans="1:14">
      <c r="A877" s="51" t="s">
        <v>2539</v>
      </c>
      <c r="B877" s="51" t="s">
        <v>2687</v>
      </c>
      <c r="C877" s="51">
        <v>1</v>
      </c>
      <c r="D877" s="51"/>
      <c r="E877" s="51"/>
      <c r="F877" s="51"/>
      <c r="G877" s="51"/>
      <c r="H877" s="51"/>
      <c r="I877" s="51"/>
      <c r="J877" s="51"/>
      <c r="K877" s="51"/>
      <c r="L877" s="51"/>
      <c r="M877" s="69" t="s">
        <v>2688</v>
      </c>
      <c r="N877" s="69" t="s">
        <v>2689</v>
      </c>
    </row>
    <row r="878" spans="1:14">
      <c r="A878" s="51" t="s">
        <v>2539</v>
      </c>
      <c r="B878" s="51" t="s">
        <v>2690</v>
      </c>
      <c r="C878" s="51">
        <v>1</v>
      </c>
      <c r="D878" s="51"/>
      <c r="E878" s="51"/>
      <c r="F878" s="51"/>
      <c r="G878" s="51"/>
      <c r="H878" s="51"/>
      <c r="I878" s="51"/>
      <c r="J878" s="51"/>
      <c r="K878" s="51"/>
      <c r="L878" s="51"/>
      <c r="M878" s="69" t="s">
        <v>2691</v>
      </c>
      <c r="N878" s="69" t="s">
        <v>2692</v>
      </c>
    </row>
    <row r="879" spans="1:14">
      <c r="A879" s="51" t="s">
        <v>2539</v>
      </c>
      <c r="B879" s="51" t="s">
        <v>2693</v>
      </c>
      <c r="C879" s="51">
        <v>1</v>
      </c>
      <c r="D879" s="51"/>
      <c r="E879" s="51"/>
      <c r="F879" s="51"/>
      <c r="G879" s="51"/>
      <c r="H879" s="51"/>
      <c r="I879" s="51"/>
      <c r="J879" s="51"/>
      <c r="K879" s="51"/>
      <c r="L879" s="51"/>
      <c r="M879" s="69" t="s">
        <v>2694</v>
      </c>
      <c r="N879" s="69" t="s">
        <v>2695</v>
      </c>
    </row>
    <row r="880" spans="1:14">
      <c r="A880" s="51" t="s">
        <v>2539</v>
      </c>
      <c r="B880" s="51" t="s">
        <v>2696</v>
      </c>
      <c r="C880" s="51">
        <v>1</v>
      </c>
      <c r="D880" s="51"/>
      <c r="E880" s="51"/>
      <c r="F880" s="51"/>
      <c r="G880" s="51"/>
      <c r="H880" s="51"/>
      <c r="I880" s="51"/>
      <c r="J880" s="51"/>
      <c r="K880" s="51"/>
      <c r="L880" s="51"/>
      <c r="M880" s="69" t="s">
        <v>2697</v>
      </c>
      <c r="N880" s="69" t="s">
        <v>2698</v>
      </c>
    </row>
    <row r="881" spans="1:14">
      <c r="A881" s="51" t="s">
        <v>2539</v>
      </c>
      <c r="B881" s="51" t="s">
        <v>2699</v>
      </c>
      <c r="C881" s="51">
        <v>1</v>
      </c>
      <c r="D881" s="51"/>
      <c r="E881" s="51"/>
      <c r="F881" s="51"/>
      <c r="G881" s="51"/>
      <c r="H881" s="51"/>
      <c r="I881" s="51"/>
      <c r="J881" s="51"/>
      <c r="K881" s="51"/>
      <c r="L881" s="51"/>
      <c r="M881" s="69" t="s">
        <v>2700</v>
      </c>
      <c r="N881" s="69" t="s">
        <v>2701</v>
      </c>
    </row>
    <row r="882" spans="1:14">
      <c r="A882" s="51" t="s">
        <v>2539</v>
      </c>
      <c r="B882" s="51" t="s">
        <v>2702</v>
      </c>
      <c r="C882" s="51">
        <v>1</v>
      </c>
      <c r="D882" s="51"/>
      <c r="E882" s="51"/>
      <c r="F882" s="51"/>
      <c r="G882" s="51"/>
      <c r="H882" s="51"/>
      <c r="I882" s="51"/>
      <c r="J882" s="51"/>
      <c r="K882" s="51"/>
      <c r="L882" s="51"/>
      <c r="M882" s="69" t="s">
        <v>2703</v>
      </c>
      <c r="N882" s="69" t="s">
        <v>2704</v>
      </c>
    </row>
    <row r="883" spans="1:14">
      <c r="A883" s="51" t="s">
        <v>2539</v>
      </c>
      <c r="B883" s="51" t="s">
        <v>2705</v>
      </c>
      <c r="C883" s="51">
        <v>1</v>
      </c>
      <c r="D883" s="51"/>
      <c r="E883" s="51"/>
      <c r="F883" s="51"/>
      <c r="G883" s="51"/>
      <c r="H883" s="51"/>
      <c r="I883" s="51"/>
      <c r="J883" s="51"/>
      <c r="K883" s="51"/>
      <c r="L883" s="51"/>
      <c r="M883" s="69" t="s">
        <v>2706</v>
      </c>
      <c r="N883" s="69" t="s">
        <v>2707</v>
      </c>
    </row>
    <row r="884" spans="1:14">
      <c r="A884" s="51" t="s">
        <v>2539</v>
      </c>
      <c r="B884" s="51" t="s">
        <v>2708</v>
      </c>
      <c r="C884" s="51">
        <v>1</v>
      </c>
      <c r="D884" s="51"/>
      <c r="E884" s="51"/>
      <c r="F884" s="51"/>
      <c r="G884" s="51"/>
      <c r="H884" s="51"/>
      <c r="I884" s="51"/>
      <c r="J884" s="51"/>
      <c r="K884" s="51"/>
      <c r="L884" s="51"/>
      <c r="M884" s="69" t="s">
        <v>2709</v>
      </c>
      <c r="N884" s="69" t="s">
        <v>2710</v>
      </c>
    </row>
    <row r="885" spans="1:14">
      <c r="A885" s="51" t="s">
        <v>2539</v>
      </c>
      <c r="B885" s="51" t="s">
        <v>2711</v>
      </c>
      <c r="C885" s="51">
        <v>1</v>
      </c>
      <c r="D885" s="51"/>
      <c r="E885" s="51"/>
      <c r="F885" s="51"/>
      <c r="G885" s="51"/>
      <c r="H885" s="51"/>
      <c r="I885" s="51"/>
      <c r="J885" s="51"/>
      <c r="K885" s="51"/>
      <c r="L885" s="51"/>
      <c r="M885" s="69" t="s">
        <v>2712</v>
      </c>
      <c r="N885" s="69" t="s">
        <v>2713</v>
      </c>
    </row>
    <row r="886" spans="1:14">
      <c r="A886" s="51" t="s">
        <v>2539</v>
      </c>
      <c r="B886" s="51" t="s">
        <v>2714</v>
      </c>
      <c r="C886" s="51">
        <v>1</v>
      </c>
      <c r="D886" s="51"/>
      <c r="E886" s="51"/>
      <c r="F886" s="51"/>
      <c r="G886" s="51"/>
      <c r="H886" s="51"/>
      <c r="I886" s="51"/>
      <c r="J886" s="51"/>
      <c r="K886" s="51"/>
      <c r="L886" s="51"/>
      <c r="M886" s="69" t="s">
        <v>2715</v>
      </c>
      <c r="N886" s="69" t="s">
        <v>2716</v>
      </c>
    </row>
    <row r="887" spans="1:14">
      <c r="A887" s="51" t="s">
        <v>2539</v>
      </c>
      <c r="B887" s="51" t="s">
        <v>2717</v>
      </c>
      <c r="C887" s="51">
        <v>1</v>
      </c>
      <c r="D887" s="51"/>
      <c r="E887" s="51"/>
      <c r="F887" s="51"/>
      <c r="G887" s="51"/>
      <c r="H887" s="51"/>
      <c r="I887" s="51"/>
      <c r="J887" s="51"/>
      <c r="K887" s="51"/>
      <c r="L887" s="51"/>
      <c r="M887" s="69" t="s">
        <v>2718</v>
      </c>
      <c r="N887" s="69" t="s">
        <v>2719</v>
      </c>
    </row>
    <row r="888" spans="1:14">
      <c r="A888" s="51" t="s">
        <v>2539</v>
      </c>
      <c r="B888" s="51" t="s">
        <v>2720</v>
      </c>
      <c r="C888" s="51">
        <v>1</v>
      </c>
      <c r="D888" s="51"/>
      <c r="E888" s="51"/>
      <c r="F888" s="51"/>
      <c r="G888" s="51"/>
      <c r="H888" s="51"/>
      <c r="I888" s="51"/>
      <c r="J888" s="51"/>
      <c r="K888" s="51"/>
      <c r="L888" s="51"/>
      <c r="M888" s="69" t="s">
        <v>2721</v>
      </c>
      <c r="N888" s="69" t="s">
        <v>2722</v>
      </c>
    </row>
    <row r="889" spans="1:14">
      <c r="A889" s="51" t="s">
        <v>2539</v>
      </c>
      <c r="B889" s="51" t="s">
        <v>2723</v>
      </c>
      <c r="C889" s="51">
        <v>1</v>
      </c>
      <c r="D889" s="51"/>
      <c r="E889" s="51"/>
      <c r="F889" s="51"/>
      <c r="G889" s="51"/>
      <c r="H889" s="51"/>
      <c r="I889" s="51"/>
      <c r="J889" s="51"/>
      <c r="K889" s="51"/>
      <c r="L889" s="51"/>
      <c r="M889" s="69" t="s">
        <v>2724</v>
      </c>
      <c r="N889" s="69" t="s">
        <v>2725</v>
      </c>
    </row>
    <row r="890" spans="1:14">
      <c r="A890" s="51" t="s">
        <v>2539</v>
      </c>
      <c r="B890" s="51" t="s">
        <v>2726</v>
      </c>
      <c r="C890" s="51">
        <v>1</v>
      </c>
      <c r="D890" s="51"/>
      <c r="E890" s="51"/>
      <c r="F890" s="51"/>
      <c r="G890" s="51"/>
      <c r="H890" s="51"/>
      <c r="I890" s="51"/>
      <c r="J890" s="51"/>
      <c r="K890" s="51"/>
      <c r="L890" s="51"/>
      <c r="M890" s="69" t="s">
        <v>2727</v>
      </c>
      <c r="N890" s="69" t="s">
        <v>2728</v>
      </c>
    </row>
    <row r="891" spans="1:14">
      <c r="A891" s="51" t="s">
        <v>2539</v>
      </c>
      <c r="B891" s="51" t="s">
        <v>2729</v>
      </c>
      <c r="C891" s="51">
        <v>1</v>
      </c>
      <c r="D891" s="51"/>
      <c r="E891" s="51"/>
      <c r="F891" s="51"/>
      <c r="G891" s="51"/>
      <c r="H891" s="51"/>
      <c r="I891" s="51"/>
      <c r="J891" s="51"/>
      <c r="K891" s="51"/>
      <c r="L891" s="51"/>
      <c r="M891" s="69" t="s">
        <v>2730</v>
      </c>
      <c r="N891" s="69" t="s">
        <v>2731</v>
      </c>
    </row>
    <row r="892" spans="1:14">
      <c r="A892" s="51" t="s">
        <v>2539</v>
      </c>
      <c r="B892" s="51" t="s">
        <v>2732</v>
      </c>
      <c r="C892" s="51">
        <v>1</v>
      </c>
      <c r="D892" s="51"/>
      <c r="E892" s="51"/>
      <c r="F892" s="51"/>
      <c r="G892" s="51"/>
      <c r="H892" s="51"/>
      <c r="I892" s="51"/>
      <c r="J892" s="51"/>
      <c r="K892" s="51"/>
      <c r="L892" s="51"/>
      <c r="M892" s="69" t="s">
        <v>2733</v>
      </c>
      <c r="N892" s="69" t="s">
        <v>2734</v>
      </c>
    </row>
    <row r="893" spans="1:14">
      <c r="A893" s="51" t="s">
        <v>2539</v>
      </c>
      <c r="B893" s="51" t="s">
        <v>2735</v>
      </c>
      <c r="C893" s="51">
        <v>1</v>
      </c>
      <c r="D893" s="51"/>
      <c r="E893" s="51"/>
      <c r="F893" s="51"/>
      <c r="G893" s="51"/>
      <c r="H893" s="51"/>
      <c r="I893" s="51"/>
      <c r="J893" s="51"/>
      <c r="K893" s="51"/>
      <c r="L893" s="51"/>
      <c r="M893" s="69" t="s">
        <v>2736</v>
      </c>
      <c r="N893" s="69" t="s">
        <v>2737</v>
      </c>
    </row>
    <row r="894" spans="1:14">
      <c r="A894" s="51" t="s">
        <v>2539</v>
      </c>
      <c r="B894" s="51" t="s">
        <v>2738</v>
      </c>
      <c r="C894" s="51">
        <v>1</v>
      </c>
      <c r="D894" s="51"/>
      <c r="E894" s="51"/>
      <c r="F894" s="51"/>
      <c r="G894" s="51"/>
      <c r="H894" s="51"/>
      <c r="I894" s="51"/>
      <c r="J894" s="51"/>
      <c r="K894" s="51"/>
      <c r="L894" s="51"/>
      <c r="M894" s="69" t="s">
        <v>2739</v>
      </c>
      <c r="N894" s="69" t="s">
        <v>2740</v>
      </c>
    </row>
    <row r="895" spans="1:14">
      <c r="A895" s="51" t="s">
        <v>2539</v>
      </c>
      <c r="B895" s="51" t="s">
        <v>2741</v>
      </c>
      <c r="C895" s="51">
        <v>1</v>
      </c>
      <c r="D895" s="51"/>
      <c r="E895" s="51"/>
      <c r="F895" s="51"/>
      <c r="G895" s="51"/>
      <c r="H895" s="51"/>
      <c r="I895" s="51"/>
      <c r="J895" s="51"/>
      <c r="K895" s="51"/>
      <c r="L895" s="51"/>
      <c r="M895" s="69" t="s">
        <v>2742</v>
      </c>
      <c r="N895" s="69" t="s">
        <v>2743</v>
      </c>
    </row>
    <row r="896" spans="1:14">
      <c r="A896" s="51" t="s">
        <v>2539</v>
      </c>
      <c r="B896" s="51" t="s">
        <v>2744</v>
      </c>
      <c r="C896" s="51">
        <v>1</v>
      </c>
      <c r="D896" s="51"/>
      <c r="E896" s="51"/>
      <c r="F896" s="51"/>
      <c r="G896" s="51"/>
      <c r="H896" s="51"/>
      <c r="I896" s="51"/>
      <c r="J896" s="51"/>
      <c r="K896" s="51"/>
      <c r="L896" s="51"/>
      <c r="M896" s="69" t="s">
        <v>2745</v>
      </c>
      <c r="N896" s="69" t="s">
        <v>2746</v>
      </c>
    </row>
    <row r="897" spans="1:14">
      <c r="A897" s="51" t="s">
        <v>2539</v>
      </c>
      <c r="B897" s="51" t="s">
        <v>2747</v>
      </c>
      <c r="C897" s="51">
        <v>1</v>
      </c>
      <c r="D897" s="51"/>
      <c r="E897" s="51"/>
      <c r="F897" s="51"/>
      <c r="G897" s="51"/>
      <c r="H897" s="51"/>
      <c r="I897" s="51"/>
      <c r="J897" s="51"/>
      <c r="K897" s="51"/>
      <c r="L897" s="51"/>
      <c r="M897" s="69" t="s">
        <v>2748</v>
      </c>
      <c r="N897" s="69" t="s">
        <v>2749</v>
      </c>
    </row>
    <row r="898" spans="1:14">
      <c r="A898" s="51" t="s">
        <v>2539</v>
      </c>
      <c r="B898" s="51" t="s">
        <v>2750</v>
      </c>
      <c r="C898" s="51">
        <v>1</v>
      </c>
      <c r="D898" s="51"/>
      <c r="E898" s="51"/>
      <c r="F898" s="51"/>
      <c r="G898" s="51"/>
      <c r="H898" s="51"/>
      <c r="I898" s="51"/>
      <c r="J898" s="51"/>
      <c r="K898" s="51"/>
      <c r="L898" s="51"/>
      <c r="M898" s="69" t="s">
        <v>2751</v>
      </c>
      <c r="N898" s="69" t="s">
        <v>2752</v>
      </c>
    </row>
    <row r="899" spans="1:14">
      <c r="A899" s="51" t="s">
        <v>2539</v>
      </c>
      <c r="B899" s="51" t="s">
        <v>2753</v>
      </c>
      <c r="C899" s="51">
        <v>1</v>
      </c>
      <c r="D899" s="51"/>
      <c r="E899" s="51"/>
      <c r="F899" s="51"/>
      <c r="G899" s="51"/>
      <c r="H899" s="51"/>
      <c r="I899" s="51"/>
      <c r="J899" s="51"/>
      <c r="K899" s="51"/>
      <c r="L899" s="51"/>
      <c r="M899" s="69" t="s">
        <v>2754</v>
      </c>
      <c r="N899" s="69" t="s">
        <v>2755</v>
      </c>
    </row>
    <row r="900" spans="1:14">
      <c r="A900" s="51" t="s">
        <v>2539</v>
      </c>
      <c r="B900" s="51" t="s">
        <v>2756</v>
      </c>
      <c r="C900" s="51">
        <v>1</v>
      </c>
      <c r="D900" s="51"/>
      <c r="E900" s="51"/>
      <c r="F900" s="51"/>
      <c r="G900" s="51"/>
      <c r="H900" s="51"/>
      <c r="I900" s="51"/>
      <c r="J900" s="51"/>
      <c r="K900" s="51"/>
      <c r="L900" s="51"/>
      <c r="M900" s="69" t="s">
        <v>2757</v>
      </c>
      <c r="N900" s="69" t="s">
        <v>2758</v>
      </c>
    </row>
    <row r="901" spans="1:14">
      <c r="A901" s="51" t="s">
        <v>2539</v>
      </c>
      <c r="B901" s="51" t="s">
        <v>2759</v>
      </c>
      <c r="C901" s="51">
        <v>1</v>
      </c>
      <c r="D901" s="51"/>
      <c r="E901" s="51"/>
      <c r="F901" s="51"/>
      <c r="G901" s="51"/>
      <c r="H901" s="51"/>
      <c r="I901" s="51"/>
      <c r="J901" s="51"/>
      <c r="K901" s="51"/>
      <c r="L901" s="51"/>
      <c r="M901" s="69" t="s">
        <v>2760</v>
      </c>
      <c r="N901" s="69" t="s">
        <v>2761</v>
      </c>
    </row>
    <row r="902" spans="1:14">
      <c r="A902" s="51" t="s">
        <v>2539</v>
      </c>
      <c r="B902" s="51" t="s">
        <v>2762</v>
      </c>
      <c r="C902" s="51">
        <v>1</v>
      </c>
      <c r="D902" s="51"/>
      <c r="E902" s="51"/>
      <c r="F902" s="51"/>
      <c r="G902" s="51"/>
      <c r="H902" s="51"/>
      <c r="I902" s="51"/>
      <c r="J902" s="51"/>
      <c r="K902" s="51"/>
      <c r="L902" s="51"/>
      <c r="M902" s="69" t="s">
        <v>2763</v>
      </c>
      <c r="N902" s="69" t="s">
        <v>2764</v>
      </c>
    </row>
    <row r="903" spans="1:14">
      <c r="A903" s="51" t="s">
        <v>2539</v>
      </c>
      <c r="B903" s="51" t="s">
        <v>2765</v>
      </c>
      <c r="C903" s="51">
        <v>1</v>
      </c>
      <c r="D903" s="51"/>
      <c r="E903" s="51"/>
      <c r="F903" s="51"/>
      <c r="G903" s="51"/>
      <c r="H903" s="51"/>
      <c r="I903" s="51"/>
      <c r="J903" s="51"/>
      <c r="K903" s="51"/>
      <c r="L903" s="51"/>
      <c r="M903" s="69" t="s">
        <v>2766</v>
      </c>
      <c r="N903" s="69" t="s">
        <v>2767</v>
      </c>
    </row>
    <row r="904" spans="1:14">
      <c r="A904" s="51" t="s">
        <v>2539</v>
      </c>
      <c r="B904" s="51" t="s">
        <v>2768</v>
      </c>
      <c r="C904" s="51">
        <v>1</v>
      </c>
      <c r="D904" s="51"/>
      <c r="E904" s="51"/>
      <c r="F904" s="51"/>
      <c r="G904" s="51"/>
      <c r="H904" s="51"/>
      <c r="I904" s="51"/>
      <c r="J904" s="51"/>
      <c r="K904" s="51"/>
      <c r="L904" s="51"/>
      <c r="M904" s="69" t="s">
        <v>2769</v>
      </c>
      <c r="N904" s="69" t="s">
        <v>2770</v>
      </c>
    </row>
    <row r="905" spans="1:14">
      <c r="A905" s="51" t="s">
        <v>2539</v>
      </c>
      <c r="B905" s="51" t="s">
        <v>2771</v>
      </c>
      <c r="C905" s="51">
        <v>1</v>
      </c>
      <c r="D905" s="51"/>
      <c r="E905" s="51"/>
      <c r="F905" s="51"/>
      <c r="G905" s="51"/>
      <c r="H905" s="51"/>
      <c r="I905" s="51"/>
      <c r="J905" s="51"/>
      <c r="K905" s="51"/>
      <c r="L905" s="51"/>
      <c r="M905" s="69" t="s">
        <v>2772</v>
      </c>
      <c r="N905" s="69" t="s">
        <v>2773</v>
      </c>
    </row>
    <row r="906" spans="1:14">
      <c r="A906" s="51" t="s">
        <v>2539</v>
      </c>
      <c r="B906" s="51" t="s">
        <v>2774</v>
      </c>
      <c r="C906" s="51">
        <v>1</v>
      </c>
      <c r="D906" s="51"/>
      <c r="E906" s="51"/>
      <c r="F906" s="51"/>
      <c r="G906" s="51"/>
      <c r="H906" s="51"/>
      <c r="I906" s="51"/>
      <c r="J906" s="51"/>
      <c r="K906" s="51"/>
      <c r="L906" s="51"/>
      <c r="M906" s="69" t="s">
        <v>2775</v>
      </c>
      <c r="N906" s="69" t="s">
        <v>2776</v>
      </c>
    </row>
    <row r="907" spans="1:14">
      <c r="A907" s="51" t="s">
        <v>2539</v>
      </c>
      <c r="B907" s="51" t="s">
        <v>2777</v>
      </c>
      <c r="C907" s="51">
        <v>1</v>
      </c>
      <c r="D907" s="51"/>
      <c r="E907" s="51"/>
      <c r="F907" s="51"/>
      <c r="G907" s="51"/>
      <c r="H907" s="51"/>
      <c r="I907" s="51"/>
      <c r="J907" s="51"/>
      <c r="K907" s="51"/>
      <c r="L907" s="51"/>
      <c r="M907" s="69" t="s">
        <v>2778</v>
      </c>
      <c r="N907" s="69" t="s">
        <v>2779</v>
      </c>
    </row>
    <row r="908" spans="1:14">
      <c r="A908" s="51" t="s">
        <v>2539</v>
      </c>
      <c r="B908" s="51" t="s">
        <v>2780</v>
      </c>
      <c r="C908" s="51">
        <v>1</v>
      </c>
      <c r="D908" s="51"/>
      <c r="E908" s="51"/>
      <c r="F908" s="51"/>
      <c r="G908" s="51"/>
      <c r="H908" s="51"/>
      <c r="I908" s="51"/>
      <c r="J908" s="51"/>
      <c r="K908" s="51"/>
      <c r="L908" s="51"/>
      <c r="M908" s="69" t="s">
        <v>2781</v>
      </c>
      <c r="N908" s="69" t="s">
        <v>2782</v>
      </c>
    </row>
    <row r="909" spans="1:14">
      <c r="A909" s="51" t="s">
        <v>2539</v>
      </c>
      <c r="B909" s="51" t="s">
        <v>2783</v>
      </c>
      <c r="C909" s="51">
        <v>1</v>
      </c>
      <c r="D909" s="51"/>
      <c r="E909" s="51"/>
      <c r="F909" s="51"/>
      <c r="G909" s="51"/>
      <c r="H909" s="51"/>
      <c r="I909" s="51"/>
      <c r="J909" s="51"/>
      <c r="K909" s="51"/>
      <c r="L909" s="51"/>
      <c r="M909" s="69" t="s">
        <v>2784</v>
      </c>
      <c r="N909" s="69" t="s">
        <v>2785</v>
      </c>
    </row>
    <row r="910" spans="1:14">
      <c r="A910" s="51" t="s">
        <v>2539</v>
      </c>
      <c r="B910" s="51" t="s">
        <v>2786</v>
      </c>
      <c r="C910" s="51">
        <v>1</v>
      </c>
      <c r="D910" s="51"/>
      <c r="E910" s="51"/>
      <c r="F910" s="51"/>
      <c r="G910" s="51"/>
      <c r="H910" s="51"/>
      <c r="I910" s="51"/>
      <c r="J910" s="51"/>
      <c r="K910" s="51"/>
      <c r="L910" s="51"/>
      <c r="M910" s="69" t="s">
        <v>2787</v>
      </c>
      <c r="N910" s="69" t="s">
        <v>2788</v>
      </c>
    </row>
    <row r="911" spans="1:14">
      <c r="A911" s="51" t="s">
        <v>2539</v>
      </c>
      <c r="B911" s="51" t="s">
        <v>2789</v>
      </c>
      <c r="C911" s="51">
        <v>1</v>
      </c>
      <c r="D911" s="51"/>
      <c r="E911" s="51"/>
      <c r="F911" s="51"/>
      <c r="G911" s="51"/>
      <c r="H911" s="51"/>
      <c r="I911" s="51"/>
      <c r="J911" s="51"/>
      <c r="K911" s="51"/>
      <c r="L911" s="51"/>
      <c r="M911" s="69" t="s">
        <v>2790</v>
      </c>
      <c r="N911" s="69" t="s">
        <v>2791</v>
      </c>
    </row>
    <row r="912" spans="1:14">
      <c r="A912" s="51" t="s">
        <v>2539</v>
      </c>
      <c r="B912" s="51" t="s">
        <v>2792</v>
      </c>
      <c r="C912" s="51">
        <v>1</v>
      </c>
      <c r="D912" s="51"/>
      <c r="E912" s="51"/>
      <c r="F912" s="51"/>
      <c r="G912" s="51"/>
      <c r="H912" s="51"/>
      <c r="I912" s="51"/>
      <c r="J912" s="51"/>
      <c r="K912" s="51"/>
      <c r="L912" s="51"/>
      <c r="M912" s="69" t="s">
        <v>2793</v>
      </c>
      <c r="N912" s="69" t="s">
        <v>2794</v>
      </c>
    </row>
    <row r="913" spans="1:14">
      <c r="A913" s="51" t="s">
        <v>2539</v>
      </c>
      <c r="B913" s="51" t="s">
        <v>2795</v>
      </c>
      <c r="C913" s="51">
        <v>1</v>
      </c>
      <c r="D913" s="51"/>
      <c r="E913" s="51"/>
      <c r="F913" s="51"/>
      <c r="G913" s="51"/>
      <c r="H913" s="51"/>
      <c r="I913" s="51"/>
      <c r="J913" s="51"/>
      <c r="K913" s="51"/>
      <c r="L913" s="51"/>
      <c r="M913" s="69" t="s">
        <v>2796</v>
      </c>
      <c r="N913" s="69" t="s">
        <v>2797</v>
      </c>
    </row>
    <row r="914" spans="1:14">
      <c r="A914" s="51" t="s">
        <v>2539</v>
      </c>
      <c r="B914" s="51" t="s">
        <v>2798</v>
      </c>
      <c r="C914" s="51">
        <v>1</v>
      </c>
      <c r="D914" s="51"/>
      <c r="E914" s="51"/>
      <c r="F914" s="51"/>
      <c r="G914" s="51"/>
      <c r="H914" s="51"/>
      <c r="I914" s="51"/>
      <c r="J914" s="51"/>
      <c r="K914" s="51"/>
      <c r="L914" s="51"/>
      <c r="M914" s="69" t="s">
        <v>2799</v>
      </c>
      <c r="N914" s="69" t="s">
        <v>2800</v>
      </c>
    </row>
    <row r="915" spans="1:14">
      <c r="A915" s="51" t="s">
        <v>2539</v>
      </c>
      <c r="B915" s="51" t="s">
        <v>2801</v>
      </c>
      <c r="C915" s="51">
        <v>1</v>
      </c>
      <c r="D915" s="51"/>
      <c r="E915" s="51"/>
      <c r="F915" s="51"/>
      <c r="G915" s="51"/>
      <c r="H915" s="51"/>
      <c r="I915" s="51"/>
      <c r="J915" s="51"/>
      <c r="K915" s="51"/>
      <c r="L915" s="51"/>
      <c r="M915" s="69" t="s">
        <v>2802</v>
      </c>
      <c r="N915" s="69" t="s">
        <v>2803</v>
      </c>
    </row>
    <row r="916" spans="1:14">
      <c r="A916" s="51" t="s">
        <v>2539</v>
      </c>
      <c r="B916" s="51" t="s">
        <v>2804</v>
      </c>
      <c r="C916" s="51">
        <v>1</v>
      </c>
      <c r="D916" s="51"/>
      <c r="E916" s="51"/>
      <c r="F916" s="51"/>
      <c r="G916" s="51"/>
      <c r="H916" s="51"/>
      <c r="I916" s="51"/>
      <c r="J916" s="51"/>
      <c r="K916" s="51"/>
      <c r="L916" s="51"/>
      <c r="M916" s="69" t="s">
        <v>2805</v>
      </c>
      <c r="N916" s="69" t="s">
        <v>2806</v>
      </c>
    </row>
    <row r="917" spans="1:14">
      <c r="A917" s="51" t="s">
        <v>2539</v>
      </c>
      <c r="B917" s="51" t="s">
        <v>2807</v>
      </c>
      <c r="C917" s="51">
        <v>1</v>
      </c>
      <c r="D917" s="51"/>
      <c r="E917" s="51"/>
      <c r="F917" s="51"/>
      <c r="G917" s="51"/>
      <c r="H917" s="51"/>
      <c r="I917" s="51"/>
      <c r="J917" s="51"/>
      <c r="K917" s="51"/>
      <c r="L917" s="51"/>
      <c r="M917" s="69" t="s">
        <v>2808</v>
      </c>
      <c r="N917" s="69" t="s">
        <v>2809</v>
      </c>
    </row>
    <row r="918" spans="1:14">
      <c r="A918" s="51" t="s">
        <v>2539</v>
      </c>
      <c r="B918" s="51" t="s">
        <v>2810</v>
      </c>
      <c r="C918" s="51">
        <v>1</v>
      </c>
      <c r="D918" s="51"/>
      <c r="E918" s="51"/>
      <c r="F918" s="51"/>
      <c r="G918" s="51"/>
      <c r="H918" s="51"/>
      <c r="I918" s="51"/>
      <c r="J918" s="51"/>
      <c r="K918" s="51"/>
      <c r="L918" s="51"/>
      <c r="M918" s="69" t="s">
        <v>2811</v>
      </c>
      <c r="N918" s="69" t="s">
        <v>2812</v>
      </c>
    </row>
    <row r="919" spans="1:14">
      <c r="A919" s="51" t="s">
        <v>2539</v>
      </c>
      <c r="B919" s="51" t="s">
        <v>2813</v>
      </c>
      <c r="C919" s="51">
        <v>1</v>
      </c>
      <c r="D919" s="51"/>
      <c r="E919" s="51"/>
      <c r="F919" s="51"/>
      <c r="G919" s="51"/>
      <c r="H919" s="51"/>
      <c r="I919" s="51"/>
      <c r="J919" s="51"/>
      <c r="K919" s="51"/>
      <c r="L919" s="51"/>
      <c r="M919" s="69" t="s">
        <v>2814</v>
      </c>
      <c r="N919" s="69" t="s">
        <v>2815</v>
      </c>
    </row>
    <row r="920" spans="1:14">
      <c r="A920" s="51" t="s">
        <v>2539</v>
      </c>
      <c r="B920" s="51" t="s">
        <v>2816</v>
      </c>
      <c r="C920" s="51">
        <v>1</v>
      </c>
      <c r="D920" s="51"/>
      <c r="E920" s="51"/>
      <c r="F920" s="51"/>
      <c r="G920" s="51"/>
      <c r="H920" s="51"/>
      <c r="I920" s="51"/>
      <c r="J920" s="51"/>
      <c r="K920" s="51"/>
      <c r="L920" s="51"/>
      <c r="M920" s="69" t="s">
        <v>2817</v>
      </c>
      <c r="N920" s="69" t="s">
        <v>2818</v>
      </c>
    </row>
    <row r="921" spans="1:14">
      <c r="A921" s="51" t="s">
        <v>2539</v>
      </c>
      <c r="B921" s="51" t="s">
        <v>2819</v>
      </c>
      <c r="C921" s="51">
        <v>1</v>
      </c>
      <c r="D921" s="51"/>
      <c r="E921" s="51"/>
      <c r="F921" s="51"/>
      <c r="G921" s="51"/>
      <c r="H921" s="51"/>
      <c r="I921" s="51"/>
      <c r="J921" s="51"/>
      <c r="K921" s="51"/>
      <c r="L921" s="51"/>
      <c r="M921" s="69" t="s">
        <v>2820</v>
      </c>
      <c r="N921" s="69" t="s">
        <v>2821</v>
      </c>
    </row>
    <row r="922" spans="1:14">
      <c r="A922" s="51" t="s">
        <v>2539</v>
      </c>
      <c r="B922" s="51" t="s">
        <v>2822</v>
      </c>
      <c r="C922" s="51">
        <v>1</v>
      </c>
      <c r="D922" s="51"/>
      <c r="E922" s="51"/>
      <c r="F922" s="51"/>
      <c r="G922" s="51"/>
      <c r="H922" s="51"/>
      <c r="I922" s="51"/>
      <c r="J922" s="51"/>
      <c r="K922" s="51"/>
      <c r="L922" s="51"/>
      <c r="M922" s="69" t="s">
        <v>2823</v>
      </c>
      <c r="N922" s="69" t="s">
        <v>2824</v>
      </c>
    </row>
    <row r="923" spans="1:14">
      <c r="A923" s="51" t="s">
        <v>2539</v>
      </c>
      <c r="B923" s="51" t="s">
        <v>2825</v>
      </c>
      <c r="C923" s="51">
        <v>1</v>
      </c>
      <c r="D923" s="51"/>
      <c r="E923" s="51"/>
      <c r="F923" s="51"/>
      <c r="G923" s="51"/>
      <c r="H923" s="51"/>
      <c r="I923" s="51"/>
      <c r="J923" s="51"/>
      <c r="K923" s="51"/>
      <c r="L923" s="51"/>
      <c r="M923" s="69" t="s">
        <v>2826</v>
      </c>
      <c r="N923" s="69" t="s">
        <v>2827</v>
      </c>
    </row>
    <row r="924" spans="1:14">
      <c r="A924" s="51" t="s">
        <v>2539</v>
      </c>
      <c r="B924" s="51" t="s">
        <v>2828</v>
      </c>
      <c r="C924" s="51">
        <v>1</v>
      </c>
      <c r="D924" s="51"/>
      <c r="E924" s="51"/>
      <c r="F924" s="51"/>
      <c r="G924" s="51"/>
      <c r="H924" s="51"/>
      <c r="I924" s="51"/>
      <c r="J924" s="51"/>
      <c r="K924" s="51"/>
      <c r="L924" s="51"/>
      <c r="M924" s="69" t="s">
        <v>2829</v>
      </c>
      <c r="N924" s="69" t="s">
        <v>2830</v>
      </c>
    </row>
    <row r="925" spans="1:14">
      <c r="A925" s="51" t="s">
        <v>2539</v>
      </c>
      <c r="B925" s="51" t="s">
        <v>2831</v>
      </c>
      <c r="C925" s="51">
        <v>1</v>
      </c>
      <c r="D925" s="51"/>
      <c r="E925" s="51"/>
      <c r="F925" s="51"/>
      <c r="G925" s="51"/>
      <c r="H925" s="51"/>
      <c r="I925" s="51"/>
      <c r="J925" s="51"/>
      <c r="K925" s="51"/>
      <c r="L925" s="51"/>
      <c r="M925" s="69" t="s">
        <v>2832</v>
      </c>
      <c r="N925" s="69" t="s">
        <v>2833</v>
      </c>
    </row>
    <row r="926" spans="1:14">
      <c r="A926" s="51" t="s">
        <v>2539</v>
      </c>
      <c r="B926" s="51" t="s">
        <v>2834</v>
      </c>
      <c r="C926" s="51">
        <v>1</v>
      </c>
      <c r="D926" s="51"/>
      <c r="E926" s="51"/>
      <c r="F926" s="51"/>
      <c r="G926" s="51"/>
      <c r="H926" s="51"/>
      <c r="I926" s="51"/>
      <c r="J926" s="51"/>
      <c r="K926" s="51"/>
      <c r="L926" s="51"/>
      <c r="M926" s="69" t="s">
        <v>2835</v>
      </c>
      <c r="N926" s="69" t="s">
        <v>2836</v>
      </c>
    </row>
    <row r="927" spans="1:14">
      <c r="A927" s="51" t="s">
        <v>2539</v>
      </c>
      <c r="B927" s="51" t="s">
        <v>2837</v>
      </c>
      <c r="C927" s="51">
        <v>1</v>
      </c>
      <c r="D927" s="51"/>
      <c r="E927" s="51"/>
      <c r="F927" s="51"/>
      <c r="G927" s="51"/>
      <c r="H927" s="51"/>
      <c r="I927" s="51"/>
      <c r="J927" s="51"/>
      <c r="K927" s="51"/>
      <c r="L927" s="51"/>
      <c r="M927" s="69" t="s">
        <v>2838</v>
      </c>
      <c r="N927" s="69" t="s">
        <v>2839</v>
      </c>
    </row>
    <row r="928" spans="1:14">
      <c r="A928" s="51" t="s">
        <v>2539</v>
      </c>
      <c r="B928" s="51" t="s">
        <v>2840</v>
      </c>
      <c r="C928" s="51">
        <v>1</v>
      </c>
      <c r="D928" s="51"/>
      <c r="E928" s="51"/>
      <c r="F928" s="51"/>
      <c r="G928" s="51"/>
      <c r="H928" s="51"/>
      <c r="I928" s="51"/>
      <c r="J928" s="51"/>
      <c r="K928" s="51"/>
      <c r="L928" s="51"/>
      <c r="M928" s="69" t="s">
        <v>2841</v>
      </c>
      <c r="N928" s="69" t="s">
        <v>2842</v>
      </c>
    </row>
    <row r="929" spans="1:14">
      <c r="A929" s="51" t="s">
        <v>2539</v>
      </c>
      <c r="B929" s="51" t="s">
        <v>2840</v>
      </c>
      <c r="C929" s="51">
        <v>1</v>
      </c>
      <c r="D929" s="51"/>
      <c r="E929" s="51"/>
      <c r="F929" s="51"/>
      <c r="G929" s="51"/>
      <c r="H929" s="51"/>
      <c r="I929" s="51"/>
      <c r="J929" s="51"/>
      <c r="K929" s="51"/>
      <c r="L929" s="51"/>
      <c r="M929" s="69" t="s">
        <v>2843</v>
      </c>
      <c r="N929" s="69" t="s">
        <v>2844</v>
      </c>
    </row>
    <row r="930" spans="1:14">
      <c r="A930" s="51" t="s">
        <v>2539</v>
      </c>
      <c r="B930" s="51" t="s">
        <v>2845</v>
      </c>
      <c r="C930" s="51">
        <v>1</v>
      </c>
      <c r="D930" s="51"/>
      <c r="E930" s="51"/>
      <c r="F930" s="51"/>
      <c r="G930" s="51"/>
      <c r="H930" s="51"/>
      <c r="I930" s="51"/>
      <c r="J930" s="51"/>
      <c r="K930" s="51"/>
      <c r="L930" s="51"/>
      <c r="M930" s="69" t="s">
        <v>2846</v>
      </c>
      <c r="N930" s="69" t="s">
        <v>2847</v>
      </c>
    </row>
    <row r="931" spans="1:14">
      <c r="A931" s="51" t="s">
        <v>2539</v>
      </c>
      <c r="B931" s="51" t="s">
        <v>2848</v>
      </c>
      <c r="C931" s="51">
        <v>1</v>
      </c>
      <c r="D931" s="51"/>
      <c r="E931" s="51"/>
      <c r="F931" s="51"/>
      <c r="G931" s="51"/>
      <c r="H931" s="51"/>
      <c r="I931" s="51"/>
      <c r="J931" s="51"/>
      <c r="K931" s="51"/>
      <c r="L931" s="51"/>
      <c r="M931" s="69" t="s">
        <v>2849</v>
      </c>
      <c r="N931" s="69" t="s">
        <v>2850</v>
      </c>
    </row>
    <row r="932" spans="1:14">
      <c r="A932" s="51" t="s">
        <v>2539</v>
      </c>
      <c r="B932" s="51" t="s">
        <v>2848</v>
      </c>
      <c r="C932" s="51">
        <v>1</v>
      </c>
      <c r="D932" s="51"/>
      <c r="E932" s="51"/>
      <c r="F932" s="51"/>
      <c r="G932" s="51"/>
      <c r="H932" s="51"/>
      <c r="I932" s="51"/>
      <c r="J932" s="51"/>
      <c r="K932" s="51"/>
      <c r="L932" s="51"/>
      <c r="M932" s="69" t="s">
        <v>2851</v>
      </c>
      <c r="N932" s="69" t="s">
        <v>2852</v>
      </c>
    </row>
    <row r="933" spans="1:14">
      <c r="A933" s="51" t="s">
        <v>2539</v>
      </c>
      <c r="B933" s="51" t="s">
        <v>2853</v>
      </c>
      <c r="C933" s="51">
        <v>1</v>
      </c>
      <c r="D933" s="51"/>
      <c r="E933" s="51"/>
      <c r="F933" s="51"/>
      <c r="G933" s="51"/>
      <c r="H933" s="51"/>
      <c r="I933" s="51"/>
      <c r="J933" s="51"/>
      <c r="K933" s="51"/>
      <c r="L933" s="51"/>
      <c r="M933" s="69" t="s">
        <v>2854</v>
      </c>
      <c r="N933" s="69" t="s">
        <v>2855</v>
      </c>
    </row>
    <row r="934" spans="1:14">
      <c r="A934" s="51" t="s">
        <v>2539</v>
      </c>
      <c r="B934" s="51" t="s">
        <v>2856</v>
      </c>
      <c r="C934" s="51">
        <v>1</v>
      </c>
      <c r="D934" s="51"/>
      <c r="E934" s="51"/>
      <c r="F934" s="51"/>
      <c r="G934" s="51"/>
      <c r="H934" s="51"/>
      <c r="I934" s="51"/>
      <c r="J934" s="51"/>
      <c r="K934" s="51"/>
      <c r="L934" s="51"/>
      <c r="M934" s="69" t="s">
        <v>2857</v>
      </c>
      <c r="N934" s="69" t="s">
        <v>2858</v>
      </c>
    </row>
    <row r="935" spans="1:14">
      <c r="A935" s="51" t="s">
        <v>2539</v>
      </c>
      <c r="B935" s="51" t="s">
        <v>2859</v>
      </c>
      <c r="C935" s="51">
        <v>1</v>
      </c>
      <c r="D935" s="51"/>
      <c r="E935" s="51"/>
      <c r="F935" s="51"/>
      <c r="G935" s="51"/>
      <c r="H935" s="51"/>
      <c r="I935" s="51"/>
      <c r="J935" s="51"/>
      <c r="K935" s="51"/>
      <c r="L935" s="51"/>
      <c r="M935" s="69" t="s">
        <v>2860</v>
      </c>
      <c r="N935" s="69" t="s">
        <v>2861</v>
      </c>
    </row>
    <row r="936" spans="1:14">
      <c r="A936" s="51" t="s">
        <v>2539</v>
      </c>
      <c r="B936" s="51" t="s">
        <v>2862</v>
      </c>
      <c r="C936" s="51">
        <v>1</v>
      </c>
      <c r="D936" s="51"/>
      <c r="E936" s="51"/>
      <c r="F936" s="51"/>
      <c r="G936" s="51"/>
      <c r="H936" s="51"/>
      <c r="I936" s="51"/>
      <c r="J936" s="51"/>
      <c r="K936" s="51"/>
      <c r="L936" s="51"/>
      <c r="M936" s="69" t="s">
        <v>2863</v>
      </c>
      <c r="N936" s="69" t="s">
        <v>2864</v>
      </c>
    </row>
    <row r="937" spans="1:14">
      <c r="A937" s="51" t="s">
        <v>2539</v>
      </c>
      <c r="B937" s="51" t="s">
        <v>2865</v>
      </c>
      <c r="C937" s="51">
        <v>1</v>
      </c>
      <c r="D937" s="51"/>
      <c r="E937" s="51"/>
      <c r="F937" s="51"/>
      <c r="G937" s="51"/>
      <c r="H937" s="51"/>
      <c r="I937" s="51"/>
      <c r="J937" s="51"/>
      <c r="K937" s="51"/>
      <c r="L937" s="51"/>
      <c r="M937" s="69" t="s">
        <v>2866</v>
      </c>
      <c r="N937" s="69" t="s">
        <v>2867</v>
      </c>
    </row>
    <row r="938" spans="1:14">
      <c r="A938" s="51" t="s">
        <v>2539</v>
      </c>
      <c r="B938" s="51" t="s">
        <v>2868</v>
      </c>
      <c r="C938" s="51">
        <v>1</v>
      </c>
      <c r="D938" s="51"/>
      <c r="E938" s="51"/>
      <c r="F938" s="51"/>
      <c r="G938" s="51"/>
      <c r="H938" s="51"/>
      <c r="I938" s="51"/>
      <c r="J938" s="51"/>
      <c r="K938" s="51"/>
      <c r="L938" s="51"/>
      <c r="M938" s="69" t="s">
        <v>2869</v>
      </c>
      <c r="N938" s="69" t="s">
        <v>2870</v>
      </c>
    </row>
    <row r="939" spans="1:14">
      <c r="A939" s="51" t="s">
        <v>2539</v>
      </c>
      <c r="B939" s="51" t="s">
        <v>2871</v>
      </c>
      <c r="C939" s="51">
        <v>1</v>
      </c>
      <c r="D939" s="51"/>
      <c r="E939" s="51"/>
      <c r="F939" s="51"/>
      <c r="G939" s="51"/>
      <c r="H939" s="51"/>
      <c r="I939" s="51"/>
      <c r="J939" s="51"/>
      <c r="K939" s="51"/>
      <c r="L939" s="51"/>
      <c r="M939" s="69" t="s">
        <v>2872</v>
      </c>
      <c r="N939" s="69" t="s">
        <v>2873</v>
      </c>
    </row>
    <row r="940" spans="1:14">
      <c r="A940" s="51" t="s">
        <v>2539</v>
      </c>
      <c r="B940" s="51" t="s">
        <v>2874</v>
      </c>
      <c r="C940" s="51">
        <v>1</v>
      </c>
      <c r="D940" s="51"/>
      <c r="E940" s="51"/>
      <c r="F940" s="51"/>
      <c r="G940" s="51"/>
      <c r="H940" s="51"/>
      <c r="I940" s="51"/>
      <c r="J940" s="51"/>
      <c r="K940" s="51"/>
      <c r="L940" s="51"/>
      <c r="M940" s="69" t="s">
        <v>2875</v>
      </c>
      <c r="N940" s="69" t="s">
        <v>2876</v>
      </c>
    </row>
    <row r="941" spans="1:14">
      <c r="A941" s="51" t="s">
        <v>2539</v>
      </c>
      <c r="B941" s="51" t="s">
        <v>2877</v>
      </c>
      <c r="C941" s="51">
        <v>1</v>
      </c>
      <c r="D941" s="51"/>
      <c r="E941" s="51"/>
      <c r="F941" s="51"/>
      <c r="G941" s="51"/>
      <c r="H941" s="51"/>
      <c r="I941" s="51"/>
      <c r="J941" s="51"/>
      <c r="K941" s="51"/>
      <c r="L941" s="51"/>
      <c r="M941" s="69" t="s">
        <v>2878</v>
      </c>
      <c r="N941" s="69" t="s">
        <v>2879</v>
      </c>
    </row>
    <row r="942" spans="1:14">
      <c r="A942" s="51" t="s">
        <v>2539</v>
      </c>
      <c r="B942" s="51" t="s">
        <v>2880</v>
      </c>
      <c r="C942" s="51">
        <v>1</v>
      </c>
      <c r="D942" s="51"/>
      <c r="E942" s="51"/>
      <c r="F942" s="51"/>
      <c r="G942" s="51"/>
      <c r="H942" s="51"/>
      <c r="I942" s="51"/>
      <c r="J942" s="51"/>
      <c r="K942" s="51"/>
      <c r="L942" s="51"/>
      <c r="M942" s="69" t="s">
        <v>2881</v>
      </c>
      <c r="N942" s="69" t="s">
        <v>2882</v>
      </c>
    </row>
    <row r="943" spans="1:14">
      <c r="A943" s="51" t="s">
        <v>2539</v>
      </c>
      <c r="B943" s="51" t="s">
        <v>2883</v>
      </c>
      <c r="C943" s="51">
        <v>1</v>
      </c>
      <c r="D943" s="51"/>
      <c r="E943" s="51"/>
      <c r="F943" s="51"/>
      <c r="G943" s="51"/>
      <c r="H943" s="51"/>
      <c r="I943" s="51"/>
      <c r="J943" s="51"/>
      <c r="K943" s="51"/>
      <c r="L943" s="51"/>
      <c r="M943" s="69" t="s">
        <v>2884</v>
      </c>
      <c r="N943" s="69" t="s">
        <v>2885</v>
      </c>
    </row>
    <row r="944" spans="1:14">
      <c r="A944" s="51" t="s">
        <v>2539</v>
      </c>
      <c r="B944" s="51" t="s">
        <v>2886</v>
      </c>
      <c r="C944" s="51">
        <v>1</v>
      </c>
      <c r="D944" s="51"/>
      <c r="E944" s="51"/>
      <c r="F944" s="51"/>
      <c r="G944" s="51"/>
      <c r="H944" s="51"/>
      <c r="I944" s="51"/>
      <c r="J944" s="51"/>
      <c r="K944" s="51"/>
      <c r="L944" s="51"/>
      <c r="M944" s="69" t="s">
        <v>2887</v>
      </c>
      <c r="N944" s="69" t="s">
        <v>2888</v>
      </c>
    </row>
    <row r="945" spans="1:14">
      <c r="A945" s="51" t="s">
        <v>2539</v>
      </c>
      <c r="B945" s="51" t="s">
        <v>2889</v>
      </c>
      <c r="C945" s="51">
        <v>1</v>
      </c>
      <c r="D945" s="51"/>
      <c r="E945" s="51"/>
      <c r="F945" s="51"/>
      <c r="G945" s="51"/>
      <c r="H945" s="51"/>
      <c r="I945" s="51"/>
      <c r="J945" s="51"/>
      <c r="K945" s="51"/>
      <c r="L945" s="51"/>
      <c r="M945" s="69" t="s">
        <v>2890</v>
      </c>
      <c r="N945" s="69" t="s">
        <v>2891</v>
      </c>
    </row>
    <row r="946" spans="1:14">
      <c r="A946" s="51" t="s">
        <v>2539</v>
      </c>
      <c r="B946" s="51" t="s">
        <v>2892</v>
      </c>
      <c r="C946" s="51">
        <v>1</v>
      </c>
      <c r="D946" s="51"/>
      <c r="E946" s="51"/>
      <c r="F946" s="51"/>
      <c r="G946" s="51"/>
      <c r="H946" s="51"/>
      <c r="I946" s="51"/>
      <c r="J946" s="51"/>
      <c r="K946" s="51"/>
      <c r="L946" s="51"/>
      <c r="M946" s="69" t="s">
        <v>2893</v>
      </c>
      <c r="N946" s="69" t="s">
        <v>2894</v>
      </c>
    </row>
    <row r="947" spans="1:14">
      <c r="A947" s="51" t="s">
        <v>2539</v>
      </c>
      <c r="B947" s="51" t="s">
        <v>2895</v>
      </c>
      <c r="C947" s="51">
        <v>1</v>
      </c>
      <c r="D947" s="51"/>
      <c r="E947" s="51"/>
      <c r="F947" s="51"/>
      <c r="G947" s="51"/>
      <c r="H947" s="51"/>
      <c r="I947" s="51"/>
      <c r="J947" s="51"/>
      <c r="K947" s="51"/>
      <c r="L947" s="51"/>
      <c r="M947" s="69" t="s">
        <v>2896</v>
      </c>
      <c r="N947" s="69" t="s">
        <v>2897</v>
      </c>
    </row>
    <row r="948" spans="1:14">
      <c r="A948" s="51" t="s">
        <v>2539</v>
      </c>
      <c r="B948" s="51" t="s">
        <v>2898</v>
      </c>
      <c r="C948" s="51">
        <v>1</v>
      </c>
      <c r="D948" s="51"/>
      <c r="E948" s="51"/>
      <c r="F948" s="51"/>
      <c r="G948" s="51"/>
      <c r="H948" s="51"/>
      <c r="I948" s="51"/>
      <c r="J948" s="51"/>
      <c r="K948" s="51"/>
      <c r="L948" s="51"/>
      <c r="M948" s="69" t="s">
        <v>2899</v>
      </c>
      <c r="N948" s="69" t="s">
        <v>2900</v>
      </c>
    </row>
    <row r="949" spans="1:14">
      <c r="A949" s="51" t="s">
        <v>2539</v>
      </c>
      <c r="B949" s="51" t="s">
        <v>2901</v>
      </c>
      <c r="C949" s="51">
        <v>1</v>
      </c>
      <c r="D949" s="51"/>
      <c r="E949" s="51"/>
      <c r="F949" s="51"/>
      <c r="G949" s="51"/>
      <c r="H949" s="51"/>
      <c r="I949" s="51"/>
      <c r="J949" s="51"/>
      <c r="K949" s="51"/>
      <c r="L949" s="51"/>
      <c r="M949" s="69" t="s">
        <v>2902</v>
      </c>
      <c r="N949" s="69" t="s">
        <v>2903</v>
      </c>
    </row>
    <row r="950" spans="1:14">
      <c r="A950" s="51" t="s">
        <v>2539</v>
      </c>
      <c r="B950" s="51" t="s">
        <v>2904</v>
      </c>
      <c r="C950" s="51">
        <v>1</v>
      </c>
      <c r="D950" s="51"/>
      <c r="E950" s="51"/>
      <c r="F950" s="51"/>
      <c r="G950" s="51"/>
      <c r="H950" s="51"/>
      <c r="I950" s="51"/>
      <c r="J950" s="51"/>
      <c r="K950" s="51"/>
      <c r="L950" s="51"/>
      <c r="M950" s="69" t="s">
        <v>2905</v>
      </c>
      <c r="N950" s="69" t="s">
        <v>2906</v>
      </c>
    </row>
    <row r="951" spans="1:14">
      <c r="A951" s="51" t="s">
        <v>2539</v>
      </c>
      <c r="B951" s="51" t="s">
        <v>2907</v>
      </c>
      <c r="C951" s="51">
        <v>1</v>
      </c>
      <c r="D951" s="51"/>
      <c r="E951" s="51"/>
      <c r="F951" s="51"/>
      <c r="G951" s="51"/>
      <c r="H951" s="51"/>
      <c r="I951" s="51"/>
      <c r="J951" s="51"/>
      <c r="K951" s="51"/>
      <c r="L951" s="51"/>
      <c r="M951" s="69" t="s">
        <v>2908</v>
      </c>
      <c r="N951" s="69" t="s">
        <v>2909</v>
      </c>
    </row>
    <row r="952" spans="1:14">
      <c r="A952" s="51" t="s">
        <v>2539</v>
      </c>
      <c r="B952" s="51" t="s">
        <v>2910</v>
      </c>
      <c r="C952" s="51">
        <v>1</v>
      </c>
      <c r="D952" s="51"/>
      <c r="E952" s="51"/>
      <c r="F952" s="51"/>
      <c r="G952" s="51"/>
      <c r="H952" s="51"/>
      <c r="I952" s="51"/>
      <c r="J952" s="51"/>
      <c r="K952" s="51"/>
      <c r="L952" s="51"/>
      <c r="M952" s="69" t="s">
        <v>2911</v>
      </c>
      <c r="N952" s="69" t="s">
        <v>2912</v>
      </c>
    </row>
    <row r="953" spans="1:14">
      <c r="A953" s="51" t="s">
        <v>2539</v>
      </c>
      <c r="B953" s="51" t="s">
        <v>2913</v>
      </c>
      <c r="C953" s="51">
        <v>1</v>
      </c>
      <c r="D953" s="51"/>
      <c r="E953" s="51"/>
      <c r="F953" s="51"/>
      <c r="G953" s="51"/>
      <c r="H953" s="51"/>
      <c r="I953" s="51"/>
      <c r="J953" s="51"/>
      <c r="K953" s="51"/>
      <c r="L953" s="51"/>
      <c r="M953" s="69" t="s">
        <v>2914</v>
      </c>
      <c r="N953" s="69" t="s">
        <v>2915</v>
      </c>
    </row>
    <row r="954" spans="1:14">
      <c r="A954" s="51" t="s">
        <v>2539</v>
      </c>
      <c r="B954" s="51" t="s">
        <v>2916</v>
      </c>
      <c r="C954" s="51">
        <v>1</v>
      </c>
      <c r="D954" s="51"/>
      <c r="E954" s="51"/>
      <c r="F954" s="51"/>
      <c r="G954" s="51"/>
      <c r="H954" s="51"/>
      <c r="I954" s="51"/>
      <c r="J954" s="51"/>
      <c r="K954" s="51"/>
      <c r="L954" s="51"/>
      <c r="M954" s="69" t="s">
        <v>2917</v>
      </c>
      <c r="N954" s="69" t="s">
        <v>2918</v>
      </c>
    </row>
    <row r="955" spans="1:14">
      <c r="A955" s="51" t="s">
        <v>2539</v>
      </c>
      <c r="B955" s="51" t="s">
        <v>2919</v>
      </c>
      <c r="C955" s="51">
        <v>1</v>
      </c>
      <c r="D955" s="51"/>
      <c r="E955" s="51"/>
      <c r="F955" s="51"/>
      <c r="G955" s="51"/>
      <c r="H955" s="51"/>
      <c r="I955" s="51"/>
      <c r="J955" s="51"/>
      <c r="K955" s="51"/>
      <c r="L955" s="51"/>
      <c r="M955" s="69" t="s">
        <v>2920</v>
      </c>
      <c r="N955" s="69" t="s">
        <v>2921</v>
      </c>
    </row>
    <row r="956" spans="1:14">
      <c r="A956" s="51" t="s">
        <v>2539</v>
      </c>
      <c r="B956" s="51" t="s">
        <v>2922</v>
      </c>
      <c r="C956" s="51">
        <v>1</v>
      </c>
      <c r="D956" s="51"/>
      <c r="E956" s="51"/>
      <c r="F956" s="51"/>
      <c r="G956" s="51"/>
      <c r="H956" s="51"/>
      <c r="I956" s="51"/>
      <c r="J956" s="51"/>
      <c r="K956" s="51"/>
      <c r="L956" s="51"/>
      <c r="M956" s="69" t="s">
        <v>2923</v>
      </c>
      <c r="N956" s="69" t="s">
        <v>2924</v>
      </c>
    </row>
    <row r="957" spans="1:14">
      <c r="A957" s="51" t="s">
        <v>2539</v>
      </c>
      <c r="B957" s="51" t="s">
        <v>2925</v>
      </c>
      <c r="C957" s="51">
        <v>1</v>
      </c>
      <c r="D957" s="51"/>
      <c r="E957" s="51"/>
      <c r="F957" s="51"/>
      <c r="G957" s="51"/>
      <c r="H957" s="51"/>
      <c r="I957" s="51"/>
      <c r="J957" s="51"/>
      <c r="K957" s="51"/>
      <c r="L957" s="51"/>
      <c r="M957" s="69" t="s">
        <v>2926</v>
      </c>
      <c r="N957" s="69" t="s">
        <v>2927</v>
      </c>
    </row>
    <row r="958" spans="1:14">
      <c r="A958" s="51" t="s">
        <v>2539</v>
      </c>
      <c r="B958" s="51" t="s">
        <v>2928</v>
      </c>
      <c r="C958" s="51">
        <v>1</v>
      </c>
      <c r="D958" s="51"/>
      <c r="E958" s="51"/>
      <c r="F958" s="51"/>
      <c r="G958" s="51"/>
      <c r="H958" s="51"/>
      <c r="I958" s="51"/>
      <c r="J958" s="51"/>
      <c r="K958" s="51"/>
      <c r="L958" s="51"/>
      <c r="M958" s="69" t="s">
        <v>2929</v>
      </c>
      <c r="N958" s="69" t="s">
        <v>2930</v>
      </c>
    </row>
    <row r="959" spans="1:14">
      <c r="A959" s="51" t="s">
        <v>2539</v>
      </c>
      <c r="B959" s="51" t="s">
        <v>2931</v>
      </c>
      <c r="C959" s="51">
        <v>1</v>
      </c>
      <c r="D959" s="51"/>
      <c r="E959" s="51"/>
      <c r="F959" s="51"/>
      <c r="G959" s="51"/>
      <c r="H959" s="51"/>
      <c r="I959" s="51"/>
      <c r="J959" s="51"/>
      <c r="K959" s="51"/>
      <c r="L959" s="51"/>
      <c r="M959" s="69" t="s">
        <v>2932</v>
      </c>
      <c r="N959" s="69" t="s">
        <v>2933</v>
      </c>
    </row>
    <row r="960" spans="1:14">
      <c r="A960" s="51" t="s">
        <v>2539</v>
      </c>
      <c r="B960" s="51" t="s">
        <v>2934</v>
      </c>
      <c r="C960" s="51">
        <v>1</v>
      </c>
      <c r="D960" s="51"/>
      <c r="E960" s="51"/>
      <c r="F960" s="51"/>
      <c r="G960" s="51"/>
      <c r="H960" s="51"/>
      <c r="I960" s="51"/>
      <c r="J960" s="51"/>
      <c r="K960" s="51"/>
      <c r="L960" s="51"/>
      <c r="M960" s="69" t="s">
        <v>2935</v>
      </c>
      <c r="N960" s="69" t="s">
        <v>2936</v>
      </c>
    </row>
    <row r="961" spans="1:14">
      <c r="A961" s="51" t="s">
        <v>2539</v>
      </c>
      <c r="B961" s="51" t="s">
        <v>2934</v>
      </c>
      <c r="C961" s="51">
        <v>1</v>
      </c>
      <c r="D961" s="51"/>
      <c r="E961" s="51"/>
      <c r="F961" s="51"/>
      <c r="G961" s="51"/>
      <c r="H961" s="51"/>
      <c r="I961" s="51"/>
      <c r="J961" s="51"/>
      <c r="K961" s="51"/>
      <c r="L961" s="51"/>
      <c r="M961" s="69" t="s">
        <v>2937</v>
      </c>
      <c r="N961" s="69" t="s">
        <v>2938</v>
      </c>
    </row>
    <row r="962" spans="1:14">
      <c r="A962" s="51" t="s">
        <v>2539</v>
      </c>
      <c r="B962" s="51" t="s">
        <v>2939</v>
      </c>
      <c r="C962" s="51">
        <v>1</v>
      </c>
      <c r="D962" s="51"/>
      <c r="E962" s="51"/>
      <c r="F962" s="51"/>
      <c r="G962" s="51"/>
      <c r="H962" s="51"/>
      <c r="I962" s="51"/>
      <c r="J962" s="51"/>
      <c r="K962" s="51"/>
      <c r="L962" s="51"/>
      <c r="M962" s="69" t="s">
        <v>2940</v>
      </c>
      <c r="N962" s="69" t="s">
        <v>2941</v>
      </c>
    </row>
    <row r="963" spans="1:14">
      <c r="A963" s="51" t="s">
        <v>2539</v>
      </c>
      <c r="B963" s="51" t="s">
        <v>2942</v>
      </c>
      <c r="C963" s="51">
        <v>1</v>
      </c>
      <c r="D963" s="51"/>
      <c r="E963" s="51"/>
      <c r="F963" s="51"/>
      <c r="G963" s="51"/>
      <c r="H963" s="51"/>
      <c r="I963" s="51"/>
      <c r="J963" s="51"/>
      <c r="K963" s="51"/>
      <c r="L963" s="51"/>
      <c r="M963" s="69" t="s">
        <v>2943</v>
      </c>
      <c r="N963" s="69" t="s">
        <v>2944</v>
      </c>
    </row>
    <row r="964" spans="1:14">
      <c r="A964" s="51" t="s">
        <v>2539</v>
      </c>
      <c r="B964" s="51" t="s">
        <v>2945</v>
      </c>
      <c r="C964" s="51">
        <v>1</v>
      </c>
      <c r="D964" s="51"/>
      <c r="E964" s="51"/>
      <c r="F964" s="51"/>
      <c r="G964" s="51"/>
      <c r="H964" s="51"/>
      <c r="I964" s="51"/>
      <c r="J964" s="51"/>
      <c r="K964" s="51"/>
      <c r="L964" s="51"/>
      <c r="M964" s="69" t="s">
        <v>2946</v>
      </c>
      <c r="N964" s="69" t="s">
        <v>2947</v>
      </c>
    </row>
    <row r="965" spans="1:14">
      <c r="A965" s="51" t="s">
        <v>2539</v>
      </c>
      <c r="B965" s="51" t="s">
        <v>2948</v>
      </c>
      <c r="C965" s="51">
        <v>1</v>
      </c>
      <c r="D965" s="51"/>
      <c r="E965" s="51"/>
      <c r="F965" s="51"/>
      <c r="G965" s="51"/>
      <c r="H965" s="51"/>
      <c r="I965" s="51"/>
      <c r="J965" s="51"/>
      <c r="K965" s="51"/>
      <c r="L965" s="51"/>
      <c r="M965" s="69" t="s">
        <v>2949</v>
      </c>
      <c r="N965" s="69" t="s">
        <v>2950</v>
      </c>
    </row>
    <row r="966" spans="1:14">
      <c r="A966" s="51" t="s">
        <v>2539</v>
      </c>
      <c r="B966" s="51" t="s">
        <v>2951</v>
      </c>
      <c r="C966" s="51">
        <v>1</v>
      </c>
      <c r="D966" s="51"/>
      <c r="E966" s="51"/>
      <c r="F966" s="51"/>
      <c r="G966" s="51"/>
      <c r="H966" s="51"/>
      <c r="I966" s="51"/>
      <c r="J966" s="51"/>
      <c r="K966" s="51"/>
      <c r="L966" s="51"/>
      <c r="M966" s="69" t="s">
        <v>2952</v>
      </c>
      <c r="N966" s="69" t="s">
        <v>2953</v>
      </c>
    </row>
    <row r="967" spans="1:14">
      <c r="A967" s="51" t="s">
        <v>2539</v>
      </c>
      <c r="B967" s="51" t="s">
        <v>2954</v>
      </c>
      <c r="C967" s="51">
        <v>1</v>
      </c>
      <c r="D967" s="51"/>
      <c r="E967" s="51"/>
      <c r="F967" s="51"/>
      <c r="G967" s="51"/>
      <c r="H967" s="51"/>
      <c r="I967" s="51"/>
      <c r="J967" s="51"/>
      <c r="K967" s="51"/>
      <c r="L967" s="51"/>
      <c r="M967" s="69" t="s">
        <v>2955</v>
      </c>
      <c r="N967" s="69" t="s">
        <v>2956</v>
      </c>
    </row>
    <row r="968" spans="1:14">
      <c r="A968" s="51" t="s">
        <v>2539</v>
      </c>
      <c r="B968" s="51" t="s">
        <v>2957</v>
      </c>
      <c r="C968" s="51">
        <v>1</v>
      </c>
      <c r="D968" s="51"/>
      <c r="E968" s="51"/>
      <c r="F968" s="51"/>
      <c r="G968" s="51"/>
      <c r="H968" s="51"/>
      <c r="I968" s="51"/>
      <c r="J968" s="51"/>
      <c r="K968" s="51"/>
      <c r="L968" s="51"/>
      <c r="M968" s="69" t="s">
        <v>2958</v>
      </c>
      <c r="N968" s="69" t="s">
        <v>2959</v>
      </c>
    </row>
    <row r="969" spans="1:14">
      <c r="A969" s="51" t="s">
        <v>2539</v>
      </c>
      <c r="B969" s="51" t="s">
        <v>2960</v>
      </c>
      <c r="C969" s="51">
        <v>1</v>
      </c>
      <c r="D969" s="51"/>
      <c r="E969" s="51"/>
      <c r="F969" s="51"/>
      <c r="G969" s="51"/>
      <c r="H969" s="51"/>
      <c r="I969" s="51"/>
      <c r="J969" s="51"/>
      <c r="K969" s="51"/>
      <c r="L969" s="51"/>
      <c r="M969" s="69" t="s">
        <v>2961</v>
      </c>
      <c r="N969" s="69" t="s">
        <v>2962</v>
      </c>
    </row>
    <row r="970" spans="1:14">
      <c r="A970" s="51" t="s">
        <v>2539</v>
      </c>
      <c r="B970" s="51" t="s">
        <v>2960</v>
      </c>
      <c r="C970" s="51">
        <v>1</v>
      </c>
      <c r="D970" s="51"/>
      <c r="E970" s="51"/>
      <c r="F970" s="51"/>
      <c r="G970" s="51"/>
      <c r="H970" s="51"/>
      <c r="I970" s="51"/>
      <c r="J970" s="51"/>
      <c r="K970" s="51"/>
      <c r="L970" s="51"/>
      <c r="M970" s="69" t="s">
        <v>2963</v>
      </c>
      <c r="N970" s="69" t="s">
        <v>2964</v>
      </c>
    </row>
    <row r="971" spans="1:14">
      <c r="A971" s="51" t="s">
        <v>2539</v>
      </c>
      <c r="B971" s="51" t="s">
        <v>2965</v>
      </c>
      <c r="C971" s="51">
        <v>1</v>
      </c>
      <c r="D971" s="51"/>
      <c r="E971" s="51"/>
      <c r="F971" s="51"/>
      <c r="G971" s="51"/>
      <c r="H971" s="51"/>
      <c r="I971" s="51"/>
      <c r="J971" s="51"/>
      <c r="K971" s="51"/>
      <c r="L971" s="51"/>
      <c r="M971" s="69" t="s">
        <v>2966</v>
      </c>
      <c r="N971" s="69" t="s">
        <v>2967</v>
      </c>
    </row>
    <row r="972" spans="1:14">
      <c r="A972" s="51" t="s">
        <v>2539</v>
      </c>
      <c r="B972" s="51" t="s">
        <v>2968</v>
      </c>
      <c r="C972" s="51">
        <v>1</v>
      </c>
      <c r="D972" s="51"/>
      <c r="E972" s="51"/>
      <c r="F972" s="51"/>
      <c r="G972" s="51"/>
      <c r="H972" s="51"/>
      <c r="I972" s="51"/>
      <c r="J972" s="51"/>
      <c r="K972" s="51"/>
      <c r="L972" s="51"/>
      <c r="M972" s="69" t="s">
        <v>2969</v>
      </c>
      <c r="N972" s="69" t="s">
        <v>2970</v>
      </c>
    </row>
    <row r="973" spans="1:14">
      <c r="A973" s="51" t="s">
        <v>2539</v>
      </c>
      <c r="B973" s="51" t="s">
        <v>2968</v>
      </c>
      <c r="C973" s="51">
        <v>1</v>
      </c>
      <c r="D973" s="51"/>
      <c r="E973" s="51"/>
      <c r="F973" s="51"/>
      <c r="G973" s="51"/>
      <c r="H973" s="51"/>
      <c r="I973" s="51"/>
      <c r="J973" s="51"/>
      <c r="K973" s="51"/>
      <c r="L973" s="51"/>
      <c r="M973" s="69" t="s">
        <v>2971</v>
      </c>
      <c r="N973" s="69" t="s">
        <v>2972</v>
      </c>
    </row>
    <row r="974" spans="1:14">
      <c r="A974" s="51" t="s">
        <v>2539</v>
      </c>
      <c r="B974" s="51" t="s">
        <v>2973</v>
      </c>
      <c r="C974" s="51">
        <v>1</v>
      </c>
      <c r="D974" s="51"/>
      <c r="E974" s="51"/>
      <c r="F974" s="51"/>
      <c r="G974" s="51"/>
      <c r="H974" s="51"/>
      <c r="I974" s="51"/>
      <c r="J974" s="51"/>
      <c r="K974" s="51"/>
      <c r="L974" s="51"/>
      <c r="M974" s="69" t="s">
        <v>2974</v>
      </c>
      <c r="N974" s="69" t="s">
        <v>2975</v>
      </c>
    </row>
    <row r="975" spans="1:14">
      <c r="A975" s="51" t="s">
        <v>2539</v>
      </c>
      <c r="B975" s="51" t="s">
        <v>2976</v>
      </c>
      <c r="C975" s="51">
        <v>1</v>
      </c>
      <c r="D975" s="51"/>
      <c r="E975" s="51"/>
      <c r="F975" s="51"/>
      <c r="G975" s="51"/>
      <c r="H975" s="51"/>
      <c r="I975" s="51"/>
      <c r="J975" s="51"/>
      <c r="K975" s="51"/>
      <c r="L975" s="51"/>
      <c r="M975" s="69" t="s">
        <v>2977</v>
      </c>
      <c r="N975" s="69" t="s">
        <v>2978</v>
      </c>
    </row>
    <row r="976" spans="1:14">
      <c r="A976" s="51" t="s">
        <v>2539</v>
      </c>
      <c r="B976" s="51" t="s">
        <v>2979</v>
      </c>
      <c r="C976" s="51">
        <v>1</v>
      </c>
      <c r="D976" s="51"/>
      <c r="E976" s="51"/>
      <c r="F976" s="51"/>
      <c r="G976" s="51"/>
      <c r="H976" s="51"/>
      <c r="I976" s="51"/>
      <c r="J976" s="51"/>
      <c r="K976" s="51"/>
      <c r="L976" s="51"/>
      <c r="M976" s="69" t="s">
        <v>2980</v>
      </c>
      <c r="N976" s="69" t="s">
        <v>2981</v>
      </c>
    </row>
    <row r="977" spans="1:14">
      <c r="A977" s="51" t="s">
        <v>2539</v>
      </c>
      <c r="B977" s="51" t="s">
        <v>2979</v>
      </c>
      <c r="C977" s="51">
        <v>1</v>
      </c>
      <c r="D977" s="51"/>
      <c r="E977" s="51"/>
      <c r="F977" s="51"/>
      <c r="G977" s="51"/>
      <c r="H977" s="51"/>
      <c r="I977" s="51"/>
      <c r="J977" s="51"/>
      <c r="K977" s="51"/>
      <c r="L977" s="51"/>
      <c r="M977" s="69" t="s">
        <v>2982</v>
      </c>
      <c r="N977" s="69" t="s">
        <v>2983</v>
      </c>
    </row>
    <row r="978" spans="1:14">
      <c r="A978" s="51" t="s">
        <v>2539</v>
      </c>
      <c r="B978" s="51" t="s">
        <v>2984</v>
      </c>
      <c r="C978" s="51">
        <v>1</v>
      </c>
      <c r="D978" s="51"/>
      <c r="E978" s="51"/>
      <c r="F978" s="51"/>
      <c r="G978" s="51"/>
      <c r="H978" s="51"/>
      <c r="I978" s="51"/>
      <c r="J978" s="51"/>
      <c r="K978" s="51"/>
      <c r="L978" s="51"/>
      <c r="M978" s="69" t="s">
        <v>2985</v>
      </c>
      <c r="N978" s="69" t="s">
        <v>2986</v>
      </c>
    </row>
    <row r="979" spans="1:14">
      <c r="A979" s="51" t="s">
        <v>2539</v>
      </c>
      <c r="B979" s="51" t="s">
        <v>2984</v>
      </c>
      <c r="C979" s="51">
        <v>1</v>
      </c>
      <c r="D979" s="51"/>
      <c r="E979" s="51"/>
      <c r="F979" s="51"/>
      <c r="G979" s="51"/>
      <c r="H979" s="51"/>
      <c r="I979" s="51"/>
      <c r="J979" s="51"/>
      <c r="K979" s="51"/>
      <c r="L979" s="51"/>
      <c r="M979" s="69" t="s">
        <v>2987</v>
      </c>
      <c r="N979" s="69" t="s">
        <v>2988</v>
      </c>
    </row>
    <row r="980" spans="1:14">
      <c r="A980" s="51" t="s">
        <v>2539</v>
      </c>
      <c r="B980" s="51" t="s">
        <v>2989</v>
      </c>
      <c r="C980" s="51">
        <v>1</v>
      </c>
      <c r="D980" s="51"/>
      <c r="E980" s="51"/>
      <c r="F980" s="51"/>
      <c r="G980" s="51"/>
      <c r="H980" s="51"/>
      <c r="I980" s="51"/>
      <c r="J980" s="51"/>
      <c r="K980" s="51"/>
      <c r="L980" s="51"/>
      <c r="M980" s="69" t="s">
        <v>2990</v>
      </c>
      <c r="N980" s="69" t="s">
        <v>2991</v>
      </c>
    </row>
    <row r="981" spans="1:14">
      <c r="A981" s="51" t="s">
        <v>2539</v>
      </c>
      <c r="B981" s="51" t="s">
        <v>2989</v>
      </c>
      <c r="C981" s="51">
        <v>1</v>
      </c>
      <c r="D981" s="51"/>
      <c r="E981" s="51"/>
      <c r="F981" s="51"/>
      <c r="G981" s="51"/>
      <c r="H981" s="51"/>
      <c r="I981" s="51"/>
      <c r="J981" s="51"/>
      <c r="K981" s="51"/>
      <c r="L981" s="51"/>
      <c r="M981" s="69" t="s">
        <v>2992</v>
      </c>
      <c r="N981" s="69" t="s">
        <v>2993</v>
      </c>
    </row>
    <row r="982" spans="1:14">
      <c r="A982" s="51" t="s">
        <v>2539</v>
      </c>
      <c r="B982" s="51" t="s">
        <v>2989</v>
      </c>
      <c r="C982" s="51">
        <v>1</v>
      </c>
      <c r="D982" s="51"/>
      <c r="E982" s="51"/>
      <c r="F982" s="51"/>
      <c r="G982" s="51"/>
      <c r="H982" s="51"/>
      <c r="I982" s="51"/>
      <c r="J982" s="51"/>
      <c r="K982" s="51"/>
      <c r="L982" s="51"/>
      <c r="M982" s="69" t="s">
        <v>2994</v>
      </c>
      <c r="N982" s="69" t="s">
        <v>2995</v>
      </c>
    </row>
    <row r="983" spans="1:14">
      <c r="A983" s="51" t="s">
        <v>2539</v>
      </c>
      <c r="B983" s="51" t="s">
        <v>2996</v>
      </c>
      <c r="C983" s="51">
        <v>1</v>
      </c>
      <c r="D983" s="51"/>
      <c r="E983" s="51"/>
      <c r="F983" s="51"/>
      <c r="G983" s="51"/>
      <c r="H983" s="51"/>
      <c r="I983" s="51"/>
      <c r="J983" s="51"/>
      <c r="K983" s="51"/>
      <c r="L983" s="51"/>
      <c r="M983" s="69" t="s">
        <v>2997</v>
      </c>
      <c r="N983" s="69" t="s">
        <v>2998</v>
      </c>
    </row>
    <row r="984" spans="1:14">
      <c r="A984" s="51" t="s">
        <v>2539</v>
      </c>
      <c r="B984" s="51" t="s">
        <v>2999</v>
      </c>
      <c r="C984" s="51">
        <v>1</v>
      </c>
      <c r="D984" s="51"/>
      <c r="E984" s="51"/>
      <c r="F984" s="51"/>
      <c r="G984" s="51"/>
      <c r="H984" s="51"/>
      <c r="I984" s="51"/>
      <c r="J984" s="51"/>
      <c r="K984" s="51"/>
      <c r="L984" s="51"/>
      <c r="M984" s="69" t="s">
        <v>3000</v>
      </c>
      <c r="N984" s="69" t="s">
        <v>3001</v>
      </c>
    </row>
    <row r="985" spans="1:14">
      <c r="A985" s="51" t="s">
        <v>2539</v>
      </c>
      <c r="B985" s="51" t="s">
        <v>3002</v>
      </c>
      <c r="C985" s="51">
        <v>1</v>
      </c>
      <c r="D985" s="51"/>
      <c r="E985" s="51"/>
      <c r="F985" s="51"/>
      <c r="G985" s="51"/>
      <c r="H985" s="51"/>
      <c r="I985" s="51"/>
      <c r="J985" s="51"/>
      <c r="K985" s="51"/>
      <c r="L985" s="51"/>
      <c r="M985" s="69" t="s">
        <v>3003</v>
      </c>
      <c r="N985" s="69" t="s">
        <v>3004</v>
      </c>
    </row>
    <row r="986" spans="1:14">
      <c r="A986" s="51" t="s">
        <v>2539</v>
      </c>
      <c r="B986" s="51" t="s">
        <v>3005</v>
      </c>
      <c r="C986" s="51">
        <v>1</v>
      </c>
      <c r="D986" s="51"/>
      <c r="E986" s="51"/>
      <c r="F986" s="51"/>
      <c r="G986" s="51"/>
      <c r="H986" s="51"/>
      <c r="I986" s="51"/>
      <c r="J986" s="51"/>
      <c r="K986" s="51"/>
      <c r="L986" s="51"/>
      <c r="M986" s="69" t="s">
        <v>3006</v>
      </c>
      <c r="N986" s="69" t="s">
        <v>3007</v>
      </c>
    </row>
    <row r="987" spans="1:14">
      <c r="A987" s="51" t="s">
        <v>2539</v>
      </c>
      <c r="B987" s="51" t="s">
        <v>3008</v>
      </c>
      <c r="C987" s="51">
        <v>1</v>
      </c>
      <c r="D987" s="51"/>
      <c r="E987" s="51"/>
      <c r="F987" s="51"/>
      <c r="G987" s="51"/>
      <c r="H987" s="51"/>
      <c r="I987" s="51"/>
      <c r="J987" s="51"/>
      <c r="K987" s="51"/>
      <c r="L987" s="51"/>
      <c r="M987" s="69" t="s">
        <v>3009</v>
      </c>
      <c r="N987" s="69" t="s">
        <v>3010</v>
      </c>
    </row>
    <row r="988" spans="1:14">
      <c r="A988" s="51" t="s">
        <v>2539</v>
      </c>
      <c r="B988" s="51" t="s">
        <v>3011</v>
      </c>
      <c r="C988" s="51">
        <v>1</v>
      </c>
      <c r="D988" s="51"/>
      <c r="E988" s="51"/>
      <c r="F988" s="51"/>
      <c r="G988" s="51"/>
      <c r="H988" s="51"/>
      <c r="I988" s="51"/>
      <c r="J988" s="51"/>
      <c r="K988" s="51"/>
      <c r="L988" s="51"/>
      <c r="M988" s="69" t="s">
        <v>3012</v>
      </c>
      <c r="N988" s="69" t="s">
        <v>3013</v>
      </c>
    </row>
    <row r="989" spans="1:14">
      <c r="A989" s="51" t="s">
        <v>2539</v>
      </c>
      <c r="B989" s="51" t="s">
        <v>3014</v>
      </c>
      <c r="C989" s="51">
        <v>1</v>
      </c>
      <c r="D989" s="51"/>
      <c r="E989" s="51"/>
      <c r="F989" s="51"/>
      <c r="G989" s="51"/>
      <c r="H989" s="51"/>
      <c r="I989" s="51"/>
      <c r="J989" s="51"/>
      <c r="K989" s="51"/>
      <c r="L989" s="51"/>
      <c r="M989" s="69" t="s">
        <v>3015</v>
      </c>
      <c r="N989" s="69" t="s">
        <v>3016</v>
      </c>
    </row>
    <row r="990" spans="1:14">
      <c r="A990" s="51" t="s">
        <v>2539</v>
      </c>
      <c r="B990" s="51" t="s">
        <v>3017</v>
      </c>
      <c r="C990" s="51">
        <v>1</v>
      </c>
      <c r="D990" s="51"/>
      <c r="E990" s="51"/>
      <c r="F990" s="51"/>
      <c r="G990" s="51"/>
      <c r="H990" s="51"/>
      <c r="I990" s="51"/>
      <c r="J990" s="51"/>
      <c r="K990" s="51"/>
      <c r="L990" s="51"/>
      <c r="M990" s="69" t="s">
        <v>3018</v>
      </c>
      <c r="N990" s="69" t="s">
        <v>3019</v>
      </c>
    </row>
    <row r="991" spans="1:14">
      <c r="A991" s="51" t="s">
        <v>2539</v>
      </c>
      <c r="B991" s="51" t="s">
        <v>3020</v>
      </c>
      <c r="C991" s="51">
        <v>1</v>
      </c>
      <c r="D991" s="51"/>
      <c r="E991" s="51"/>
      <c r="F991" s="51"/>
      <c r="G991" s="51"/>
      <c r="H991" s="51"/>
      <c r="I991" s="51"/>
      <c r="J991" s="51"/>
      <c r="K991" s="51"/>
      <c r="L991" s="51"/>
      <c r="M991" s="69" t="s">
        <v>3021</v>
      </c>
      <c r="N991" s="69" t="s">
        <v>3022</v>
      </c>
    </row>
    <row r="992" spans="1:14">
      <c r="A992" s="51" t="s">
        <v>2539</v>
      </c>
      <c r="B992" s="51" t="s">
        <v>3023</v>
      </c>
      <c r="C992" s="51">
        <v>1</v>
      </c>
      <c r="D992" s="51"/>
      <c r="E992" s="51"/>
      <c r="F992" s="51"/>
      <c r="G992" s="51"/>
      <c r="H992" s="51"/>
      <c r="I992" s="51"/>
      <c r="J992" s="51"/>
      <c r="K992" s="51"/>
      <c r="L992" s="51"/>
      <c r="M992" s="69" t="s">
        <v>3024</v>
      </c>
      <c r="N992" s="69" t="s">
        <v>3025</v>
      </c>
    </row>
    <row r="993" spans="1:14">
      <c r="A993" s="51" t="s">
        <v>2539</v>
      </c>
      <c r="B993" s="51" t="s">
        <v>3026</v>
      </c>
      <c r="C993" s="51">
        <v>1</v>
      </c>
      <c r="D993" s="51"/>
      <c r="E993" s="51"/>
      <c r="F993" s="51"/>
      <c r="G993" s="51"/>
      <c r="H993" s="51"/>
      <c r="I993" s="51"/>
      <c r="J993" s="51"/>
      <c r="K993" s="51"/>
      <c r="L993" s="51"/>
      <c r="M993" s="69" t="s">
        <v>3027</v>
      </c>
      <c r="N993" s="69" t="s">
        <v>3028</v>
      </c>
    </row>
    <row r="994" spans="1:14">
      <c r="A994" s="51" t="s">
        <v>2539</v>
      </c>
      <c r="B994" s="51" t="s">
        <v>3029</v>
      </c>
      <c r="C994" s="51">
        <v>1</v>
      </c>
      <c r="D994" s="51"/>
      <c r="E994" s="51"/>
      <c r="F994" s="51"/>
      <c r="G994" s="51"/>
      <c r="H994" s="51"/>
      <c r="I994" s="51"/>
      <c r="J994" s="51"/>
      <c r="K994" s="51"/>
      <c r="L994" s="51"/>
      <c r="M994" s="69" t="s">
        <v>3030</v>
      </c>
      <c r="N994" s="69" t="s">
        <v>3031</v>
      </c>
    </row>
    <row r="995" spans="1:14">
      <c r="A995" s="51" t="s">
        <v>2539</v>
      </c>
      <c r="B995" s="51" t="s">
        <v>3032</v>
      </c>
      <c r="C995" s="51">
        <v>1</v>
      </c>
      <c r="D995" s="51"/>
      <c r="E995" s="51"/>
      <c r="F995" s="51"/>
      <c r="G995" s="51"/>
      <c r="H995" s="51"/>
      <c r="I995" s="51"/>
      <c r="J995" s="51"/>
      <c r="K995" s="51"/>
      <c r="L995" s="51"/>
      <c r="M995" s="69" t="s">
        <v>3033</v>
      </c>
      <c r="N995" s="69" t="s">
        <v>3034</v>
      </c>
    </row>
    <row r="996" spans="1:14">
      <c r="A996" s="51" t="s">
        <v>2539</v>
      </c>
      <c r="B996" s="51" t="s">
        <v>3035</v>
      </c>
      <c r="C996" s="51">
        <v>1</v>
      </c>
      <c r="D996" s="51"/>
      <c r="E996" s="51"/>
      <c r="F996" s="51"/>
      <c r="G996" s="51"/>
      <c r="H996" s="51"/>
      <c r="I996" s="51"/>
      <c r="J996" s="51"/>
      <c r="K996" s="51"/>
      <c r="L996" s="51"/>
      <c r="M996" s="69" t="s">
        <v>3036</v>
      </c>
      <c r="N996" s="69" t="s">
        <v>3037</v>
      </c>
    </row>
    <row r="997" spans="1:14">
      <c r="A997" s="51" t="s">
        <v>2539</v>
      </c>
      <c r="B997" s="51" t="s">
        <v>3038</v>
      </c>
      <c r="C997" s="51">
        <v>1</v>
      </c>
      <c r="D997" s="51"/>
      <c r="E997" s="51"/>
      <c r="F997" s="51"/>
      <c r="G997" s="51"/>
      <c r="H997" s="51"/>
      <c r="I997" s="51"/>
      <c r="J997" s="51"/>
      <c r="K997" s="51"/>
      <c r="L997" s="51"/>
      <c r="M997" s="69" t="s">
        <v>3039</v>
      </c>
      <c r="N997" s="69" t="s">
        <v>3040</v>
      </c>
    </row>
    <row r="998" spans="1:14">
      <c r="A998" s="51" t="s">
        <v>2539</v>
      </c>
      <c r="B998" s="51" t="s">
        <v>3041</v>
      </c>
      <c r="C998" s="51">
        <v>1</v>
      </c>
      <c r="D998" s="51"/>
      <c r="E998" s="51"/>
      <c r="F998" s="51"/>
      <c r="G998" s="51"/>
      <c r="H998" s="51"/>
      <c r="I998" s="51"/>
      <c r="J998" s="51"/>
      <c r="K998" s="51"/>
      <c r="L998" s="51"/>
      <c r="M998" s="69" t="s">
        <v>3042</v>
      </c>
      <c r="N998" s="69" t="s">
        <v>3043</v>
      </c>
    </row>
    <row r="999" spans="1:14">
      <c r="A999" s="51" t="s">
        <v>2539</v>
      </c>
      <c r="B999" s="51" t="s">
        <v>3044</v>
      </c>
      <c r="C999" s="51">
        <v>1</v>
      </c>
      <c r="D999" s="51"/>
      <c r="E999" s="51"/>
      <c r="F999" s="51"/>
      <c r="G999" s="51"/>
      <c r="H999" s="51"/>
      <c r="I999" s="51"/>
      <c r="J999" s="51"/>
      <c r="K999" s="51"/>
      <c r="L999" s="51"/>
      <c r="M999" s="69" t="s">
        <v>3045</v>
      </c>
      <c r="N999" s="69" t="s">
        <v>3046</v>
      </c>
    </row>
    <row r="1000" spans="1:14">
      <c r="A1000" s="51" t="s">
        <v>2539</v>
      </c>
      <c r="B1000" s="51" t="s">
        <v>3047</v>
      </c>
      <c r="C1000" s="51">
        <v>1</v>
      </c>
      <c r="D1000" s="51"/>
      <c r="E1000" s="51"/>
      <c r="F1000" s="51"/>
      <c r="G1000" s="51"/>
      <c r="H1000" s="51"/>
      <c r="I1000" s="51"/>
      <c r="J1000" s="51"/>
      <c r="K1000" s="51"/>
      <c r="L1000" s="51"/>
      <c r="M1000" s="69" t="s">
        <v>3048</v>
      </c>
      <c r="N1000" s="69" t="s">
        <v>3049</v>
      </c>
    </row>
    <row r="1001" spans="1:14">
      <c r="A1001" s="51" t="s">
        <v>2539</v>
      </c>
      <c r="B1001" s="51" t="s">
        <v>3050</v>
      </c>
      <c r="C1001" s="51">
        <v>1</v>
      </c>
      <c r="D1001" s="51"/>
      <c r="E1001" s="51"/>
      <c r="F1001" s="51"/>
      <c r="G1001" s="51"/>
      <c r="H1001" s="51"/>
      <c r="I1001" s="51"/>
      <c r="J1001" s="51"/>
      <c r="K1001" s="51"/>
      <c r="L1001" s="51"/>
      <c r="M1001" s="69" t="s">
        <v>3051</v>
      </c>
      <c r="N1001" s="69" t="s">
        <v>3052</v>
      </c>
    </row>
    <row r="1002" spans="1:14">
      <c r="A1002" s="51" t="s">
        <v>2539</v>
      </c>
      <c r="B1002" s="51" t="s">
        <v>3053</v>
      </c>
      <c r="C1002" s="51">
        <v>1</v>
      </c>
      <c r="D1002" s="51"/>
      <c r="E1002" s="51"/>
      <c r="F1002" s="51"/>
      <c r="G1002" s="51"/>
      <c r="H1002" s="51"/>
      <c r="I1002" s="51"/>
      <c r="J1002" s="51"/>
      <c r="K1002" s="51"/>
      <c r="L1002" s="51"/>
      <c r="M1002" s="69" t="s">
        <v>3054</v>
      </c>
      <c r="N1002" s="69" t="s">
        <v>3055</v>
      </c>
    </row>
    <row r="1003" spans="1:14">
      <c r="A1003" s="51" t="s">
        <v>2539</v>
      </c>
      <c r="B1003" s="51" t="s">
        <v>3056</v>
      </c>
      <c r="C1003" s="51">
        <v>1</v>
      </c>
      <c r="D1003" s="51"/>
      <c r="E1003" s="51"/>
      <c r="F1003" s="51"/>
      <c r="G1003" s="51"/>
      <c r="H1003" s="51"/>
      <c r="I1003" s="51"/>
      <c r="J1003" s="51"/>
      <c r="K1003" s="51"/>
      <c r="L1003" s="51"/>
      <c r="M1003" s="69" t="s">
        <v>3057</v>
      </c>
      <c r="N1003" s="69" t="s">
        <v>3058</v>
      </c>
    </row>
    <row r="1004" spans="1:14">
      <c r="A1004" s="51" t="s">
        <v>2539</v>
      </c>
      <c r="B1004" s="51" t="s">
        <v>3059</v>
      </c>
      <c r="C1004" s="51">
        <v>1</v>
      </c>
      <c r="D1004" s="51"/>
      <c r="E1004" s="51"/>
      <c r="F1004" s="51"/>
      <c r="G1004" s="51"/>
      <c r="H1004" s="51"/>
      <c r="I1004" s="51"/>
      <c r="J1004" s="51"/>
      <c r="K1004" s="51"/>
      <c r="L1004" s="51"/>
      <c r="M1004" s="69" t="s">
        <v>3060</v>
      </c>
      <c r="N1004" s="69" t="s">
        <v>3061</v>
      </c>
    </row>
    <row r="1005" spans="1:14">
      <c r="A1005" s="51" t="s">
        <v>2539</v>
      </c>
      <c r="B1005" s="51" t="s">
        <v>3062</v>
      </c>
      <c r="C1005" s="51">
        <v>1</v>
      </c>
      <c r="D1005" s="51"/>
      <c r="E1005" s="51"/>
      <c r="F1005" s="51"/>
      <c r="G1005" s="51"/>
      <c r="H1005" s="51"/>
      <c r="I1005" s="51"/>
      <c r="J1005" s="51"/>
      <c r="K1005" s="51"/>
      <c r="L1005" s="51"/>
      <c r="M1005" s="69" t="s">
        <v>3063</v>
      </c>
      <c r="N1005" s="69" t="s">
        <v>3064</v>
      </c>
    </row>
    <row r="1006" spans="1:14">
      <c r="A1006" s="51" t="s">
        <v>2539</v>
      </c>
      <c r="B1006" s="51" t="s">
        <v>3065</v>
      </c>
      <c r="C1006" s="51">
        <v>1</v>
      </c>
      <c r="D1006" s="51"/>
      <c r="E1006" s="51"/>
      <c r="F1006" s="51"/>
      <c r="G1006" s="51"/>
      <c r="H1006" s="51"/>
      <c r="I1006" s="51"/>
      <c r="J1006" s="51"/>
      <c r="K1006" s="51"/>
      <c r="L1006" s="51"/>
      <c r="M1006" s="69" t="s">
        <v>3066</v>
      </c>
      <c r="N1006" s="69" t="s">
        <v>3067</v>
      </c>
    </row>
    <row r="1007" spans="1:14">
      <c r="A1007" s="51" t="s">
        <v>2539</v>
      </c>
      <c r="B1007" s="51" t="s">
        <v>3068</v>
      </c>
      <c r="C1007" s="51">
        <v>1</v>
      </c>
      <c r="D1007" s="51"/>
      <c r="E1007" s="51"/>
      <c r="F1007" s="51"/>
      <c r="G1007" s="51"/>
      <c r="H1007" s="51"/>
      <c r="I1007" s="51"/>
      <c r="J1007" s="51"/>
      <c r="K1007" s="51"/>
      <c r="L1007" s="51"/>
      <c r="M1007" s="69" t="s">
        <v>3069</v>
      </c>
      <c r="N1007" s="69" t="s">
        <v>3070</v>
      </c>
    </row>
    <row r="1008" spans="1:14">
      <c r="A1008" s="51" t="s">
        <v>2539</v>
      </c>
      <c r="B1008" s="51" t="s">
        <v>3071</v>
      </c>
      <c r="C1008" s="51">
        <v>1</v>
      </c>
      <c r="D1008" s="51"/>
      <c r="E1008" s="51"/>
      <c r="F1008" s="51"/>
      <c r="G1008" s="51"/>
      <c r="H1008" s="51"/>
      <c r="I1008" s="51"/>
      <c r="J1008" s="51"/>
      <c r="K1008" s="51"/>
      <c r="L1008" s="51"/>
      <c r="M1008" s="69" t="s">
        <v>3072</v>
      </c>
      <c r="N1008" s="69" t="s">
        <v>3073</v>
      </c>
    </row>
    <row r="1009" spans="1:14">
      <c r="A1009" s="51" t="s">
        <v>2539</v>
      </c>
      <c r="B1009" s="51" t="s">
        <v>3074</v>
      </c>
      <c r="C1009" s="51">
        <v>1</v>
      </c>
      <c r="D1009" s="51"/>
      <c r="E1009" s="51"/>
      <c r="F1009" s="51"/>
      <c r="G1009" s="51"/>
      <c r="H1009" s="51"/>
      <c r="I1009" s="51"/>
      <c r="J1009" s="51"/>
      <c r="K1009" s="51"/>
      <c r="L1009" s="51"/>
      <c r="M1009" s="69" t="s">
        <v>3075</v>
      </c>
      <c r="N1009" s="69" t="s">
        <v>3076</v>
      </c>
    </row>
    <row r="1010" spans="1:14">
      <c r="A1010" s="51" t="s">
        <v>2539</v>
      </c>
      <c r="B1010" s="51" t="s">
        <v>3077</v>
      </c>
      <c r="C1010" s="51">
        <v>1</v>
      </c>
      <c r="D1010" s="51"/>
      <c r="E1010" s="51"/>
      <c r="F1010" s="51"/>
      <c r="G1010" s="51"/>
      <c r="H1010" s="51"/>
      <c r="I1010" s="51"/>
      <c r="J1010" s="51"/>
      <c r="K1010" s="51"/>
      <c r="L1010" s="51"/>
      <c r="M1010" s="69" t="s">
        <v>3078</v>
      </c>
      <c r="N1010" s="69" t="s">
        <v>3079</v>
      </c>
    </row>
    <row r="1011" spans="1:14">
      <c r="A1011" s="51" t="s">
        <v>2539</v>
      </c>
      <c r="B1011" s="51" t="s">
        <v>3080</v>
      </c>
      <c r="C1011" s="51">
        <v>1</v>
      </c>
      <c r="D1011" s="51"/>
      <c r="E1011" s="51"/>
      <c r="F1011" s="51"/>
      <c r="G1011" s="51"/>
      <c r="H1011" s="51"/>
      <c r="I1011" s="51"/>
      <c r="J1011" s="51"/>
      <c r="K1011" s="51"/>
      <c r="L1011" s="51"/>
      <c r="M1011" s="69" t="s">
        <v>3081</v>
      </c>
      <c r="N1011" s="69" t="s">
        <v>3082</v>
      </c>
    </row>
    <row r="1012" spans="1:14">
      <c r="A1012" s="51" t="s">
        <v>2539</v>
      </c>
      <c r="B1012" s="51" t="s">
        <v>3083</v>
      </c>
      <c r="C1012" s="51">
        <v>1</v>
      </c>
      <c r="D1012" s="51"/>
      <c r="E1012" s="51"/>
      <c r="F1012" s="51"/>
      <c r="G1012" s="51"/>
      <c r="H1012" s="51"/>
      <c r="I1012" s="51"/>
      <c r="J1012" s="51"/>
      <c r="K1012" s="51"/>
      <c r="L1012" s="51"/>
      <c r="M1012" s="69" t="s">
        <v>3084</v>
      </c>
      <c r="N1012" s="69" t="s">
        <v>3085</v>
      </c>
    </row>
    <row r="1013" spans="1:14">
      <c r="A1013" s="51" t="s">
        <v>2539</v>
      </c>
      <c r="B1013" s="51" t="s">
        <v>3086</v>
      </c>
      <c r="C1013" s="51">
        <v>1</v>
      </c>
      <c r="D1013" s="51"/>
      <c r="E1013" s="51"/>
      <c r="F1013" s="51"/>
      <c r="G1013" s="51"/>
      <c r="H1013" s="51"/>
      <c r="I1013" s="51"/>
      <c r="J1013" s="51"/>
      <c r="K1013" s="51"/>
      <c r="L1013" s="51"/>
      <c r="M1013" s="69" t="s">
        <v>3087</v>
      </c>
      <c r="N1013" s="69" t="s">
        <v>3088</v>
      </c>
    </row>
    <row r="1014" spans="1:14">
      <c r="A1014" s="51" t="s">
        <v>2539</v>
      </c>
      <c r="B1014" s="51" t="s">
        <v>3089</v>
      </c>
      <c r="C1014" s="51">
        <v>1</v>
      </c>
      <c r="D1014" s="51"/>
      <c r="E1014" s="51"/>
      <c r="F1014" s="51"/>
      <c r="G1014" s="51"/>
      <c r="H1014" s="51"/>
      <c r="I1014" s="51"/>
      <c r="J1014" s="51"/>
      <c r="K1014" s="51"/>
      <c r="L1014" s="51"/>
      <c r="M1014" s="69" t="s">
        <v>3090</v>
      </c>
      <c r="N1014" s="69" t="s">
        <v>3091</v>
      </c>
    </row>
    <row r="1015" spans="1:14">
      <c r="A1015" s="51" t="s">
        <v>2539</v>
      </c>
      <c r="B1015" s="51" t="s">
        <v>3092</v>
      </c>
      <c r="C1015" s="51">
        <v>1</v>
      </c>
      <c r="D1015" s="51"/>
      <c r="E1015" s="51"/>
      <c r="F1015" s="51"/>
      <c r="G1015" s="51"/>
      <c r="H1015" s="51"/>
      <c r="I1015" s="51"/>
      <c r="J1015" s="51"/>
      <c r="K1015" s="51"/>
      <c r="L1015" s="51"/>
      <c r="M1015" s="69" t="s">
        <v>3093</v>
      </c>
      <c r="N1015" s="69" t="s">
        <v>3094</v>
      </c>
    </row>
    <row r="1016" spans="1:14">
      <c r="A1016" s="51" t="s">
        <v>2539</v>
      </c>
      <c r="B1016" s="51" t="s">
        <v>3095</v>
      </c>
      <c r="C1016" s="51">
        <v>1</v>
      </c>
      <c r="D1016" s="51"/>
      <c r="E1016" s="51"/>
      <c r="F1016" s="51"/>
      <c r="G1016" s="51"/>
      <c r="H1016" s="51"/>
      <c r="I1016" s="51"/>
      <c r="J1016" s="51"/>
      <c r="K1016" s="51"/>
      <c r="L1016" s="51"/>
      <c r="M1016" s="69" t="s">
        <v>3096</v>
      </c>
      <c r="N1016" s="69" t="s">
        <v>3097</v>
      </c>
    </row>
    <row r="1017" spans="1:14">
      <c r="A1017" s="51" t="s">
        <v>2539</v>
      </c>
      <c r="B1017" s="51" t="s">
        <v>3098</v>
      </c>
      <c r="C1017" s="51">
        <v>1</v>
      </c>
      <c r="D1017" s="51"/>
      <c r="E1017" s="51"/>
      <c r="F1017" s="51"/>
      <c r="G1017" s="51"/>
      <c r="H1017" s="51"/>
      <c r="I1017" s="51"/>
      <c r="J1017" s="51"/>
      <c r="K1017" s="51"/>
      <c r="L1017" s="51"/>
      <c r="M1017" s="69" t="s">
        <v>3099</v>
      </c>
      <c r="N1017" s="69" t="s">
        <v>3100</v>
      </c>
    </row>
    <row r="1018" spans="1:14">
      <c r="A1018" s="51" t="s">
        <v>2539</v>
      </c>
      <c r="B1018" s="51" t="s">
        <v>3101</v>
      </c>
      <c r="C1018" s="51">
        <v>1</v>
      </c>
      <c r="D1018" s="51"/>
      <c r="E1018" s="51"/>
      <c r="F1018" s="51"/>
      <c r="G1018" s="51"/>
      <c r="H1018" s="51"/>
      <c r="I1018" s="51"/>
      <c r="J1018" s="51"/>
      <c r="K1018" s="51"/>
      <c r="L1018" s="51"/>
      <c r="M1018" s="69" t="s">
        <v>3102</v>
      </c>
      <c r="N1018" s="69" t="s">
        <v>3103</v>
      </c>
    </row>
    <row r="1019" spans="1:14">
      <c r="A1019" s="51" t="s">
        <v>2539</v>
      </c>
      <c r="B1019" s="51" t="s">
        <v>3104</v>
      </c>
      <c r="C1019" s="51">
        <v>1</v>
      </c>
      <c r="D1019" s="51"/>
      <c r="E1019" s="51"/>
      <c r="F1019" s="51"/>
      <c r="G1019" s="51"/>
      <c r="H1019" s="51"/>
      <c r="I1019" s="51"/>
      <c r="J1019" s="51"/>
      <c r="K1019" s="51"/>
      <c r="L1019" s="51"/>
      <c r="M1019" s="69" t="s">
        <v>3105</v>
      </c>
      <c r="N1019" s="69" t="s">
        <v>3106</v>
      </c>
    </row>
    <row r="1020" spans="1:14">
      <c r="A1020" s="51" t="s">
        <v>2539</v>
      </c>
      <c r="B1020" s="51" t="s">
        <v>3107</v>
      </c>
      <c r="C1020" s="51">
        <v>1</v>
      </c>
      <c r="D1020" s="51"/>
      <c r="E1020" s="51"/>
      <c r="F1020" s="51"/>
      <c r="G1020" s="51"/>
      <c r="H1020" s="51"/>
      <c r="I1020" s="51"/>
      <c r="J1020" s="51"/>
      <c r="K1020" s="51"/>
      <c r="L1020" s="51"/>
      <c r="M1020" s="69" t="s">
        <v>3108</v>
      </c>
      <c r="N1020" s="69" t="s">
        <v>3109</v>
      </c>
    </row>
    <row r="1021" spans="1:14">
      <c r="A1021" s="51" t="s">
        <v>2539</v>
      </c>
      <c r="B1021" s="51" t="s">
        <v>3110</v>
      </c>
      <c r="C1021" s="51">
        <v>1</v>
      </c>
      <c r="D1021" s="51"/>
      <c r="E1021" s="51"/>
      <c r="F1021" s="51"/>
      <c r="G1021" s="51"/>
      <c r="H1021" s="51"/>
      <c r="I1021" s="51"/>
      <c r="J1021" s="51"/>
      <c r="K1021" s="51"/>
      <c r="L1021" s="51"/>
      <c r="M1021" s="69" t="s">
        <v>3111</v>
      </c>
      <c r="N1021" s="69" t="s">
        <v>3112</v>
      </c>
    </row>
    <row r="1022" spans="1:14">
      <c r="A1022" s="51" t="s">
        <v>2539</v>
      </c>
      <c r="B1022" s="51" t="s">
        <v>3113</v>
      </c>
      <c r="C1022" s="51">
        <v>1</v>
      </c>
      <c r="D1022" s="51"/>
      <c r="E1022" s="51"/>
      <c r="F1022" s="51"/>
      <c r="G1022" s="51"/>
      <c r="H1022" s="51"/>
      <c r="I1022" s="51"/>
      <c r="J1022" s="51"/>
      <c r="K1022" s="51"/>
      <c r="L1022" s="51"/>
      <c r="M1022" s="69" t="s">
        <v>3114</v>
      </c>
      <c r="N1022" s="69" t="s">
        <v>3115</v>
      </c>
    </row>
    <row r="1023" spans="1:14">
      <c r="A1023" s="51" t="s">
        <v>2539</v>
      </c>
      <c r="B1023" s="51" t="s">
        <v>3116</v>
      </c>
      <c r="C1023" s="51">
        <v>1</v>
      </c>
      <c r="D1023" s="51"/>
      <c r="E1023" s="51"/>
      <c r="F1023" s="51"/>
      <c r="G1023" s="51"/>
      <c r="H1023" s="51"/>
      <c r="I1023" s="51"/>
      <c r="J1023" s="51"/>
      <c r="K1023" s="51"/>
      <c r="L1023" s="51"/>
      <c r="M1023" s="69" t="s">
        <v>3117</v>
      </c>
      <c r="N1023" s="69" t="s">
        <v>3118</v>
      </c>
    </row>
    <row r="1024" spans="1:14">
      <c r="A1024" s="51" t="s">
        <v>2539</v>
      </c>
      <c r="B1024" s="51" t="s">
        <v>3119</v>
      </c>
      <c r="C1024" s="51">
        <v>1</v>
      </c>
      <c r="D1024" s="51"/>
      <c r="E1024" s="51"/>
      <c r="F1024" s="51"/>
      <c r="G1024" s="51"/>
      <c r="H1024" s="51"/>
      <c r="I1024" s="51"/>
      <c r="J1024" s="51"/>
      <c r="K1024" s="51"/>
      <c r="L1024" s="51"/>
      <c r="M1024" s="69" t="s">
        <v>3120</v>
      </c>
      <c r="N1024" s="69" t="s">
        <v>3121</v>
      </c>
    </row>
    <row r="1025" spans="1:14">
      <c r="A1025" s="51" t="s">
        <v>2539</v>
      </c>
      <c r="B1025" s="51" t="s">
        <v>3122</v>
      </c>
      <c r="C1025" s="51">
        <v>1</v>
      </c>
      <c r="D1025" s="51"/>
      <c r="E1025" s="51"/>
      <c r="F1025" s="51"/>
      <c r="G1025" s="51"/>
      <c r="H1025" s="51"/>
      <c r="I1025" s="51"/>
      <c r="J1025" s="51"/>
      <c r="K1025" s="51"/>
      <c r="L1025" s="51"/>
      <c r="M1025" s="69" t="s">
        <v>3123</v>
      </c>
      <c r="N1025" s="69" t="s">
        <v>3124</v>
      </c>
    </row>
    <row r="1026" spans="1:14">
      <c r="A1026" s="51" t="s">
        <v>2539</v>
      </c>
      <c r="B1026" s="51" t="s">
        <v>3125</v>
      </c>
      <c r="C1026" s="51">
        <v>1</v>
      </c>
      <c r="D1026" s="51"/>
      <c r="E1026" s="51"/>
      <c r="F1026" s="51"/>
      <c r="G1026" s="51"/>
      <c r="H1026" s="51"/>
      <c r="I1026" s="51"/>
      <c r="J1026" s="51"/>
      <c r="K1026" s="51"/>
      <c r="L1026" s="51"/>
      <c r="M1026" s="69" t="s">
        <v>3126</v>
      </c>
      <c r="N1026" s="69" t="s">
        <v>3127</v>
      </c>
    </row>
    <row r="1027" spans="1:14">
      <c r="A1027" s="51" t="s">
        <v>2539</v>
      </c>
      <c r="B1027" s="51" t="s">
        <v>3128</v>
      </c>
      <c r="C1027" s="51">
        <v>1</v>
      </c>
      <c r="D1027" s="51"/>
      <c r="E1027" s="51"/>
      <c r="F1027" s="51"/>
      <c r="G1027" s="51"/>
      <c r="H1027" s="51"/>
      <c r="I1027" s="51"/>
      <c r="J1027" s="51"/>
      <c r="K1027" s="51"/>
      <c r="L1027" s="51"/>
      <c r="M1027" s="69" t="s">
        <v>3129</v>
      </c>
      <c r="N1027" s="69" t="s">
        <v>3130</v>
      </c>
    </row>
    <row r="1028" spans="1:14">
      <c r="A1028" s="51" t="s">
        <v>3131</v>
      </c>
      <c r="B1028" s="51" t="s">
        <v>3132</v>
      </c>
      <c r="C1028" s="51">
        <v>4</v>
      </c>
      <c r="D1028" s="51"/>
      <c r="E1028" s="51"/>
      <c r="F1028" s="51"/>
      <c r="G1028" s="51"/>
      <c r="H1028" s="51"/>
      <c r="I1028" s="51"/>
      <c r="J1028" s="51"/>
      <c r="K1028" s="51"/>
      <c r="L1028" s="51"/>
      <c r="M1028" s="69" t="s">
        <v>3133</v>
      </c>
      <c r="N1028" s="51"/>
    </row>
    <row r="1029" spans="1:14">
      <c r="A1029" s="51" t="s">
        <v>3131</v>
      </c>
      <c r="B1029" s="51" t="s">
        <v>3134</v>
      </c>
      <c r="C1029" s="51">
        <v>4</v>
      </c>
      <c r="D1029" s="51"/>
      <c r="E1029" s="51"/>
      <c r="F1029" s="51"/>
      <c r="G1029" s="51"/>
      <c r="H1029" s="51"/>
      <c r="I1029" s="51"/>
      <c r="J1029" s="51"/>
      <c r="K1029" s="51"/>
      <c r="L1029" s="51"/>
      <c r="M1029" s="69" t="s">
        <v>3135</v>
      </c>
      <c r="N1029" s="51"/>
    </row>
    <row r="1030" spans="1:14">
      <c r="A1030" s="51" t="s">
        <v>3131</v>
      </c>
      <c r="B1030" s="51" t="s">
        <v>3136</v>
      </c>
      <c r="C1030" s="51">
        <v>4</v>
      </c>
      <c r="D1030" s="51"/>
      <c r="E1030" s="51"/>
      <c r="F1030" s="51"/>
      <c r="G1030" s="51"/>
      <c r="H1030" s="51"/>
      <c r="I1030" s="51"/>
      <c r="J1030" s="51"/>
      <c r="K1030" s="51"/>
      <c r="L1030" s="51"/>
      <c r="M1030" s="69" t="s">
        <v>3137</v>
      </c>
      <c r="N1030" s="51"/>
    </row>
    <row r="1031" spans="1:14">
      <c r="A1031" s="51" t="s">
        <v>3131</v>
      </c>
      <c r="B1031" s="51" t="s">
        <v>3138</v>
      </c>
      <c r="C1031" s="51">
        <v>4</v>
      </c>
      <c r="D1031" s="51"/>
      <c r="E1031" s="51"/>
      <c r="F1031" s="51"/>
      <c r="G1031" s="51"/>
      <c r="H1031" s="51"/>
      <c r="I1031" s="51"/>
      <c r="J1031" s="51"/>
      <c r="K1031" s="51"/>
      <c r="L1031" s="51"/>
      <c r="M1031" s="69" t="s">
        <v>3139</v>
      </c>
      <c r="N1031" s="51"/>
    </row>
    <row r="1032" spans="1:14">
      <c r="A1032" s="51" t="s">
        <v>3131</v>
      </c>
      <c r="B1032" s="51" t="s">
        <v>3140</v>
      </c>
      <c r="C1032" s="51">
        <v>4</v>
      </c>
      <c r="D1032" s="51"/>
      <c r="E1032" s="51"/>
      <c r="F1032" s="51"/>
      <c r="G1032" s="51"/>
      <c r="H1032" s="51"/>
      <c r="I1032" s="51"/>
      <c r="J1032" s="51"/>
      <c r="K1032" s="51"/>
      <c r="L1032" s="51"/>
      <c r="M1032" s="69" t="s">
        <v>3141</v>
      </c>
      <c r="N1032" s="51"/>
    </row>
    <row r="1033" spans="1:14">
      <c r="A1033" s="51" t="s">
        <v>3131</v>
      </c>
      <c r="B1033" s="51" t="s">
        <v>3142</v>
      </c>
      <c r="C1033" s="51">
        <v>4</v>
      </c>
      <c r="D1033" s="51"/>
      <c r="E1033" s="51"/>
      <c r="F1033" s="51"/>
      <c r="G1033" s="51"/>
      <c r="H1033" s="51"/>
      <c r="I1033" s="51"/>
      <c r="J1033" s="51"/>
      <c r="K1033" s="51"/>
      <c r="L1033" s="51"/>
      <c r="M1033" s="69" t="s">
        <v>3143</v>
      </c>
      <c r="N1033" s="51"/>
    </row>
    <row r="1034" spans="1:14">
      <c r="A1034" s="51" t="s">
        <v>3131</v>
      </c>
      <c r="B1034" s="51" t="s">
        <v>3144</v>
      </c>
      <c r="C1034" s="51">
        <v>4</v>
      </c>
      <c r="D1034" s="51"/>
      <c r="E1034" s="51"/>
      <c r="F1034" s="51"/>
      <c r="G1034" s="51"/>
      <c r="H1034" s="51"/>
      <c r="I1034" s="51"/>
      <c r="J1034" s="51"/>
      <c r="K1034" s="51"/>
      <c r="L1034" s="51"/>
      <c r="M1034" s="69" t="s">
        <v>3145</v>
      </c>
      <c r="N1034" s="51"/>
    </row>
    <row r="1035" spans="1:14">
      <c r="A1035" s="51" t="s">
        <v>3131</v>
      </c>
      <c r="B1035" s="51" t="s">
        <v>3146</v>
      </c>
      <c r="C1035" s="51">
        <v>4</v>
      </c>
      <c r="D1035" s="51"/>
      <c r="E1035" s="51"/>
      <c r="F1035" s="51"/>
      <c r="G1035" s="51"/>
      <c r="H1035" s="51"/>
      <c r="I1035" s="51"/>
      <c r="J1035" s="51"/>
      <c r="K1035" s="51"/>
      <c r="L1035" s="51"/>
      <c r="M1035" s="69" t="s">
        <v>3147</v>
      </c>
      <c r="N1035" s="51"/>
    </row>
    <row r="1036" spans="1:14">
      <c r="A1036" s="51" t="s">
        <v>3131</v>
      </c>
      <c r="B1036" s="51" t="s">
        <v>3148</v>
      </c>
      <c r="C1036" s="51">
        <v>4</v>
      </c>
      <c r="D1036" s="51"/>
      <c r="E1036" s="51"/>
      <c r="F1036" s="51"/>
      <c r="G1036" s="51"/>
      <c r="H1036" s="51"/>
      <c r="I1036" s="51"/>
      <c r="J1036" s="51"/>
      <c r="K1036" s="51"/>
      <c r="L1036" s="51"/>
      <c r="M1036" s="69" t="s">
        <v>3149</v>
      </c>
      <c r="N1036" s="51"/>
    </row>
    <row r="1037" spans="1:14">
      <c r="A1037" s="51" t="s">
        <v>3131</v>
      </c>
      <c r="B1037" s="51" t="s">
        <v>3150</v>
      </c>
      <c r="C1037" s="51">
        <v>4</v>
      </c>
      <c r="D1037" s="51"/>
      <c r="E1037" s="51"/>
      <c r="F1037" s="51"/>
      <c r="G1037" s="51"/>
      <c r="H1037" s="51"/>
      <c r="I1037" s="51"/>
      <c r="J1037" s="51"/>
      <c r="K1037" s="51"/>
      <c r="L1037" s="51"/>
      <c r="M1037" s="69" t="s">
        <v>3151</v>
      </c>
      <c r="N1037" s="51"/>
    </row>
    <row r="1038" spans="1:14">
      <c r="A1038" s="51" t="s">
        <v>3131</v>
      </c>
      <c r="B1038" s="51" t="s">
        <v>3152</v>
      </c>
      <c r="C1038" s="51">
        <v>4</v>
      </c>
      <c r="D1038" s="51"/>
      <c r="E1038" s="51"/>
      <c r="F1038" s="51"/>
      <c r="G1038" s="51"/>
      <c r="H1038" s="51"/>
      <c r="I1038" s="51"/>
      <c r="J1038" s="51"/>
      <c r="K1038" s="51"/>
      <c r="L1038" s="51"/>
      <c r="M1038" s="69" t="s">
        <v>3153</v>
      </c>
      <c r="N1038" s="51"/>
    </row>
    <row r="1039" spans="1:14">
      <c r="A1039" s="51" t="s">
        <v>3131</v>
      </c>
      <c r="B1039" s="51" t="s">
        <v>3154</v>
      </c>
      <c r="C1039" s="51">
        <v>4</v>
      </c>
      <c r="D1039" s="51"/>
      <c r="E1039" s="51"/>
      <c r="F1039" s="51"/>
      <c r="G1039" s="51"/>
      <c r="H1039" s="51"/>
      <c r="I1039" s="51"/>
      <c r="J1039" s="51"/>
      <c r="K1039" s="51"/>
      <c r="L1039" s="51"/>
      <c r="M1039" s="69" t="s">
        <v>3155</v>
      </c>
      <c r="N1039" s="51"/>
    </row>
    <row r="1040" spans="1:14">
      <c r="A1040" s="51" t="s">
        <v>3131</v>
      </c>
      <c r="B1040" s="51" t="s">
        <v>3156</v>
      </c>
      <c r="C1040" s="51">
        <v>4</v>
      </c>
      <c r="D1040" s="51"/>
      <c r="E1040" s="51"/>
      <c r="F1040" s="51"/>
      <c r="G1040" s="51"/>
      <c r="H1040" s="51"/>
      <c r="I1040" s="51"/>
      <c r="J1040" s="51"/>
      <c r="K1040" s="51"/>
      <c r="L1040" s="51"/>
      <c r="M1040" s="69" t="s">
        <v>3157</v>
      </c>
      <c r="N1040" s="51"/>
    </row>
    <row r="1041" spans="1:14">
      <c r="A1041" s="51" t="s">
        <v>3131</v>
      </c>
      <c r="B1041" s="51" t="s">
        <v>3158</v>
      </c>
      <c r="C1041" s="51">
        <v>4</v>
      </c>
      <c r="D1041" s="51"/>
      <c r="E1041" s="51"/>
      <c r="F1041" s="51"/>
      <c r="G1041" s="51"/>
      <c r="H1041" s="51"/>
      <c r="I1041" s="51"/>
      <c r="J1041" s="51"/>
      <c r="K1041" s="51"/>
      <c r="L1041" s="51"/>
      <c r="M1041" s="69" t="s">
        <v>3159</v>
      </c>
      <c r="N1041" s="51"/>
    </row>
    <row r="1042" spans="1:14">
      <c r="A1042" s="51" t="s">
        <v>3131</v>
      </c>
      <c r="B1042" s="51" t="s">
        <v>3160</v>
      </c>
      <c r="C1042" s="51">
        <v>4</v>
      </c>
      <c r="D1042" s="51"/>
      <c r="E1042" s="51"/>
      <c r="F1042" s="51"/>
      <c r="G1042" s="51"/>
      <c r="H1042" s="51"/>
      <c r="I1042" s="51"/>
      <c r="J1042" s="51"/>
      <c r="K1042" s="51"/>
      <c r="L1042" s="51"/>
      <c r="M1042" s="69" t="s">
        <v>3161</v>
      </c>
      <c r="N1042" s="51"/>
    </row>
    <row r="1043" spans="1:14">
      <c r="A1043" s="51" t="s">
        <v>3131</v>
      </c>
      <c r="B1043" s="51" t="s">
        <v>3162</v>
      </c>
      <c r="C1043" s="51">
        <v>4</v>
      </c>
      <c r="D1043" s="51"/>
      <c r="E1043" s="51"/>
      <c r="F1043" s="51"/>
      <c r="G1043" s="51"/>
      <c r="H1043" s="51"/>
      <c r="I1043" s="51"/>
      <c r="J1043" s="51"/>
      <c r="K1043" s="51"/>
      <c r="L1043" s="51"/>
      <c r="M1043" s="69" t="s">
        <v>3163</v>
      </c>
      <c r="N1043" s="51"/>
    </row>
    <row r="1044" spans="1:14">
      <c r="A1044" s="51" t="s">
        <v>3131</v>
      </c>
      <c r="B1044" s="51" t="s">
        <v>3164</v>
      </c>
      <c r="C1044" s="51">
        <v>4</v>
      </c>
      <c r="D1044" s="51"/>
      <c r="E1044" s="51"/>
      <c r="F1044" s="51"/>
      <c r="G1044" s="51"/>
      <c r="H1044" s="51"/>
      <c r="I1044" s="51"/>
      <c r="J1044" s="51"/>
      <c r="K1044" s="51"/>
      <c r="L1044" s="51"/>
      <c r="M1044" s="69" t="s">
        <v>3165</v>
      </c>
      <c r="N1044" s="51"/>
    </row>
    <row r="1045" spans="1:14">
      <c r="A1045" s="51" t="s">
        <v>3131</v>
      </c>
      <c r="B1045" s="51" t="s">
        <v>3166</v>
      </c>
      <c r="C1045" s="51">
        <v>4</v>
      </c>
      <c r="D1045" s="51"/>
      <c r="E1045" s="51"/>
      <c r="F1045" s="51"/>
      <c r="G1045" s="51"/>
      <c r="H1045" s="51"/>
      <c r="I1045" s="51"/>
      <c r="J1045" s="51"/>
      <c r="K1045" s="51"/>
      <c r="L1045" s="51"/>
      <c r="M1045" s="69" t="s">
        <v>3167</v>
      </c>
      <c r="N1045" s="51"/>
    </row>
    <row r="1046" spans="1:14">
      <c r="A1046" s="51" t="s">
        <v>3131</v>
      </c>
      <c r="B1046" s="51" t="s">
        <v>3168</v>
      </c>
      <c r="C1046" s="51">
        <v>4</v>
      </c>
      <c r="D1046" s="51"/>
      <c r="E1046" s="51"/>
      <c r="F1046" s="51"/>
      <c r="G1046" s="51"/>
      <c r="H1046" s="51"/>
      <c r="I1046" s="51"/>
      <c r="J1046" s="51"/>
      <c r="K1046" s="51"/>
      <c r="L1046" s="51"/>
      <c r="M1046" s="69" t="s">
        <v>3169</v>
      </c>
      <c r="N1046" s="51"/>
    </row>
    <row r="1047" spans="1:14">
      <c r="A1047" s="51" t="s">
        <v>3131</v>
      </c>
      <c r="B1047" s="51" t="s">
        <v>3170</v>
      </c>
      <c r="C1047" s="51">
        <v>4</v>
      </c>
      <c r="D1047" s="51"/>
      <c r="E1047" s="51"/>
      <c r="F1047" s="51"/>
      <c r="G1047" s="51"/>
      <c r="H1047" s="51"/>
      <c r="I1047" s="51"/>
      <c r="J1047" s="51"/>
      <c r="K1047" s="51"/>
      <c r="L1047" s="51"/>
      <c r="M1047" s="69" t="s">
        <v>3171</v>
      </c>
      <c r="N1047" s="51"/>
    </row>
    <row r="1048" spans="1:14">
      <c r="A1048" s="51" t="s">
        <v>3131</v>
      </c>
      <c r="B1048" s="51" t="s">
        <v>3172</v>
      </c>
      <c r="C1048" s="51">
        <v>4</v>
      </c>
      <c r="D1048" s="51"/>
      <c r="E1048" s="51"/>
      <c r="F1048" s="51"/>
      <c r="G1048" s="51"/>
      <c r="H1048" s="51"/>
      <c r="I1048" s="51"/>
      <c r="J1048" s="51"/>
      <c r="K1048" s="51"/>
      <c r="L1048" s="51"/>
      <c r="M1048" s="69" t="s">
        <v>3173</v>
      </c>
      <c r="N1048" s="51"/>
    </row>
    <row r="1049" spans="1:14">
      <c r="A1049" s="51" t="s">
        <v>3131</v>
      </c>
      <c r="B1049" s="51" t="s">
        <v>3174</v>
      </c>
      <c r="C1049" s="51">
        <v>4</v>
      </c>
      <c r="D1049" s="51"/>
      <c r="E1049" s="51"/>
      <c r="F1049" s="51"/>
      <c r="G1049" s="51"/>
      <c r="H1049" s="51"/>
      <c r="I1049" s="51"/>
      <c r="J1049" s="51"/>
      <c r="K1049" s="51"/>
      <c r="L1049" s="51"/>
      <c r="M1049" s="69" t="s">
        <v>3175</v>
      </c>
      <c r="N1049" s="51"/>
    </row>
    <row r="1050" spans="1:14">
      <c r="A1050" s="51" t="s">
        <v>3131</v>
      </c>
      <c r="B1050" s="51" t="s">
        <v>3176</v>
      </c>
      <c r="C1050" s="51">
        <v>4</v>
      </c>
      <c r="D1050" s="51"/>
      <c r="E1050" s="51"/>
      <c r="F1050" s="51"/>
      <c r="G1050" s="51"/>
      <c r="H1050" s="51"/>
      <c r="I1050" s="51"/>
      <c r="J1050" s="51"/>
      <c r="K1050" s="51"/>
      <c r="L1050" s="51"/>
      <c r="M1050" s="69" t="s">
        <v>3177</v>
      </c>
      <c r="N1050" s="51"/>
    </row>
    <row r="1051" spans="1:14">
      <c r="A1051" s="51" t="s">
        <v>3131</v>
      </c>
      <c r="B1051" s="51" t="s">
        <v>3178</v>
      </c>
      <c r="C1051" s="51">
        <v>4</v>
      </c>
      <c r="D1051" s="51"/>
      <c r="E1051" s="51"/>
      <c r="F1051" s="51"/>
      <c r="G1051" s="51"/>
      <c r="H1051" s="51"/>
      <c r="I1051" s="51"/>
      <c r="J1051" s="51"/>
      <c r="K1051" s="51"/>
      <c r="L1051" s="51"/>
      <c r="M1051" s="69" t="s">
        <v>3179</v>
      </c>
      <c r="N1051" s="51"/>
    </row>
    <row r="1052" spans="1:14">
      <c r="A1052" s="51" t="s">
        <v>3131</v>
      </c>
      <c r="B1052" s="51" t="s">
        <v>3180</v>
      </c>
      <c r="C1052" s="51">
        <v>4</v>
      </c>
      <c r="D1052" s="51"/>
      <c r="E1052" s="51"/>
      <c r="F1052" s="51"/>
      <c r="G1052" s="51"/>
      <c r="H1052" s="51"/>
      <c r="I1052" s="51"/>
      <c r="J1052" s="51"/>
      <c r="K1052" s="51"/>
      <c r="L1052" s="51"/>
      <c r="M1052" s="69" t="s">
        <v>3181</v>
      </c>
      <c r="N1052" s="51"/>
    </row>
    <row r="1053" spans="1:14">
      <c r="A1053" s="51" t="s">
        <v>3131</v>
      </c>
      <c r="B1053" s="51" t="s">
        <v>3182</v>
      </c>
      <c r="C1053" s="51">
        <v>4</v>
      </c>
      <c r="D1053" s="51"/>
      <c r="E1053" s="51"/>
      <c r="F1053" s="51"/>
      <c r="G1053" s="51"/>
      <c r="H1053" s="51"/>
      <c r="I1053" s="51"/>
      <c r="J1053" s="51"/>
      <c r="K1053" s="51"/>
      <c r="L1053" s="51"/>
      <c r="M1053" s="69" t="s">
        <v>3183</v>
      </c>
      <c r="N1053" s="51"/>
    </row>
    <row r="1054" spans="1:14">
      <c r="A1054" s="51" t="s">
        <v>3131</v>
      </c>
      <c r="B1054" s="51" t="s">
        <v>3184</v>
      </c>
      <c r="C1054" s="51">
        <v>4</v>
      </c>
      <c r="D1054" s="51"/>
      <c r="E1054" s="51"/>
      <c r="F1054" s="51"/>
      <c r="G1054" s="51"/>
      <c r="H1054" s="51"/>
      <c r="I1054" s="51"/>
      <c r="J1054" s="51"/>
      <c r="K1054" s="51"/>
      <c r="L1054" s="51"/>
      <c r="M1054" s="69" t="s">
        <v>3185</v>
      </c>
      <c r="N1054" s="51"/>
    </row>
    <row r="1055" spans="1:14">
      <c r="A1055" s="51" t="s">
        <v>3131</v>
      </c>
      <c r="B1055" s="51" t="s">
        <v>3186</v>
      </c>
      <c r="C1055" s="51">
        <v>4</v>
      </c>
      <c r="D1055" s="51"/>
      <c r="E1055" s="51"/>
      <c r="F1055" s="51"/>
      <c r="G1055" s="51"/>
      <c r="H1055" s="51"/>
      <c r="I1055" s="51"/>
      <c r="J1055" s="51"/>
      <c r="K1055" s="51"/>
      <c r="L1055" s="51"/>
      <c r="M1055" s="69" t="s">
        <v>3187</v>
      </c>
      <c r="N1055" s="51"/>
    </row>
    <row r="1056" spans="1:14">
      <c r="A1056" s="51" t="s">
        <v>3131</v>
      </c>
      <c r="B1056" s="51" t="s">
        <v>3188</v>
      </c>
      <c r="C1056" s="51">
        <v>4</v>
      </c>
      <c r="D1056" s="51"/>
      <c r="E1056" s="51"/>
      <c r="F1056" s="51"/>
      <c r="G1056" s="51"/>
      <c r="H1056" s="51"/>
      <c r="I1056" s="51"/>
      <c r="J1056" s="51"/>
      <c r="K1056" s="51"/>
      <c r="L1056" s="51"/>
      <c r="M1056" s="69" t="s">
        <v>3189</v>
      </c>
      <c r="N1056" s="51"/>
    </row>
    <row r="1057" spans="1:14">
      <c r="A1057" s="51" t="s">
        <v>3131</v>
      </c>
      <c r="B1057" s="51" t="s">
        <v>3190</v>
      </c>
      <c r="C1057" s="51">
        <v>4</v>
      </c>
      <c r="D1057" s="51"/>
      <c r="E1057" s="51"/>
      <c r="F1057" s="51"/>
      <c r="G1057" s="51"/>
      <c r="H1057" s="51"/>
      <c r="I1057" s="51"/>
      <c r="J1057" s="51"/>
      <c r="K1057" s="51"/>
      <c r="L1057" s="51"/>
      <c r="M1057" s="69" t="s">
        <v>3191</v>
      </c>
      <c r="N1057" s="51"/>
    </row>
    <row r="1058" spans="1:14">
      <c r="A1058" s="51" t="s">
        <v>3131</v>
      </c>
      <c r="B1058" s="51" t="s">
        <v>3192</v>
      </c>
      <c r="C1058" s="51">
        <v>4</v>
      </c>
      <c r="D1058" s="51"/>
      <c r="E1058" s="51"/>
      <c r="F1058" s="51"/>
      <c r="G1058" s="51"/>
      <c r="H1058" s="51"/>
      <c r="I1058" s="51"/>
      <c r="J1058" s="51"/>
      <c r="K1058" s="51"/>
      <c r="L1058" s="51"/>
      <c r="M1058" s="69" t="s">
        <v>3193</v>
      </c>
      <c r="N1058" s="51"/>
    </row>
    <row r="1059" spans="1:14">
      <c r="A1059" s="51" t="s">
        <v>3131</v>
      </c>
      <c r="B1059" s="51" t="s">
        <v>3194</v>
      </c>
      <c r="C1059" s="51">
        <v>4</v>
      </c>
      <c r="D1059" s="51"/>
      <c r="E1059" s="51"/>
      <c r="F1059" s="51"/>
      <c r="G1059" s="51"/>
      <c r="H1059" s="51"/>
      <c r="I1059" s="51"/>
      <c r="J1059" s="51"/>
      <c r="K1059" s="51"/>
      <c r="L1059" s="51"/>
      <c r="M1059" s="69" t="s">
        <v>3195</v>
      </c>
      <c r="N1059" s="51"/>
    </row>
    <row r="1060" spans="1:14">
      <c r="A1060" s="51" t="s">
        <v>3131</v>
      </c>
      <c r="B1060" s="51" t="s">
        <v>3196</v>
      </c>
      <c r="C1060" s="51">
        <v>4</v>
      </c>
      <c r="D1060" s="51"/>
      <c r="E1060" s="51"/>
      <c r="F1060" s="51"/>
      <c r="G1060" s="51"/>
      <c r="H1060" s="51"/>
      <c r="I1060" s="51"/>
      <c r="J1060" s="51"/>
      <c r="K1060" s="51"/>
      <c r="L1060" s="51"/>
      <c r="M1060" s="69" t="s">
        <v>3197</v>
      </c>
      <c r="N1060" s="51"/>
    </row>
    <row r="1061" spans="1:14">
      <c r="A1061" s="51" t="s">
        <v>3131</v>
      </c>
      <c r="B1061" s="51" t="s">
        <v>3198</v>
      </c>
      <c r="C1061" s="51">
        <v>4</v>
      </c>
      <c r="D1061" s="51"/>
      <c r="E1061" s="51"/>
      <c r="F1061" s="51"/>
      <c r="G1061" s="51"/>
      <c r="H1061" s="51"/>
      <c r="I1061" s="51"/>
      <c r="J1061" s="51"/>
      <c r="K1061" s="51"/>
      <c r="L1061" s="51"/>
      <c r="M1061" s="69" t="s">
        <v>3199</v>
      </c>
      <c r="N1061" s="51"/>
    </row>
    <row r="1062" spans="1:14">
      <c r="A1062" s="51" t="s">
        <v>3131</v>
      </c>
      <c r="B1062" s="51" t="s">
        <v>3200</v>
      </c>
      <c r="C1062" s="51">
        <v>4</v>
      </c>
      <c r="D1062" s="51"/>
      <c r="E1062" s="51"/>
      <c r="F1062" s="51"/>
      <c r="G1062" s="51"/>
      <c r="H1062" s="51"/>
      <c r="I1062" s="51"/>
      <c r="J1062" s="51"/>
      <c r="K1062" s="51"/>
      <c r="L1062" s="51"/>
      <c r="M1062" s="69" t="s">
        <v>3201</v>
      </c>
      <c r="N1062" s="51"/>
    </row>
    <row r="1063" spans="1:14">
      <c r="A1063" s="51" t="s">
        <v>3131</v>
      </c>
      <c r="B1063" s="51" t="s">
        <v>3202</v>
      </c>
      <c r="C1063" s="51">
        <v>4</v>
      </c>
      <c r="D1063" s="51"/>
      <c r="E1063" s="51"/>
      <c r="F1063" s="51"/>
      <c r="G1063" s="51"/>
      <c r="H1063" s="51"/>
      <c r="I1063" s="51"/>
      <c r="J1063" s="51"/>
      <c r="K1063" s="51"/>
      <c r="L1063" s="51"/>
      <c r="M1063" s="69" t="s">
        <v>3203</v>
      </c>
      <c r="N1063" s="51"/>
    </row>
    <row r="1064" spans="1:14">
      <c r="A1064" s="51" t="s">
        <v>3131</v>
      </c>
      <c r="B1064" s="51" t="s">
        <v>3204</v>
      </c>
      <c r="C1064" s="51">
        <v>4</v>
      </c>
      <c r="D1064" s="51"/>
      <c r="E1064" s="51"/>
      <c r="F1064" s="51"/>
      <c r="G1064" s="51"/>
      <c r="H1064" s="51"/>
      <c r="I1064" s="51"/>
      <c r="J1064" s="51"/>
      <c r="K1064" s="51"/>
      <c r="L1064" s="51"/>
      <c r="M1064" s="69" t="s">
        <v>3205</v>
      </c>
      <c r="N1064" s="51"/>
    </row>
    <row r="1065" spans="1:14">
      <c r="A1065" s="51" t="s">
        <v>3131</v>
      </c>
      <c r="B1065" s="51" t="s">
        <v>3206</v>
      </c>
      <c r="C1065" s="51">
        <v>4</v>
      </c>
      <c r="D1065" s="51"/>
      <c r="E1065" s="51"/>
      <c r="F1065" s="51"/>
      <c r="G1065" s="51"/>
      <c r="H1065" s="51"/>
      <c r="I1065" s="51"/>
      <c r="J1065" s="51"/>
      <c r="K1065" s="51"/>
      <c r="L1065" s="51"/>
      <c r="M1065" s="69" t="s">
        <v>3207</v>
      </c>
      <c r="N1065" s="51"/>
    </row>
    <row r="1066" spans="1:14">
      <c r="A1066" s="51" t="s">
        <v>3131</v>
      </c>
      <c r="B1066" s="51" t="s">
        <v>3208</v>
      </c>
      <c r="C1066" s="51">
        <v>4</v>
      </c>
      <c r="D1066" s="51"/>
      <c r="E1066" s="51"/>
      <c r="F1066" s="51"/>
      <c r="G1066" s="51"/>
      <c r="H1066" s="51"/>
      <c r="I1066" s="51"/>
      <c r="J1066" s="51"/>
      <c r="K1066" s="51"/>
      <c r="L1066" s="51"/>
      <c r="M1066" s="69" t="s">
        <v>3209</v>
      </c>
      <c r="N1066" s="51"/>
    </row>
    <row r="1067" spans="1:14">
      <c r="A1067" s="51" t="s">
        <v>3131</v>
      </c>
      <c r="B1067" s="51" t="s">
        <v>3210</v>
      </c>
      <c r="C1067" s="51">
        <v>4</v>
      </c>
      <c r="D1067" s="51"/>
      <c r="E1067" s="51"/>
      <c r="F1067" s="51"/>
      <c r="G1067" s="51"/>
      <c r="H1067" s="51"/>
      <c r="I1067" s="51"/>
      <c r="J1067" s="51"/>
      <c r="K1067" s="51"/>
      <c r="L1067" s="51"/>
      <c r="M1067" s="69" t="s">
        <v>3211</v>
      </c>
      <c r="N1067" s="51"/>
    </row>
    <row r="1068" spans="1:14">
      <c r="A1068" s="51" t="s">
        <v>3131</v>
      </c>
      <c r="B1068" s="51" t="s">
        <v>3212</v>
      </c>
      <c r="C1068" s="51">
        <v>4</v>
      </c>
      <c r="D1068" s="51"/>
      <c r="E1068" s="51"/>
      <c r="F1068" s="51"/>
      <c r="G1068" s="51"/>
      <c r="H1068" s="51"/>
      <c r="I1068" s="51"/>
      <c r="J1068" s="51"/>
      <c r="K1068" s="51"/>
      <c r="L1068" s="51"/>
      <c r="M1068" s="69" t="s">
        <v>3213</v>
      </c>
      <c r="N1068" s="51"/>
    </row>
    <row r="1069" spans="1:14">
      <c r="A1069" s="51" t="s">
        <v>3131</v>
      </c>
      <c r="B1069" s="51" t="s">
        <v>3214</v>
      </c>
      <c r="C1069" s="51">
        <v>4</v>
      </c>
      <c r="D1069" s="51"/>
      <c r="E1069" s="51"/>
      <c r="F1069" s="51"/>
      <c r="G1069" s="51"/>
      <c r="H1069" s="51"/>
      <c r="I1069" s="51"/>
      <c r="J1069" s="51"/>
      <c r="K1069" s="51"/>
      <c r="L1069" s="51"/>
      <c r="M1069" s="69" t="s">
        <v>3215</v>
      </c>
      <c r="N1069" s="51"/>
    </row>
    <row r="1070" spans="1:14">
      <c r="A1070" s="51" t="s">
        <v>3131</v>
      </c>
      <c r="B1070" s="51" t="s">
        <v>3216</v>
      </c>
      <c r="C1070" s="51">
        <v>4</v>
      </c>
      <c r="D1070" s="51"/>
      <c r="E1070" s="51"/>
      <c r="F1070" s="51"/>
      <c r="G1070" s="51"/>
      <c r="H1070" s="51"/>
      <c r="I1070" s="51"/>
      <c r="J1070" s="51"/>
      <c r="K1070" s="51"/>
      <c r="L1070" s="51"/>
      <c r="M1070" s="69" t="s">
        <v>3217</v>
      </c>
      <c r="N1070" s="51"/>
    </row>
    <row r="1071" spans="1:14">
      <c r="A1071" s="51" t="s">
        <v>3131</v>
      </c>
      <c r="B1071" s="51" t="s">
        <v>3218</v>
      </c>
      <c r="C1071" s="51">
        <v>4</v>
      </c>
      <c r="D1071" s="51"/>
      <c r="E1071" s="51"/>
      <c r="F1071" s="51"/>
      <c r="G1071" s="51"/>
      <c r="H1071" s="51"/>
      <c r="I1071" s="51"/>
      <c r="J1071" s="51"/>
      <c r="K1071" s="51"/>
      <c r="L1071" s="51"/>
      <c r="M1071" s="69" t="s">
        <v>3219</v>
      </c>
      <c r="N1071" s="51"/>
    </row>
    <row r="1072" spans="1:14">
      <c r="A1072" s="51" t="s">
        <v>3131</v>
      </c>
      <c r="B1072" s="51" t="s">
        <v>3220</v>
      </c>
      <c r="C1072" s="51">
        <v>4</v>
      </c>
      <c r="D1072" s="51"/>
      <c r="E1072" s="51"/>
      <c r="F1072" s="51"/>
      <c r="G1072" s="51"/>
      <c r="H1072" s="51"/>
      <c r="I1072" s="51"/>
      <c r="J1072" s="51"/>
      <c r="K1072" s="51"/>
      <c r="L1072" s="51"/>
      <c r="M1072" s="69" t="s">
        <v>3221</v>
      </c>
      <c r="N1072" s="51"/>
    </row>
    <row r="1073" spans="1:14">
      <c r="A1073" s="51" t="s">
        <v>3131</v>
      </c>
      <c r="B1073" s="51" t="s">
        <v>3222</v>
      </c>
      <c r="C1073" s="51">
        <v>4</v>
      </c>
      <c r="D1073" s="51"/>
      <c r="E1073" s="51"/>
      <c r="F1073" s="51"/>
      <c r="G1073" s="51"/>
      <c r="H1073" s="51"/>
      <c r="I1073" s="51"/>
      <c r="J1073" s="51"/>
      <c r="K1073" s="51"/>
      <c r="L1073" s="51"/>
      <c r="M1073" s="69" t="s">
        <v>3223</v>
      </c>
      <c r="N1073" s="51"/>
    </row>
    <row r="1074" spans="1:14">
      <c r="A1074" s="51" t="s">
        <v>3131</v>
      </c>
      <c r="B1074" s="51" t="s">
        <v>3224</v>
      </c>
      <c r="C1074" s="51">
        <v>4</v>
      </c>
      <c r="D1074" s="51"/>
      <c r="E1074" s="51"/>
      <c r="F1074" s="51"/>
      <c r="G1074" s="51"/>
      <c r="H1074" s="51"/>
      <c r="I1074" s="51"/>
      <c r="J1074" s="51"/>
      <c r="K1074" s="51"/>
      <c r="L1074" s="51"/>
      <c r="M1074" s="69" t="s">
        <v>3225</v>
      </c>
      <c r="N1074" s="51"/>
    </row>
    <row r="1075" spans="1:14">
      <c r="A1075" s="51" t="s">
        <v>3131</v>
      </c>
      <c r="B1075" s="51" t="s">
        <v>3226</v>
      </c>
      <c r="C1075" s="51">
        <v>4</v>
      </c>
      <c r="D1075" s="51"/>
      <c r="E1075" s="51"/>
      <c r="F1075" s="51"/>
      <c r="G1075" s="51"/>
      <c r="H1075" s="51"/>
      <c r="I1075" s="51"/>
      <c r="J1075" s="51"/>
      <c r="K1075" s="51"/>
      <c r="L1075" s="51"/>
      <c r="M1075" s="69" t="s">
        <v>3227</v>
      </c>
      <c r="N1075" s="51"/>
    </row>
    <row r="1076" spans="1:14">
      <c r="A1076" s="51" t="s">
        <v>3131</v>
      </c>
      <c r="B1076" s="51" t="s">
        <v>3228</v>
      </c>
      <c r="C1076" s="51">
        <v>4</v>
      </c>
      <c r="D1076" s="51"/>
      <c r="E1076" s="51"/>
      <c r="F1076" s="51"/>
      <c r="G1076" s="51"/>
      <c r="H1076" s="51"/>
      <c r="I1076" s="51"/>
      <c r="J1076" s="51"/>
      <c r="K1076" s="51"/>
      <c r="L1076" s="51"/>
      <c r="M1076" s="69" t="s">
        <v>3229</v>
      </c>
      <c r="N1076" s="51"/>
    </row>
    <row r="1077" spans="1:14">
      <c r="A1077" s="51" t="s">
        <v>3131</v>
      </c>
      <c r="B1077" s="51" t="s">
        <v>3230</v>
      </c>
      <c r="C1077" s="51">
        <v>4</v>
      </c>
      <c r="D1077" s="51"/>
      <c r="E1077" s="51"/>
      <c r="F1077" s="51"/>
      <c r="G1077" s="51"/>
      <c r="H1077" s="51"/>
      <c r="I1077" s="51"/>
      <c r="J1077" s="51"/>
      <c r="K1077" s="51"/>
      <c r="L1077" s="51"/>
      <c r="M1077" s="69" t="s">
        <v>3231</v>
      </c>
      <c r="N1077" s="51"/>
    </row>
    <row r="1078" spans="1:14">
      <c r="A1078" s="51" t="s">
        <v>3131</v>
      </c>
      <c r="B1078" s="51" t="s">
        <v>3232</v>
      </c>
      <c r="C1078" s="51">
        <v>4</v>
      </c>
      <c r="D1078" s="51"/>
      <c r="E1078" s="51"/>
      <c r="F1078" s="51"/>
      <c r="G1078" s="51"/>
      <c r="H1078" s="51"/>
      <c r="I1078" s="51"/>
      <c r="J1078" s="51"/>
      <c r="K1078" s="51"/>
      <c r="L1078" s="51"/>
      <c r="M1078" s="69" t="s">
        <v>3233</v>
      </c>
      <c r="N1078" s="51"/>
    </row>
    <row r="1079" spans="1:14">
      <c r="A1079" s="51" t="s">
        <v>3131</v>
      </c>
      <c r="B1079" s="51" t="s">
        <v>3234</v>
      </c>
      <c r="C1079" s="51">
        <v>4</v>
      </c>
      <c r="D1079" s="51"/>
      <c r="E1079" s="51"/>
      <c r="F1079" s="51"/>
      <c r="G1079" s="51"/>
      <c r="H1079" s="51"/>
      <c r="I1079" s="51"/>
      <c r="J1079" s="51"/>
      <c r="K1079" s="51"/>
      <c r="L1079" s="51"/>
      <c r="M1079" s="69" t="s">
        <v>3235</v>
      </c>
      <c r="N1079" s="51"/>
    </row>
    <row r="1080" spans="1:14">
      <c r="A1080" s="51" t="s">
        <v>3131</v>
      </c>
      <c r="B1080" s="51" t="s">
        <v>3236</v>
      </c>
      <c r="C1080" s="51">
        <v>4</v>
      </c>
      <c r="D1080" s="51"/>
      <c r="E1080" s="51"/>
      <c r="F1080" s="51"/>
      <c r="G1080" s="51"/>
      <c r="H1080" s="51"/>
      <c r="I1080" s="51"/>
      <c r="J1080" s="51"/>
      <c r="K1080" s="51"/>
      <c r="L1080" s="51"/>
      <c r="M1080" s="69" t="s">
        <v>3237</v>
      </c>
      <c r="N1080" s="51"/>
    </row>
    <row r="1081" spans="1:14">
      <c r="A1081" s="51" t="s">
        <v>3131</v>
      </c>
      <c r="B1081" s="51" t="s">
        <v>3238</v>
      </c>
      <c r="C1081" s="51">
        <v>4</v>
      </c>
      <c r="D1081" s="51"/>
      <c r="E1081" s="51"/>
      <c r="F1081" s="51"/>
      <c r="G1081" s="51"/>
      <c r="H1081" s="51"/>
      <c r="I1081" s="51"/>
      <c r="J1081" s="51"/>
      <c r="K1081" s="51"/>
      <c r="L1081" s="51"/>
      <c r="M1081" s="69" t="s">
        <v>3239</v>
      </c>
      <c r="N1081" s="51"/>
    </row>
    <row r="1082" spans="1:14">
      <c r="A1082" s="51" t="s">
        <v>3131</v>
      </c>
      <c r="B1082" s="51" t="s">
        <v>3240</v>
      </c>
      <c r="C1082" s="51">
        <v>4</v>
      </c>
      <c r="D1082" s="51"/>
      <c r="E1082" s="51"/>
      <c r="F1082" s="51"/>
      <c r="G1082" s="51"/>
      <c r="H1082" s="51"/>
      <c r="I1082" s="51"/>
      <c r="J1082" s="51"/>
      <c r="K1082" s="51"/>
      <c r="L1082" s="51"/>
      <c r="M1082" s="69" t="s">
        <v>3241</v>
      </c>
      <c r="N1082" s="51"/>
    </row>
    <row r="1083" spans="1:14">
      <c r="A1083" s="51" t="s">
        <v>3131</v>
      </c>
      <c r="B1083" s="51" t="s">
        <v>3242</v>
      </c>
      <c r="C1083" s="51">
        <v>4</v>
      </c>
      <c r="D1083" s="51"/>
      <c r="E1083" s="51"/>
      <c r="F1083" s="51"/>
      <c r="G1083" s="51"/>
      <c r="H1083" s="51"/>
      <c r="I1083" s="51"/>
      <c r="J1083" s="51"/>
      <c r="K1083" s="51"/>
      <c r="L1083" s="51"/>
      <c r="M1083" s="69" t="s">
        <v>3243</v>
      </c>
      <c r="N1083" s="51"/>
    </row>
    <row r="1084" spans="1:14">
      <c r="A1084" s="51" t="s">
        <v>3131</v>
      </c>
      <c r="B1084" s="51" t="s">
        <v>3244</v>
      </c>
      <c r="C1084" s="51">
        <v>4</v>
      </c>
      <c r="D1084" s="51"/>
      <c r="E1084" s="51"/>
      <c r="F1084" s="51"/>
      <c r="G1084" s="51"/>
      <c r="H1084" s="51"/>
      <c r="I1084" s="51"/>
      <c r="J1084" s="51"/>
      <c r="K1084" s="51"/>
      <c r="L1084" s="51"/>
      <c r="M1084" s="69" t="s">
        <v>3245</v>
      </c>
      <c r="N1084" s="51"/>
    </row>
    <row r="1085" spans="1:14">
      <c r="A1085" s="51" t="s">
        <v>3131</v>
      </c>
      <c r="B1085" s="51" t="s">
        <v>3246</v>
      </c>
      <c r="C1085" s="51">
        <v>4</v>
      </c>
      <c r="D1085" s="51"/>
      <c r="E1085" s="51"/>
      <c r="F1085" s="51"/>
      <c r="G1085" s="51"/>
      <c r="H1085" s="51"/>
      <c r="I1085" s="51"/>
      <c r="J1085" s="51"/>
      <c r="K1085" s="51"/>
      <c r="L1085" s="51"/>
      <c r="M1085" s="69" t="s">
        <v>3247</v>
      </c>
      <c r="N1085" s="51"/>
    </row>
    <row r="1086" spans="1:14">
      <c r="A1086" s="51" t="s">
        <v>3131</v>
      </c>
      <c r="B1086" s="51" t="s">
        <v>3248</v>
      </c>
      <c r="C1086" s="51">
        <v>4</v>
      </c>
      <c r="D1086" s="51"/>
      <c r="E1086" s="51"/>
      <c r="F1086" s="51"/>
      <c r="G1086" s="51"/>
      <c r="H1086" s="51"/>
      <c r="I1086" s="51"/>
      <c r="J1086" s="51"/>
      <c r="K1086" s="51"/>
      <c r="L1086" s="51"/>
      <c r="M1086" s="69" t="s">
        <v>3249</v>
      </c>
      <c r="N1086" s="51"/>
    </row>
    <row r="1087" spans="1:14">
      <c r="A1087" s="51" t="s">
        <v>3131</v>
      </c>
      <c r="B1087" s="51" t="s">
        <v>3250</v>
      </c>
      <c r="C1087" s="51">
        <v>4</v>
      </c>
      <c r="D1087" s="51"/>
      <c r="E1087" s="51"/>
      <c r="F1087" s="51"/>
      <c r="G1087" s="51"/>
      <c r="H1087" s="51"/>
      <c r="I1087" s="51"/>
      <c r="J1087" s="51"/>
      <c r="K1087" s="51"/>
      <c r="L1087" s="51"/>
      <c r="M1087" s="69" t="s">
        <v>3251</v>
      </c>
      <c r="N1087" s="51"/>
    </row>
    <row r="1088" spans="1:14">
      <c r="A1088" s="51" t="s">
        <v>3131</v>
      </c>
      <c r="B1088" s="51" t="s">
        <v>3252</v>
      </c>
      <c r="C1088" s="51">
        <v>4</v>
      </c>
      <c r="D1088" s="51"/>
      <c r="E1088" s="51"/>
      <c r="F1088" s="51"/>
      <c r="G1088" s="51"/>
      <c r="H1088" s="51"/>
      <c r="I1088" s="51"/>
      <c r="J1088" s="51"/>
      <c r="K1088" s="51"/>
      <c r="L1088" s="51"/>
      <c r="M1088" s="69" t="s">
        <v>3253</v>
      </c>
      <c r="N1088" s="51"/>
    </row>
    <row r="1089" spans="1:14">
      <c r="A1089" s="51" t="s">
        <v>3131</v>
      </c>
      <c r="B1089" s="51" t="s">
        <v>3254</v>
      </c>
      <c r="C1089" s="51">
        <v>4</v>
      </c>
      <c r="D1089" s="51"/>
      <c r="E1089" s="51"/>
      <c r="F1089" s="51"/>
      <c r="G1089" s="51"/>
      <c r="H1089" s="51"/>
      <c r="I1089" s="51"/>
      <c r="J1089" s="51"/>
      <c r="K1089" s="51"/>
      <c r="L1089" s="51"/>
      <c r="M1089" s="69" t="s">
        <v>3255</v>
      </c>
      <c r="N1089" s="51"/>
    </row>
    <row r="1090" spans="1:14">
      <c r="A1090" s="51" t="s">
        <v>3131</v>
      </c>
      <c r="B1090" s="51" t="s">
        <v>3256</v>
      </c>
      <c r="C1090" s="51">
        <v>4</v>
      </c>
      <c r="D1090" s="51"/>
      <c r="E1090" s="51"/>
      <c r="F1090" s="51"/>
      <c r="G1090" s="51"/>
      <c r="H1090" s="51"/>
      <c r="I1090" s="51"/>
      <c r="J1090" s="51"/>
      <c r="K1090" s="51"/>
      <c r="L1090" s="51"/>
      <c r="M1090" s="69" t="s">
        <v>3257</v>
      </c>
      <c r="N1090" s="51"/>
    </row>
    <row r="1091" spans="1:14">
      <c r="A1091" s="51" t="s">
        <v>3131</v>
      </c>
      <c r="B1091" s="51" t="s">
        <v>3258</v>
      </c>
      <c r="C1091" s="51">
        <v>4</v>
      </c>
      <c r="D1091" s="51"/>
      <c r="E1091" s="51"/>
      <c r="F1091" s="51"/>
      <c r="G1091" s="51"/>
      <c r="H1091" s="51"/>
      <c r="I1091" s="51"/>
      <c r="J1091" s="51"/>
      <c r="K1091" s="51"/>
      <c r="L1091" s="51"/>
      <c r="M1091" s="69" t="s">
        <v>3259</v>
      </c>
      <c r="N1091" s="51"/>
    </row>
    <row r="1092" spans="1:14">
      <c r="A1092" s="51" t="s">
        <v>3131</v>
      </c>
      <c r="B1092" s="51" t="s">
        <v>3260</v>
      </c>
      <c r="C1092" s="51">
        <v>4</v>
      </c>
      <c r="D1092" s="51"/>
      <c r="E1092" s="51"/>
      <c r="F1092" s="51"/>
      <c r="G1092" s="51"/>
      <c r="H1092" s="51"/>
      <c r="I1092" s="51"/>
      <c r="J1092" s="51"/>
      <c r="K1092" s="51"/>
      <c r="L1092" s="51"/>
      <c r="M1092" s="69" t="s">
        <v>3261</v>
      </c>
      <c r="N1092" s="51"/>
    </row>
    <row r="1093" spans="1:14">
      <c r="A1093" s="51" t="s">
        <v>3131</v>
      </c>
      <c r="B1093" s="51" t="s">
        <v>3262</v>
      </c>
      <c r="C1093" s="51">
        <v>4</v>
      </c>
      <c r="D1093" s="51"/>
      <c r="E1093" s="51"/>
      <c r="F1093" s="51"/>
      <c r="G1093" s="51"/>
      <c r="H1093" s="51"/>
      <c r="I1093" s="51"/>
      <c r="J1093" s="51"/>
      <c r="K1093" s="51"/>
      <c r="L1093" s="51"/>
      <c r="M1093" s="69" t="s">
        <v>3263</v>
      </c>
      <c r="N1093" s="51"/>
    </row>
    <row r="1094" spans="1:14">
      <c r="A1094" s="51" t="s">
        <v>3131</v>
      </c>
      <c r="B1094" s="51" t="s">
        <v>3264</v>
      </c>
      <c r="C1094" s="51">
        <v>4</v>
      </c>
      <c r="D1094" s="51"/>
      <c r="E1094" s="51"/>
      <c r="F1094" s="51"/>
      <c r="G1094" s="51"/>
      <c r="H1094" s="51"/>
      <c r="I1094" s="51"/>
      <c r="J1094" s="51"/>
      <c r="K1094" s="51"/>
      <c r="L1094" s="51"/>
      <c r="M1094" s="69" t="s">
        <v>3265</v>
      </c>
      <c r="N1094" s="51"/>
    </row>
    <row r="1095" spans="1:14">
      <c r="A1095" s="51" t="s">
        <v>3131</v>
      </c>
      <c r="B1095" s="51" t="s">
        <v>3266</v>
      </c>
      <c r="C1095" s="51">
        <v>4</v>
      </c>
      <c r="D1095" s="51"/>
      <c r="E1095" s="51"/>
      <c r="F1095" s="51"/>
      <c r="G1095" s="51"/>
      <c r="H1095" s="51"/>
      <c r="I1095" s="51"/>
      <c r="J1095" s="51"/>
      <c r="K1095" s="51"/>
      <c r="L1095" s="51"/>
      <c r="M1095" s="69" t="s">
        <v>3267</v>
      </c>
      <c r="N1095" s="51"/>
    </row>
    <row r="1096" spans="1:14">
      <c r="A1096" s="51" t="s">
        <v>3131</v>
      </c>
      <c r="B1096" s="51" t="s">
        <v>3268</v>
      </c>
      <c r="C1096" s="51">
        <v>4</v>
      </c>
      <c r="D1096" s="51"/>
      <c r="E1096" s="51"/>
      <c r="F1096" s="51"/>
      <c r="G1096" s="51"/>
      <c r="H1096" s="51"/>
      <c r="I1096" s="51"/>
      <c r="J1096" s="51"/>
      <c r="K1096" s="51"/>
      <c r="L1096" s="51"/>
      <c r="M1096" s="69" t="s">
        <v>3269</v>
      </c>
      <c r="N1096" s="51"/>
    </row>
    <row r="1097" spans="1:14">
      <c r="A1097" s="51" t="s">
        <v>3131</v>
      </c>
      <c r="B1097" s="51" t="s">
        <v>3270</v>
      </c>
      <c r="C1097" s="51">
        <v>4</v>
      </c>
      <c r="D1097" s="51"/>
      <c r="E1097" s="51"/>
      <c r="F1097" s="51"/>
      <c r="G1097" s="51"/>
      <c r="H1097" s="51"/>
      <c r="I1097" s="51"/>
      <c r="J1097" s="51"/>
      <c r="K1097" s="51"/>
      <c r="L1097" s="51"/>
      <c r="M1097" s="69" t="s">
        <v>3271</v>
      </c>
      <c r="N1097" s="51"/>
    </row>
    <row r="1098" spans="1:14">
      <c r="A1098" s="51" t="s">
        <v>3131</v>
      </c>
      <c r="B1098" s="51" t="s">
        <v>3272</v>
      </c>
      <c r="C1098" s="51">
        <v>4</v>
      </c>
      <c r="D1098" s="51"/>
      <c r="E1098" s="51"/>
      <c r="F1098" s="51"/>
      <c r="G1098" s="51"/>
      <c r="H1098" s="51"/>
      <c r="I1098" s="51"/>
      <c r="J1098" s="51"/>
      <c r="K1098" s="51"/>
      <c r="L1098" s="51"/>
      <c r="M1098" s="69" t="s">
        <v>3273</v>
      </c>
      <c r="N1098" s="51"/>
    </row>
    <row r="1099" spans="1:14">
      <c r="A1099" s="51" t="s">
        <v>3131</v>
      </c>
      <c r="B1099" s="51" t="s">
        <v>3274</v>
      </c>
      <c r="C1099" s="51">
        <v>4</v>
      </c>
      <c r="D1099" s="51"/>
      <c r="E1099" s="51"/>
      <c r="F1099" s="51"/>
      <c r="G1099" s="51"/>
      <c r="H1099" s="51"/>
      <c r="I1099" s="51"/>
      <c r="J1099" s="51"/>
      <c r="K1099" s="51"/>
      <c r="L1099" s="51"/>
      <c r="M1099" s="69" t="s">
        <v>3275</v>
      </c>
      <c r="N1099" s="51"/>
    </row>
    <row r="1100" spans="1:14">
      <c r="A1100" s="51" t="s">
        <v>3131</v>
      </c>
      <c r="B1100" s="51" t="s">
        <v>3276</v>
      </c>
      <c r="C1100" s="51">
        <v>4</v>
      </c>
      <c r="D1100" s="51"/>
      <c r="E1100" s="51"/>
      <c r="F1100" s="51"/>
      <c r="G1100" s="51"/>
      <c r="H1100" s="51"/>
      <c r="I1100" s="51"/>
      <c r="J1100" s="51"/>
      <c r="K1100" s="51"/>
      <c r="L1100" s="51"/>
      <c r="M1100" s="69" t="s">
        <v>3277</v>
      </c>
      <c r="N1100" s="51"/>
    </row>
    <row r="1101" spans="1:14">
      <c r="A1101" s="51" t="s">
        <v>3131</v>
      </c>
      <c r="B1101" s="51" t="s">
        <v>3278</v>
      </c>
      <c r="C1101" s="51">
        <v>4</v>
      </c>
      <c r="D1101" s="51"/>
      <c r="E1101" s="51"/>
      <c r="F1101" s="51"/>
      <c r="G1101" s="51"/>
      <c r="H1101" s="51"/>
      <c r="I1101" s="51"/>
      <c r="J1101" s="51"/>
      <c r="K1101" s="51"/>
      <c r="L1101" s="51"/>
      <c r="M1101" s="69" t="s">
        <v>3279</v>
      </c>
      <c r="N1101" s="51"/>
    </row>
    <row r="1102" spans="1:14">
      <c r="A1102" s="51" t="s">
        <v>3131</v>
      </c>
      <c r="B1102" s="51" t="s">
        <v>3280</v>
      </c>
      <c r="C1102" s="51">
        <v>4</v>
      </c>
      <c r="D1102" s="51"/>
      <c r="E1102" s="51"/>
      <c r="F1102" s="51"/>
      <c r="G1102" s="51"/>
      <c r="H1102" s="51"/>
      <c r="I1102" s="51"/>
      <c r="J1102" s="51"/>
      <c r="K1102" s="51"/>
      <c r="L1102" s="51"/>
      <c r="M1102" s="69" t="s">
        <v>3281</v>
      </c>
      <c r="N1102" s="51"/>
    </row>
    <row r="1103" spans="1:14">
      <c r="A1103" s="51" t="s">
        <v>3131</v>
      </c>
      <c r="B1103" s="51" t="s">
        <v>3282</v>
      </c>
      <c r="C1103" s="51">
        <v>4</v>
      </c>
      <c r="D1103" s="51"/>
      <c r="E1103" s="51"/>
      <c r="F1103" s="51"/>
      <c r="G1103" s="51"/>
      <c r="H1103" s="51"/>
      <c r="I1103" s="51"/>
      <c r="J1103" s="51"/>
      <c r="K1103" s="51"/>
      <c r="L1103" s="51"/>
      <c r="M1103" s="69" t="s">
        <v>3283</v>
      </c>
      <c r="N1103" s="51"/>
    </row>
    <row r="1104" spans="1:14">
      <c r="A1104" s="51" t="s">
        <v>3131</v>
      </c>
      <c r="B1104" s="51" t="s">
        <v>3284</v>
      </c>
      <c r="C1104" s="51">
        <v>4</v>
      </c>
      <c r="D1104" s="51"/>
      <c r="E1104" s="51"/>
      <c r="F1104" s="51"/>
      <c r="G1104" s="51"/>
      <c r="H1104" s="51"/>
      <c r="I1104" s="51"/>
      <c r="J1104" s="51"/>
      <c r="K1104" s="51"/>
      <c r="L1104" s="51"/>
      <c r="M1104" s="69" t="s">
        <v>3285</v>
      </c>
      <c r="N1104" s="51"/>
    </row>
    <row r="1105" spans="1:14">
      <c r="A1105" s="51" t="s">
        <v>3131</v>
      </c>
      <c r="B1105" s="51" t="s">
        <v>3286</v>
      </c>
      <c r="C1105" s="51">
        <v>4</v>
      </c>
      <c r="D1105" s="51"/>
      <c r="E1105" s="51"/>
      <c r="F1105" s="51"/>
      <c r="G1105" s="51"/>
      <c r="H1105" s="51"/>
      <c r="I1105" s="51"/>
      <c r="J1105" s="51"/>
      <c r="K1105" s="51"/>
      <c r="L1105" s="51"/>
      <c r="M1105" s="69" t="s">
        <v>3287</v>
      </c>
      <c r="N1105" s="51"/>
    </row>
    <row r="1106" spans="1:14">
      <c r="A1106" s="51" t="s">
        <v>3131</v>
      </c>
      <c r="B1106" s="51" t="s">
        <v>3288</v>
      </c>
      <c r="C1106" s="51">
        <v>4</v>
      </c>
      <c r="D1106" s="51"/>
      <c r="E1106" s="51"/>
      <c r="F1106" s="51"/>
      <c r="G1106" s="51"/>
      <c r="H1106" s="51"/>
      <c r="I1106" s="51"/>
      <c r="J1106" s="51"/>
      <c r="K1106" s="51"/>
      <c r="L1106" s="51"/>
      <c r="M1106" s="69" t="s">
        <v>3289</v>
      </c>
      <c r="N1106" s="51"/>
    </row>
    <row r="1107" spans="1:14">
      <c r="A1107" s="51" t="s">
        <v>3131</v>
      </c>
      <c r="B1107" s="51" t="s">
        <v>3290</v>
      </c>
      <c r="C1107" s="51">
        <v>4</v>
      </c>
      <c r="D1107" s="51"/>
      <c r="E1107" s="51"/>
      <c r="F1107" s="51"/>
      <c r="G1107" s="51"/>
      <c r="H1107" s="51"/>
      <c r="I1107" s="51"/>
      <c r="J1107" s="51"/>
      <c r="K1107" s="51"/>
      <c r="L1107" s="51"/>
      <c r="M1107" s="69" t="s">
        <v>3291</v>
      </c>
      <c r="N1107" s="51"/>
    </row>
    <row r="1108" spans="1:14">
      <c r="A1108" s="51" t="s">
        <v>3131</v>
      </c>
      <c r="B1108" s="51" t="s">
        <v>3292</v>
      </c>
      <c r="C1108" s="51">
        <v>4</v>
      </c>
      <c r="D1108" s="51"/>
      <c r="E1108" s="51"/>
      <c r="F1108" s="51"/>
      <c r="G1108" s="51"/>
      <c r="H1108" s="51"/>
      <c r="I1108" s="51"/>
      <c r="J1108" s="51"/>
      <c r="K1108" s="51"/>
      <c r="L1108" s="51"/>
      <c r="M1108" s="69" t="s">
        <v>3293</v>
      </c>
      <c r="N1108" s="51"/>
    </row>
    <row r="1109" spans="1:14">
      <c r="A1109" s="51" t="s">
        <v>3131</v>
      </c>
      <c r="B1109" s="51" t="s">
        <v>3294</v>
      </c>
      <c r="C1109" s="51">
        <v>4</v>
      </c>
      <c r="D1109" s="51"/>
      <c r="E1109" s="51"/>
      <c r="F1109" s="51"/>
      <c r="G1109" s="51"/>
      <c r="H1109" s="51"/>
      <c r="I1109" s="51"/>
      <c r="J1109" s="51"/>
      <c r="K1109" s="51"/>
      <c r="L1109" s="51"/>
      <c r="M1109" s="69" t="s">
        <v>3295</v>
      </c>
      <c r="N1109" s="51"/>
    </row>
    <row r="1110" spans="1:14">
      <c r="A1110" s="51" t="s">
        <v>3131</v>
      </c>
      <c r="B1110" s="51" t="s">
        <v>3296</v>
      </c>
      <c r="C1110" s="51">
        <v>4</v>
      </c>
      <c r="D1110" s="51"/>
      <c r="E1110" s="51"/>
      <c r="F1110" s="51"/>
      <c r="G1110" s="51"/>
      <c r="H1110" s="51"/>
      <c r="I1110" s="51"/>
      <c r="J1110" s="51"/>
      <c r="K1110" s="51"/>
      <c r="L1110" s="51"/>
      <c r="M1110" s="69" t="s">
        <v>3297</v>
      </c>
      <c r="N1110" s="51"/>
    </row>
    <row r="1111" spans="1:14">
      <c r="A1111" s="51" t="s">
        <v>3131</v>
      </c>
      <c r="B1111" s="51" t="s">
        <v>3298</v>
      </c>
      <c r="C1111" s="51">
        <v>4</v>
      </c>
      <c r="D1111" s="51"/>
      <c r="E1111" s="51"/>
      <c r="F1111" s="51"/>
      <c r="G1111" s="51"/>
      <c r="H1111" s="51"/>
      <c r="I1111" s="51"/>
      <c r="J1111" s="51"/>
      <c r="K1111" s="51"/>
      <c r="L1111" s="51"/>
      <c r="M1111" s="69" t="s">
        <v>3299</v>
      </c>
      <c r="N1111" s="51"/>
    </row>
    <row r="1112" spans="1:14">
      <c r="A1112" s="51" t="s">
        <v>3131</v>
      </c>
      <c r="B1112" s="51" t="s">
        <v>3300</v>
      </c>
      <c r="C1112" s="51">
        <v>4</v>
      </c>
      <c r="D1112" s="51"/>
      <c r="E1112" s="51"/>
      <c r="F1112" s="51"/>
      <c r="G1112" s="51"/>
      <c r="H1112" s="51"/>
      <c r="I1112" s="51"/>
      <c r="J1112" s="51"/>
      <c r="K1112" s="51"/>
      <c r="L1112" s="51"/>
      <c r="M1112" s="69" t="s">
        <v>3301</v>
      </c>
      <c r="N1112" s="51"/>
    </row>
    <row r="1113" spans="1:14">
      <c r="A1113" s="51" t="s">
        <v>3131</v>
      </c>
      <c r="B1113" s="51" t="s">
        <v>3302</v>
      </c>
      <c r="C1113" s="51">
        <v>4</v>
      </c>
      <c r="D1113" s="51"/>
      <c r="E1113" s="51"/>
      <c r="F1113" s="51"/>
      <c r="G1113" s="51"/>
      <c r="H1113" s="51"/>
      <c r="I1113" s="51"/>
      <c r="J1113" s="51"/>
      <c r="K1113" s="51"/>
      <c r="L1113" s="51"/>
      <c r="M1113" s="69" t="s">
        <v>3303</v>
      </c>
      <c r="N1113" s="51"/>
    </row>
    <row r="1114" spans="1:14">
      <c r="A1114" s="51" t="s">
        <v>3131</v>
      </c>
      <c r="B1114" s="51" t="s">
        <v>3304</v>
      </c>
      <c r="C1114" s="51">
        <v>4</v>
      </c>
      <c r="D1114" s="51"/>
      <c r="E1114" s="51"/>
      <c r="F1114" s="51"/>
      <c r="G1114" s="51"/>
      <c r="H1114" s="51"/>
      <c r="I1114" s="51"/>
      <c r="J1114" s="51"/>
      <c r="K1114" s="51"/>
      <c r="L1114" s="51"/>
      <c r="M1114" s="69" t="s">
        <v>3305</v>
      </c>
      <c r="N1114" s="51"/>
    </row>
    <row r="1115" spans="1:14">
      <c r="A1115" s="51" t="s">
        <v>3131</v>
      </c>
      <c r="B1115" s="51" t="s">
        <v>3306</v>
      </c>
      <c r="C1115" s="51">
        <v>4</v>
      </c>
      <c r="D1115" s="51"/>
      <c r="E1115" s="51"/>
      <c r="F1115" s="51"/>
      <c r="G1115" s="51"/>
      <c r="H1115" s="51"/>
      <c r="I1115" s="51"/>
      <c r="J1115" s="51"/>
      <c r="K1115" s="51"/>
      <c r="L1115" s="51"/>
      <c r="M1115" s="69" t="s">
        <v>3307</v>
      </c>
      <c r="N1115" s="51"/>
    </row>
    <row r="1116" spans="1:14">
      <c r="A1116" s="51" t="s">
        <v>3131</v>
      </c>
      <c r="B1116" s="51" t="s">
        <v>3308</v>
      </c>
      <c r="C1116" s="51">
        <v>4</v>
      </c>
      <c r="D1116" s="51"/>
      <c r="E1116" s="51"/>
      <c r="F1116" s="51"/>
      <c r="G1116" s="51"/>
      <c r="H1116" s="51"/>
      <c r="I1116" s="51"/>
      <c r="J1116" s="51"/>
      <c r="K1116" s="51"/>
      <c r="L1116" s="51"/>
      <c r="M1116" s="69" t="s">
        <v>3309</v>
      </c>
      <c r="N1116" s="51"/>
    </row>
    <row r="1117" spans="1:14">
      <c r="A1117" s="51" t="s">
        <v>3131</v>
      </c>
      <c r="B1117" s="51" t="s">
        <v>3310</v>
      </c>
      <c r="C1117" s="51">
        <v>4</v>
      </c>
      <c r="D1117" s="51"/>
      <c r="E1117" s="51"/>
      <c r="F1117" s="51"/>
      <c r="G1117" s="51"/>
      <c r="H1117" s="51"/>
      <c r="I1117" s="51"/>
      <c r="J1117" s="51"/>
      <c r="K1117" s="51"/>
      <c r="L1117" s="51"/>
      <c r="M1117" s="69" t="s">
        <v>3311</v>
      </c>
      <c r="N1117" s="51"/>
    </row>
    <row r="1118" spans="1:14">
      <c r="A1118" s="51" t="s">
        <v>3131</v>
      </c>
      <c r="B1118" s="51" t="s">
        <v>3312</v>
      </c>
      <c r="C1118" s="51">
        <v>4</v>
      </c>
      <c r="D1118" s="51"/>
      <c r="E1118" s="51"/>
      <c r="F1118" s="51"/>
      <c r="G1118" s="51"/>
      <c r="H1118" s="51"/>
      <c r="I1118" s="51"/>
      <c r="J1118" s="51"/>
      <c r="K1118" s="51"/>
      <c r="L1118" s="51"/>
      <c r="M1118" s="69" t="s">
        <v>3313</v>
      </c>
      <c r="N1118" s="51"/>
    </row>
    <row r="1119" spans="1:14">
      <c r="A1119" s="51" t="s">
        <v>3131</v>
      </c>
      <c r="B1119" s="51" t="s">
        <v>3314</v>
      </c>
      <c r="C1119" s="51">
        <v>4</v>
      </c>
      <c r="D1119" s="51"/>
      <c r="E1119" s="51"/>
      <c r="F1119" s="51"/>
      <c r="G1119" s="51"/>
      <c r="H1119" s="51"/>
      <c r="I1119" s="51"/>
      <c r="J1119" s="51"/>
      <c r="K1119" s="51"/>
      <c r="L1119" s="51"/>
      <c r="M1119" s="69" t="s">
        <v>3315</v>
      </c>
      <c r="N1119" s="51"/>
    </row>
    <row r="1120" spans="1:14">
      <c r="A1120" s="51" t="s">
        <v>3131</v>
      </c>
      <c r="B1120" s="51" t="s">
        <v>3316</v>
      </c>
      <c r="C1120" s="51">
        <v>4</v>
      </c>
      <c r="D1120" s="51"/>
      <c r="E1120" s="51"/>
      <c r="F1120" s="51"/>
      <c r="G1120" s="51"/>
      <c r="H1120" s="51"/>
      <c r="I1120" s="51"/>
      <c r="J1120" s="51"/>
      <c r="K1120" s="51"/>
      <c r="L1120" s="51"/>
      <c r="M1120" s="69" t="s">
        <v>3317</v>
      </c>
      <c r="N1120" s="51"/>
    </row>
    <row r="1121" spans="1:14">
      <c r="A1121" s="51" t="s">
        <v>3131</v>
      </c>
      <c r="B1121" s="51" t="s">
        <v>3318</v>
      </c>
      <c r="C1121" s="51">
        <v>4</v>
      </c>
      <c r="D1121" s="51"/>
      <c r="E1121" s="51"/>
      <c r="F1121" s="51"/>
      <c r="G1121" s="51"/>
      <c r="H1121" s="51"/>
      <c r="I1121" s="51"/>
      <c r="J1121" s="51"/>
      <c r="K1121" s="51"/>
      <c r="L1121" s="51"/>
      <c r="M1121" s="69" t="s">
        <v>3319</v>
      </c>
      <c r="N1121" s="51"/>
    </row>
    <row r="1122" spans="1:14">
      <c r="A1122" s="51" t="s">
        <v>3131</v>
      </c>
      <c r="B1122" s="51" t="s">
        <v>3320</v>
      </c>
      <c r="C1122" s="51">
        <v>4</v>
      </c>
      <c r="D1122" s="51"/>
      <c r="E1122" s="51"/>
      <c r="F1122" s="51"/>
      <c r="G1122" s="51"/>
      <c r="H1122" s="51"/>
      <c r="I1122" s="51"/>
      <c r="J1122" s="51"/>
      <c r="K1122" s="51"/>
      <c r="L1122" s="51"/>
      <c r="M1122" s="69" t="s">
        <v>3321</v>
      </c>
      <c r="N1122" s="51"/>
    </row>
    <row r="1123" spans="1:14">
      <c r="A1123" s="51" t="s">
        <v>3131</v>
      </c>
      <c r="B1123" s="51" t="s">
        <v>3322</v>
      </c>
      <c r="C1123" s="51">
        <v>4</v>
      </c>
      <c r="D1123" s="51"/>
      <c r="E1123" s="51"/>
      <c r="F1123" s="51"/>
      <c r="G1123" s="51"/>
      <c r="H1123" s="51"/>
      <c r="I1123" s="51"/>
      <c r="J1123" s="51"/>
      <c r="K1123" s="51"/>
      <c r="L1123" s="51"/>
      <c r="M1123" s="69" t="s">
        <v>3323</v>
      </c>
      <c r="N1123" s="51"/>
    </row>
    <row r="1124" spans="1:14">
      <c r="A1124" s="51" t="s">
        <v>3131</v>
      </c>
      <c r="B1124" s="51" t="s">
        <v>3324</v>
      </c>
      <c r="C1124" s="51">
        <v>4</v>
      </c>
      <c r="D1124" s="51"/>
      <c r="E1124" s="51"/>
      <c r="F1124" s="51"/>
      <c r="G1124" s="51"/>
      <c r="H1124" s="51"/>
      <c r="I1124" s="51"/>
      <c r="J1124" s="51"/>
      <c r="K1124" s="51"/>
      <c r="L1124" s="51"/>
      <c r="M1124" s="69" t="s">
        <v>3325</v>
      </c>
      <c r="N1124" s="51"/>
    </row>
    <row r="1125" spans="1:14">
      <c r="A1125" s="51" t="s">
        <v>3131</v>
      </c>
      <c r="B1125" s="51" t="s">
        <v>3326</v>
      </c>
      <c r="C1125" s="51">
        <v>4</v>
      </c>
      <c r="D1125" s="51"/>
      <c r="E1125" s="51"/>
      <c r="F1125" s="51"/>
      <c r="G1125" s="51"/>
      <c r="H1125" s="51"/>
      <c r="I1125" s="51"/>
      <c r="J1125" s="51"/>
      <c r="K1125" s="51"/>
      <c r="L1125" s="51"/>
      <c r="M1125" s="69" t="s">
        <v>3327</v>
      </c>
      <c r="N1125" s="51"/>
    </row>
    <row r="1126" spans="1:14">
      <c r="A1126" s="51" t="s">
        <v>3131</v>
      </c>
      <c r="B1126" s="51" t="s">
        <v>3328</v>
      </c>
      <c r="C1126" s="51">
        <v>4</v>
      </c>
      <c r="D1126" s="51"/>
      <c r="E1126" s="51"/>
      <c r="F1126" s="51"/>
      <c r="G1126" s="51"/>
      <c r="H1126" s="51"/>
      <c r="I1126" s="51"/>
      <c r="J1126" s="51"/>
      <c r="K1126" s="51"/>
      <c r="L1126" s="51"/>
      <c r="M1126" s="69" t="s">
        <v>3329</v>
      </c>
      <c r="N1126" s="51"/>
    </row>
    <row r="1127" spans="1:14">
      <c r="A1127" s="51" t="s">
        <v>3131</v>
      </c>
      <c r="B1127" s="51" t="s">
        <v>3330</v>
      </c>
      <c r="C1127" s="51">
        <v>4</v>
      </c>
      <c r="D1127" s="51"/>
      <c r="E1127" s="51"/>
      <c r="F1127" s="51"/>
      <c r="G1127" s="51"/>
      <c r="H1127" s="51"/>
      <c r="I1127" s="51"/>
      <c r="J1127" s="51"/>
      <c r="K1127" s="51"/>
      <c r="L1127" s="51"/>
      <c r="M1127" s="69" t="s">
        <v>3331</v>
      </c>
      <c r="N1127" s="51"/>
    </row>
    <row r="1128" spans="1:14">
      <c r="A1128" s="51" t="s">
        <v>3131</v>
      </c>
      <c r="B1128" s="51" t="s">
        <v>3332</v>
      </c>
      <c r="C1128" s="51">
        <v>4</v>
      </c>
      <c r="D1128" s="51"/>
      <c r="E1128" s="51"/>
      <c r="F1128" s="51"/>
      <c r="G1128" s="51"/>
      <c r="H1128" s="51"/>
      <c r="I1128" s="51"/>
      <c r="J1128" s="51"/>
      <c r="K1128" s="51"/>
      <c r="L1128" s="51"/>
      <c r="M1128" s="69" t="s">
        <v>3333</v>
      </c>
      <c r="N1128" s="51"/>
    </row>
    <row r="1129" spans="1:14">
      <c r="A1129" s="51" t="s">
        <v>3131</v>
      </c>
      <c r="B1129" s="51" t="s">
        <v>3334</v>
      </c>
      <c r="C1129" s="51">
        <v>4</v>
      </c>
      <c r="D1129" s="51"/>
      <c r="E1129" s="51"/>
      <c r="F1129" s="51"/>
      <c r="G1129" s="51"/>
      <c r="H1129" s="51"/>
      <c r="I1129" s="51"/>
      <c r="J1129" s="51"/>
      <c r="K1129" s="51"/>
      <c r="L1129" s="51"/>
      <c r="M1129" s="69" t="s">
        <v>3335</v>
      </c>
      <c r="N1129" s="51"/>
    </row>
    <row r="1130" spans="1:14">
      <c r="A1130" s="51" t="s">
        <v>3131</v>
      </c>
      <c r="B1130" s="51" t="s">
        <v>3336</v>
      </c>
      <c r="C1130" s="51">
        <v>4</v>
      </c>
      <c r="D1130" s="51"/>
      <c r="E1130" s="51"/>
      <c r="F1130" s="51"/>
      <c r="G1130" s="51"/>
      <c r="H1130" s="51"/>
      <c r="I1130" s="51"/>
      <c r="J1130" s="51"/>
      <c r="K1130" s="51"/>
      <c r="L1130" s="51"/>
      <c r="M1130" s="69" t="s">
        <v>3337</v>
      </c>
      <c r="N1130" s="51"/>
    </row>
    <row r="1131" spans="1:14">
      <c r="A1131" s="51" t="s">
        <v>3131</v>
      </c>
      <c r="B1131" s="51" t="s">
        <v>3338</v>
      </c>
      <c r="C1131" s="51">
        <v>4</v>
      </c>
      <c r="D1131" s="51"/>
      <c r="E1131" s="51"/>
      <c r="F1131" s="51"/>
      <c r="G1131" s="51"/>
      <c r="H1131" s="51"/>
      <c r="I1131" s="51"/>
      <c r="J1131" s="51"/>
      <c r="K1131" s="51"/>
      <c r="L1131" s="51"/>
      <c r="M1131" s="69" t="s">
        <v>3339</v>
      </c>
      <c r="N1131" s="51"/>
    </row>
    <row r="1132" spans="1:14">
      <c r="A1132" s="51" t="s">
        <v>3131</v>
      </c>
      <c r="B1132" s="51" t="s">
        <v>3340</v>
      </c>
      <c r="C1132" s="51">
        <v>4</v>
      </c>
      <c r="D1132" s="51"/>
      <c r="E1132" s="51"/>
      <c r="F1132" s="51"/>
      <c r="G1132" s="51"/>
      <c r="H1132" s="51"/>
      <c r="I1132" s="51"/>
      <c r="J1132" s="51"/>
      <c r="K1132" s="51"/>
      <c r="L1132" s="51"/>
      <c r="M1132" s="69" t="s">
        <v>3341</v>
      </c>
      <c r="N1132" s="51"/>
    </row>
    <row r="1133" spans="1:14">
      <c r="A1133" s="51" t="s">
        <v>3131</v>
      </c>
      <c r="B1133" s="51" t="s">
        <v>3342</v>
      </c>
      <c r="C1133" s="51">
        <v>4</v>
      </c>
      <c r="D1133" s="51"/>
      <c r="E1133" s="51"/>
      <c r="F1133" s="51"/>
      <c r="G1133" s="51"/>
      <c r="H1133" s="51"/>
      <c r="I1133" s="51"/>
      <c r="J1133" s="51"/>
      <c r="K1133" s="51"/>
      <c r="L1133" s="51"/>
      <c r="M1133" s="69" t="s">
        <v>3343</v>
      </c>
      <c r="N1133" s="51"/>
    </row>
    <row r="1134" spans="1:14">
      <c r="A1134" s="51" t="s">
        <v>3131</v>
      </c>
      <c r="B1134" s="51" t="s">
        <v>3344</v>
      </c>
      <c r="C1134" s="51">
        <v>4</v>
      </c>
      <c r="D1134" s="51"/>
      <c r="E1134" s="51"/>
      <c r="F1134" s="51"/>
      <c r="G1134" s="51"/>
      <c r="H1134" s="51"/>
      <c r="I1134" s="51"/>
      <c r="J1134" s="51"/>
      <c r="K1134" s="51"/>
      <c r="L1134" s="51"/>
      <c r="M1134" s="69" t="s">
        <v>3345</v>
      </c>
      <c r="N1134" s="51"/>
    </row>
    <row r="1135" spans="1:14">
      <c r="A1135" s="51" t="s">
        <v>3131</v>
      </c>
      <c r="B1135" s="51" t="s">
        <v>3346</v>
      </c>
      <c r="C1135" s="51">
        <v>4</v>
      </c>
      <c r="D1135" s="51"/>
      <c r="E1135" s="51"/>
      <c r="F1135" s="51"/>
      <c r="G1135" s="51"/>
      <c r="H1135" s="51"/>
      <c r="I1135" s="51"/>
      <c r="J1135" s="51"/>
      <c r="K1135" s="51"/>
      <c r="L1135" s="51"/>
      <c r="M1135" s="69" t="s">
        <v>3347</v>
      </c>
      <c r="N1135" s="51"/>
    </row>
    <row r="1136" spans="1:14">
      <c r="A1136" s="51" t="s">
        <v>3131</v>
      </c>
      <c r="B1136" s="51" t="s">
        <v>3348</v>
      </c>
      <c r="C1136" s="51">
        <v>4</v>
      </c>
      <c r="D1136" s="51"/>
      <c r="E1136" s="51"/>
      <c r="F1136" s="51"/>
      <c r="G1136" s="51"/>
      <c r="H1136" s="51"/>
      <c r="I1136" s="51"/>
      <c r="J1136" s="51"/>
      <c r="K1136" s="51"/>
      <c r="L1136" s="51"/>
      <c r="M1136" s="69" t="s">
        <v>3349</v>
      </c>
      <c r="N1136" s="51"/>
    </row>
    <row r="1137" spans="1:14">
      <c r="A1137" s="51" t="s">
        <v>3131</v>
      </c>
      <c r="B1137" s="51" t="s">
        <v>3350</v>
      </c>
      <c r="C1137" s="51">
        <v>4</v>
      </c>
      <c r="D1137" s="51"/>
      <c r="E1137" s="51"/>
      <c r="F1137" s="51"/>
      <c r="G1137" s="51"/>
      <c r="H1137" s="51"/>
      <c r="I1137" s="51"/>
      <c r="J1137" s="51"/>
      <c r="K1137" s="51"/>
      <c r="L1137" s="51"/>
      <c r="M1137" s="69" t="s">
        <v>3351</v>
      </c>
      <c r="N1137" s="51"/>
    </row>
    <row r="1138" spans="1:14">
      <c r="A1138" s="51" t="s">
        <v>3131</v>
      </c>
      <c r="B1138" s="51" t="s">
        <v>3352</v>
      </c>
      <c r="C1138" s="51">
        <v>4</v>
      </c>
      <c r="D1138" s="51"/>
      <c r="E1138" s="51"/>
      <c r="F1138" s="51"/>
      <c r="G1138" s="51"/>
      <c r="H1138" s="51"/>
      <c r="I1138" s="51"/>
      <c r="J1138" s="51"/>
      <c r="K1138" s="51"/>
      <c r="L1138" s="51"/>
      <c r="M1138" s="69" t="s">
        <v>3353</v>
      </c>
      <c r="N1138" s="51"/>
    </row>
    <row r="1139" spans="1:14">
      <c r="A1139" s="51" t="s">
        <v>3131</v>
      </c>
      <c r="B1139" s="51" t="s">
        <v>3354</v>
      </c>
      <c r="C1139" s="51">
        <v>4</v>
      </c>
      <c r="D1139" s="51"/>
      <c r="E1139" s="51"/>
      <c r="F1139" s="51"/>
      <c r="G1139" s="51"/>
      <c r="H1139" s="51"/>
      <c r="I1139" s="51"/>
      <c r="J1139" s="51"/>
      <c r="K1139" s="51"/>
      <c r="L1139" s="51"/>
      <c r="M1139" s="69" t="s">
        <v>3355</v>
      </c>
      <c r="N1139" s="51"/>
    </row>
    <row r="1140" spans="1:14">
      <c r="A1140" s="51" t="s">
        <v>3131</v>
      </c>
      <c r="B1140" s="51" t="s">
        <v>3356</v>
      </c>
      <c r="C1140" s="51">
        <v>4</v>
      </c>
      <c r="D1140" s="51"/>
      <c r="E1140" s="51"/>
      <c r="F1140" s="51"/>
      <c r="G1140" s="51"/>
      <c r="H1140" s="51"/>
      <c r="I1140" s="51"/>
      <c r="J1140" s="51"/>
      <c r="K1140" s="51"/>
      <c r="L1140" s="51"/>
      <c r="M1140" s="69" t="s">
        <v>3357</v>
      </c>
      <c r="N1140" s="51"/>
    </row>
    <row r="1141" spans="1:14">
      <c r="A1141" s="51" t="s">
        <v>3131</v>
      </c>
      <c r="B1141" s="51" t="s">
        <v>3358</v>
      </c>
      <c r="C1141" s="51">
        <v>4</v>
      </c>
      <c r="D1141" s="51"/>
      <c r="E1141" s="51"/>
      <c r="F1141" s="51"/>
      <c r="G1141" s="51"/>
      <c r="H1141" s="51"/>
      <c r="I1141" s="51"/>
      <c r="J1141" s="51"/>
      <c r="K1141" s="51"/>
      <c r="L1141" s="51"/>
      <c r="M1141" s="69" t="s">
        <v>3359</v>
      </c>
      <c r="N1141" s="51"/>
    </row>
    <row r="1142" spans="1:14">
      <c r="A1142" s="51" t="s">
        <v>3131</v>
      </c>
      <c r="B1142" s="51" t="s">
        <v>3360</v>
      </c>
      <c r="C1142" s="51">
        <v>4</v>
      </c>
      <c r="D1142" s="51"/>
      <c r="E1142" s="51"/>
      <c r="F1142" s="51"/>
      <c r="G1142" s="51"/>
      <c r="H1142" s="51"/>
      <c r="I1142" s="51"/>
      <c r="J1142" s="51"/>
      <c r="K1142" s="51"/>
      <c r="L1142" s="51"/>
      <c r="M1142" s="69" t="s">
        <v>3361</v>
      </c>
      <c r="N1142" s="51"/>
    </row>
    <row r="1143" spans="1:14">
      <c r="A1143" s="51" t="s">
        <v>3131</v>
      </c>
      <c r="B1143" s="51" t="s">
        <v>3362</v>
      </c>
      <c r="C1143" s="51">
        <v>4</v>
      </c>
      <c r="D1143" s="51"/>
      <c r="E1143" s="51"/>
      <c r="F1143" s="51"/>
      <c r="G1143" s="51"/>
      <c r="H1143" s="51"/>
      <c r="I1143" s="51"/>
      <c r="J1143" s="51"/>
      <c r="K1143" s="51"/>
      <c r="L1143" s="51"/>
      <c r="M1143" s="69" t="s">
        <v>3363</v>
      </c>
      <c r="N1143" s="51"/>
    </row>
    <row r="1144" spans="1:14">
      <c r="A1144" s="51" t="s">
        <v>3131</v>
      </c>
      <c r="B1144" s="51" t="s">
        <v>3364</v>
      </c>
      <c r="C1144" s="51">
        <v>4</v>
      </c>
      <c r="D1144" s="51"/>
      <c r="E1144" s="51"/>
      <c r="F1144" s="51"/>
      <c r="G1144" s="51"/>
      <c r="H1144" s="51"/>
      <c r="I1144" s="51"/>
      <c r="J1144" s="51"/>
      <c r="K1144" s="51"/>
      <c r="L1144" s="51"/>
      <c r="M1144" s="69" t="s">
        <v>3365</v>
      </c>
      <c r="N1144" s="51"/>
    </row>
    <row r="1145" spans="1:14">
      <c r="A1145" s="51" t="s">
        <v>3131</v>
      </c>
      <c r="B1145" s="51" t="s">
        <v>3366</v>
      </c>
      <c r="C1145" s="51">
        <v>4</v>
      </c>
      <c r="D1145" s="51"/>
      <c r="E1145" s="51"/>
      <c r="F1145" s="51"/>
      <c r="G1145" s="51"/>
      <c r="H1145" s="51"/>
      <c r="I1145" s="51"/>
      <c r="J1145" s="51"/>
      <c r="K1145" s="51"/>
      <c r="L1145" s="51"/>
      <c r="M1145" s="69" t="s">
        <v>3367</v>
      </c>
      <c r="N1145" s="51"/>
    </row>
    <row r="1146" spans="1:14">
      <c r="A1146" s="51" t="s">
        <v>3131</v>
      </c>
      <c r="B1146" s="51" t="s">
        <v>3368</v>
      </c>
      <c r="C1146" s="51">
        <v>4</v>
      </c>
      <c r="D1146" s="51"/>
      <c r="E1146" s="51"/>
      <c r="F1146" s="51"/>
      <c r="G1146" s="51"/>
      <c r="H1146" s="51"/>
      <c r="I1146" s="51"/>
      <c r="J1146" s="51"/>
      <c r="K1146" s="51"/>
      <c r="L1146" s="51"/>
      <c r="M1146" s="69" t="s">
        <v>3369</v>
      </c>
      <c r="N1146" s="51"/>
    </row>
    <row r="1147" spans="1:14">
      <c r="A1147" s="51" t="s">
        <v>3131</v>
      </c>
      <c r="B1147" s="51" t="s">
        <v>3370</v>
      </c>
      <c r="C1147" s="51">
        <v>4</v>
      </c>
      <c r="D1147" s="51"/>
      <c r="E1147" s="51"/>
      <c r="F1147" s="51"/>
      <c r="G1147" s="51"/>
      <c r="H1147" s="51"/>
      <c r="I1147" s="51"/>
      <c r="J1147" s="51"/>
      <c r="K1147" s="51"/>
      <c r="L1147" s="51"/>
      <c r="M1147" s="69" t="s">
        <v>3371</v>
      </c>
      <c r="N1147" s="51"/>
    </row>
    <row r="1148" spans="1:14">
      <c r="A1148" s="51" t="s">
        <v>3131</v>
      </c>
      <c r="B1148" s="51" t="s">
        <v>3372</v>
      </c>
      <c r="C1148" s="51">
        <v>4</v>
      </c>
      <c r="D1148" s="51"/>
      <c r="E1148" s="51"/>
      <c r="F1148" s="51"/>
      <c r="G1148" s="51"/>
      <c r="H1148" s="51"/>
      <c r="I1148" s="51"/>
      <c r="J1148" s="51"/>
      <c r="K1148" s="51"/>
      <c r="L1148" s="51"/>
      <c r="M1148" s="69" t="s">
        <v>3373</v>
      </c>
      <c r="N1148" s="51"/>
    </row>
    <row r="1149" spans="1:14">
      <c r="A1149" s="51" t="s">
        <v>3131</v>
      </c>
      <c r="B1149" s="51" t="s">
        <v>3374</v>
      </c>
      <c r="C1149" s="51">
        <v>4</v>
      </c>
      <c r="D1149" s="51"/>
      <c r="E1149" s="51"/>
      <c r="F1149" s="51"/>
      <c r="G1149" s="51"/>
      <c r="H1149" s="51"/>
      <c r="I1149" s="51"/>
      <c r="J1149" s="51"/>
      <c r="K1149" s="51"/>
      <c r="L1149" s="51"/>
      <c r="M1149" s="69" t="s">
        <v>3375</v>
      </c>
      <c r="N1149" s="51"/>
    </row>
    <row r="1150" spans="1:14">
      <c r="A1150" s="51" t="s">
        <v>3131</v>
      </c>
      <c r="B1150" s="51" t="s">
        <v>3376</v>
      </c>
      <c r="C1150" s="51">
        <v>4</v>
      </c>
      <c r="D1150" s="51"/>
      <c r="E1150" s="51"/>
      <c r="F1150" s="51"/>
      <c r="G1150" s="51"/>
      <c r="H1150" s="51"/>
      <c r="I1150" s="51"/>
      <c r="J1150" s="51"/>
      <c r="K1150" s="51"/>
      <c r="L1150" s="51"/>
      <c r="M1150" s="69" t="s">
        <v>3377</v>
      </c>
      <c r="N1150" s="51"/>
    </row>
    <row r="1151" spans="1:14">
      <c r="A1151" s="51" t="s">
        <v>3131</v>
      </c>
      <c r="B1151" s="51" t="s">
        <v>3378</v>
      </c>
      <c r="C1151" s="51">
        <v>4</v>
      </c>
      <c r="D1151" s="51"/>
      <c r="E1151" s="51"/>
      <c r="F1151" s="51"/>
      <c r="G1151" s="51"/>
      <c r="H1151" s="51"/>
      <c r="I1151" s="51"/>
      <c r="J1151" s="51"/>
      <c r="K1151" s="51"/>
      <c r="L1151" s="51"/>
      <c r="M1151" s="69" t="s">
        <v>3379</v>
      </c>
      <c r="N1151" s="51"/>
    </row>
    <row r="1152" spans="1:14">
      <c r="A1152" s="51" t="s">
        <v>3131</v>
      </c>
      <c r="B1152" s="51" t="s">
        <v>3380</v>
      </c>
      <c r="C1152" s="51">
        <v>4</v>
      </c>
      <c r="D1152" s="51"/>
      <c r="E1152" s="51"/>
      <c r="F1152" s="51"/>
      <c r="G1152" s="51"/>
      <c r="H1152" s="51"/>
      <c r="I1152" s="51"/>
      <c r="J1152" s="51"/>
      <c r="K1152" s="51"/>
      <c r="L1152" s="51"/>
      <c r="M1152" s="69" t="s">
        <v>3381</v>
      </c>
      <c r="N1152" s="51"/>
    </row>
    <row r="1153" spans="1:14">
      <c r="A1153" s="51" t="s">
        <v>3131</v>
      </c>
      <c r="B1153" s="51" t="s">
        <v>3382</v>
      </c>
      <c r="C1153" s="51">
        <v>4</v>
      </c>
      <c r="D1153" s="51"/>
      <c r="E1153" s="51"/>
      <c r="F1153" s="51"/>
      <c r="G1153" s="51"/>
      <c r="H1153" s="51"/>
      <c r="I1153" s="51"/>
      <c r="J1153" s="51"/>
      <c r="K1153" s="51"/>
      <c r="L1153" s="51"/>
      <c r="M1153" s="69" t="s">
        <v>3383</v>
      </c>
      <c r="N1153" s="51"/>
    </row>
    <row r="1154" spans="1:14">
      <c r="A1154" s="51" t="s">
        <v>3131</v>
      </c>
      <c r="B1154" s="51" t="s">
        <v>3384</v>
      </c>
      <c r="C1154" s="51">
        <v>4</v>
      </c>
      <c r="D1154" s="51"/>
      <c r="E1154" s="51"/>
      <c r="F1154" s="51"/>
      <c r="G1154" s="51"/>
      <c r="H1154" s="51"/>
      <c r="I1154" s="51"/>
      <c r="J1154" s="51"/>
      <c r="K1154" s="51"/>
      <c r="L1154" s="51"/>
      <c r="M1154" s="69" t="s">
        <v>3385</v>
      </c>
      <c r="N1154" s="51"/>
    </row>
    <row r="1155" spans="1:14">
      <c r="A1155" s="51" t="s">
        <v>3131</v>
      </c>
      <c r="B1155" s="51" t="s">
        <v>3386</v>
      </c>
      <c r="C1155" s="51">
        <v>4</v>
      </c>
      <c r="D1155" s="51"/>
      <c r="E1155" s="51"/>
      <c r="F1155" s="51"/>
      <c r="G1155" s="51"/>
      <c r="H1155" s="51"/>
      <c r="I1155" s="51"/>
      <c r="J1155" s="51"/>
      <c r="K1155" s="51"/>
      <c r="L1155" s="51"/>
      <c r="M1155" s="69" t="s">
        <v>3387</v>
      </c>
      <c r="N1155" s="51"/>
    </row>
    <row r="1156" spans="1:14">
      <c r="A1156" s="51" t="s">
        <v>3131</v>
      </c>
      <c r="B1156" s="51" t="s">
        <v>3388</v>
      </c>
      <c r="C1156" s="51">
        <v>4</v>
      </c>
      <c r="D1156" s="51"/>
      <c r="E1156" s="51"/>
      <c r="F1156" s="51"/>
      <c r="G1156" s="51"/>
      <c r="H1156" s="51"/>
      <c r="I1156" s="51"/>
      <c r="J1156" s="51"/>
      <c r="K1156" s="51"/>
      <c r="L1156" s="51"/>
      <c r="M1156" s="69" t="s">
        <v>3389</v>
      </c>
      <c r="N1156" s="51"/>
    </row>
    <row r="1157" spans="1:14">
      <c r="A1157" s="51" t="s">
        <v>3131</v>
      </c>
      <c r="B1157" s="51" t="s">
        <v>3390</v>
      </c>
      <c r="C1157" s="51">
        <v>4</v>
      </c>
      <c r="D1157" s="51"/>
      <c r="E1157" s="51"/>
      <c r="F1157" s="51"/>
      <c r="G1157" s="51"/>
      <c r="H1157" s="51"/>
      <c r="I1157" s="51"/>
      <c r="J1157" s="51"/>
      <c r="K1157" s="51"/>
      <c r="L1157" s="51"/>
      <c r="M1157" s="69" t="s">
        <v>3391</v>
      </c>
      <c r="N1157" s="51"/>
    </row>
    <row r="1158" spans="1:14">
      <c r="A1158" s="51" t="s">
        <v>3131</v>
      </c>
      <c r="B1158" s="51" t="s">
        <v>3392</v>
      </c>
      <c r="C1158" s="51">
        <v>4</v>
      </c>
      <c r="D1158" s="51"/>
      <c r="E1158" s="51"/>
      <c r="F1158" s="51"/>
      <c r="G1158" s="51"/>
      <c r="H1158" s="51"/>
      <c r="I1158" s="51"/>
      <c r="J1158" s="51"/>
      <c r="K1158" s="51"/>
      <c r="L1158" s="51"/>
      <c r="M1158" s="69" t="s">
        <v>3393</v>
      </c>
      <c r="N1158" s="51"/>
    </row>
    <row r="1159" spans="1:14">
      <c r="A1159" s="51" t="s">
        <v>3131</v>
      </c>
      <c r="B1159" s="51" t="s">
        <v>3394</v>
      </c>
      <c r="C1159" s="51">
        <v>4</v>
      </c>
      <c r="D1159" s="51"/>
      <c r="E1159" s="51"/>
      <c r="F1159" s="51"/>
      <c r="G1159" s="51"/>
      <c r="H1159" s="51"/>
      <c r="I1159" s="51"/>
      <c r="J1159" s="51"/>
      <c r="K1159" s="51"/>
      <c r="L1159" s="51"/>
      <c r="M1159" s="69" t="s">
        <v>3395</v>
      </c>
      <c r="N1159" s="51"/>
    </row>
    <row r="1160" spans="1:14">
      <c r="A1160" s="51" t="s">
        <v>3131</v>
      </c>
      <c r="B1160" s="51" t="s">
        <v>3396</v>
      </c>
      <c r="C1160" s="51">
        <v>4</v>
      </c>
      <c r="D1160" s="51"/>
      <c r="E1160" s="51"/>
      <c r="F1160" s="51"/>
      <c r="G1160" s="51"/>
      <c r="H1160" s="51"/>
      <c r="I1160" s="51"/>
      <c r="J1160" s="51"/>
      <c r="K1160" s="51"/>
      <c r="L1160" s="51"/>
      <c r="M1160" s="69" t="s">
        <v>3397</v>
      </c>
      <c r="N1160" s="51"/>
    </row>
    <row r="1161" spans="1:14">
      <c r="A1161" s="51" t="s">
        <v>3131</v>
      </c>
      <c r="B1161" s="51" t="s">
        <v>3398</v>
      </c>
      <c r="C1161" s="51">
        <v>4</v>
      </c>
      <c r="D1161" s="51"/>
      <c r="E1161" s="51"/>
      <c r="F1161" s="51"/>
      <c r="G1161" s="51"/>
      <c r="H1161" s="51"/>
      <c r="I1161" s="51"/>
      <c r="J1161" s="51"/>
      <c r="K1161" s="51"/>
      <c r="L1161" s="51"/>
      <c r="M1161" s="69" t="s">
        <v>3399</v>
      </c>
      <c r="N1161" s="51"/>
    </row>
    <row r="1162" spans="1:14">
      <c r="A1162" s="51" t="s">
        <v>3131</v>
      </c>
      <c r="B1162" s="51" t="s">
        <v>3400</v>
      </c>
      <c r="C1162" s="51">
        <v>4</v>
      </c>
      <c r="D1162" s="51"/>
      <c r="E1162" s="51"/>
      <c r="F1162" s="51"/>
      <c r="G1162" s="51"/>
      <c r="H1162" s="51"/>
      <c r="I1162" s="51"/>
      <c r="J1162" s="51"/>
      <c r="K1162" s="51"/>
      <c r="L1162" s="51"/>
      <c r="M1162" s="69" t="s">
        <v>3401</v>
      </c>
      <c r="N1162" s="51"/>
    </row>
    <row r="1163" spans="1:14">
      <c r="A1163" s="51" t="s">
        <v>3131</v>
      </c>
      <c r="B1163" s="51" t="s">
        <v>3402</v>
      </c>
      <c r="C1163" s="51">
        <v>4</v>
      </c>
      <c r="D1163" s="51"/>
      <c r="E1163" s="51"/>
      <c r="F1163" s="51"/>
      <c r="G1163" s="51"/>
      <c r="H1163" s="51"/>
      <c r="I1163" s="51"/>
      <c r="J1163" s="51"/>
      <c r="K1163" s="51"/>
      <c r="L1163" s="51"/>
      <c r="M1163" s="69" t="s">
        <v>3403</v>
      </c>
      <c r="N1163" s="51"/>
    </row>
    <row r="1164" spans="1:14">
      <c r="A1164" s="51" t="s">
        <v>3131</v>
      </c>
      <c r="B1164" s="51" t="s">
        <v>3404</v>
      </c>
      <c r="C1164" s="51">
        <v>4</v>
      </c>
      <c r="D1164" s="51"/>
      <c r="E1164" s="51"/>
      <c r="F1164" s="51"/>
      <c r="G1164" s="51"/>
      <c r="H1164" s="51"/>
      <c r="I1164" s="51"/>
      <c r="J1164" s="51"/>
      <c r="K1164" s="51"/>
      <c r="L1164" s="51"/>
      <c r="M1164" s="69" t="s">
        <v>3405</v>
      </c>
      <c r="N1164" s="51"/>
    </row>
    <row r="1165" spans="1:14">
      <c r="A1165" s="51" t="s">
        <v>3131</v>
      </c>
      <c r="B1165" s="51" t="s">
        <v>3406</v>
      </c>
      <c r="C1165" s="51">
        <v>4</v>
      </c>
      <c r="D1165" s="51"/>
      <c r="E1165" s="51"/>
      <c r="F1165" s="51"/>
      <c r="G1165" s="51"/>
      <c r="H1165" s="51"/>
      <c r="I1165" s="51"/>
      <c r="J1165" s="51"/>
      <c r="K1165" s="51"/>
      <c r="L1165" s="51"/>
      <c r="M1165" s="69" t="s">
        <v>3407</v>
      </c>
      <c r="N1165" s="51"/>
    </row>
    <row r="1166" spans="1:14">
      <c r="A1166" s="51" t="s">
        <v>3131</v>
      </c>
      <c r="B1166" s="51" t="s">
        <v>3408</v>
      </c>
      <c r="C1166" s="51">
        <v>4</v>
      </c>
      <c r="D1166" s="51"/>
      <c r="E1166" s="51"/>
      <c r="F1166" s="51"/>
      <c r="G1166" s="51"/>
      <c r="H1166" s="51"/>
      <c r="I1166" s="51"/>
      <c r="J1166" s="51"/>
      <c r="K1166" s="51"/>
      <c r="L1166" s="51"/>
      <c r="M1166" s="69" t="s">
        <v>3409</v>
      </c>
      <c r="N1166" s="51"/>
    </row>
    <row r="1167" spans="1:14">
      <c r="A1167" s="51" t="s">
        <v>3131</v>
      </c>
      <c r="B1167" s="51" t="s">
        <v>3410</v>
      </c>
      <c r="C1167" s="51">
        <v>4</v>
      </c>
      <c r="D1167" s="51"/>
      <c r="E1167" s="51"/>
      <c r="F1167" s="51"/>
      <c r="G1167" s="51"/>
      <c r="H1167" s="51"/>
      <c r="I1167" s="51"/>
      <c r="J1167" s="51"/>
      <c r="K1167" s="51"/>
      <c r="L1167" s="51"/>
      <c r="M1167" s="69" t="s">
        <v>3411</v>
      </c>
      <c r="N1167" s="51"/>
    </row>
    <row r="1168" spans="1:14">
      <c r="A1168" s="51" t="s">
        <v>3131</v>
      </c>
      <c r="B1168" s="51" t="s">
        <v>3412</v>
      </c>
      <c r="C1168" s="51">
        <v>4</v>
      </c>
      <c r="D1168" s="51"/>
      <c r="E1168" s="51"/>
      <c r="F1168" s="51"/>
      <c r="G1168" s="51"/>
      <c r="H1168" s="51"/>
      <c r="I1168" s="51"/>
      <c r="J1168" s="51"/>
      <c r="K1168" s="51"/>
      <c r="L1168" s="51"/>
      <c r="M1168" s="69" t="s">
        <v>3413</v>
      </c>
      <c r="N1168" s="51"/>
    </row>
    <row r="1169" spans="1:14">
      <c r="A1169" s="51" t="s">
        <v>3131</v>
      </c>
      <c r="B1169" s="51" t="s">
        <v>3414</v>
      </c>
      <c r="C1169" s="51">
        <v>4</v>
      </c>
      <c r="D1169" s="51"/>
      <c r="E1169" s="51"/>
      <c r="F1169" s="51"/>
      <c r="G1169" s="51"/>
      <c r="H1169" s="51"/>
      <c r="I1169" s="51"/>
      <c r="J1169" s="51"/>
      <c r="K1169" s="51"/>
      <c r="L1169" s="51"/>
      <c r="M1169" s="69" t="s">
        <v>3415</v>
      </c>
      <c r="N1169" s="51"/>
    </row>
    <row r="1170" spans="1:14">
      <c r="A1170" s="51" t="s">
        <v>3131</v>
      </c>
      <c r="B1170" s="51" t="s">
        <v>3416</v>
      </c>
      <c r="C1170" s="51">
        <v>4</v>
      </c>
      <c r="D1170" s="51"/>
      <c r="E1170" s="51"/>
      <c r="F1170" s="51"/>
      <c r="G1170" s="51"/>
      <c r="H1170" s="51"/>
      <c r="I1170" s="51"/>
      <c r="J1170" s="51"/>
      <c r="K1170" s="51"/>
      <c r="L1170" s="51"/>
      <c r="M1170" s="69" t="s">
        <v>3417</v>
      </c>
      <c r="N1170" s="51"/>
    </row>
    <row r="1171" spans="1:14">
      <c r="A1171" s="51" t="s">
        <v>3131</v>
      </c>
      <c r="B1171" s="51" t="s">
        <v>3418</v>
      </c>
      <c r="C1171" s="51">
        <v>4</v>
      </c>
      <c r="D1171" s="51"/>
      <c r="E1171" s="51"/>
      <c r="F1171" s="51"/>
      <c r="G1171" s="51"/>
      <c r="H1171" s="51"/>
      <c r="I1171" s="51"/>
      <c r="J1171" s="51"/>
      <c r="K1171" s="51"/>
      <c r="L1171" s="51"/>
      <c r="M1171" s="69" t="s">
        <v>3419</v>
      </c>
      <c r="N1171" s="51"/>
    </row>
    <row r="1172" spans="1:14">
      <c r="A1172" s="51" t="s">
        <v>3131</v>
      </c>
      <c r="B1172" s="51" t="s">
        <v>3420</v>
      </c>
      <c r="C1172" s="51">
        <v>4</v>
      </c>
      <c r="D1172" s="51"/>
      <c r="E1172" s="51"/>
      <c r="F1172" s="51"/>
      <c r="G1172" s="51"/>
      <c r="H1172" s="51"/>
      <c r="I1172" s="51"/>
      <c r="J1172" s="51"/>
      <c r="K1172" s="51"/>
      <c r="L1172" s="51"/>
      <c r="M1172" s="69" t="s">
        <v>3421</v>
      </c>
      <c r="N1172" s="51"/>
    </row>
    <row r="1173" spans="1:14">
      <c r="A1173" s="51" t="s">
        <v>3131</v>
      </c>
      <c r="B1173" s="51" t="s">
        <v>3422</v>
      </c>
      <c r="C1173" s="51">
        <v>4</v>
      </c>
      <c r="D1173" s="51"/>
      <c r="E1173" s="51"/>
      <c r="F1173" s="51"/>
      <c r="G1173" s="51"/>
      <c r="H1173" s="51"/>
      <c r="I1173" s="51"/>
      <c r="J1173" s="51"/>
      <c r="K1173" s="51"/>
      <c r="L1173" s="51"/>
      <c r="M1173" s="69" t="s">
        <v>3423</v>
      </c>
      <c r="N1173" s="51"/>
    </row>
    <row r="1174" spans="1:14">
      <c r="A1174" s="51" t="s">
        <v>3131</v>
      </c>
      <c r="B1174" s="51" t="s">
        <v>3424</v>
      </c>
      <c r="C1174" s="51">
        <v>4</v>
      </c>
      <c r="D1174" s="51"/>
      <c r="E1174" s="51"/>
      <c r="F1174" s="51"/>
      <c r="G1174" s="51"/>
      <c r="H1174" s="51"/>
      <c r="I1174" s="51"/>
      <c r="J1174" s="51"/>
      <c r="K1174" s="51"/>
      <c r="L1174" s="51"/>
      <c r="M1174" s="69" t="s">
        <v>3425</v>
      </c>
      <c r="N1174" s="51"/>
    </row>
    <row r="1175" spans="1:14">
      <c r="A1175" s="51" t="s">
        <v>3131</v>
      </c>
      <c r="B1175" s="51" t="s">
        <v>3426</v>
      </c>
      <c r="C1175" s="51">
        <v>4</v>
      </c>
      <c r="D1175" s="51"/>
      <c r="E1175" s="51"/>
      <c r="F1175" s="51"/>
      <c r="G1175" s="51"/>
      <c r="H1175" s="51"/>
      <c r="I1175" s="51"/>
      <c r="J1175" s="51"/>
      <c r="K1175" s="51"/>
      <c r="L1175" s="51"/>
      <c r="M1175" s="69" t="s">
        <v>3427</v>
      </c>
      <c r="N1175" s="51"/>
    </row>
    <row r="1176" spans="1:14">
      <c r="A1176" s="51" t="s">
        <v>3131</v>
      </c>
      <c r="B1176" s="51" t="s">
        <v>3428</v>
      </c>
      <c r="C1176" s="51">
        <v>4</v>
      </c>
      <c r="D1176" s="51"/>
      <c r="E1176" s="51"/>
      <c r="F1176" s="51"/>
      <c r="G1176" s="51"/>
      <c r="H1176" s="51"/>
      <c r="I1176" s="51"/>
      <c r="J1176" s="51"/>
      <c r="K1176" s="51"/>
      <c r="L1176" s="51"/>
      <c r="M1176" s="69" t="s">
        <v>3429</v>
      </c>
      <c r="N1176" s="51"/>
    </row>
    <row r="1177" spans="1:14">
      <c r="A1177" s="51" t="s">
        <v>3131</v>
      </c>
      <c r="B1177" s="51" t="s">
        <v>3430</v>
      </c>
      <c r="C1177" s="51">
        <v>4</v>
      </c>
      <c r="D1177" s="51"/>
      <c r="E1177" s="51"/>
      <c r="F1177" s="51"/>
      <c r="G1177" s="51"/>
      <c r="H1177" s="51"/>
      <c r="I1177" s="51"/>
      <c r="J1177" s="51"/>
      <c r="K1177" s="51"/>
      <c r="L1177" s="51"/>
      <c r="M1177" s="69" t="s">
        <v>3431</v>
      </c>
      <c r="N1177" s="51"/>
    </row>
    <row r="1178" spans="1:14">
      <c r="A1178" s="51" t="s">
        <v>3131</v>
      </c>
      <c r="B1178" s="51" t="s">
        <v>3432</v>
      </c>
      <c r="C1178" s="51">
        <v>4</v>
      </c>
      <c r="D1178" s="51"/>
      <c r="E1178" s="51"/>
      <c r="F1178" s="51"/>
      <c r="G1178" s="51"/>
      <c r="H1178" s="51"/>
      <c r="I1178" s="51"/>
      <c r="J1178" s="51"/>
      <c r="K1178" s="51"/>
      <c r="L1178" s="51"/>
      <c r="M1178" s="69" t="s">
        <v>3433</v>
      </c>
      <c r="N1178" s="51"/>
    </row>
    <row r="1179" spans="1:14">
      <c r="A1179" s="51" t="s">
        <v>3131</v>
      </c>
      <c r="B1179" s="51" t="s">
        <v>3434</v>
      </c>
      <c r="C1179" s="51">
        <v>4</v>
      </c>
      <c r="D1179" s="51"/>
      <c r="E1179" s="51"/>
      <c r="F1179" s="51"/>
      <c r="G1179" s="51"/>
      <c r="H1179" s="51"/>
      <c r="I1179" s="51"/>
      <c r="J1179" s="51"/>
      <c r="K1179" s="51"/>
      <c r="L1179" s="51"/>
      <c r="M1179" s="69" t="s">
        <v>3435</v>
      </c>
      <c r="N1179" s="51"/>
    </row>
    <row r="1180" spans="1:14">
      <c r="A1180" s="51" t="s">
        <v>3131</v>
      </c>
      <c r="B1180" s="51" t="s">
        <v>3436</v>
      </c>
      <c r="C1180" s="51">
        <v>4</v>
      </c>
      <c r="D1180" s="51"/>
      <c r="E1180" s="51"/>
      <c r="F1180" s="51"/>
      <c r="G1180" s="51"/>
      <c r="H1180" s="51"/>
      <c r="I1180" s="51"/>
      <c r="J1180" s="51"/>
      <c r="K1180" s="51"/>
      <c r="L1180" s="51"/>
      <c r="M1180" s="69" t="s">
        <v>3437</v>
      </c>
      <c r="N1180" s="51"/>
    </row>
    <row r="1181" spans="1:14">
      <c r="A1181" s="51" t="s">
        <v>3131</v>
      </c>
      <c r="B1181" s="51" t="s">
        <v>3438</v>
      </c>
      <c r="C1181" s="51">
        <v>4</v>
      </c>
      <c r="D1181" s="51"/>
      <c r="E1181" s="51"/>
      <c r="F1181" s="51"/>
      <c r="G1181" s="51"/>
      <c r="H1181" s="51"/>
      <c r="I1181" s="51"/>
      <c r="J1181" s="51"/>
      <c r="K1181" s="51"/>
      <c r="L1181" s="51"/>
      <c r="M1181" s="69" t="s">
        <v>3439</v>
      </c>
      <c r="N1181" s="51"/>
    </row>
    <row r="1182" spans="1:14">
      <c r="A1182" s="51" t="s">
        <v>3131</v>
      </c>
      <c r="B1182" s="51" t="s">
        <v>3440</v>
      </c>
      <c r="C1182" s="51">
        <v>4</v>
      </c>
      <c r="D1182" s="51"/>
      <c r="E1182" s="51"/>
      <c r="F1182" s="51"/>
      <c r="G1182" s="51"/>
      <c r="H1182" s="51"/>
      <c r="I1182" s="51"/>
      <c r="J1182" s="51"/>
      <c r="K1182" s="51"/>
      <c r="L1182" s="51"/>
      <c r="M1182" s="69" t="s">
        <v>3441</v>
      </c>
      <c r="N1182" s="51"/>
    </row>
    <row r="1183" spans="1:14">
      <c r="A1183" s="51" t="s">
        <v>3131</v>
      </c>
      <c r="B1183" s="51" t="s">
        <v>3442</v>
      </c>
      <c r="C1183" s="51">
        <v>4</v>
      </c>
      <c r="D1183" s="51"/>
      <c r="E1183" s="51"/>
      <c r="F1183" s="51"/>
      <c r="G1183" s="51"/>
      <c r="H1183" s="51"/>
      <c r="I1183" s="51"/>
      <c r="J1183" s="51"/>
      <c r="K1183" s="51"/>
      <c r="L1183" s="51"/>
      <c r="M1183" s="69" t="s">
        <v>3443</v>
      </c>
      <c r="N1183" s="51"/>
    </row>
    <row r="1184" spans="1:14">
      <c r="A1184" s="51" t="s">
        <v>3131</v>
      </c>
      <c r="B1184" s="51" t="s">
        <v>3444</v>
      </c>
      <c r="C1184" s="51">
        <v>4</v>
      </c>
      <c r="D1184" s="51"/>
      <c r="E1184" s="51"/>
      <c r="F1184" s="51"/>
      <c r="G1184" s="51"/>
      <c r="H1184" s="51"/>
      <c r="I1184" s="51"/>
      <c r="J1184" s="51"/>
      <c r="K1184" s="51"/>
      <c r="L1184" s="51"/>
      <c r="M1184" s="69" t="s">
        <v>3445</v>
      </c>
      <c r="N1184" s="51"/>
    </row>
    <row r="1185" spans="1:14">
      <c r="A1185" s="51" t="s">
        <v>3131</v>
      </c>
      <c r="B1185" s="51" t="s">
        <v>3446</v>
      </c>
      <c r="C1185" s="51">
        <v>4</v>
      </c>
      <c r="D1185" s="51"/>
      <c r="E1185" s="51"/>
      <c r="F1185" s="51"/>
      <c r="G1185" s="51"/>
      <c r="H1185" s="51"/>
      <c r="I1185" s="51"/>
      <c r="J1185" s="51"/>
      <c r="K1185" s="51"/>
      <c r="L1185" s="51"/>
      <c r="M1185" s="69" t="s">
        <v>3447</v>
      </c>
      <c r="N1185" s="51"/>
    </row>
    <row r="1186" spans="1:14">
      <c r="A1186" s="51" t="s">
        <v>3131</v>
      </c>
      <c r="B1186" s="51" t="s">
        <v>3448</v>
      </c>
      <c r="C1186" s="51">
        <v>4</v>
      </c>
      <c r="D1186" s="51"/>
      <c r="E1186" s="51"/>
      <c r="F1186" s="51"/>
      <c r="G1186" s="51"/>
      <c r="H1186" s="51"/>
      <c r="I1186" s="51"/>
      <c r="J1186" s="51"/>
      <c r="K1186" s="51"/>
      <c r="L1186" s="51"/>
      <c r="M1186" s="69" t="s">
        <v>3449</v>
      </c>
      <c r="N1186" s="51"/>
    </row>
    <row r="1187" spans="1:14">
      <c r="A1187" s="51" t="s">
        <v>3131</v>
      </c>
      <c r="B1187" s="51" t="s">
        <v>3450</v>
      </c>
      <c r="C1187" s="51">
        <v>4</v>
      </c>
      <c r="D1187" s="51"/>
      <c r="E1187" s="51"/>
      <c r="F1187" s="51"/>
      <c r="G1187" s="51"/>
      <c r="H1187" s="51"/>
      <c r="I1187" s="51"/>
      <c r="J1187" s="51"/>
      <c r="K1187" s="51"/>
      <c r="L1187" s="51"/>
      <c r="M1187" s="69" t="s">
        <v>3451</v>
      </c>
      <c r="N1187" s="51"/>
    </row>
    <row r="1188" spans="1:14">
      <c r="A1188" s="51" t="s">
        <v>3131</v>
      </c>
      <c r="B1188" s="51" t="s">
        <v>3452</v>
      </c>
      <c r="C1188" s="51">
        <v>4</v>
      </c>
      <c r="D1188" s="51"/>
      <c r="E1188" s="51"/>
      <c r="F1188" s="51"/>
      <c r="G1188" s="51"/>
      <c r="H1188" s="51"/>
      <c r="I1188" s="51"/>
      <c r="J1188" s="51"/>
      <c r="K1188" s="51"/>
      <c r="L1188" s="51"/>
      <c r="M1188" s="69" t="s">
        <v>3453</v>
      </c>
      <c r="N1188" s="51"/>
    </row>
    <row r="1189" spans="1:14">
      <c r="A1189" s="51" t="s">
        <v>3131</v>
      </c>
      <c r="B1189" s="51" t="s">
        <v>3454</v>
      </c>
      <c r="C1189" s="51">
        <v>4</v>
      </c>
      <c r="D1189" s="51"/>
      <c r="E1189" s="51"/>
      <c r="F1189" s="51"/>
      <c r="G1189" s="51"/>
      <c r="H1189" s="51"/>
      <c r="I1189" s="51"/>
      <c r="J1189" s="51"/>
      <c r="K1189" s="51"/>
      <c r="L1189" s="51"/>
      <c r="M1189" s="69" t="s">
        <v>3455</v>
      </c>
      <c r="N1189" s="51"/>
    </row>
    <row r="1190" spans="1:14">
      <c r="A1190" s="51" t="s">
        <v>3131</v>
      </c>
      <c r="B1190" s="51" t="s">
        <v>3456</v>
      </c>
      <c r="C1190" s="51">
        <v>4</v>
      </c>
      <c r="D1190" s="51"/>
      <c r="E1190" s="51"/>
      <c r="F1190" s="51"/>
      <c r="G1190" s="51"/>
      <c r="H1190" s="51"/>
      <c r="I1190" s="51"/>
      <c r="J1190" s="51"/>
      <c r="K1190" s="51"/>
      <c r="L1190" s="51"/>
      <c r="M1190" s="69" t="s">
        <v>3457</v>
      </c>
      <c r="N1190" s="51"/>
    </row>
    <row r="1191" spans="1:14">
      <c r="A1191" s="51" t="s">
        <v>3131</v>
      </c>
      <c r="B1191" s="51" t="s">
        <v>3458</v>
      </c>
      <c r="C1191" s="51">
        <v>4</v>
      </c>
      <c r="D1191" s="51"/>
      <c r="E1191" s="51"/>
      <c r="F1191" s="51"/>
      <c r="G1191" s="51"/>
      <c r="H1191" s="51"/>
      <c r="I1191" s="51"/>
      <c r="J1191" s="51"/>
      <c r="K1191" s="51"/>
      <c r="L1191" s="51"/>
      <c r="M1191" s="69" t="s">
        <v>3459</v>
      </c>
      <c r="N1191" s="51"/>
    </row>
    <row r="1192" spans="1:14">
      <c r="A1192" s="51" t="s">
        <v>3131</v>
      </c>
      <c r="B1192" s="51" t="s">
        <v>3460</v>
      </c>
      <c r="C1192" s="51">
        <v>4</v>
      </c>
      <c r="D1192" s="51"/>
      <c r="E1192" s="51"/>
      <c r="F1192" s="51"/>
      <c r="G1192" s="51"/>
      <c r="H1192" s="51"/>
      <c r="I1192" s="51"/>
      <c r="J1192" s="51"/>
      <c r="K1192" s="51"/>
      <c r="L1192" s="51"/>
      <c r="M1192" s="69" t="s">
        <v>3461</v>
      </c>
      <c r="N1192" s="51"/>
    </row>
    <row r="1193" spans="1:14">
      <c r="A1193" s="51" t="s">
        <v>3131</v>
      </c>
      <c r="B1193" s="51" t="s">
        <v>3462</v>
      </c>
      <c r="C1193" s="51">
        <v>4</v>
      </c>
      <c r="D1193" s="51"/>
      <c r="E1193" s="51"/>
      <c r="F1193" s="51"/>
      <c r="G1193" s="51"/>
      <c r="H1193" s="51"/>
      <c r="I1193" s="51"/>
      <c r="J1193" s="51"/>
      <c r="K1193" s="51"/>
      <c r="L1193" s="51"/>
      <c r="M1193" s="69" t="s">
        <v>3463</v>
      </c>
      <c r="N1193" s="51"/>
    </row>
    <row r="1194" spans="1:14">
      <c r="A1194" s="51" t="s">
        <v>3131</v>
      </c>
      <c r="B1194" s="51" t="s">
        <v>3464</v>
      </c>
      <c r="C1194" s="51">
        <v>4</v>
      </c>
      <c r="D1194" s="51"/>
      <c r="E1194" s="51"/>
      <c r="F1194" s="51"/>
      <c r="G1194" s="51"/>
      <c r="H1194" s="51"/>
      <c r="I1194" s="51"/>
      <c r="J1194" s="51"/>
      <c r="K1194" s="51"/>
      <c r="L1194" s="51"/>
      <c r="M1194" s="69" t="s">
        <v>3465</v>
      </c>
      <c r="N1194" s="51"/>
    </row>
    <row r="1195" spans="1:14">
      <c r="A1195" s="51" t="s">
        <v>3131</v>
      </c>
      <c r="B1195" s="51" t="s">
        <v>3466</v>
      </c>
      <c r="C1195" s="51">
        <v>4</v>
      </c>
      <c r="D1195" s="51"/>
      <c r="E1195" s="51"/>
      <c r="F1195" s="51"/>
      <c r="G1195" s="51"/>
      <c r="H1195" s="51"/>
      <c r="I1195" s="51"/>
      <c r="J1195" s="51"/>
      <c r="K1195" s="51"/>
      <c r="L1195" s="51"/>
      <c r="M1195" s="69" t="s">
        <v>3467</v>
      </c>
      <c r="N1195" s="51"/>
    </row>
    <row r="1196" spans="1:14">
      <c r="A1196" s="51" t="s">
        <v>3131</v>
      </c>
      <c r="B1196" s="51" t="s">
        <v>3468</v>
      </c>
      <c r="C1196" s="51">
        <v>4</v>
      </c>
      <c r="D1196" s="51"/>
      <c r="E1196" s="51"/>
      <c r="F1196" s="51"/>
      <c r="G1196" s="51"/>
      <c r="H1196" s="51"/>
      <c r="I1196" s="51"/>
      <c r="J1196" s="51"/>
      <c r="K1196" s="51"/>
      <c r="L1196" s="51"/>
      <c r="M1196" s="69" t="s">
        <v>3469</v>
      </c>
      <c r="N1196" s="51"/>
    </row>
    <row r="1197" spans="1:14">
      <c r="A1197" s="51" t="s">
        <v>3131</v>
      </c>
      <c r="B1197" s="51" t="s">
        <v>3470</v>
      </c>
      <c r="C1197" s="51">
        <v>4</v>
      </c>
      <c r="D1197" s="51"/>
      <c r="E1197" s="51"/>
      <c r="F1197" s="51"/>
      <c r="G1197" s="51"/>
      <c r="H1197" s="51"/>
      <c r="I1197" s="51"/>
      <c r="J1197" s="51"/>
      <c r="K1197" s="51"/>
      <c r="L1197" s="51"/>
      <c r="M1197" s="69" t="s">
        <v>3471</v>
      </c>
      <c r="N1197" s="51"/>
    </row>
    <row r="1198" spans="1:14">
      <c r="A1198" s="51" t="s">
        <v>3131</v>
      </c>
      <c r="B1198" s="51" t="s">
        <v>3472</v>
      </c>
      <c r="C1198" s="51">
        <v>4</v>
      </c>
      <c r="D1198" s="51"/>
      <c r="E1198" s="51"/>
      <c r="F1198" s="51"/>
      <c r="G1198" s="51"/>
      <c r="H1198" s="51"/>
      <c r="I1198" s="51"/>
      <c r="J1198" s="51"/>
      <c r="K1198" s="51"/>
      <c r="L1198" s="51"/>
      <c r="M1198" s="69" t="s">
        <v>3473</v>
      </c>
      <c r="N1198" s="51"/>
    </row>
    <row r="1199" spans="1:14">
      <c r="A1199" s="51" t="s">
        <v>3131</v>
      </c>
      <c r="B1199" s="51" t="s">
        <v>3474</v>
      </c>
      <c r="C1199" s="51">
        <v>4</v>
      </c>
      <c r="D1199" s="51"/>
      <c r="E1199" s="51"/>
      <c r="F1199" s="51"/>
      <c r="G1199" s="51"/>
      <c r="H1199" s="51"/>
      <c r="I1199" s="51"/>
      <c r="J1199" s="51"/>
      <c r="K1199" s="51"/>
      <c r="L1199" s="51"/>
      <c r="M1199" s="69" t="s">
        <v>3475</v>
      </c>
      <c r="N1199" s="51"/>
    </row>
    <row r="1200" spans="1:14">
      <c r="A1200" s="51" t="s">
        <v>3131</v>
      </c>
      <c r="B1200" s="51" t="s">
        <v>3476</v>
      </c>
      <c r="C1200" s="51">
        <v>4</v>
      </c>
      <c r="D1200" s="51"/>
      <c r="E1200" s="51"/>
      <c r="F1200" s="51"/>
      <c r="G1200" s="51"/>
      <c r="H1200" s="51"/>
      <c r="I1200" s="51"/>
      <c r="J1200" s="51"/>
      <c r="K1200" s="51"/>
      <c r="L1200" s="51"/>
      <c r="M1200" s="69" t="s">
        <v>3477</v>
      </c>
      <c r="N1200" s="51"/>
    </row>
    <row r="1201" spans="1:14">
      <c r="A1201" s="51" t="s">
        <v>3131</v>
      </c>
      <c r="B1201" s="51" t="s">
        <v>3478</v>
      </c>
      <c r="C1201" s="51">
        <v>4</v>
      </c>
      <c r="D1201" s="51"/>
      <c r="E1201" s="51"/>
      <c r="F1201" s="51"/>
      <c r="G1201" s="51"/>
      <c r="H1201" s="51"/>
      <c r="I1201" s="51"/>
      <c r="J1201" s="51"/>
      <c r="K1201" s="51"/>
      <c r="L1201" s="51"/>
      <c r="M1201" s="69" t="s">
        <v>3479</v>
      </c>
      <c r="N1201" s="51"/>
    </row>
    <row r="1202" spans="1:14">
      <c r="A1202" s="51" t="s">
        <v>3131</v>
      </c>
      <c r="B1202" s="51" t="s">
        <v>3480</v>
      </c>
      <c r="C1202" s="51">
        <v>4</v>
      </c>
      <c r="D1202" s="51"/>
      <c r="E1202" s="51"/>
      <c r="F1202" s="51"/>
      <c r="G1202" s="51"/>
      <c r="H1202" s="51"/>
      <c r="I1202" s="51"/>
      <c r="J1202" s="51"/>
      <c r="K1202" s="51"/>
      <c r="L1202" s="51"/>
      <c r="M1202" s="69" t="s">
        <v>3481</v>
      </c>
      <c r="N1202" s="51"/>
    </row>
    <row r="1203" spans="1:14">
      <c r="A1203" s="51" t="s">
        <v>3131</v>
      </c>
      <c r="B1203" s="51" t="s">
        <v>3482</v>
      </c>
      <c r="C1203" s="51">
        <v>4</v>
      </c>
      <c r="D1203" s="51"/>
      <c r="E1203" s="51"/>
      <c r="F1203" s="51"/>
      <c r="G1203" s="51"/>
      <c r="H1203" s="51"/>
      <c r="I1203" s="51"/>
      <c r="J1203" s="51"/>
      <c r="K1203" s="51"/>
      <c r="L1203" s="51"/>
      <c r="M1203" s="69" t="s">
        <v>3483</v>
      </c>
      <c r="N1203" s="51"/>
    </row>
    <row r="1204" spans="1:14">
      <c r="A1204" s="51" t="s">
        <v>3131</v>
      </c>
      <c r="B1204" s="51" t="s">
        <v>3484</v>
      </c>
      <c r="C1204" s="51">
        <v>4</v>
      </c>
      <c r="D1204" s="51"/>
      <c r="E1204" s="51"/>
      <c r="F1204" s="51"/>
      <c r="G1204" s="51"/>
      <c r="H1204" s="51"/>
      <c r="I1204" s="51"/>
      <c r="J1204" s="51"/>
      <c r="K1204" s="51"/>
      <c r="L1204" s="51"/>
      <c r="M1204" s="69" t="s">
        <v>3485</v>
      </c>
      <c r="N1204" s="51"/>
    </row>
    <row r="1205" spans="1:14">
      <c r="A1205" s="51" t="s">
        <v>3131</v>
      </c>
      <c r="B1205" s="51" t="s">
        <v>3486</v>
      </c>
      <c r="C1205" s="51">
        <v>4</v>
      </c>
      <c r="D1205" s="51"/>
      <c r="E1205" s="51"/>
      <c r="F1205" s="51"/>
      <c r="G1205" s="51"/>
      <c r="H1205" s="51"/>
      <c r="I1205" s="51"/>
      <c r="J1205" s="51"/>
      <c r="K1205" s="51"/>
      <c r="L1205" s="51"/>
      <c r="M1205" s="69" t="s">
        <v>3487</v>
      </c>
      <c r="N1205" s="51"/>
    </row>
    <row r="1206" spans="1:14">
      <c r="A1206" s="51" t="s">
        <v>3131</v>
      </c>
      <c r="B1206" s="51" t="s">
        <v>3488</v>
      </c>
      <c r="C1206" s="51">
        <v>4</v>
      </c>
      <c r="D1206" s="51"/>
      <c r="E1206" s="51"/>
      <c r="F1206" s="51"/>
      <c r="G1206" s="51"/>
      <c r="H1206" s="51"/>
      <c r="I1206" s="51"/>
      <c r="J1206" s="51"/>
      <c r="K1206" s="51"/>
      <c r="L1206" s="51"/>
      <c r="M1206" s="69" t="s">
        <v>3489</v>
      </c>
      <c r="N1206" s="51"/>
    </row>
    <row r="1207" spans="1:14">
      <c r="A1207" s="51" t="s">
        <v>3131</v>
      </c>
      <c r="B1207" s="51" t="s">
        <v>3490</v>
      </c>
      <c r="C1207" s="51">
        <v>4</v>
      </c>
      <c r="D1207" s="51"/>
      <c r="E1207" s="51"/>
      <c r="F1207" s="51"/>
      <c r="G1207" s="51"/>
      <c r="H1207" s="51"/>
      <c r="I1207" s="51"/>
      <c r="J1207" s="51"/>
      <c r="K1207" s="51"/>
      <c r="L1207" s="51"/>
      <c r="M1207" s="69" t="s">
        <v>3491</v>
      </c>
      <c r="N1207" s="51"/>
    </row>
    <row r="1208" spans="1:14">
      <c r="A1208" s="51" t="s">
        <v>3131</v>
      </c>
      <c r="B1208" s="51" t="s">
        <v>3492</v>
      </c>
      <c r="C1208" s="51">
        <v>4</v>
      </c>
      <c r="D1208" s="51"/>
      <c r="E1208" s="51"/>
      <c r="F1208" s="51"/>
      <c r="G1208" s="51"/>
      <c r="H1208" s="51"/>
      <c r="I1208" s="51"/>
      <c r="J1208" s="51"/>
      <c r="K1208" s="51"/>
      <c r="L1208" s="51"/>
      <c r="M1208" s="69" t="s">
        <v>3493</v>
      </c>
      <c r="N1208" s="51"/>
    </row>
    <row r="1209" spans="1:14">
      <c r="A1209" s="51" t="s">
        <v>3131</v>
      </c>
      <c r="B1209" s="51" t="s">
        <v>3494</v>
      </c>
      <c r="C1209" s="51">
        <v>4</v>
      </c>
      <c r="D1209" s="51"/>
      <c r="E1209" s="51"/>
      <c r="F1209" s="51"/>
      <c r="G1209" s="51"/>
      <c r="H1209" s="51"/>
      <c r="I1209" s="51"/>
      <c r="J1209" s="51"/>
      <c r="K1209" s="51"/>
      <c r="L1209" s="51"/>
      <c r="M1209" s="69" t="s">
        <v>3495</v>
      </c>
      <c r="N1209" s="51"/>
    </row>
    <row r="1210" spans="1:14">
      <c r="A1210" s="51" t="s">
        <v>3131</v>
      </c>
      <c r="B1210" s="51" t="s">
        <v>3496</v>
      </c>
      <c r="C1210" s="51">
        <v>4</v>
      </c>
      <c r="D1210" s="51"/>
      <c r="E1210" s="51"/>
      <c r="F1210" s="51"/>
      <c r="G1210" s="51"/>
      <c r="H1210" s="51"/>
      <c r="I1210" s="51"/>
      <c r="J1210" s="51"/>
      <c r="K1210" s="51"/>
      <c r="L1210" s="51"/>
      <c r="M1210" s="69" t="s">
        <v>3497</v>
      </c>
      <c r="N1210" s="51"/>
    </row>
    <row r="1211" spans="1:14">
      <c r="A1211" s="51" t="s">
        <v>3131</v>
      </c>
      <c r="B1211" s="51" t="s">
        <v>3498</v>
      </c>
      <c r="C1211" s="51">
        <v>4</v>
      </c>
      <c r="D1211" s="51"/>
      <c r="E1211" s="51"/>
      <c r="F1211" s="51"/>
      <c r="G1211" s="51"/>
      <c r="H1211" s="51"/>
      <c r="I1211" s="51"/>
      <c r="J1211" s="51"/>
      <c r="K1211" s="51"/>
      <c r="L1211" s="51"/>
      <c r="M1211" s="69" t="s">
        <v>3499</v>
      </c>
      <c r="N1211" s="51"/>
    </row>
    <row r="1212" spans="1:14">
      <c r="A1212" s="51" t="s">
        <v>3131</v>
      </c>
      <c r="B1212" s="51" t="s">
        <v>3500</v>
      </c>
      <c r="C1212" s="51">
        <v>4</v>
      </c>
      <c r="D1212" s="51"/>
      <c r="E1212" s="51"/>
      <c r="F1212" s="51"/>
      <c r="G1212" s="51"/>
      <c r="H1212" s="51"/>
      <c r="I1212" s="51"/>
      <c r="J1212" s="51"/>
      <c r="K1212" s="51"/>
      <c r="L1212" s="51"/>
      <c r="M1212" s="69" t="s">
        <v>3501</v>
      </c>
      <c r="N1212" s="51"/>
    </row>
    <row r="1213" spans="1:14">
      <c r="A1213" s="51" t="s">
        <v>3131</v>
      </c>
      <c r="B1213" s="51" t="s">
        <v>3502</v>
      </c>
      <c r="C1213" s="51">
        <v>4</v>
      </c>
      <c r="D1213" s="51"/>
      <c r="E1213" s="51"/>
      <c r="F1213" s="51"/>
      <c r="G1213" s="51"/>
      <c r="H1213" s="51"/>
      <c r="I1213" s="51"/>
      <c r="J1213" s="51"/>
      <c r="K1213" s="51"/>
      <c r="L1213" s="51"/>
      <c r="M1213" s="69" t="s">
        <v>3503</v>
      </c>
      <c r="N1213" s="51"/>
    </row>
    <row r="1214" spans="1:14">
      <c r="A1214" s="51" t="s">
        <v>3131</v>
      </c>
      <c r="B1214" s="51" t="s">
        <v>3504</v>
      </c>
      <c r="C1214" s="51">
        <v>4</v>
      </c>
      <c r="D1214" s="51"/>
      <c r="E1214" s="51"/>
      <c r="F1214" s="51"/>
      <c r="G1214" s="51"/>
      <c r="H1214" s="51"/>
      <c r="I1214" s="51"/>
      <c r="J1214" s="51"/>
      <c r="K1214" s="51"/>
      <c r="L1214" s="51"/>
      <c r="M1214" s="69" t="s">
        <v>3505</v>
      </c>
      <c r="N1214" s="51"/>
    </row>
    <row r="1215" spans="1:14">
      <c r="A1215" s="51" t="s">
        <v>3131</v>
      </c>
      <c r="B1215" s="51" t="s">
        <v>3506</v>
      </c>
      <c r="C1215" s="51">
        <v>4</v>
      </c>
      <c r="D1215" s="51"/>
      <c r="E1215" s="51"/>
      <c r="F1215" s="51"/>
      <c r="G1215" s="51"/>
      <c r="H1215" s="51"/>
      <c r="I1215" s="51"/>
      <c r="J1215" s="51"/>
      <c r="K1215" s="51"/>
      <c r="L1215" s="51"/>
      <c r="M1215" s="69" t="s">
        <v>3507</v>
      </c>
      <c r="N1215" s="51"/>
    </row>
    <row r="1216" spans="1:14">
      <c r="A1216" s="51" t="s">
        <v>3131</v>
      </c>
      <c r="B1216" s="51" t="s">
        <v>3508</v>
      </c>
      <c r="C1216" s="51">
        <v>4</v>
      </c>
      <c r="D1216" s="51"/>
      <c r="E1216" s="51"/>
      <c r="F1216" s="51"/>
      <c r="G1216" s="51"/>
      <c r="H1216" s="51"/>
      <c r="I1216" s="51"/>
      <c r="J1216" s="51"/>
      <c r="K1216" s="51"/>
      <c r="L1216" s="51"/>
      <c r="M1216" s="69" t="s">
        <v>3509</v>
      </c>
      <c r="N1216" s="51"/>
    </row>
    <row r="1217" spans="1:14">
      <c r="A1217" s="51" t="s">
        <v>3131</v>
      </c>
      <c r="B1217" s="51" t="s">
        <v>3510</v>
      </c>
      <c r="C1217" s="51">
        <v>4</v>
      </c>
      <c r="D1217" s="51"/>
      <c r="E1217" s="51"/>
      <c r="F1217" s="51"/>
      <c r="G1217" s="51"/>
      <c r="H1217" s="51"/>
      <c r="I1217" s="51"/>
      <c r="J1217" s="51"/>
      <c r="K1217" s="51"/>
      <c r="L1217" s="51"/>
      <c r="M1217" s="69" t="s">
        <v>3511</v>
      </c>
      <c r="N1217" s="51"/>
    </row>
    <row r="1218" spans="1:14">
      <c r="A1218" s="51" t="s">
        <v>3131</v>
      </c>
      <c r="B1218" s="51" t="s">
        <v>3512</v>
      </c>
      <c r="C1218" s="51">
        <v>4</v>
      </c>
      <c r="D1218" s="51"/>
      <c r="E1218" s="51"/>
      <c r="F1218" s="51"/>
      <c r="G1218" s="51"/>
      <c r="H1218" s="51"/>
      <c r="I1218" s="51"/>
      <c r="J1218" s="51"/>
      <c r="K1218" s="51"/>
      <c r="L1218" s="51"/>
      <c r="M1218" s="69" t="s">
        <v>3513</v>
      </c>
      <c r="N1218" s="51"/>
    </row>
    <row r="1219" spans="1:14">
      <c r="A1219" s="51" t="s">
        <v>3131</v>
      </c>
      <c r="B1219" s="51" t="s">
        <v>3514</v>
      </c>
      <c r="C1219" s="51">
        <v>4</v>
      </c>
      <c r="D1219" s="51"/>
      <c r="E1219" s="51"/>
      <c r="F1219" s="51"/>
      <c r="G1219" s="51"/>
      <c r="H1219" s="51"/>
      <c r="I1219" s="51"/>
      <c r="J1219" s="51"/>
      <c r="K1219" s="51"/>
      <c r="L1219" s="51"/>
      <c r="M1219" s="69" t="s">
        <v>3515</v>
      </c>
      <c r="N1219" s="51"/>
    </row>
    <row r="1220" spans="1:14">
      <c r="A1220" s="51" t="s">
        <v>3131</v>
      </c>
      <c r="B1220" s="51" t="s">
        <v>3516</v>
      </c>
      <c r="C1220" s="51">
        <v>4</v>
      </c>
      <c r="D1220" s="51"/>
      <c r="E1220" s="51"/>
      <c r="F1220" s="51"/>
      <c r="G1220" s="51"/>
      <c r="H1220" s="51"/>
      <c r="I1220" s="51"/>
      <c r="J1220" s="51"/>
      <c r="K1220" s="51"/>
      <c r="L1220" s="51"/>
      <c r="M1220" s="69" t="s">
        <v>3517</v>
      </c>
      <c r="N1220" s="51"/>
    </row>
    <row r="1221" spans="1:14">
      <c r="A1221" s="51" t="s">
        <v>3131</v>
      </c>
      <c r="B1221" s="51" t="s">
        <v>3518</v>
      </c>
      <c r="C1221" s="51">
        <v>4</v>
      </c>
      <c r="D1221" s="51"/>
      <c r="E1221" s="51"/>
      <c r="F1221" s="51"/>
      <c r="G1221" s="51"/>
      <c r="H1221" s="51"/>
      <c r="I1221" s="51"/>
      <c r="J1221" s="51"/>
      <c r="K1221" s="51"/>
      <c r="L1221" s="51"/>
      <c r="M1221" s="69" t="s">
        <v>3519</v>
      </c>
      <c r="N1221" s="51"/>
    </row>
    <row r="1222" spans="1:14">
      <c r="A1222" s="51" t="s">
        <v>3131</v>
      </c>
      <c r="B1222" s="51" t="s">
        <v>3520</v>
      </c>
      <c r="C1222" s="51">
        <v>4</v>
      </c>
      <c r="D1222" s="51"/>
      <c r="E1222" s="51"/>
      <c r="F1222" s="51"/>
      <c r="G1222" s="51"/>
      <c r="H1222" s="51"/>
      <c r="I1222" s="51"/>
      <c r="J1222" s="51"/>
      <c r="K1222" s="51"/>
      <c r="L1222" s="51"/>
      <c r="M1222" s="69" t="s">
        <v>3521</v>
      </c>
      <c r="N1222" s="51"/>
    </row>
    <row r="1223" spans="1:14">
      <c r="A1223" s="51" t="s">
        <v>3131</v>
      </c>
      <c r="B1223" s="51" t="s">
        <v>3522</v>
      </c>
      <c r="C1223" s="51">
        <v>4</v>
      </c>
      <c r="D1223" s="51"/>
      <c r="E1223" s="51"/>
      <c r="F1223" s="51"/>
      <c r="G1223" s="51"/>
      <c r="H1223" s="51"/>
      <c r="I1223" s="51"/>
      <c r="J1223" s="51"/>
      <c r="K1223" s="51"/>
      <c r="L1223" s="51"/>
      <c r="M1223" s="69" t="s">
        <v>3523</v>
      </c>
      <c r="N1223" s="51"/>
    </row>
    <row r="1224" spans="1:14">
      <c r="A1224" s="51" t="s">
        <v>3131</v>
      </c>
      <c r="B1224" s="51" t="s">
        <v>3524</v>
      </c>
      <c r="C1224" s="51">
        <v>4</v>
      </c>
      <c r="D1224" s="51"/>
      <c r="E1224" s="51"/>
      <c r="F1224" s="51"/>
      <c r="G1224" s="51"/>
      <c r="H1224" s="51"/>
      <c r="I1224" s="51"/>
      <c r="J1224" s="51"/>
      <c r="K1224" s="51"/>
      <c r="L1224" s="51"/>
      <c r="M1224" s="69" t="s">
        <v>3525</v>
      </c>
      <c r="N1224" s="51"/>
    </row>
    <row r="1225" spans="1:14">
      <c r="A1225" s="51" t="s">
        <v>3131</v>
      </c>
      <c r="B1225" s="51" t="s">
        <v>3526</v>
      </c>
      <c r="C1225" s="51">
        <v>4</v>
      </c>
      <c r="D1225" s="51"/>
      <c r="E1225" s="51"/>
      <c r="F1225" s="51"/>
      <c r="G1225" s="51"/>
      <c r="H1225" s="51"/>
      <c r="I1225" s="51"/>
      <c r="J1225" s="51"/>
      <c r="K1225" s="51"/>
      <c r="L1225" s="51"/>
      <c r="M1225" s="69" t="s">
        <v>3527</v>
      </c>
      <c r="N1225" s="51"/>
    </row>
    <row r="1226" spans="1:14">
      <c r="A1226" s="51" t="s">
        <v>3131</v>
      </c>
      <c r="B1226" s="51" t="s">
        <v>3528</v>
      </c>
      <c r="C1226" s="51">
        <v>4</v>
      </c>
      <c r="D1226" s="51"/>
      <c r="E1226" s="51"/>
      <c r="F1226" s="51"/>
      <c r="G1226" s="51"/>
      <c r="H1226" s="51"/>
      <c r="I1226" s="51"/>
      <c r="J1226" s="51"/>
      <c r="K1226" s="51"/>
      <c r="L1226" s="51"/>
      <c r="M1226" s="69" t="s">
        <v>3529</v>
      </c>
      <c r="N1226" s="51"/>
    </row>
    <row r="1227" spans="1:14">
      <c r="A1227" s="51" t="s">
        <v>3131</v>
      </c>
      <c r="B1227" s="51" t="s">
        <v>3530</v>
      </c>
      <c r="C1227" s="51">
        <v>4</v>
      </c>
      <c r="D1227" s="51"/>
      <c r="E1227" s="51"/>
      <c r="F1227" s="51"/>
      <c r="G1227" s="51"/>
      <c r="H1227" s="51"/>
      <c r="I1227" s="51"/>
      <c r="J1227" s="51"/>
      <c r="K1227" s="51"/>
      <c r="L1227" s="51"/>
      <c r="M1227" s="69" t="s">
        <v>3531</v>
      </c>
      <c r="N1227" s="51"/>
    </row>
    <row r="1228" spans="1:14">
      <c r="A1228" s="51" t="s">
        <v>3131</v>
      </c>
      <c r="B1228" s="51" t="s">
        <v>3532</v>
      </c>
      <c r="C1228" s="51">
        <v>4</v>
      </c>
      <c r="D1228" s="51"/>
      <c r="E1228" s="51"/>
      <c r="F1228" s="51"/>
      <c r="G1228" s="51"/>
      <c r="H1228" s="51"/>
      <c r="I1228" s="51"/>
      <c r="J1228" s="51"/>
      <c r="K1228" s="51"/>
      <c r="L1228" s="51"/>
      <c r="M1228" s="69" t="s">
        <v>3533</v>
      </c>
      <c r="N1228" s="51"/>
    </row>
    <row r="1229" spans="1:14">
      <c r="A1229" s="51" t="s">
        <v>3131</v>
      </c>
      <c r="B1229" s="51" t="s">
        <v>3534</v>
      </c>
      <c r="C1229" s="51">
        <v>4</v>
      </c>
      <c r="D1229" s="51"/>
      <c r="E1229" s="51"/>
      <c r="F1229" s="51"/>
      <c r="G1229" s="51"/>
      <c r="H1229" s="51"/>
      <c r="I1229" s="51"/>
      <c r="J1229" s="51"/>
      <c r="K1229" s="51"/>
      <c r="L1229" s="51"/>
      <c r="M1229" s="69" t="s">
        <v>3535</v>
      </c>
      <c r="N1229" s="51"/>
    </row>
    <row r="1230" spans="1:14">
      <c r="A1230" s="51" t="s">
        <v>3131</v>
      </c>
      <c r="B1230" s="51" t="s">
        <v>3536</v>
      </c>
      <c r="C1230" s="51">
        <v>4</v>
      </c>
      <c r="D1230" s="51"/>
      <c r="E1230" s="51"/>
      <c r="F1230" s="51"/>
      <c r="G1230" s="51"/>
      <c r="H1230" s="51"/>
      <c r="I1230" s="51"/>
      <c r="J1230" s="51"/>
      <c r="K1230" s="51"/>
      <c r="L1230" s="51"/>
      <c r="M1230" s="69" t="s">
        <v>3537</v>
      </c>
      <c r="N1230" s="51"/>
    </row>
    <row r="1231" spans="1:14">
      <c r="A1231" s="51" t="s">
        <v>3131</v>
      </c>
      <c r="B1231" s="51" t="s">
        <v>3538</v>
      </c>
      <c r="C1231" s="51">
        <v>4</v>
      </c>
      <c r="D1231" s="51"/>
      <c r="E1231" s="51"/>
      <c r="F1231" s="51"/>
      <c r="G1231" s="51"/>
      <c r="H1231" s="51"/>
      <c r="I1231" s="51"/>
      <c r="J1231" s="51"/>
      <c r="K1231" s="51"/>
      <c r="L1231" s="51"/>
      <c r="M1231" s="69" t="s">
        <v>3539</v>
      </c>
      <c r="N1231" s="51"/>
    </row>
    <row r="1232" spans="1:14">
      <c r="A1232" s="51" t="s">
        <v>3131</v>
      </c>
      <c r="B1232" s="51" t="s">
        <v>3540</v>
      </c>
      <c r="C1232" s="51">
        <v>4</v>
      </c>
      <c r="D1232" s="51"/>
      <c r="E1232" s="51"/>
      <c r="F1232" s="51"/>
      <c r="G1232" s="51"/>
      <c r="H1232" s="51"/>
      <c r="I1232" s="51"/>
      <c r="J1232" s="51"/>
      <c r="K1232" s="51"/>
      <c r="L1232" s="51"/>
      <c r="M1232" s="69" t="s">
        <v>3541</v>
      </c>
      <c r="N1232" s="51"/>
    </row>
    <row r="1233" spans="1:14">
      <c r="A1233" s="51" t="s">
        <v>3131</v>
      </c>
      <c r="B1233" s="51" t="s">
        <v>3542</v>
      </c>
      <c r="C1233" s="51">
        <v>4</v>
      </c>
      <c r="D1233" s="51"/>
      <c r="E1233" s="51"/>
      <c r="F1233" s="51"/>
      <c r="G1233" s="51"/>
      <c r="H1233" s="51"/>
      <c r="I1233" s="51"/>
      <c r="J1233" s="51"/>
      <c r="K1233" s="51"/>
      <c r="L1233" s="51"/>
      <c r="M1233" s="69" t="s">
        <v>3543</v>
      </c>
      <c r="N1233" s="51"/>
    </row>
    <row r="1234" spans="1:14">
      <c r="A1234" s="51" t="s">
        <v>3131</v>
      </c>
      <c r="B1234" s="51" t="s">
        <v>3544</v>
      </c>
      <c r="C1234" s="51">
        <v>4</v>
      </c>
      <c r="D1234" s="51"/>
      <c r="E1234" s="51"/>
      <c r="F1234" s="51"/>
      <c r="G1234" s="51"/>
      <c r="H1234" s="51"/>
      <c r="I1234" s="51"/>
      <c r="J1234" s="51"/>
      <c r="K1234" s="51"/>
      <c r="L1234" s="51"/>
      <c r="M1234" s="69" t="s">
        <v>3545</v>
      </c>
      <c r="N1234" s="51"/>
    </row>
    <row r="1235" spans="1:14">
      <c r="A1235" s="51" t="s">
        <v>3131</v>
      </c>
      <c r="B1235" s="51" t="s">
        <v>3546</v>
      </c>
      <c r="C1235" s="51">
        <v>4</v>
      </c>
      <c r="D1235" s="51"/>
      <c r="E1235" s="51"/>
      <c r="F1235" s="51"/>
      <c r="G1235" s="51"/>
      <c r="H1235" s="51"/>
      <c r="I1235" s="51"/>
      <c r="J1235" s="51"/>
      <c r="K1235" s="51"/>
      <c r="L1235" s="51"/>
      <c r="M1235" s="69" t="s">
        <v>3547</v>
      </c>
      <c r="N1235" s="51"/>
    </row>
    <row r="1236" spans="1:14">
      <c r="A1236" s="51" t="s">
        <v>3131</v>
      </c>
      <c r="B1236" s="51" t="s">
        <v>3548</v>
      </c>
      <c r="C1236" s="51">
        <v>4</v>
      </c>
      <c r="D1236" s="51"/>
      <c r="E1236" s="51"/>
      <c r="F1236" s="51"/>
      <c r="G1236" s="51"/>
      <c r="H1236" s="51"/>
      <c r="I1236" s="51"/>
      <c r="J1236" s="51"/>
      <c r="K1236" s="51"/>
      <c r="L1236" s="51"/>
      <c r="M1236" s="69" t="s">
        <v>3549</v>
      </c>
      <c r="N1236" s="51"/>
    </row>
    <row r="1237" spans="1:14">
      <c r="A1237" s="51" t="s">
        <v>3131</v>
      </c>
      <c r="B1237" s="51" t="s">
        <v>3550</v>
      </c>
      <c r="C1237" s="51">
        <v>4</v>
      </c>
      <c r="D1237" s="51"/>
      <c r="E1237" s="51"/>
      <c r="F1237" s="51"/>
      <c r="G1237" s="51"/>
      <c r="H1237" s="51"/>
      <c r="I1237" s="51"/>
      <c r="J1237" s="51"/>
      <c r="K1237" s="51"/>
      <c r="L1237" s="51"/>
      <c r="M1237" s="69" t="s">
        <v>3551</v>
      </c>
      <c r="N1237" s="51"/>
    </row>
    <row r="1238" spans="1:14">
      <c r="A1238" s="51" t="s">
        <v>3131</v>
      </c>
      <c r="B1238" s="51" t="s">
        <v>3552</v>
      </c>
      <c r="C1238" s="51">
        <v>4</v>
      </c>
      <c r="D1238" s="51"/>
      <c r="E1238" s="51"/>
      <c r="F1238" s="51"/>
      <c r="G1238" s="51"/>
      <c r="H1238" s="51"/>
      <c r="I1238" s="51"/>
      <c r="J1238" s="51"/>
      <c r="K1238" s="51"/>
      <c r="L1238" s="51"/>
      <c r="M1238" s="69" t="s">
        <v>3553</v>
      </c>
      <c r="N1238" s="51"/>
    </row>
    <row r="1239" spans="1:14">
      <c r="A1239" s="51" t="s">
        <v>3131</v>
      </c>
      <c r="B1239" s="51" t="s">
        <v>3554</v>
      </c>
      <c r="C1239" s="51">
        <v>4</v>
      </c>
      <c r="D1239" s="51"/>
      <c r="E1239" s="51"/>
      <c r="F1239" s="51"/>
      <c r="G1239" s="51"/>
      <c r="H1239" s="51"/>
      <c r="I1239" s="51"/>
      <c r="J1239" s="51"/>
      <c r="K1239" s="51"/>
      <c r="L1239" s="51"/>
      <c r="M1239" s="69" t="s">
        <v>3555</v>
      </c>
      <c r="N1239" s="51"/>
    </row>
    <row r="1240" spans="1:14">
      <c r="A1240" s="51" t="s">
        <v>3131</v>
      </c>
      <c r="B1240" s="51" t="s">
        <v>3556</v>
      </c>
      <c r="C1240" s="51">
        <v>4</v>
      </c>
      <c r="D1240" s="51"/>
      <c r="E1240" s="51"/>
      <c r="F1240" s="51"/>
      <c r="G1240" s="51"/>
      <c r="H1240" s="51"/>
      <c r="I1240" s="51"/>
      <c r="J1240" s="51"/>
      <c r="K1240" s="51"/>
      <c r="L1240" s="51"/>
      <c r="M1240" s="69" t="s">
        <v>3557</v>
      </c>
      <c r="N1240" s="51"/>
    </row>
    <row r="1241" spans="1:14">
      <c r="A1241" s="51" t="s">
        <v>3131</v>
      </c>
      <c r="B1241" s="51" t="s">
        <v>3558</v>
      </c>
      <c r="C1241" s="51">
        <v>4</v>
      </c>
      <c r="D1241" s="51"/>
      <c r="E1241" s="51"/>
      <c r="F1241" s="51"/>
      <c r="G1241" s="51"/>
      <c r="H1241" s="51"/>
      <c r="I1241" s="51"/>
      <c r="J1241" s="51"/>
      <c r="K1241" s="51"/>
      <c r="L1241" s="51"/>
      <c r="M1241" s="69" t="s">
        <v>3559</v>
      </c>
      <c r="N1241" s="51"/>
    </row>
    <row r="1242" spans="1:14">
      <c r="A1242" s="51" t="s">
        <v>3131</v>
      </c>
      <c r="B1242" s="51" t="s">
        <v>3560</v>
      </c>
      <c r="C1242" s="51">
        <v>4</v>
      </c>
      <c r="D1242" s="51"/>
      <c r="E1242" s="51"/>
      <c r="F1242" s="51"/>
      <c r="G1242" s="51"/>
      <c r="H1242" s="51"/>
      <c r="I1242" s="51"/>
      <c r="J1242" s="51"/>
      <c r="K1242" s="51"/>
      <c r="L1242" s="51"/>
      <c r="M1242" s="69" t="s">
        <v>3561</v>
      </c>
      <c r="N1242" s="51"/>
    </row>
    <row r="1243" spans="1:14">
      <c r="A1243" s="51" t="s">
        <v>3131</v>
      </c>
      <c r="B1243" s="51" t="s">
        <v>3562</v>
      </c>
      <c r="C1243" s="51">
        <v>4</v>
      </c>
      <c r="D1243" s="51"/>
      <c r="E1243" s="51"/>
      <c r="F1243" s="51"/>
      <c r="G1243" s="51"/>
      <c r="H1243" s="51"/>
      <c r="I1243" s="51"/>
      <c r="J1243" s="51"/>
      <c r="K1243" s="51"/>
      <c r="L1243" s="51"/>
      <c r="M1243" s="69" t="s">
        <v>3563</v>
      </c>
      <c r="N1243" s="51"/>
    </row>
    <row r="1244" spans="1:14">
      <c r="A1244" s="51" t="s">
        <v>3131</v>
      </c>
      <c r="B1244" s="51" t="s">
        <v>3564</v>
      </c>
      <c r="C1244" s="51">
        <v>4</v>
      </c>
      <c r="D1244" s="51"/>
      <c r="E1244" s="51"/>
      <c r="F1244" s="51"/>
      <c r="G1244" s="51"/>
      <c r="H1244" s="51"/>
      <c r="I1244" s="51"/>
      <c r="J1244" s="51"/>
      <c r="K1244" s="51"/>
      <c r="L1244" s="51"/>
      <c r="M1244" s="69" t="s">
        <v>3565</v>
      </c>
      <c r="N1244" s="51"/>
    </row>
    <row r="1245" spans="1:14">
      <c r="A1245" s="51" t="s">
        <v>3131</v>
      </c>
      <c r="B1245" s="51" t="s">
        <v>3566</v>
      </c>
      <c r="C1245" s="51">
        <v>4</v>
      </c>
      <c r="D1245" s="51"/>
      <c r="E1245" s="51"/>
      <c r="F1245" s="51"/>
      <c r="G1245" s="51"/>
      <c r="H1245" s="51"/>
      <c r="I1245" s="51"/>
      <c r="J1245" s="51"/>
      <c r="K1245" s="51"/>
      <c r="L1245" s="51"/>
      <c r="M1245" s="69" t="s">
        <v>3567</v>
      </c>
      <c r="N1245" s="51"/>
    </row>
    <row r="1246" spans="1:14">
      <c r="A1246" s="51" t="s">
        <v>3131</v>
      </c>
      <c r="B1246" s="51" t="s">
        <v>3568</v>
      </c>
      <c r="C1246" s="51">
        <v>4</v>
      </c>
      <c r="D1246" s="51"/>
      <c r="E1246" s="51"/>
      <c r="F1246" s="51"/>
      <c r="G1246" s="51"/>
      <c r="H1246" s="51"/>
      <c r="I1246" s="51"/>
      <c r="J1246" s="51"/>
      <c r="K1246" s="51"/>
      <c r="L1246" s="51"/>
      <c r="M1246" s="69" t="s">
        <v>3569</v>
      </c>
      <c r="N1246" s="51"/>
    </row>
    <row r="1247" spans="1:14">
      <c r="A1247" s="51" t="s">
        <v>3131</v>
      </c>
      <c r="B1247" s="51" t="s">
        <v>3570</v>
      </c>
      <c r="C1247" s="51">
        <v>4</v>
      </c>
      <c r="D1247" s="51"/>
      <c r="E1247" s="51"/>
      <c r="F1247" s="51"/>
      <c r="G1247" s="51"/>
      <c r="H1247" s="51"/>
      <c r="I1247" s="51"/>
      <c r="J1247" s="51"/>
      <c r="K1247" s="51"/>
      <c r="L1247" s="51"/>
      <c r="M1247" s="69" t="s">
        <v>3571</v>
      </c>
      <c r="N1247" s="51"/>
    </row>
    <row r="1248" spans="1:14">
      <c r="A1248" s="51" t="s">
        <v>3131</v>
      </c>
      <c r="B1248" s="51" t="s">
        <v>3572</v>
      </c>
      <c r="C1248" s="51">
        <v>4</v>
      </c>
      <c r="D1248" s="51"/>
      <c r="E1248" s="51"/>
      <c r="F1248" s="51"/>
      <c r="G1248" s="51"/>
      <c r="H1248" s="51"/>
      <c r="I1248" s="51"/>
      <c r="J1248" s="51"/>
      <c r="K1248" s="51"/>
      <c r="L1248" s="51"/>
      <c r="M1248" s="69" t="s">
        <v>3573</v>
      </c>
      <c r="N1248" s="51"/>
    </row>
    <row r="1249" spans="1:14">
      <c r="A1249" s="51" t="s">
        <v>3131</v>
      </c>
      <c r="B1249" s="51" t="s">
        <v>3574</v>
      </c>
      <c r="C1249" s="51">
        <v>4</v>
      </c>
      <c r="D1249" s="51"/>
      <c r="E1249" s="51"/>
      <c r="F1249" s="51"/>
      <c r="G1249" s="51"/>
      <c r="H1249" s="51"/>
      <c r="I1249" s="51"/>
      <c r="J1249" s="51"/>
      <c r="K1249" s="51"/>
      <c r="L1249" s="51"/>
      <c r="M1249" s="69" t="s">
        <v>3575</v>
      </c>
      <c r="N1249" s="51"/>
    </row>
    <row r="1250" spans="1:14">
      <c r="A1250" s="51" t="s">
        <v>3131</v>
      </c>
      <c r="B1250" s="51" t="s">
        <v>3576</v>
      </c>
      <c r="C1250" s="51">
        <v>4</v>
      </c>
      <c r="D1250" s="51"/>
      <c r="E1250" s="51"/>
      <c r="F1250" s="51"/>
      <c r="G1250" s="51"/>
      <c r="H1250" s="51"/>
      <c r="I1250" s="51"/>
      <c r="J1250" s="51"/>
      <c r="K1250" s="51"/>
      <c r="L1250" s="51"/>
      <c r="M1250" s="69" t="s">
        <v>3577</v>
      </c>
      <c r="N1250" s="51"/>
    </row>
    <row r="1251" spans="1:14">
      <c r="A1251" s="51" t="s">
        <v>3131</v>
      </c>
      <c r="B1251" s="51" t="s">
        <v>3578</v>
      </c>
      <c r="C1251" s="51">
        <v>4</v>
      </c>
      <c r="D1251" s="51"/>
      <c r="E1251" s="51"/>
      <c r="F1251" s="51"/>
      <c r="G1251" s="51"/>
      <c r="H1251" s="51"/>
      <c r="I1251" s="51"/>
      <c r="J1251" s="51"/>
      <c r="K1251" s="51"/>
      <c r="L1251" s="51"/>
      <c r="M1251" s="69" t="s">
        <v>3579</v>
      </c>
      <c r="N1251" s="51"/>
    </row>
    <row r="1252" spans="1:14">
      <c r="A1252" s="51" t="s">
        <v>3131</v>
      </c>
      <c r="B1252" s="51" t="s">
        <v>3580</v>
      </c>
      <c r="C1252" s="51">
        <v>4</v>
      </c>
      <c r="D1252" s="51"/>
      <c r="E1252" s="51"/>
      <c r="F1252" s="51"/>
      <c r="G1252" s="51"/>
      <c r="H1252" s="51"/>
      <c r="I1252" s="51"/>
      <c r="J1252" s="51"/>
      <c r="K1252" s="51"/>
      <c r="L1252" s="51"/>
      <c r="M1252" s="69" t="s">
        <v>3581</v>
      </c>
      <c r="N1252" s="51"/>
    </row>
    <row r="1253" spans="1:14">
      <c r="A1253" s="51" t="s">
        <v>3131</v>
      </c>
      <c r="B1253" s="51" t="s">
        <v>3582</v>
      </c>
      <c r="C1253" s="51">
        <v>4</v>
      </c>
      <c r="D1253" s="51"/>
      <c r="E1253" s="51"/>
      <c r="F1253" s="51"/>
      <c r="G1253" s="51"/>
      <c r="H1253" s="51"/>
      <c r="I1253" s="51"/>
      <c r="J1253" s="51"/>
      <c r="K1253" s="51"/>
      <c r="L1253" s="51"/>
      <c r="M1253" s="69" t="s">
        <v>3583</v>
      </c>
      <c r="N1253" s="51"/>
    </row>
    <row r="1254" spans="1:14">
      <c r="A1254" s="51" t="s">
        <v>3131</v>
      </c>
      <c r="B1254" s="51" t="s">
        <v>3584</v>
      </c>
      <c r="C1254" s="51">
        <v>4</v>
      </c>
      <c r="D1254" s="51"/>
      <c r="E1254" s="51"/>
      <c r="F1254" s="51"/>
      <c r="G1254" s="51"/>
      <c r="H1254" s="51"/>
      <c r="I1254" s="51"/>
      <c r="J1254" s="51"/>
      <c r="K1254" s="51"/>
      <c r="L1254" s="51"/>
      <c r="M1254" s="69" t="s">
        <v>3585</v>
      </c>
      <c r="N1254" s="51"/>
    </row>
    <row r="1255" spans="1:14">
      <c r="A1255" s="51" t="s">
        <v>3131</v>
      </c>
      <c r="B1255" s="51" t="s">
        <v>3586</v>
      </c>
      <c r="C1255" s="51">
        <v>4</v>
      </c>
      <c r="D1255" s="51"/>
      <c r="E1255" s="51"/>
      <c r="F1255" s="51"/>
      <c r="G1255" s="51"/>
      <c r="H1255" s="51"/>
      <c r="I1255" s="51"/>
      <c r="J1255" s="51"/>
      <c r="K1255" s="51"/>
      <c r="L1255" s="51"/>
      <c r="M1255" s="69" t="s">
        <v>3587</v>
      </c>
      <c r="N1255" s="51"/>
    </row>
    <row r="1256" spans="1:14">
      <c r="A1256" s="51" t="s">
        <v>3131</v>
      </c>
      <c r="B1256" s="51" t="s">
        <v>3588</v>
      </c>
      <c r="C1256" s="51">
        <v>4</v>
      </c>
      <c r="D1256" s="51"/>
      <c r="E1256" s="51"/>
      <c r="F1256" s="51"/>
      <c r="G1256" s="51"/>
      <c r="H1256" s="51"/>
      <c r="I1256" s="51"/>
      <c r="J1256" s="51"/>
      <c r="K1256" s="51"/>
      <c r="L1256" s="51"/>
      <c r="M1256" s="69" t="s">
        <v>3589</v>
      </c>
      <c r="N1256" s="51"/>
    </row>
    <row r="1257" spans="1:14">
      <c r="A1257" s="51" t="s">
        <v>3131</v>
      </c>
      <c r="B1257" s="51" t="s">
        <v>3590</v>
      </c>
      <c r="C1257" s="51">
        <v>4</v>
      </c>
      <c r="D1257" s="51"/>
      <c r="E1257" s="51"/>
      <c r="F1257" s="51"/>
      <c r="G1257" s="51"/>
      <c r="H1257" s="51"/>
      <c r="I1257" s="51"/>
      <c r="J1257" s="51"/>
      <c r="K1257" s="51"/>
      <c r="L1257" s="51"/>
      <c r="M1257" s="69" t="s">
        <v>3591</v>
      </c>
      <c r="N1257" s="51"/>
    </row>
    <row r="1258" spans="1:14">
      <c r="A1258" s="51" t="s">
        <v>3131</v>
      </c>
      <c r="B1258" s="51" t="s">
        <v>3592</v>
      </c>
      <c r="C1258" s="51">
        <v>4</v>
      </c>
      <c r="D1258" s="51"/>
      <c r="E1258" s="51"/>
      <c r="F1258" s="51"/>
      <c r="G1258" s="51"/>
      <c r="H1258" s="51"/>
      <c r="I1258" s="51"/>
      <c r="J1258" s="51"/>
      <c r="K1258" s="51"/>
      <c r="L1258" s="51"/>
      <c r="M1258" s="69" t="s">
        <v>3593</v>
      </c>
      <c r="N1258" s="51"/>
    </row>
    <row r="1259" spans="1:14">
      <c r="A1259" s="51" t="s">
        <v>3131</v>
      </c>
      <c r="B1259" s="51" t="s">
        <v>3594</v>
      </c>
      <c r="C1259" s="51">
        <v>4</v>
      </c>
      <c r="D1259" s="51"/>
      <c r="E1259" s="51"/>
      <c r="F1259" s="51"/>
      <c r="G1259" s="51"/>
      <c r="H1259" s="51"/>
      <c r="I1259" s="51"/>
      <c r="J1259" s="51"/>
      <c r="K1259" s="51"/>
      <c r="L1259" s="51"/>
      <c r="M1259" s="69" t="s">
        <v>3595</v>
      </c>
      <c r="N1259" s="51"/>
    </row>
    <row r="1260" spans="1:14">
      <c r="A1260" s="51" t="s">
        <v>3131</v>
      </c>
      <c r="B1260" s="51" t="s">
        <v>3596</v>
      </c>
      <c r="C1260" s="51">
        <v>4</v>
      </c>
      <c r="D1260" s="51"/>
      <c r="E1260" s="51"/>
      <c r="F1260" s="51"/>
      <c r="G1260" s="51"/>
      <c r="H1260" s="51"/>
      <c r="I1260" s="51"/>
      <c r="J1260" s="51"/>
      <c r="K1260" s="51"/>
      <c r="L1260" s="51"/>
      <c r="M1260" s="69" t="s">
        <v>3597</v>
      </c>
      <c r="N1260" s="51"/>
    </row>
    <row r="1261" spans="1:14">
      <c r="A1261" s="51" t="s">
        <v>3131</v>
      </c>
      <c r="B1261" s="51" t="s">
        <v>3598</v>
      </c>
      <c r="C1261" s="51">
        <v>4</v>
      </c>
      <c r="D1261" s="51"/>
      <c r="E1261" s="51"/>
      <c r="F1261" s="51"/>
      <c r="G1261" s="51"/>
      <c r="H1261" s="51"/>
      <c r="I1261" s="51"/>
      <c r="J1261" s="51"/>
      <c r="K1261" s="51"/>
      <c r="L1261" s="51"/>
      <c r="M1261" s="69" t="s">
        <v>3599</v>
      </c>
      <c r="N1261" s="51"/>
    </row>
    <row r="1262" spans="1:14">
      <c r="A1262" s="51" t="s">
        <v>3131</v>
      </c>
      <c r="B1262" s="51" t="s">
        <v>3600</v>
      </c>
      <c r="C1262" s="51">
        <v>4</v>
      </c>
      <c r="D1262" s="51"/>
      <c r="E1262" s="51"/>
      <c r="F1262" s="51"/>
      <c r="G1262" s="51"/>
      <c r="H1262" s="51"/>
      <c r="I1262" s="51"/>
      <c r="J1262" s="51"/>
      <c r="K1262" s="51"/>
      <c r="L1262" s="51"/>
      <c r="M1262" s="69" t="s">
        <v>3601</v>
      </c>
      <c r="N1262" s="51"/>
    </row>
    <row r="1263" spans="1:14">
      <c r="A1263" s="51" t="s">
        <v>3131</v>
      </c>
      <c r="B1263" s="51" t="s">
        <v>3602</v>
      </c>
      <c r="C1263" s="51">
        <v>4</v>
      </c>
      <c r="D1263" s="51"/>
      <c r="E1263" s="51"/>
      <c r="F1263" s="51"/>
      <c r="G1263" s="51"/>
      <c r="H1263" s="51"/>
      <c r="I1263" s="51"/>
      <c r="J1263" s="51"/>
      <c r="K1263" s="51"/>
      <c r="L1263" s="51"/>
      <c r="M1263" s="69" t="s">
        <v>3603</v>
      </c>
      <c r="N1263" s="51"/>
    </row>
    <row r="1264" spans="1:14">
      <c r="A1264" s="51" t="s">
        <v>3131</v>
      </c>
      <c r="B1264" s="51" t="s">
        <v>3604</v>
      </c>
      <c r="C1264" s="51">
        <v>4</v>
      </c>
      <c r="D1264" s="51"/>
      <c r="E1264" s="51"/>
      <c r="F1264" s="51"/>
      <c r="G1264" s="51"/>
      <c r="H1264" s="51"/>
      <c r="I1264" s="51"/>
      <c r="J1264" s="51"/>
      <c r="K1264" s="51"/>
      <c r="L1264" s="51"/>
      <c r="M1264" s="69" t="s">
        <v>3605</v>
      </c>
      <c r="N1264" s="51"/>
    </row>
    <row r="1265" spans="1:14">
      <c r="A1265" s="51" t="s">
        <v>3131</v>
      </c>
      <c r="B1265" s="51" t="s">
        <v>3606</v>
      </c>
      <c r="C1265" s="51">
        <v>4</v>
      </c>
      <c r="D1265" s="51"/>
      <c r="E1265" s="51"/>
      <c r="F1265" s="51"/>
      <c r="G1265" s="51"/>
      <c r="H1265" s="51"/>
      <c r="I1265" s="51"/>
      <c r="J1265" s="51"/>
      <c r="K1265" s="51"/>
      <c r="L1265" s="51"/>
      <c r="M1265" s="69" t="s">
        <v>3607</v>
      </c>
      <c r="N1265" s="51"/>
    </row>
    <row r="1266" spans="1:14">
      <c r="A1266" s="51" t="s">
        <v>3131</v>
      </c>
      <c r="B1266" s="51" t="s">
        <v>3608</v>
      </c>
      <c r="C1266" s="51">
        <v>4</v>
      </c>
      <c r="D1266" s="51"/>
      <c r="E1266" s="51"/>
      <c r="F1266" s="51"/>
      <c r="G1266" s="51"/>
      <c r="H1266" s="51"/>
      <c r="I1266" s="51"/>
      <c r="J1266" s="51"/>
      <c r="K1266" s="51"/>
      <c r="L1266" s="51"/>
      <c r="M1266" s="69" t="s">
        <v>3609</v>
      </c>
      <c r="N1266" s="51"/>
    </row>
    <row r="1267" spans="1:14">
      <c r="A1267" s="51" t="s">
        <v>3131</v>
      </c>
      <c r="B1267" s="51" t="s">
        <v>3610</v>
      </c>
      <c r="C1267" s="51">
        <v>4</v>
      </c>
      <c r="D1267" s="51"/>
      <c r="E1267" s="51"/>
      <c r="F1267" s="51"/>
      <c r="G1267" s="51"/>
      <c r="H1267" s="51"/>
      <c r="I1267" s="51"/>
      <c r="J1267" s="51"/>
      <c r="K1267" s="51"/>
      <c r="L1267" s="51"/>
      <c r="M1267" s="69" t="s">
        <v>3611</v>
      </c>
      <c r="N1267" s="51"/>
    </row>
    <row r="1268" spans="1:14">
      <c r="A1268" s="51" t="s">
        <v>3131</v>
      </c>
      <c r="B1268" s="51" t="s">
        <v>3612</v>
      </c>
      <c r="C1268" s="51">
        <v>4</v>
      </c>
      <c r="D1268" s="51"/>
      <c r="E1268" s="51"/>
      <c r="F1268" s="51"/>
      <c r="G1268" s="51"/>
      <c r="H1268" s="51"/>
      <c r="I1268" s="51"/>
      <c r="J1268" s="51"/>
      <c r="K1268" s="51"/>
      <c r="L1268" s="51"/>
      <c r="M1268" s="69" t="s">
        <v>3613</v>
      </c>
      <c r="N1268" s="51"/>
    </row>
    <row r="1269" spans="1:14">
      <c r="A1269" s="51" t="s">
        <v>3131</v>
      </c>
      <c r="B1269" s="51" t="s">
        <v>3614</v>
      </c>
      <c r="C1269" s="51">
        <v>4</v>
      </c>
      <c r="D1269" s="51"/>
      <c r="E1269" s="51"/>
      <c r="F1269" s="51"/>
      <c r="G1269" s="51"/>
      <c r="H1269" s="51"/>
      <c r="I1269" s="51"/>
      <c r="J1269" s="51"/>
      <c r="K1269" s="51"/>
      <c r="L1269" s="51"/>
      <c r="M1269" s="69" t="s">
        <v>3615</v>
      </c>
      <c r="N1269" s="51"/>
    </row>
    <row r="1270" spans="1:14">
      <c r="A1270" s="51" t="s">
        <v>3131</v>
      </c>
      <c r="B1270" s="51" t="s">
        <v>3616</v>
      </c>
      <c r="C1270" s="51">
        <v>4</v>
      </c>
      <c r="D1270" s="51"/>
      <c r="E1270" s="51"/>
      <c r="F1270" s="51"/>
      <c r="G1270" s="51"/>
      <c r="H1270" s="51"/>
      <c r="I1270" s="51"/>
      <c r="J1270" s="51"/>
      <c r="K1270" s="51"/>
      <c r="L1270" s="51"/>
      <c r="M1270" s="69" t="s">
        <v>3617</v>
      </c>
      <c r="N1270" s="51"/>
    </row>
    <row r="1271" spans="1:14">
      <c r="A1271" s="51" t="s">
        <v>3131</v>
      </c>
      <c r="B1271" s="51" t="s">
        <v>3618</v>
      </c>
      <c r="C1271" s="51">
        <v>4</v>
      </c>
      <c r="D1271" s="51"/>
      <c r="E1271" s="51"/>
      <c r="F1271" s="51"/>
      <c r="G1271" s="51"/>
      <c r="H1271" s="51"/>
      <c r="I1271" s="51"/>
      <c r="J1271" s="51"/>
      <c r="K1271" s="51"/>
      <c r="L1271" s="51"/>
      <c r="M1271" s="69" t="s">
        <v>3619</v>
      </c>
      <c r="N1271" s="51"/>
    </row>
    <row r="1272" spans="1:14">
      <c r="A1272" s="51" t="s">
        <v>3131</v>
      </c>
      <c r="B1272" s="51" t="s">
        <v>3620</v>
      </c>
      <c r="C1272" s="51">
        <v>4</v>
      </c>
      <c r="D1272" s="51"/>
      <c r="E1272" s="51"/>
      <c r="F1272" s="51"/>
      <c r="G1272" s="51"/>
      <c r="H1272" s="51"/>
      <c r="I1272" s="51"/>
      <c r="J1272" s="51"/>
      <c r="K1272" s="51"/>
      <c r="L1272" s="51"/>
      <c r="M1272" s="69" t="s">
        <v>3621</v>
      </c>
      <c r="N1272" s="51"/>
    </row>
    <row r="1273" spans="1:14">
      <c r="A1273" s="51" t="s">
        <v>3131</v>
      </c>
      <c r="B1273" s="51" t="s">
        <v>3622</v>
      </c>
      <c r="C1273" s="51">
        <v>4</v>
      </c>
      <c r="D1273" s="51"/>
      <c r="E1273" s="51"/>
      <c r="F1273" s="51"/>
      <c r="G1273" s="51"/>
      <c r="H1273" s="51"/>
      <c r="I1273" s="51"/>
      <c r="J1273" s="51"/>
      <c r="K1273" s="51"/>
      <c r="L1273" s="51"/>
      <c r="M1273" s="69" t="s">
        <v>3623</v>
      </c>
      <c r="N1273" s="51"/>
    </row>
    <row r="1274" spans="1:14">
      <c r="A1274" s="51" t="s">
        <v>3131</v>
      </c>
      <c r="B1274" s="51" t="s">
        <v>3624</v>
      </c>
      <c r="C1274" s="51">
        <v>4</v>
      </c>
      <c r="D1274" s="51"/>
      <c r="E1274" s="51"/>
      <c r="F1274" s="51"/>
      <c r="G1274" s="51"/>
      <c r="H1274" s="51"/>
      <c r="I1274" s="51"/>
      <c r="J1274" s="51"/>
      <c r="K1274" s="51"/>
      <c r="L1274" s="51"/>
      <c r="M1274" s="69" t="s">
        <v>3625</v>
      </c>
      <c r="N1274" s="51"/>
    </row>
    <row r="1275" spans="1:14">
      <c r="A1275" s="51" t="s">
        <v>3131</v>
      </c>
      <c r="B1275" s="51" t="s">
        <v>3626</v>
      </c>
      <c r="C1275" s="51">
        <v>4</v>
      </c>
      <c r="D1275" s="51"/>
      <c r="E1275" s="51"/>
      <c r="F1275" s="51"/>
      <c r="G1275" s="51"/>
      <c r="H1275" s="51"/>
      <c r="I1275" s="51"/>
      <c r="J1275" s="51"/>
      <c r="K1275" s="51"/>
      <c r="L1275" s="51"/>
      <c r="M1275" s="69" t="s">
        <v>3627</v>
      </c>
      <c r="N1275" s="51"/>
    </row>
    <row r="1276" spans="1:14">
      <c r="A1276" s="51" t="s">
        <v>3131</v>
      </c>
      <c r="B1276" s="51" t="s">
        <v>3628</v>
      </c>
      <c r="C1276" s="51">
        <v>4</v>
      </c>
      <c r="D1276" s="51"/>
      <c r="E1276" s="51"/>
      <c r="F1276" s="51"/>
      <c r="G1276" s="51"/>
      <c r="H1276" s="51"/>
      <c r="I1276" s="51"/>
      <c r="J1276" s="51"/>
      <c r="K1276" s="51"/>
      <c r="L1276" s="51"/>
      <c r="M1276" s="69" t="s">
        <v>3629</v>
      </c>
      <c r="N1276" s="51"/>
    </row>
    <row r="1277" spans="1:14">
      <c r="A1277" s="51" t="s">
        <v>3131</v>
      </c>
      <c r="B1277" s="51" t="s">
        <v>3630</v>
      </c>
      <c r="C1277" s="51">
        <v>4</v>
      </c>
      <c r="D1277" s="51"/>
      <c r="E1277" s="51"/>
      <c r="F1277" s="51"/>
      <c r="G1277" s="51"/>
      <c r="H1277" s="51"/>
      <c r="I1277" s="51"/>
      <c r="J1277" s="51"/>
      <c r="K1277" s="51"/>
      <c r="L1277" s="51"/>
      <c r="M1277" s="69" t="s">
        <v>3631</v>
      </c>
      <c r="N1277" s="51"/>
    </row>
    <row r="1278" spans="1:14">
      <c r="A1278" s="51" t="s">
        <v>3131</v>
      </c>
      <c r="B1278" s="51" t="s">
        <v>3632</v>
      </c>
      <c r="C1278" s="51">
        <v>4</v>
      </c>
      <c r="D1278" s="51"/>
      <c r="E1278" s="51"/>
      <c r="F1278" s="51"/>
      <c r="G1278" s="51"/>
      <c r="H1278" s="51"/>
      <c r="I1278" s="51"/>
      <c r="J1278" s="51"/>
      <c r="K1278" s="51"/>
      <c r="L1278" s="51"/>
      <c r="M1278" s="69" t="s">
        <v>3633</v>
      </c>
      <c r="N1278" s="51"/>
    </row>
    <row r="1279" spans="1:14">
      <c r="A1279" s="51" t="s">
        <v>3131</v>
      </c>
      <c r="B1279" s="51" t="s">
        <v>3634</v>
      </c>
      <c r="C1279" s="51">
        <v>4</v>
      </c>
      <c r="D1279" s="51"/>
      <c r="E1279" s="51"/>
      <c r="F1279" s="51"/>
      <c r="G1279" s="51"/>
      <c r="H1279" s="51"/>
      <c r="I1279" s="51"/>
      <c r="J1279" s="51"/>
      <c r="K1279" s="51"/>
      <c r="L1279" s="51"/>
      <c r="M1279" s="69" t="s">
        <v>3635</v>
      </c>
      <c r="N1279" s="51"/>
    </row>
    <row r="1280" spans="1:14">
      <c r="A1280" s="51" t="s">
        <v>3131</v>
      </c>
      <c r="B1280" s="51" t="s">
        <v>3636</v>
      </c>
      <c r="C1280" s="51">
        <v>4</v>
      </c>
      <c r="D1280" s="51"/>
      <c r="E1280" s="51"/>
      <c r="F1280" s="51"/>
      <c r="G1280" s="51"/>
      <c r="H1280" s="51"/>
      <c r="I1280" s="51"/>
      <c r="J1280" s="51"/>
      <c r="K1280" s="51"/>
      <c r="L1280" s="51"/>
      <c r="M1280" s="69" t="s">
        <v>3637</v>
      </c>
      <c r="N1280" s="51"/>
    </row>
    <row r="1281" spans="1:14">
      <c r="A1281" s="51" t="s">
        <v>3131</v>
      </c>
      <c r="B1281" s="51" t="s">
        <v>3638</v>
      </c>
      <c r="C1281" s="51">
        <v>4</v>
      </c>
      <c r="D1281" s="51"/>
      <c r="E1281" s="51"/>
      <c r="F1281" s="51"/>
      <c r="G1281" s="51"/>
      <c r="H1281" s="51"/>
      <c r="I1281" s="51"/>
      <c r="J1281" s="51"/>
      <c r="K1281" s="51"/>
      <c r="L1281" s="51"/>
      <c r="M1281" s="69" t="s">
        <v>3639</v>
      </c>
      <c r="N1281" s="51"/>
    </row>
    <row r="1282" spans="1:14">
      <c r="A1282" s="51" t="s">
        <v>3131</v>
      </c>
      <c r="B1282" s="51" t="s">
        <v>3640</v>
      </c>
      <c r="C1282" s="51">
        <v>4</v>
      </c>
      <c r="D1282" s="51"/>
      <c r="E1282" s="51"/>
      <c r="F1282" s="51"/>
      <c r="G1282" s="51"/>
      <c r="H1282" s="51"/>
      <c r="I1282" s="51"/>
      <c r="J1282" s="51"/>
      <c r="K1282" s="51"/>
      <c r="L1282" s="51"/>
      <c r="M1282" s="69" t="s">
        <v>3641</v>
      </c>
      <c r="N1282" s="51"/>
    </row>
    <row r="1283" spans="1:14">
      <c r="A1283" s="51" t="s">
        <v>3131</v>
      </c>
      <c r="B1283" s="51" t="s">
        <v>3642</v>
      </c>
      <c r="C1283" s="51">
        <v>4</v>
      </c>
      <c r="D1283" s="51"/>
      <c r="E1283" s="51"/>
      <c r="F1283" s="51"/>
      <c r="G1283" s="51"/>
      <c r="H1283" s="51"/>
      <c r="I1283" s="51"/>
      <c r="J1283" s="51"/>
      <c r="K1283" s="51"/>
      <c r="L1283" s="51"/>
      <c r="M1283" s="69" t="s">
        <v>3643</v>
      </c>
      <c r="N1283" s="51"/>
    </row>
    <row r="1284" spans="1:14">
      <c r="A1284" s="51" t="s">
        <v>3131</v>
      </c>
      <c r="B1284" s="51" t="s">
        <v>3644</v>
      </c>
      <c r="C1284" s="51">
        <v>4</v>
      </c>
      <c r="D1284" s="51"/>
      <c r="E1284" s="51"/>
      <c r="F1284" s="51"/>
      <c r="G1284" s="51"/>
      <c r="H1284" s="51"/>
      <c r="I1284" s="51"/>
      <c r="J1284" s="51"/>
      <c r="K1284" s="51"/>
      <c r="L1284" s="51"/>
      <c r="M1284" s="69" t="s">
        <v>3645</v>
      </c>
      <c r="N1284" s="51"/>
    </row>
    <row r="1285" spans="1:14">
      <c r="A1285" s="51" t="s">
        <v>3131</v>
      </c>
      <c r="B1285" s="51" t="s">
        <v>3646</v>
      </c>
      <c r="C1285" s="51">
        <v>4</v>
      </c>
      <c r="D1285" s="51"/>
      <c r="E1285" s="51"/>
      <c r="F1285" s="51"/>
      <c r="G1285" s="51"/>
      <c r="H1285" s="51"/>
      <c r="I1285" s="51"/>
      <c r="J1285" s="51"/>
      <c r="K1285" s="51"/>
      <c r="L1285" s="51"/>
      <c r="M1285" s="69" t="s">
        <v>3647</v>
      </c>
      <c r="N1285" s="51"/>
    </row>
    <row r="1286" spans="1:14">
      <c r="A1286" s="51" t="s">
        <v>3131</v>
      </c>
      <c r="B1286" s="51" t="s">
        <v>3648</v>
      </c>
      <c r="C1286" s="51">
        <v>4</v>
      </c>
      <c r="D1286" s="51"/>
      <c r="E1286" s="51"/>
      <c r="F1286" s="51"/>
      <c r="G1286" s="51"/>
      <c r="H1286" s="51"/>
      <c r="I1286" s="51"/>
      <c r="J1286" s="51"/>
      <c r="K1286" s="51"/>
      <c r="L1286" s="51"/>
      <c r="M1286" s="69" t="s">
        <v>3649</v>
      </c>
      <c r="N1286" s="51"/>
    </row>
    <row r="1287" spans="1:14">
      <c r="A1287" s="51" t="s">
        <v>3131</v>
      </c>
      <c r="B1287" s="51" t="s">
        <v>3650</v>
      </c>
      <c r="C1287" s="51">
        <v>4</v>
      </c>
      <c r="D1287" s="51"/>
      <c r="E1287" s="51"/>
      <c r="F1287" s="51"/>
      <c r="G1287" s="51"/>
      <c r="H1287" s="51"/>
      <c r="I1287" s="51"/>
      <c r="J1287" s="51"/>
      <c r="K1287" s="51"/>
      <c r="L1287" s="51"/>
      <c r="M1287" s="69" t="s">
        <v>3651</v>
      </c>
      <c r="N1287" s="51"/>
    </row>
    <row r="1288" spans="1:14">
      <c r="A1288" s="51" t="s">
        <v>3131</v>
      </c>
      <c r="B1288" s="51" t="s">
        <v>3652</v>
      </c>
      <c r="C1288" s="51">
        <v>4</v>
      </c>
      <c r="D1288" s="51"/>
      <c r="E1288" s="51"/>
      <c r="F1288" s="51"/>
      <c r="G1288" s="51"/>
      <c r="H1288" s="51"/>
      <c r="I1288" s="51"/>
      <c r="J1288" s="51"/>
      <c r="K1288" s="51"/>
      <c r="L1288" s="51"/>
      <c r="M1288" s="69" t="s">
        <v>3653</v>
      </c>
      <c r="N1288" s="51"/>
    </row>
    <row r="1289" spans="1:14">
      <c r="A1289" s="51" t="s">
        <v>3131</v>
      </c>
      <c r="B1289" s="51" t="s">
        <v>3654</v>
      </c>
      <c r="C1289" s="51">
        <v>4</v>
      </c>
      <c r="D1289" s="51"/>
      <c r="E1289" s="51"/>
      <c r="F1289" s="51"/>
      <c r="G1289" s="51"/>
      <c r="H1289" s="51"/>
      <c r="I1289" s="51"/>
      <c r="J1289" s="51"/>
      <c r="K1289" s="51"/>
      <c r="L1289" s="51"/>
      <c r="M1289" s="69" t="s">
        <v>3655</v>
      </c>
      <c r="N1289" s="51"/>
    </row>
    <row r="1290" spans="1:14">
      <c r="A1290" s="51" t="s">
        <v>3131</v>
      </c>
      <c r="B1290" s="51" t="s">
        <v>3656</v>
      </c>
      <c r="C1290" s="51">
        <v>4</v>
      </c>
      <c r="D1290" s="51"/>
      <c r="E1290" s="51"/>
      <c r="F1290" s="51"/>
      <c r="G1290" s="51"/>
      <c r="H1290" s="51"/>
      <c r="I1290" s="51"/>
      <c r="J1290" s="51"/>
      <c r="K1290" s="51"/>
      <c r="L1290" s="51"/>
      <c r="M1290" s="69" t="s">
        <v>3657</v>
      </c>
      <c r="N1290" s="51"/>
    </row>
    <row r="1291" spans="1:14">
      <c r="A1291" s="51" t="s">
        <v>3131</v>
      </c>
      <c r="B1291" s="51" t="s">
        <v>3658</v>
      </c>
      <c r="C1291" s="51">
        <v>4</v>
      </c>
      <c r="D1291" s="51"/>
      <c r="E1291" s="51"/>
      <c r="F1291" s="51"/>
      <c r="G1291" s="51"/>
      <c r="H1291" s="51"/>
      <c r="I1291" s="51"/>
      <c r="J1291" s="51"/>
      <c r="K1291" s="51"/>
      <c r="L1291" s="51"/>
      <c r="M1291" s="69" t="s">
        <v>3659</v>
      </c>
      <c r="N1291" s="51"/>
    </row>
    <row r="1292" spans="1:14">
      <c r="A1292" s="51" t="s">
        <v>3131</v>
      </c>
      <c r="B1292" s="51" t="s">
        <v>3660</v>
      </c>
      <c r="C1292" s="51">
        <v>4</v>
      </c>
      <c r="D1292" s="51"/>
      <c r="E1292" s="51"/>
      <c r="F1292" s="51"/>
      <c r="G1292" s="51"/>
      <c r="H1292" s="51"/>
      <c r="I1292" s="51"/>
      <c r="J1292" s="51"/>
      <c r="K1292" s="51"/>
      <c r="L1292" s="51"/>
      <c r="M1292" s="69" t="s">
        <v>3661</v>
      </c>
      <c r="N1292" s="51"/>
    </row>
    <row r="1293" spans="1:14">
      <c r="A1293" s="51" t="s">
        <v>3131</v>
      </c>
      <c r="B1293" s="51" t="s">
        <v>3662</v>
      </c>
      <c r="C1293" s="51">
        <v>4</v>
      </c>
      <c r="D1293" s="51"/>
      <c r="E1293" s="51"/>
      <c r="F1293" s="51"/>
      <c r="G1293" s="51"/>
      <c r="H1293" s="51"/>
      <c r="I1293" s="51"/>
      <c r="J1293" s="51"/>
      <c r="K1293" s="51"/>
      <c r="L1293" s="51"/>
      <c r="M1293" s="69" t="s">
        <v>3663</v>
      </c>
      <c r="N1293" s="51"/>
    </row>
    <row r="1294" spans="1:14">
      <c r="A1294" s="51" t="s">
        <v>3131</v>
      </c>
      <c r="B1294" s="51" t="s">
        <v>3664</v>
      </c>
      <c r="C1294" s="51">
        <v>4</v>
      </c>
      <c r="D1294" s="51"/>
      <c r="E1294" s="51"/>
      <c r="F1294" s="51"/>
      <c r="G1294" s="51"/>
      <c r="H1294" s="51"/>
      <c r="I1294" s="51"/>
      <c r="J1294" s="51"/>
      <c r="K1294" s="51"/>
      <c r="L1294" s="51"/>
      <c r="M1294" s="69" t="s">
        <v>3665</v>
      </c>
      <c r="N1294" s="51"/>
    </row>
    <row r="1295" spans="1:14">
      <c r="A1295" s="51" t="s">
        <v>3131</v>
      </c>
      <c r="B1295" s="51" t="s">
        <v>3666</v>
      </c>
      <c r="C1295" s="51">
        <v>4</v>
      </c>
      <c r="D1295" s="51"/>
      <c r="E1295" s="51"/>
      <c r="F1295" s="51"/>
      <c r="G1295" s="51"/>
      <c r="H1295" s="51"/>
      <c r="I1295" s="51"/>
      <c r="J1295" s="51"/>
      <c r="K1295" s="51"/>
      <c r="L1295" s="51"/>
      <c r="M1295" s="69" t="s">
        <v>3667</v>
      </c>
      <c r="N1295" s="51"/>
    </row>
    <row r="1296" spans="1:14">
      <c r="A1296" s="51" t="s">
        <v>3131</v>
      </c>
      <c r="B1296" s="51" t="s">
        <v>3668</v>
      </c>
      <c r="C1296" s="51">
        <v>4</v>
      </c>
      <c r="D1296" s="51"/>
      <c r="E1296" s="51"/>
      <c r="F1296" s="51"/>
      <c r="G1296" s="51"/>
      <c r="H1296" s="51"/>
      <c r="I1296" s="51"/>
      <c r="J1296" s="51"/>
      <c r="K1296" s="51"/>
      <c r="L1296" s="51"/>
      <c r="M1296" s="69" t="s">
        <v>3669</v>
      </c>
      <c r="N1296" s="51"/>
    </row>
    <row r="1297" spans="1:14">
      <c r="A1297" s="51" t="s">
        <v>3131</v>
      </c>
      <c r="B1297" s="51" t="s">
        <v>3670</v>
      </c>
      <c r="C1297" s="51">
        <v>4</v>
      </c>
      <c r="D1297" s="51"/>
      <c r="E1297" s="51"/>
      <c r="F1297" s="51"/>
      <c r="G1297" s="51"/>
      <c r="H1297" s="51"/>
      <c r="I1297" s="51"/>
      <c r="J1297" s="51"/>
      <c r="K1297" s="51"/>
      <c r="L1297" s="51"/>
      <c r="M1297" s="69" t="s">
        <v>3671</v>
      </c>
      <c r="N1297" s="51"/>
    </row>
    <row r="1298" spans="1:14">
      <c r="A1298" s="51" t="s">
        <v>3131</v>
      </c>
      <c r="B1298" s="51" t="s">
        <v>3672</v>
      </c>
      <c r="C1298" s="51">
        <v>4</v>
      </c>
      <c r="D1298" s="51"/>
      <c r="E1298" s="51"/>
      <c r="F1298" s="51"/>
      <c r="G1298" s="51"/>
      <c r="H1298" s="51"/>
      <c r="I1298" s="51"/>
      <c r="J1298" s="51"/>
      <c r="K1298" s="51"/>
      <c r="L1298" s="51"/>
      <c r="M1298" s="69" t="s">
        <v>3673</v>
      </c>
      <c r="N1298" s="51"/>
    </row>
    <row r="1299" spans="1:14">
      <c r="A1299" s="51" t="s">
        <v>3131</v>
      </c>
      <c r="B1299" s="51" t="s">
        <v>3674</v>
      </c>
      <c r="C1299" s="51">
        <v>4</v>
      </c>
      <c r="D1299" s="51"/>
      <c r="E1299" s="51"/>
      <c r="F1299" s="51"/>
      <c r="G1299" s="51"/>
      <c r="H1299" s="51"/>
      <c r="I1299" s="51"/>
      <c r="J1299" s="51"/>
      <c r="K1299" s="51"/>
      <c r="L1299" s="51"/>
      <c r="M1299" s="69" t="s">
        <v>3675</v>
      </c>
      <c r="N1299" s="51"/>
    </row>
    <row r="1300" spans="1:14">
      <c r="A1300" s="51" t="s">
        <v>3131</v>
      </c>
      <c r="B1300" s="51" t="s">
        <v>3676</v>
      </c>
      <c r="C1300" s="51">
        <v>4</v>
      </c>
      <c r="D1300" s="51"/>
      <c r="E1300" s="51"/>
      <c r="F1300" s="51"/>
      <c r="G1300" s="51"/>
      <c r="H1300" s="51"/>
      <c r="I1300" s="51"/>
      <c r="J1300" s="51"/>
      <c r="K1300" s="51"/>
      <c r="L1300" s="51"/>
      <c r="M1300" s="69" t="s">
        <v>3677</v>
      </c>
      <c r="N1300" s="51"/>
    </row>
    <row r="1301" spans="1:14">
      <c r="A1301" s="51" t="s">
        <v>3131</v>
      </c>
      <c r="B1301" s="51" t="s">
        <v>3678</v>
      </c>
      <c r="C1301" s="51">
        <v>4</v>
      </c>
      <c r="D1301" s="51"/>
      <c r="E1301" s="51"/>
      <c r="F1301" s="51"/>
      <c r="G1301" s="51"/>
      <c r="H1301" s="51"/>
      <c r="I1301" s="51"/>
      <c r="J1301" s="51"/>
      <c r="K1301" s="51"/>
      <c r="L1301" s="51"/>
      <c r="M1301" s="69" t="s">
        <v>3679</v>
      </c>
      <c r="N1301" s="51"/>
    </row>
    <row r="1302" spans="1:14">
      <c r="A1302" s="51" t="s">
        <v>3131</v>
      </c>
      <c r="B1302" s="51" t="s">
        <v>3680</v>
      </c>
      <c r="C1302" s="51">
        <v>4</v>
      </c>
      <c r="D1302" s="51"/>
      <c r="E1302" s="51"/>
      <c r="F1302" s="51"/>
      <c r="G1302" s="51"/>
      <c r="H1302" s="51"/>
      <c r="I1302" s="51"/>
      <c r="J1302" s="51"/>
      <c r="K1302" s="51"/>
      <c r="L1302" s="51"/>
      <c r="M1302" s="69" t="s">
        <v>3681</v>
      </c>
      <c r="N1302" s="51"/>
    </row>
    <row r="1303" spans="1:14">
      <c r="A1303" s="51" t="s">
        <v>3131</v>
      </c>
      <c r="B1303" s="51" t="s">
        <v>3682</v>
      </c>
      <c r="C1303" s="51">
        <v>4</v>
      </c>
      <c r="D1303" s="51"/>
      <c r="E1303" s="51"/>
      <c r="F1303" s="51"/>
      <c r="G1303" s="51"/>
      <c r="H1303" s="51"/>
      <c r="I1303" s="51"/>
      <c r="J1303" s="51"/>
      <c r="K1303" s="51"/>
      <c r="L1303" s="51"/>
      <c r="M1303" s="69" t="s">
        <v>3683</v>
      </c>
      <c r="N1303" s="51"/>
    </row>
    <row r="1304" spans="1:14">
      <c r="A1304" s="51" t="s">
        <v>3131</v>
      </c>
      <c r="B1304" s="51" t="s">
        <v>3684</v>
      </c>
      <c r="C1304" s="51">
        <v>4</v>
      </c>
      <c r="D1304" s="51"/>
      <c r="E1304" s="51"/>
      <c r="F1304" s="51"/>
      <c r="G1304" s="51"/>
      <c r="H1304" s="51"/>
      <c r="I1304" s="51"/>
      <c r="J1304" s="51"/>
      <c r="K1304" s="51"/>
      <c r="L1304" s="51"/>
      <c r="M1304" s="69" t="s">
        <v>3685</v>
      </c>
      <c r="N1304" s="51"/>
    </row>
    <row r="1305" spans="1:14">
      <c r="A1305" s="51" t="s">
        <v>3131</v>
      </c>
      <c r="B1305" s="51" t="s">
        <v>3686</v>
      </c>
      <c r="C1305" s="51">
        <v>4</v>
      </c>
      <c r="D1305" s="51"/>
      <c r="E1305" s="51"/>
      <c r="F1305" s="51"/>
      <c r="G1305" s="51"/>
      <c r="H1305" s="51"/>
      <c r="I1305" s="51"/>
      <c r="J1305" s="51"/>
      <c r="K1305" s="51"/>
      <c r="L1305" s="51"/>
      <c r="M1305" s="69" t="s">
        <v>3687</v>
      </c>
      <c r="N1305" s="51"/>
    </row>
    <row r="1306" spans="1:14">
      <c r="A1306" s="51" t="s">
        <v>3131</v>
      </c>
      <c r="B1306" s="51" t="s">
        <v>3688</v>
      </c>
      <c r="C1306" s="51">
        <v>4</v>
      </c>
      <c r="D1306" s="51"/>
      <c r="E1306" s="51"/>
      <c r="F1306" s="51"/>
      <c r="G1306" s="51"/>
      <c r="H1306" s="51"/>
      <c r="I1306" s="51"/>
      <c r="J1306" s="51"/>
      <c r="K1306" s="51"/>
      <c r="L1306" s="51"/>
      <c r="M1306" s="69" t="s">
        <v>3689</v>
      </c>
      <c r="N1306" s="51"/>
    </row>
    <row r="1307" spans="1:14">
      <c r="A1307" s="51" t="s">
        <v>3131</v>
      </c>
      <c r="B1307" s="51" t="s">
        <v>3690</v>
      </c>
      <c r="C1307" s="51">
        <v>4</v>
      </c>
      <c r="D1307" s="51"/>
      <c r="E1307" s="51"/>
      <c r="F1307" s="51"/>
      <c r="G1307" s="51"/>
      <c r="H1307" s="51"/>
      <c r="I1307" s="51"/>
      <c r="J1307" s="51"/>
      <c r="K1307" s="51"/>
      <c r="L1307" s="51"/>
      <c r="M1307" s="69" t="s">
        <v>3691</v>
      </c>
      <c r="N1307" s="51"/>
    </row>
    <row r="1308" spans="1:14">
      <c r="A1308" s="51" t="s">
        <v>3131</v>
      </c>
      <c r="B1308" s="51" t="s">
        <v>3692</v>
      </c>
      <c r="C1308" s="51">
        <v>4</v>
      </c>
      <c r="D1308" s="51"/>
      <c r="E1308" s="51"/>
      <c r="F1308" s="51"/>
      <c r="G1308" s="51"/>
      <c r="H1308" s="51"/>
      <c r="I1308" s="51"/>
      <c r="J1308" s="51"/>
      <c r="K1308" s="51"/>
      <c r="L1308" s="51"/>
      <c r="M1308" s="69" t="s">
        <v>3693</v>
      </c>
      <c r="N1308" s="51"/>
    </row>
    <row r="1309" spans="1:14">
      <c r="A1309" s="51" t="s">
        <v>3131</v>
      </c>
      <c r="B1309" s="51" t="s">
        <v>3694</v>
      </c>
      <c r="C1309" s="51">
        <v>4</v>
      </c>
      <c r="D1309" s="51"/>
      <c r="E1309" s="51"/>
      <c r="F1309" s="51"/>
      <c r="G1309" s="51"/>
      <c r="H1309" s="51"/>
      <c r="I1309" s="51"/>
      <c r="J1309" s="51"/>
      <c r="K1309" s="51"/>
      <c r="L1309" s="51"/>
      <c r="M1309" s="69" t="s">
        <v>3695</v>
      </c>
      <c r="N1309" s="51"/>
    </row>
    <row r="1310" spans="1:14">
      <c r="A1310" s="51" t="s">
        <v>3131</v>
      </c>
      <c r="B1310" s="51" t="s">
        <v>3696</v>
      </c>
      <c r="C1310" s="51">
        <v>4</v>
      </c>
      <c r="D1310" s="51"/>
      <c r="E1310" s="51"/>
      <c r="F1310" s="51"/>
      <c r="G1310" s="51"/>
      <c r="H1310" s="51"/>
      <c r="I1310" s="51"/>
      <c r="J1310" s="51"/>
      <c r="K1310" s="51"/>
      <c r="L1310" s="51"/>
      <c r="M1310" s="69" t="s">
        <v>3697</v>
      </c>
      <c r="N1310" s="51"/>
    </row>
    <row r="1311" spans="1:14">
      <c r="A1311" s="51" t="s">
        <v>3131</v>
      </c>
      <c r="B1311" s="51" t="s">
        <v>3698</v>
      </c>
      <c r="C1311" s="51">
        <v>4</v>
      </c>
      <c r="D1311" s="51"/>
      <c r="E1311" s="51"/>
      <c r="F1311" s="51"/>
      <c r="G1311" s="51"/>
      <c r="H1311" s="51"/>
      <c r="I1311" s="51"/>
      <c r="J1311" s="51"/>
      <c r="K1311" s="51"/>
      <c r="L1311" s="51"/>
      <c r="M1311" s="69" t="s">
        <v>3699</v>
      </c>
      <c r="N1311" s="51"/>
    </row>
    <row r="1312" spans="1:14">
      <c r="A1312" s="51" t="s">
        <v>3131</v>
      </c>
      <c r="B1312" s="51" t="s">
        <v>3700</v>
      </c>
      <c r="C1312" s="51">
        <v>4</v>
      </c>
      <c r="D1312" s="51"/>
      <c r="E1312" s="51"/>
      <c r="F1312" s="51"/>
      <c r="G1312" s="51"/>
      <c r="H1312" s="51"/>
      <c r="I1312" s="51"/>
      <c r="J1312" s="51"/>
      <c r="K1312" s="51"/>
      <c r="L1312" s="51"/>
      <c r="M1312" s="69" t="s">
        <v>3701</v>
      </c>
      <c r="N1312" s="51"/>
    </row>
    <row r="1313" spans="1:14">
      <c r="A1313" s="51" t="s">
        <v>3131</v>
      </c>
      <c r="B1313" s="51" t="s">
        <v>3702</v>
      </c>
      <c r="C1313" s="51">
        <v>4</v>
      </c>
      <c r="D1313" s="51"/>
      <c r="E1313" s="51"/>
      <c r="F1313" s="51"/>
      <c r="G1313" s="51"/>
      <c r="H1313" s="51"/>
      <c r="I1313" s="51"/>
      <c r="J1313" s="51"/>
      <c r="K1313" s="51"/>
      <c r="L1313" s="51"/>
      <c r="M1313" s="69" t="s">
        <v>3703</v>
      </c>
      <c r="N1313" s="51"/>
    </row>
    <row r="1314" spans="1:14">
      <c r="A1314" s="51" t="s">
        <v>3131</v>
      </c>
      <c r="B1314" s="51" t="s">
        <v>3704</v>
      </c>
      <c r="C1314" s="51">
        <v>4</v>
      </c>
      <c r="D1314" s="51"/>
      <c r="E1314" s="51"/>
      <c r="F1314" s="51"/>
      <c r="G1314" s="51"/>
      <c r="H1314" s="51"/>
      <c r="I1314" s="51"/>
      <c r="J1314" s="51"/>
      <c r="K1314" s="51"/>
      <c r="L1314" s="51"/>
      <c r="M1314" s="69" t="s">
        <v>3705</v>
      </c>
      <c r="N1314" s="51"/>
    </row>
    <row r="1315" spans="1:14">
      <c r="A1315" s="51" t="s">
        <v>3131</v>
      </c>
      <c r="B1315" s="51" t="s">
        <v>3706</v>
      </c>
      <c r="C1315" s="51">
        <v>4</v>
      </c>
      <c r="D1315" s="51"/>
      <c r="E1315" s="51"/>
      <c r="F1315" s="51"/>
      <c r="G1315" s="51"/>
      <c r="H1315" s="51"/>
      <c r="I1315" s="51"/>
      <c r="J1315" s="51"/>
      <c r="K1315" s="51"/>
      <c r="L1315" s="51"/>
      <c r="M1315" s="69" t="s">
        <v>3707</v>
      </c>
      <c r="N1315" s="51"/>
    </row>
    <row r="1316" spans="1:14">
      <c r="A1316" s="51" t="s">
        <v>3131</v>
      </c>
      <c r="B1316" s="51" t="s">
        <v>3708</v>
      </c>
      <c r="C1316" s="51">
        <v>4</v>
      </c>
      <c r="D1316" s="51"/>
      <c r="E1316" s="51"/>
      <c r="F1316" s="51"/>
      <c r="G1316" s="51"/>
      <c r="H1316" s="51"/>
      <c r="I1316" s="51"/>
      <c r="J1316" s="51"/>
      <c r="K1316" s="51"/>
      <c r="L1316" s="51"/>
      <c r="M1316" s="69" t="s">
        <v>3709</v>
      </c>
      <c r="N1316" s="51"/>
    </row>
    <row r="1317" spans="1:14">
      <c r="A1317" s="51" t="s">
        <v>3131</v>
      </c>
      <c r="B1317" s="51" t="s">
        <v>3710</v>
      </c>
      <c r="C1317" s="51">
        <v>4</v>
      </c>
      <c r="D1317" s="51"/>
      <c r="E1317" s="51"/>
      <c r="F1317" s="51"/>
      <c r="G1317" s="51"/>
      <c r="H1317" s="51"/>
      <c r="I1317" s="51"/>
      <c r="J1317" s="51"/>
      <c r="K1317" s="51"/>
      <c r="L1317" s="51"/>
      <c r="M1317" s="69" t="s">
        <v>3711</v>
      </c>
      <c r="N1317" s="51"/>
    </row>
    <row r="1318" spans="1:14">
      <c r="A1318" s="51" t="s">
        <v>3131</v>
      </c>
      <c r="B1318" s="51" t="s">
        <v>3712</v>
      </c>
      <c r="C1318" s="51">
        <v>4</v>
      </c>
      <c r="D1318" s="51"/>
      <c r="E1318" s="51"/>
      <c r="F1318" s="51"/>
      <c r="G1318" s="51"/>
      <c r="H1318" s="51"/>
      <c r="I1318" s="51"/>
      <c r="J1318" s="51"/>
      <c r="K1318" s="51"/>
      <c r="L1318" s="51"/>
      <c r="M1318" s="69" t="s">
        <v>3713</v>
      </c>
      <c r="N1318" s="51"/>
    </row>
    <row r="1319" spans="1:14">
      <c r="A1319" s="51" t="s">
        <v>3131</v>
      </c>
      <c r="B1319" s="51" t="s">
        <v>3714</v>
      </c>
      <c r="C1319" s="51">
        <v>4</v>
      </c>
      <c r="D1319" s="51"/>
      <c r="E1319" s="51"/>
      <c r="F1319" s="51"/>
      <c r="G1319" s="51"/>
      <c r="H1319" s="51"/>
      <c r="I1319" s="51"/>
      <c r="J1319" s="51"/>
      <c r="K1319" s="51"/>
      <c r="L1319" s="51"/>
      <c r="M1319" s="69" t="s">
        <v>3715</v>
      </c>
      <c r="N1319" s="51"/>
    </row>
    <row r="1320" spans="1:14">
      <c r="A1320" s="51" t="s">
        <v>3131</v>
      </c>
      <c r="B1320" s="51" t="s">
        <v>3716</v>
      </c>
      <c r="C1320" s="51">
        <v>4</v>
      </c>
      <c r="D1320" s="51"/>
      <c r="E1320" s="51"/>
      <c r="F1320" s="51"/>
      <c r="G1320" s="51"/>
      <c r="H1320" s="51"/>
      <c r="I1320" s="51"/>
      <c r="J1320" s="51"/>
      <c r="K1320" s="51"/>
      <c r="L1320" s="51"/>
      <c r="M1320" s="69" t="s">
        <v>3717</v>
      </c>
      <c r="N1320" s="51"/>
    </row>
    <row r="1321" spans="1:14">
      <c r="A1321" s="51" t="s">
        <v>3131</v>
      </c>
      <c r="B1321" s="51" t="s">
        <v>3718</v>
      </c>
      <c r="C1321" s="51">
        <v>4</v>
      </c>
      <c r="D1321" s="51"/>
      <c r="E1321" s="51"/>
      <c r="F1321" s="51"/>
      <c r="G1321" s="51"/>
      <c r="H1321" s="51"/>
      <c r="I1321" s="51"/>
      <c r="J1321" s="51"/>
      <c r="K1321" s="51"/>
      <c r="L1321" s="51"/>
      <c r="M1321" s="69" t="s">
        <v>3719</v>
      </c>
      <c r="N1321" s="51"/>
    </row>
    <row r="1322" spans="1:14">
      <c r="A1322" s="51" t="s">
        <v>3131</v>
      </c>
      <c r="B1322" s="51" t="s">
        <v>3720</v>
      </c>
      <c r="C1322" s="51">
        <v>4</v>
      </c>
      <c r="D1322" s="51"/>
      <c r="E1322" s="51"/>
      <c r="F1322" s="51"/>
      <c r="G1322" s="51"/>
      <c r="H1322" s="51"/>
      <c r="I1322" s="51"/>
      <c r="J1322" s="51"/>
      <c r="K1322" s="51"/>
      <c r="L1322" s="51"/>
      <c r="M1322" s="69" t="s">
        <v>3721</v>
      </c>
      <c r="N1322" s="51"/>
    </row>
    <row r="1323" spans="1:14">
      <c r="A1323" s="51" t="s">
        <v>3131</v>
      </c>
      <c r="B1323" s="51" t="s">
        <v>3722</v>
      </c>
      <c r="C1323" s="51">
        <v>4</v>
      </c>
      <c r="D1323" s="51"/>
      <c r="E1323" s="51"/>
      <c r="F1323" s="51"/>
      <c r="G1323" s="51"/>
      <c r="H1323" s="51"/>
      <c r="I1323" s="51"/>
      <c r="J1323" s="51"/>
      <c r="K1323" s="51"/>
      <c r="L1323" s="51"/>
      <c r="M1323" s="69" t="s">
        <v>3723</v>
      </c>
      <c r="N1323" s="51"/>
    </row>
    <row r="1324" spans="1:14">
      <c r="A1324" s="51" t="s">
        <v>3131</v>
      </c>
      <c r="B1324" s="51" t="s">
        <v>3724</v>
      </c>
      <c r="C1324" s="51">
        <v>4</v>
      </c>
      <c r="D1324" s="51"/>
      <c r="E1324" s="51"/>
      <c r="F1324" s="51"/>
      <c r="G1324" s="51"/>
      <c r="H1324" s="51"/>
      <c r="I1324" s="51"/>
      <c r="J1324" s="51"/>
      <c r="K1324" s="51"/>
      <c r="L1324" s="51"/>
      <c r="M1324" s="69" t="s">
        <v>3725</v>
      </c>
      <c r="N1324" s="51"/>
    </row>
    <row r="1325" spans="1:14">
      <c r="A1325" s="51" t="s">
        <v>3131</v>
      </c>
      <c r="B1325" s="51" t="s">
        <v>3726</v>
      </c>
      <c r="C1325" s="51">
        <v>4</v>
      </c>
      <c r="D1325" s="51"/>
      <c r="E1325" s="51"/>
      <c r="F1325" s="51"/>
      <c r="G1325" s="51"/>
      <c r="H1325" s="51"/>
      <c r="I1325" s="51"/>
      <c r="J1325" s="51"/>
      <c r="K1325" s="51"/>
      <c r="L1325" s="51"/>
      <c r="M1325" s="69" t="s">
        <v>3727</v>
      </c>
      <c r="N1325" s="51"/>
    </row>
    <row r="1326" spans="1:14">
      <c r="A1326" s="51" t="s">
        <v>3131</v>
      </c>
      <c r="B1326" s="51" t="s">
        <v>3728</v>
      </c>
      <c r="C1326" s="51">
        <v>4</v>
      </c>
      <c r="D1326" s="51"/>
      <c r="E1326" s="51"/>
      <c r="F1326" s="51"/>
      <c r="G1326" s="51"/>
      <c r="H1326" s="51"/>
      <c r="I1326" s="51"/>
      <c r="J1326" s="51"/>
      <c r="K1326" s="51"/>
      <c r="L1326" s="51"/>
      <c r="M1326" s="69" t="s">
        <v>3729</v>
      </c>
      <c r="N1326" s="51"/>
    </row>
    <row r="1327" spans="1:14">
      <c r="A1327" s="51" t="s">
        <v>3131</v>
      </c>
      <c r="B1327" s="51" t="s">
        <v>3730</v>
      </c>
      <c r="C1327" s="51">
        <v>4</v>
      </c>
      <c r="D1327" s="51"/>
      <c r="E1327" s="51"/>
      <c r="F1327" s="51"/>
      <c r="G1327" s="51"/>
      <c r="H1327" s="51"/>
      <c r="I1327" s="51"/>
      <c r="J1327" s="51"/>
      <c r="K1327" s="51"/>
      <c r="L1327" s="51"/>
      <c r="M1327" s="69" t="s">
        <v>3731</v>
      </c>
      <c r="N1327" s="51"/>
    </row>
    <row r="1328" spans="1:14">
      <c r="A1328" s="51" t="s">
        <v>3131</v>
      </c>
      <c r="B1328" s="51" t="s">
        <v>3732</v>
      </c>
      <c r="C1328" s="51">
        <v>4</v>
      </c>
      <c r="D1328" s="51"/>
      <c r="E1328" s="51"/>
      <c r="F1328" s="51"/>
      <c r="G1328" s="51"/>
      <c r="H1328" s="51"/>
      <c r="I1328" s="51"/>
      <c r="J1328" s="51"/>
      <c r="K1328" s="51"/>
      <c r="L1328" s="51"/>
      <c r="M1328" s="69" t="s">
        <v>3733</v>
      </c>
      <c r="N1328" s="51"/>
    </row>
    <row r="1329" spans="1:14">
      <c r="A1329" s="51" t="s">
        <v>3131</v>
      </c>
      <c r="B1329" s="51" t="s">
        <v>3734</v>
      </c>
      <c r="C1329" s="51">
        <v>4</v>
      </c>
      <c r="D1329" s="51"/>
      <c r="E1329" s="51"/>
      <c r="F1329" s="51"/>
      <c r="G1329" s="51"/>
      <c r="H1329" s="51"/>
      <c r="I1329" s="51"/>
      <c r="J1329" s="51"/>
      <c r="K1329" s="51"/>
      <c r="L1329" s="51"/>
      <c r="M1329" s="69" t="s">
        <v>3735</v>
      </c>
      <c r="N1329" s="51"/>
    </row>
    <row r="1330" spans="1:14">
      <c r="A1330" s="51" t="s">
        <v>3131</v>
      </c>
      <c r="B1330" s="51" t="s">
        <v>3736</v>
      </c>
      <c r="C1330" s="51">
        <v>4</v>
      </c>
      <c r="D1330" s="51"/>
      <c r="E1330" s="51"/>
      <c r="F1330" s="51"/>
      <c r="G1330" s="51"/>
      <c r="H1330" s="51"/>
      <c r="I1330" s="51"/>
      <c r="J1330" s="51"/>
      <c r="K1330" s="51"/>
      <c r="L1330" s="51"/>
      <c r="M1330" s="69" t="s">
        <v>3737</v>
      </c>
      <c r="N1330" s="51"/>
    </row>
    <row r="1331" spans="1:14">
      <c r="A1331" s="51" t="s">
        <v>3131</v>
      </c>
      <c r="B1331" s="51" t="s">
        <v>3738</v>
      </c>
      <c r="C1331" s="51">
        <v>4</v>
      </c>
      <c r="D1331" s="51"/>
      <c r="E1331" s="51"/>
      <c r="F1331" s="51"/>
      <c r="G1331" s="51"/>
      <c r="H1331" s="51"/>
      <c r="I1331" s="51"/>
      <c r="J1331" s="51"/>
      <c r="K1331" s="51"/>
      <c r="L1331" s="51"/>
      <c r="M1331" s="69" t="s">
        <v>3739</v>
      </c>
      <c r="N1331" s="51"/>
    </row>
    <row r="1332" spans="1:14">
      <c r="A1332" s="51" t="s">
        <v>3131</v>
      </c>
      <c r="B1332" s="51" t="s">
        <v>3740</v>
      </c>
      <c r="C1332" s="51">
        <v>4</v>
      </c>
      <c r="D1332" s="51"/>
      <c r="E1332" s="51"/>
      <c r="F1332" s="51"/>
      <c r="G1332" s="51"/>
      <c r="H1332" s="51"/>
      <c r="I1332" s="51"/>
      <c r="J1332" s="51"/>
      <c r="K1332" s="51"/>
      <c r="L1332" s="51"/>
      <c r="M1332" s="69" t="s">
        <v>3741</v>
      </c>
      <c r="N1332" s="51"/>
    </row>
    <row r="1333" spans="1:14">
      <c r="A1333" s="51" t="s">
        <v>3131</v>
      </c>
      <c r="B1333" s="51" t="s">
        <v>3742</v>
      </c>
      <c r="C1333" s="51">
        <v>4</v>
      </c>
      <c r="D1333" s="51"/>
      <c r="E1333" s="51"/>
      <c r="F1333" s="51"/>
      <c r="G1333" s="51"/>
      <c r="H1333" s="51"/>
      <c r="I1333" s="51"/>
      <c r="J1333" s="51"/>
      <c r="K1333" s="51"/>
      <c r="L1333" s="51"/>
      <c r="M1333" s="69" t="s">
        <v>3743</v>
      </c>
      <c r="N1333" s="51"/>
    </row>
    <row r="1334" spans="1:14">
      <c r="A1334" s="51" t="s">
        <v>3131</v>
      </c>
      <c r="B1334" s="51" t="s">
        <v>3744</v>
      </c>
      <c r="C1334" s="51">
        <v>4</v>
      </c>
      <c r="D1334" s="51"/>
      <c r="E1334" s="51"/>
      <c r="F1334" s="51"/>
      <c r="G1334" s="51"/>
      <c r="H1334" s="51"/>
      <c r="I1334" s="51"/>
      <c r="J1334" s="51"/>
      <c r="K1334" s="51"/>
      <c r="L1334" s="51"/>
      <c r="M1334" s="69" t="s">
        <v>3745</v>
      </c>
      <c r="N1334" s="51"/>
    </row>
    <row r="1335" spans="1:14">
      <c r="A1335" s="51" t="s">
        <v>3131</v>
      </c>
      <c r="B1335" s="51" t="s">
        <v>3746</v>
      </c>
      <c r="C1335" s="51">
        <v>4</v>
      </c>
      <c r="D1335" s="51"/>
      <c r="E1335" s="51"/>
      <c r="F1335" s="51"/>
      <c r="G1335" s="51"/>
      <c r="H1335" s="51"/>
      <c r="I1335" s="51"/>
      <c r="J1335" s="51"/>
      <c r="K1335" s="51"/>
      <c r="L1335" s="51"/>
      <c r="M1335" s="69" t="s">
        <v>3747</v>
      </c>
      <c r="N1335" s="51"/>
    </row>
    <row r="1336" spans="1:14">
      <c r="A1336" s="51" t="s">
        <v>3131</v>
      </c>
      <c r="B1336" s="51" t="s">
        <v>3748</v>
      </c>
      <c r="C1336" s="51">
        <v>4</v>
      </c>
      <c r="D1336" s="51"/>
      <c r="E1336" s="51"/>
      <c r="F1336" s="51"/>
      <c r="G1336" s="51"/>
      <c r="H1336" s="51"/>
      <c r="I1336" s="51"/>
      <c r="J1336" s="51"/>
      <c r="K1336" s="51"/>
      <c r="L1336" s="51"/>
      <c r="M1336" s="69" t="s">
        <v>3749</v>
      </c>
      <c r="N1336" s="51"/>
    </row>
    <row r="1337" spans="1:14">
      <c r="A1337" s="51" t="s">
        <v>3131</v>
      </c>
      <c r="B1337" s="51" t="s">
        <v>3750</v>
      </c>
      <c r="C1337" s="51">
        <v>4</v>
      </c>
      <c r="D1337" s="51"/>
      <c r="E1337" s="51"/>
      <c r="F1337" s="51"/>
      <c r="G1337" s="51"/>
      <c r="H1337" s="51"/>
      <c r="I1337" s="51"/>
      <c r="J1337" s="51"/>
      <c r="K1337" s="51"/>
      <c r="L1337" s="51"/>
      <c r="M1337" s="69" t="s">
        <v>3751</v>
      </c>
      <c r="N1337" s="51"/>
    </row>
    <row r="1338" spans="1:14">
      <c r="A1338" s="51" t="s">
        <v>3131</v>
      </c>
      <c r="B1338" s="51" t="s">
        <v>3752</v>
      </c>
      <c r="C1338" s="51">
        <v>4</v>
      </c>
      <c r="D1338" s="51"/>
      <c r="E1338" s="51"/>
      <c r="F1338" s="51"/>
      <c r="G1338" s="51"/>
      <c r="H1338" s="51"/>
      <c r="I1338" s="51"/>
      <c r="J1338" s="51"/>
      <c r="K1338" s="51"/>
      <c r="L1338" s="51"/>
      <c r="M1338" s="69" t="s">
        <v>3753</v>
      </c>
      <c r="N1338" s="51"/>
    </row>
    <row r="1339" spans="1:14">
      <c r="A1339" s="51" t="s">
        <v>3131</v>
      </c>
      <c r="B1339" s="51" t="s">
        <v>3754</v>
      </c>
      <c r="C1339" s="51">
        <v>4</v>
      </c>
      <c r="D1339" s="51"/>
      <c r="E1339" s="51"/>
      <c r="F1339" s="51"/>
      <c r="G1339" s="51"/>
      <c r="H1339" s="51"/>
      <c r="I1339" s="51"/>
      <c r="J1339" s="51"/>
      <c r="K1339" s="51"/>
      <c r="L1339" s="51"/>
      <c r="M1339" s="69" t="s">
        <v>3755</v>
      </c>
      <c r="N1339" s="51"/>
    </row>
    <row r="1340" spans="1:14">
      <c r="A1340" s="51" t="s">
        <v>3131</v>
      </c>
      <c r="B1340" s="51" t="s">
        <v>3756</v>
      </c>
      <c r="C1340" s="51">
        <v>4</v>
      </c>
      <c r="D1340" s="51"/>
      <c r="E1340" s="51"/>
      <c r="F1340" s="51"/>
      <c r="G1340" s="51"/>
      <c r="H1340" s="51"/>
      <c r="I1340" s="51"/>
      <c r="J1340" s="51"/>
      <c r="K1340" s="51"/>
      <c r="L1340" s="51"/>
      <c r="M1340" s="69" t="s">
        <v>3757</v>
      </c>
      <c r="N1340" s="51"/>
    </row>
    <row r="1341" spans="1:14">
      <c r="A1341" s="51" t="s">
        <v>3131</v>
      </c>
      <c r="B1341" s="51" t="s">
        <v>3758</v>
      </c>
      <c r="C1341" s="51">
        <v>4</v>
      </c>
      <c r="D1341" s="51"/>
      <c r="E1341" s="51"/>
      <c r="F1341" s="51"/>
      <c r="G1341" s="51"/>
      <c r="H1341" s="51"/>
      <c r="I1341" s="51"/>
      <c r="J1341" s="51"/>
      <c r="K1341" s="51"/>
      <c r="L1341" s="51"/>
      <c r="M1341" s="69" t="s">
        <v>3759</v>
      </c>
      <c r="N1341" s="51"/>
    </row>
    <row r="1342" spans="1:14">
      <c r="A1342" s="51" t="s">
        <v>3131</v>
      </c>
      <c r="B1342" s="51" t="s">
        <v>3760</v>
      </c>
      <c r="C1342" s="51">
        <v>4</v>
      </c>
      <c r="D1342" s="51"/>
      <c r="E1342" s="51"/>
      <c r="F1342" s="51"/>
      <c r="G1342" s="51"/>
      <c r="H1342" s="51"/>
      <c r="I1342" s="51"/>
      <c r="J1342" s="51"/>
      <c r="K1342" s="51"/>
      <c r="L1342" s="51"/>
      <c r="M1342" s="69" t="s">
        <v>3761</v>
      </c>
      <c r="N1342" s="51"/>
    </row>
    <row r="1343" spans="1:14">
      <c r="A1343" s="51" t="s">
        <v>3131</v>
      </c>
      <c r="B1343" s="51" t="s">
        <v>3762</v>
      </c>
      <c r="C1343" s="51">
        <v>4</v>
      </c>
      <c r="D1343" s="51"/>
      <c r="E1343" s="51"/>
      <c r="F1343" s="51"/>
      <c r="G1343" s="51"/>
      <c r="H1343" s="51"/>
      <c r="I1343" s="51"/>
      <c r="J1343" s="51"/>
      <c r="K1343" s="51"/>
      <c r="L1343" s="51"/>
      <c r="M1343" s="69" t="s">
        <v>3763</v>
      </c>
      <c r="N1343" s="51"/>
    </row>
    <row r="1344" spans="1:14">
      <c r="A1344" s="51" t="s">
        <v>3131</v>
      </c>
      <c r="B1344" s="51" t="s">
        <v>3764</v>
      </c>
      <c r="C1344" s="51">
        <v>4</v>
      </c>
      <c r="D1344" s="51"/>
      <c r="E1344" s="51"/>
      <c r="F1344" s="51"/>
      <c r="G1344" s="51"/>
      <c r="H1344" s="51"/>
      <c r="I1344" s="51"/>
      <c r="J1344" s="51"/>
      <c r="K1344" s="51"/>
      <c r="L1344" s="51"/>
      <c r="M1344" s="69" t="s">
        <v>3765</v>
      </c>
      <c r="N1344" s="51"/>
    </row>
    <row r="1345" spans="1:14">
      <c r="A1345" s="51" t="s">
        <v>3131</v>
      </c>
      <c r="B1345" s="51" t="s">
        <v>3766</v>
      </c>
      <c r="C1345" s="51">
        <v>4</v>
      </c>
      <c r="D1345" s="51"/>
      <c r="E1345" s="51"/>
      <c r="F1345" s="51"/>
      <c r="G1345" s="51"/>
      <c r="H1345" s="51"/>
      <c r="I1345" s="51"/>
      <c r="J1345" s="51"/>
      <c r="K1345" s="51"/>
      <c r="L1345" s="51"/>
      <c r="M1345" s="69" t="s">
        <v>3767</v>
      </c>
      <c r="N1345" s="51"/>
    </row>
    <row r="1346" spans="1:14">
      <c r="A1346" s="51" t="s">
        <v>3131</v>
      </c>
      <c r="B1346" s="51" t="s">
        <v>3768</v>
      </c>
      <c r="C1346" s="51">
        <v>4</v>
      </c>
      <c r="D1346" s="51"/>
      <c r="E1346" s="51"/>
      <c r="F1346" s="51"/>
      <c r="G1346" s="51"/>
      <c r="H1346" s="51"/>
      <c r="I1346" s="51"/>
      <c r="J1346" s="51"/>
      <c r="K1346" s="51"/>
      <c r="L1346" s="51"/>
      <c r="M1346" s="69" t="s">
        <v>3769</v>
      </c>
      <c r="N1346" s="51"/>
    </row>
    <row r="1347" spans="1:14">
      <c r="A1347" s="51" t="s">
        <v>3131</v>
      </c>
      <c r="B1347" s="51" t="s">
        <v>3770</v>
      </c>
      <c r="C1347" s="51">
        <v>4</v>
      </c>
      <c r="D1347" s="51"/>
      <c r="E1347" s="51"/>
      <c r="F1347" s="51"/>
      <c r="G1347" s="51"/>
      <c r="H1347" s="51"/>
      <c r="I1347" s="51"/>
      <c r="J1347" s="51"/>
      <c r="K1347" s="51"/>
      <c r="L1347" s="51"/>
      <c r="M1347" s="69" t="s">
        <v>3771</v>
      </c>
      <c r="N1347" s="51"/>
    </row>
    <row r="1348" spans="1:14">
      <c r="A1348" s="51" t="s">
        <v>3131</v>
      </c>
      <c r="B1348" s="51" t="s">
        <v>3772</v>
      </c>
      <c r="C1348" s="51">
        <v>4</v>
      </c>
      <c r="D1348" s="51"/>
      <c r="E1348" s="51"/>
      <c r="F1348" s="51"/>
      <c r="G1348" s="51"/>
      <c r="H1348" s="51"/>
      <c r="I1348" s="51"/>
      <c r="J1348" s="51"/>
      <c r="K1348" s="51"/>
      <c r="L1348" s="51"/>
      <c r="M1348" s="69" t="s">
        <v>3773</v>
      </c>
      <c r="N1348" s="51"/>
    </row>
    <row r="1349" spans="1:14">
      <c r="A1349" s="51" t="s">
        <v>3131</v>
      </c>
      <c r="B1349" s="51" t="s">
        <v>3774</v>
      </c>
      <c r="C1349" s="51">
        <v>4</v>
      </c>
      <c r="D1349" s="51"/>
      <c r="E1349" s="51"/>
      <c r="F1349" s="51"/>
      <c r="G1349" s="51"/>
      <c r="H1349" s="51"/>
      <c r="I1349" s="51"/>
      <c r="J1349" s="51"/>
      <c r="K1349" s="51"/>
      <c r="L1349" s="51"/>
      <c r="M1349" s="69" t="s">
        <v>3775</v>
      </c>
      <c r="N1349" s="51"/>
    </row>
    <row r="1350" spans="1:14">
      <c r="A1350" s="51" t="s">
        <v>3131</v>
      </c>
      <c r="B1350" s="51" t="s">
        <v>3776</v>
      </c>
      <c r="C1350" s="51">
        <v>4</v>
      </c>
      <c r="D1350" s="51"/>
      <c r="E1350" s="51"/>
      <c r="F1350" s="51"/>
      <c r="G1350" s="51"/>
      <c r="H1350" s="51"/>
      <c r="I1350" s="51"/>
      <c r="J1350" s="51"/>
      <c r="K1350" s="51"/>
      <c r="L1350" s="51"/>
      <c r="M1350" s="69" t="s">
        <v>3777</v>
      </c>
      <c r="N1350" s="51"/>
    </row>
    <row r="1351" spans="1:14">
      <c r="A1351" s="51" t="s">
        <v>3131</v>
      </c>
      <c r="B1351" s="51" t="s">
        <v>3778</v>
      </c>
      <c r="C1351" s="51">
        <v>4</v>
      </c>
      <c r="D1351" s="51"/>
      <c r="E1351" s="51"/>
      <c r="F1351" s="51"/>
      <c r="G1351" s="51"/>
      <c r="H1351" s="51"/>
      <c r="I1351" s="51"/>
      <c r="J1351" s="51"/>
      <c r="K1351" s="51"/>
      <c r="L1351" s="51"/>
      <c r="M1351" s="69" t="s">
        <v>3779</v>
      </c>
      <c r="N1351" s="51"/>
    </row>
    <row r="1352" spans="1:14">
      <c r="A1352" s="51" t="s">
        <v>3131</v>
      </c>
      <c r="B1352" s="51" t="s">
        <v>3780</v>
      </c>
      <c r="C1352" s="51">
        <v>4</v>
      </c>
      <c r="D1352" s="51"/>
      <c r="E1352" s="51"/>
      <c r="F1352" s="51"/>
      <c r="G1352" s="51"/>
      <c r="H1352" s="51"/>
      <c r="I1352" s="51"/>
      <c r="J1352" s="51"/>
      <c r="K1352" s="51"/>
      <c r="L1352" s="51"/>
      <c r="M1352" s="69" t="s">
        <v>3781</v>
      </c>
      <c r="N1352" s="51"/>
    </row>
    <row r="1353" spans="1:14">
      <c r="A1353" s="51" t="s">
        <v>3131</v>
      </c>
      <c r="B1353" s="51" t="s">
        <v>3782</v>
      </c>
      <c r="C1353" s="51">
        <v>4</v>
      </c>
      <c r="D1353" s="51"/>
      <c r="E1353" s="51"/>
      <c r="F1353" s="51"/>
      <c r="G1353" s="51"/>
      <c r="H1353" s="51"/>
      <c r="I1353" s="51"/>
      <c r="J1353" s="51"/>
      <c r="K1353" s="51"/>
      <c r="L1353" s="51"/>
      <c r="M1353" s="69" t="s">
        <v>3783</v>
      </c>
      <c r="N1353" s="51"/>
    </row>
    <row r="1354" spans="1:14">
      <c r="A1354" s="51" t="s">
        <v>3131</v>
      </c>
      <c r="B1354" s="51" t="s">
        <v>3784</v>
      </c>
      <c r="C1354" s="51">
        <v>4</v>
      </c>
      <c r="D1354" s="51"/>
      <c r="E1354" s="51"/>
      <c r="F1354" s="51"/>
      <c r="G1354" s="51"/>
      <c r="H1354" s="51"/>
      <c r="I1354" s="51"/>
      <c r="J1354" s="51"/>
      <c r="K1354" s="51"/>
      <c r="L1354" s="51"/>
      <c r="M1354" s="69" t="s">
        <v>3785</v>
      </c>
      <c r="N1354" s="51"/>
    </row>
    <row r="1355" spans="1:14">
      <c r="A1355" s="51" t="s">
        <v>3131</v>
      </c>
      <c r="B1355" s="51" t="s">
        <v>3786</v>
      </c>
      <c r="C1355" s="51">
        <v>4</v>
      </c>
      <c r="D1355" s="51"/>
      <c r="E1355" s="51"/>
      <c r="F1355" s="51"/>
      <c r="G1355" s="51"/>
      <c r="H1355" s="51"/>
      <c r="I1355" s="51"/>
      <c r="J1355" s="51"/>
      <c r="K1355" s="51"/>
      <c r="L1355" s="51"/>
      <c r="M1355" s="69" t="s">
        <v>3787</v>
      </c>
      <c r="N1355" s="51"/>
    </row>
    <row r="1356" spans="1:14">
      <c r="A1356" s="51" t="s">
        <v>3131</v>
      </c>
      <c r="B1356" s="51" t="s">
        <v>3788</v>
      </c>
      <c r="C1356" s="51">
        <v>4</v>
      </c>
      <c r="D1356" s="51"/>
      <c r="E1356" s="51"/>
      <c r="F1356" s="51"/>
      <c r="G1356" s="51"/>
      <c r="H1356" s="51"/>
      <c r="I1356" s="51"/>
      <c r="J1356" s="51"/>
      <c r="K1356" s="51"/>
      <c r="L1356" s="51"/>
      <c r="M1356" s="69" t="s">
        <v>3789</v>
      </c>
      <c r="N1356" s="51"/>
    </row>
    <row r="1357" spans="1:14">
      <c r="A1357" s="51" t="s">
        <v>3131</v>
      </c>
      <c r="B1357" s="51" t="s">
        <v>3790</v>
      </c>
      <c r="C1357" s="51">
        <v>4</v>
      </c>
      <c r="D1357" s="51"/>
      <c r="E1357" s="51"/>
      <c r="F1357" s="51"/>
      <c r="G1357" s="51"/>
      <c r="H1357" s="51"/>
      <c r="I1357" s="51"/>
      <c r="J1357" s="51"/>
      <c r="K1357" s="51"/>
      <c r="L1357" s="51"/>
      <c r="M1357" s="69" t="s">
        <v>3791</v>
      </c>
      <c r="N1357" s="51"/>
    </row>
    <row r="1358" spans="1:14">
      <c r="A1358" s="51" t="s">
        <v>3131</v>
      </c>
      <c r="B1358" s="51" t="s">
        <v>3792</v>
      </c>
      <c r="C1358" s="51">
        <v>4</v>
      </c>
      <c r="D1358" s="51"/>
      <c r="E1358" s="51"/>
      <c r="F1358" s="51"/>
      <c r="G1358" s="51"/>
      <c r="H1358" s="51"/>
      <c r="I1358" s="51"/>
      <c r="J1358" s="51"/>
      <c r="K1358" s="51"/>
      <c r="L1358" s="51"/>
      <c r="M1358" s="69" t="s">
        <v>3793</v>
      </c>
      <c r="N1358" s="51"/>
    </row>
    <row r="1359" spans="1:14">
      <c r="A1359" s="51" t="s">
        <v>3131</v>
      </c>
      <c r="B1359" s="51" t="s">
        <v>3794</v>
      </c>
      <c r="C1359" s="51">
        <v>4</v>
      </c>
      <c r="D1359" s="51"/>
      <c r="E1359" s="51"/>
      <c r="F1359" s="51"/>
      <c r="G1359" s="51"/>
      <c r="H1359" s="51"/>
      <c r="I1359" s="51"/>
      <c r="J1359" s="51"/>
      <c r="K1359" s="51"/>
      <c r="L1359" s="51"/>
      <c r="M1359" s="69" t="s">
        <v>3795</v>
      </c>
      <c r="N1359" s="51"/>
    </row>
    <row r="1360" spans="1:14">
      <c r="A1360" s="51" t="s">
        <v>3131</v>
      </c>
      <c r="B1360" s="51" t="s">
        <v>3796</v>
      </c>
      <c r="C1360" s="51">
        <v>4</v>
      </c>
      <c r="D1360" s="51"/>
      <c r="E1360" s="51"/>
      <c r="F1360" s="51"/>
      <c r="G1360" s="51"/>
      <c r="H1360" s="51"/>
      <c r="I1360" s="51"/>
      <c r="J1360" s="51"/>
      <c r="K1360" s="51"/>
      <c r="L1360" s="51"/>
      <c r="M1360" s="69" t="s">
        <v>3797</v>
      </c>
      <c r="N1360" s="51"/>
    </row>
    <row r="1361" spans="1:14">
      <c r="A1361" s="51" t="s">
        <v>3131</v>
      </c>
      <c r="B1361" s="51" t="s">
        <v>3798</v>
      </c>
      <c r="C1361" s="51">
        <v>4</v>
      </c>
      <c r="D1361" s="51"/>
      <c r="E1361" s="51"/>
      <c r="F1361" s="51"/>
      <c r="G1361" s="51"/>
      <c r="H1361" s="51"/>
      <c r="I1361" s="51"/>
      <c r="J1361" s="51"/>
      <c r="K1361" s="51"/>
      <c r="L1361" s="51"/>
      <c r="M1361" s="69" t="s">
        <v>3799</v>
      </c>
      <c r="N1361" s="51"/>
    </row>
    <row r="1362" spans="1:14">
      <c r="A1362" s="51" t="s">
        <v>3131</v>
      </c>
      <c r="B1362" s="51" t="s">
        <v>3800</v>
      </c>
      <c r="C1362" s="51">
        <v>4</v>
      </c>
      <c r="D1362" s="51"/>
      <c r="E1362" s="51"/>
      <c r="F1362" s="51"/>
      <c r="G1362" s="51"/>
      <c r="H1362" s="51"/>
      <c r="I1362" s="51"/>
      <c r="J1362" s="51"/>
      <c r="K1362" s="51"/>
      <c r="L1362" s="51"/>
      <c r="M1362" s="69" t="s">
        <v>3801</v>
      </c>
      <c r="N1362" s="51"/>
    </row>
    <row r="1363" spans="1:14">
      <c r="A1363" s="51" t="s">
        <v>3131</v>
      </c>
      <c r="B1363" s="51" t="s">
        <v>3802</v>
      </c>
      <c r="C1363" s="51">
        <v>4</v>
      </c>
      <c r="D1363" s="51"/>
      <c r="E1363" s="51"/>
      <c r="F1363" s="51"/>
      <c r="G1363" s="51"/>
      <c r="H1363" s="51"/>
      <c r="I1363" s="51"/>
      <c r="J1363" s="51"/>
      <c r="K1363" s="51"/>
      <c r="L1363" s="51"/>
      <c r="M1363" s="69" t="s">
        <v>3803</v>
      </c>
      <c r="N1363" s="51"/>
    </row>
    <row r="1364" spans="1:14">
      <c r="A1364" s="51" t="s">
        <v>3131</v>
      </c>
      <c r="B1364" s="51" t="s">
        <v>3804</v>
      </c>
      <c r="C1364" s="51">
        <v>4</v>
      </c>
      <c r="D1364" s="51"/>
      <c r="E1364" s="51"/>
      <c r="F1364" s="51"/>
      <c r="G1364" s="51"/>
      <c r="H1364" s="51"/>
      <c r="I1364" s="51"/>
      <c r="J1364" s="51"/>
      <c r="K1364" s="51"/>
      <c r="L1364" s="51"/>
      <c r="M1364" s="69" t="s">
        <v>3805</v>
      </c>
      <c r="N1364" s="51"/>
    </row>
    <row r="1365" spans="1:14">
      <c r="A1365" s="51" t="s">
        <v>3131</v>
      </c>
      <c r="B1365" s="51" t="s">
        <v>3806</v>
      </c>
      <c r="C1365" s="51">
        <v>4</v>
      </c>
      <c r="D1365" s="51"/>
      <c r="E1365" s="51"/>
      <c r="F1365" s="51"/>
      <c r="G1365" s="51"/>
      <c r="H1365" s="51"/>
      <c r="I1365" s="51"/>
      <c r="J1365" s="51"/>
      <c r="K1365" s="51"/>
      <c r="L1365" s="51"/>
      <c r="M1365" s="69" t="s">
        <v>3807</v>
      </c>
      <c r="N1365" s="51"/>
    </row>
    <row r="1366" spans="1:14">
      <c r="A1366" s="51" t="s">
        <v>3131</v>
      </c>
      <c r="B1366" s="51" t="s">
        <v>3808</v>
      </c>
      <c r="C1366" s="51">
        <v>4</v>
      </c>
      <c r="D1366" s="51"/>
      <c r="E1366" s="51"/>
      <c r="F1366" s="51"/>
      <c r="G1366" s="51"/>
      <c r="H1366" s="51"/>
      <c r="I1366" s="51"/>
      <c r="J1366" s="51"/>
      <c r="K1366" s="51"/>
      <c r="L1366" s="51"/>
      <c r="M1366" s="69" t="s">
        <v>3809</v>
      </c>
      <c r="N1366" s="51"/>
    </row>
    <row r="1367" spans="1:14">
      <c r="A1367" s="51" t="s">
        <v>3131</v>
      </c>
      <c r="B1367" s="51" t="s">
        <v>3810</v>
      </c>
      <c r="C1367" s="51">
        <v>4</v>
      </c>
      <c r="D1367" s="51"/>
      <c r="E1367" s="51"/>
      <c r="F1367" s="51"/>
      <c r="G1367" s="51"/>
      <c r="H1367" s="51"/>
      <c r="I1367" s="51"/>
      <c r="J1367" s="51"/>
      <c r="K1367" s="51"/>
      <c r="L1367" s="51"/>
      <c r="M1367" s="69" t="s">
        <v>3811</v>
      </c>
      <c r="N1367" s="51"/>
    </row>
    <row r="1368" spans="1:14">
      <c r="A1368" s="51" t="s">
        <v>3131</v>
      </c>
      <c r="B1368" s="51" t="s">
        <v>3812</v>
      </c>
      <c r="C1368" s="51">
        <v>4</v>
      </c>
      <c r="D1368" s="51"/>
      <c r="E1368" s="51"/>
      <c r="F1368" s="51"/>
      <c r="G1368" s="51"/>
      <c r="H1368" s="51"/>
      <c r="I1368" s="51"/>
      <c r="J1368" s="51"/>
      <c r="K1368" s="51"/>
      <c r="L1368" s="51"/>
      <c r="M1368" s="69" t="s">
        <v>3813</v>
      </c>
      <c r="N1368" s="51"/>
    </row>
    <row r="1369" spans="1:14">
      <c r="A1369" s="51" t="s">
        <v>3131</v>
      </c>
      <c r="B1369" s="51" t="s">
        <v>3814</v>
      </c>
      <c r="C1369" s="51">
        <v>4</v>
      </c>
      <c r="D1369" s="51"/>
      <c r="E1369" s="51"/>
      <c r="F1369" s="51"/>
      <c r="G1369" s="51"/>
      <c r="H1369" s="51"/>
      <c r="I1369" s="51"/>
      <c r="J1369" s="51"/>
      <c r="K1369" s="51"/>
      <c r="L1369" s="51"/>
      <c r="M1369" s="69" t="s">
        <v>3815</v>
      </c>
      <c r="N1369" s="51"/>
    </row>
    <row r="1370" spans="1:14">
      <c r="A1370" s="51" t="s">
        <v>3131</v>
      </c>
      <c r="B1370" s="51" t="s">
        <v>3816</v>
      </c>
      <c r="C1370" s="51">
        <v>4</v>
      </c>
      <c r="D1370" s="51"/>
      <c r="E1370" s="51"/>
      <c r="F1370" s="51"/>
      <c r="G1370" s="51"/>
      <c r="H1370" s="51"/>
      <c r="I1370" s="51"/>
      <c r="J1370" s="51"/>
      <c r="K1370" s="51"/>
      <c r="L1370" s="51"/>
      <c r="M1370" s="69" t="s">
        <v>3817</v>
      </c>
      <c r="N1370" s="51"/>
    </row>
    <row r="1371" spans="1:14">
      <c r="A1371" s="51" t="s">
        <v>3131</v>
      </c>
      <c r="B1371" s="51" t="s">
        <v>3818</v>
      </c>
      <c r="C1371" s="51">
        <v>4</v>
      </c>
      <c r="D1371" s="51"/>
      <c r="E1371" s="51"/>
      <c r="F1371" s="51"/>
      <c r="G1371" s="51"/>
      <c r="H1371" s="51"/>
      <c r="I1371" s="51"/>
      <c r="J1371" s="51"/>
      <c r="K1371" s="51"/>
      <c r="L1371" s="51"/>
      <c r="M1371" s="69" t="s">
        <v>3819</v>
      </c>
      <c r="N1371" s="51"/>
    </row>
    <row r="1372" spans="1:14">
      <c r="A1372" s="51" t="s">
        <v>3131</v>
      </c>
      <c r="B1372" s="51" t="s">
        <v>3820</v>
      </c>
      <c r="C1372" s="51">
        <v>4</v>
      </c>
      <c r="D1372" s="51"/>
      <c r="E1372" s="51"/>
      <c r="F1372" s="51"/>
      <c r="G1372" s="51"/>
      <c r="H1372" s="51"/>
      <c r="I1372" s="51"/>
      <c r="J1372" s="51"/>
      <c r="K1372" s="51"/>
      <c r="L1372" s="51"/>
      <c r="M1372" s="69" t="s">
        <v>3821</v>
      </c>
      <c r="N1372" s="51"/>
    </row>
    <row r="1373" spans="1:14">
      <c r="A1373" s="51" t="s">
        <v>3131</v>
      </c>
      <c r="B1373" s="51" t="s">
        <v>3822</v>
      </c>
      <c r="C1373" s="51">
        <v>4</v>
      </c>
      <c r="D1373" s="51"/>
      <c r="E1373" s="51"/>
      <c r="F1373" s="51"/>
      <c r="G1373" s="51"/>
      <c r="H1373" s="51"/>
      <c r="I1373" s="51"/>
      <c r="J1373" s="51"/>
      <c r="K1373" s="51"/>
      <c r="L1373" s="51"/>
      <c r="M1373" s="69" t="s">
        <v>3823</v>
      </c>
      <c r="N1373" s="51"/>
    </row>
    <row r="1374" s="42" customFormat="1" ht="14.25" spans="1:14">
      <c r="A1374" s="85" t="s">
        <v>3824</v>
      </c>
      <c r="B1374" s="85" t="s">
        <v>3825</v>
      </c>
      <c r="C1374" s="85">
        <v>2</v>
      </c>
      <c r="D1374" s="85">
        <v>1</v>
      </c>
      <c r="E1374" s="85">
        <v>1</v>
      </c>
      <c r="F1374" s="85" t="s">
        <v>18</v>
      </c>
      <c r="G1374" s="108" t="s">
        <v>3826</v>
      </c>
      <c r="H1374" s="85" t="s">
        <v>3827</v>
      </c>
      <c r="I1374" s="108" t="s">
        <v>3828</v>
      </c>
      <c r="J1374" s="85" t="s">
        <v>3827</v>
      </c>
      <c r="K1374" s="108" t="s">
        <v>3826</v>
      </c>
      <c r="L1374" s="85" t="s">
        <v>3827</v>
      </c>
      <c r="M1374" s="108" t="s">
        <v>3826</v>
      </c>
      <c r="N1374" s="85" t="s">
        <v>3827</v>
      </c>
    </row>
    <row r="1375" s="42" customFormat="1" ht="14.25" spans="1:14">
      <c r="A1375" s="85"/>
      <c r="B1375" s="85"/>
      <c r="C1375" s="85"/>
      <c r="D1375" s="85"/>
      <c r="E1375" s="85"/>
      <c r="F1375" s="85"/>
      <c r="G1375" s="85"/>
      <c r="H1375" s="85"/>
      <c r="I1375" s="85"/>
      <c r="J1375" s="85"/>
      <c r="K1375" s="85"/>
      <c r="L1375" s="85"/>
      <c r="M1375" s="108" t="s">
        <v>3829</v>
      </c>
      <c r="N1375" s="85" t="s">
        <v>3830</v>
      </c>
    </row>
    <row r="1376" s="42" customFormat="1" ht="14.25" spans="1:14">
      <c r="A1376" s="85" t="s">
        <v>3824</v>
      </c>
      <c r="B1376" s="85" t="s">
        <v>3831</v>
      </c>
      <c r="C1376" s="85">
        <v>2</v>
      </c>
      <c r="D1376" s="85">
        <v>1</v>
      </c>
      <c r="E1376" s="85">
        <v>1</v>
      </c>
      <c r="F1376" s="85" t="s">
        <v>18</v>
      </c>
      <c r="G1376" s="108" t="s">
        <v>3832</v>
      </c>
      <c r="H1376" s="85" t="s">
        <v>3833</v>
      </c>
      <c r="I1376" s="108" t="s">
        <v>3834</v>
      </c>
      <c r="J1376" s="85" t="s">
        <v>3833</v>
      </c>
      <c r="K1376" s="108" t="s">
        <v>3832</v>
      </c>
      <c r="L1376" s="85" t="s">
        <v>3833</v>
      </c>
      <c r="M1376" s="108" t="s">
        <v>3832</v>
      </c>
      <c r="N1376" s="85" t="s">
        <v>3833</v>
      </c>
    </row>
    <row r="1377" s="42" customFormat="1" ht="14.25" spans="1:14">
      <c r="A1377" s="85"/>
      <c r="B1377" s="85"/>
      <c r="C1377" s="85"/>
      <c r="D1377" s="85"/>
      <c r="E1377" s="85"/>
      <c r="F1377" s="85"/>
      <c r="G1377" s="85"/>
      <c r="H1377" s="85"/>
      <c r="I1377" s="85"/>
      <c r="J1377" s="85"/>
      <c r="K1377" s="85"/>
      <c r="L1377" s="85"/>
      <c r="M1377" s="108" t="s">
        <v>3835</v>
      </c>
      <c r="N1377" s="85" t="s">
        <v>3836</v>
      </c>
    </row>
    <row r="1378" s="42" customFormat="1" ht="14.25" spans="1:14">
      <c r="A1378" s="85" t="s">
        <v>3824</v>
      </c>
      <c r="B1378" s="85" t="s">
        <v>3837</v>
      </c>
      <c r="C1378" s="85">
        <v>2</v>
      </c>
      <c r="D1378" s="85">
        <v>1</v>
      </c>
      <c r="E1378" s="85">
        <v>1</v>
      </c>
      <c r="F1378" s="85" t="s">
        <v>18</v>
      </c>
      <c r="G1378" s="108" t="s">
        <v>3838</v>
      </c>
      <c r="H1378" s="85" t="s">
        <v>3839</v>
      </c>
      <c r="I1378" s="108" t="s">
        <v>3840</v>
      </c>
      <c r="J1378" s="85" t="s">
        <v>3839</v>
      </c>
      <c r="K1378" s="108" t="s">
        <v>3838</v>
      </c>
      <c r="L1378" s="85" t="s">
        <v>3839</v>
      </c>
      <c r="M1378" s="108" t="s">
        <v>3838</v>
      </c>
      <c r="N1378" s="85" t="s">
        <v>3839</v>
      </c>
    </row>
    <row r="1379" s="42" customFormat="1" ht="14.25" spans="1:14">
      <c r="A1379" s="85"/>
      <c r="B1379" s="85"/>
      <c r="C1379" s="85"/>
      <c r="D1379" s="85"/>
      <c r="E1379" s="85"/>
      <c r="F1379" s="85"/>
      <c r="G1379" s="85"/>
      <c r="H1379" s="85"/>
      <c r="I1379" s="85"/>
      <c r="J1379" s="85"/>
      <c r="K1379" s="85"/>
      <c r="L1379" s="85"/>
      <c r="M1379" s="108" t="s">
        <v>3841</v>
      </c>
      <c r="N1379" s="85" t="s">
        <v>3842</v>
      </c>
    </row>
    <row r="1380" s="42" customFormat="1" ht="14.25" spans="1:14">
      <c r="A1380" s="85" t="s">
        <v>3824</v>
      </c>
      <c r="B1380" s="85" t="s">
        <v>3843</v>
      </c>
      <c r="C1380" s="85">
        <v>2</v>
      </c>
      <c r="D1380" s="85">
        <v>1</v>
      </c>
      <c r="E1380" s="85">
        <v>1</v>
      </c>
      <c r="F1380" s="85" t="s">
        <v>18</v>
      </c>
      <c r="G1380" s="108" t="s">
        <v>3844</v>
      </c>
      <c r="H1380" s="85" t="s">
        <v>3845</v>
      </c>
      <c r="I1380" s="108" t="s">
        <v>3846</v>
      </c>
      <c r="J1380" s="85" t="s">
        <v>3845</v>
      </c>
      <c r="K1380" s="108" t="s">
        <v>3844</v>
      </c>
      <c r="L1380" s="85" t="s">
        <v>3845</v>
      </c>
      <c r="M1380" s="108" t="s">
        <v>3844</v>
      </c>
      <c r="N1380" s="85" t="s">
        <v>3845</v>
      </c>
    </row>
    <row r="1381" s="42" customFormat="1" ht="14.25" spans="1:14">
      <c r="A1381" s="85"/>
      <c r="B1381" s="85"/>
      <c r="C1381" s="85"/>
      <c r="D1381" s="85"/>
      <c r="E1381" s="85"/>
      <c r="F1381" s="85"/>
      <c r="G1381" s="85"/>
      <c r="H1381" s="85"/>
      <c r="I1381" s="85"/>
      <c r="J1381" s="85"/>
      <c r="K1381" s="85"/>
      <c r="L1381" s="85"/>
      <c r="M1381" s="108" t="s">
        <v>3847</v>
      </c>
      <c r="N1381" s="85" t="s">
        <v>3848</v>
      </c>
    </row>
    <row r="1382" ht="14.25" spans="1:14">
      <c r="A1382" s="51" t="s">
        <v>3824</v>
      </c>
      <c r="B1382" s="85" t="s">
        <v>3849</v>
      </c>
      <c r="C1382" s="51"/>
      <c r="D1382" s="51"/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</row>
    <row r="1383" ht="14.25" spans="1:14">
      <c r="A1383" s="51" t="s">
        <v>3824</v>
      </c>
      <c r="B1383" s="85" t="s">
        <v>3850</v>
      </c>
      <c r="C1383" s="51"/>
      <c r="D1383" s="51"/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</row>
    <row r="1384" ht="14.25" spans="1:14">
      <c r="A1384" s="51" t="s">
        <v>3824</v>
      </c>
      <c r="B1384" s="85" t="s">
        <v>3851</v>
      </c>
      <c r="C1384" s="51"/>
      <c r="D1384" s="51"/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</row>
    <row r="1385" ht="14.25" spans="1:14">
      <c r="A1385" s="51" t="s">
        <v>3824</v>
      </c>
      <c r="B1385" s="85" t="s">
        <v>3852</v>
      </c>
      <c r="C1385" s="51"/>
      <c r="D1385" s="51"/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</row>
    <row r="1386" ht="14.25" spans="1:14">
      <c r="A1386" s="51" t="s">
        <v>3824</v>
      </c>
      <c r="B1386" s="85" t="s">
        <v>3853</v>
      </c>
      <c r="C1386" s="51"/>
      <c r="D1386" s="51"/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</row>
    <row r="1387" ht="14.25" spans="1:14">
      <c r="A1387" s="51" t="s">
        <v>3824</v>
      </c>
      <c r="B1387" s="85" t="s">
        <v>3854</v>
      </c>
      <c r="C1387" s="51"/>
      <c r="D1387" s="51"/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</row>
    <row r="1388" ht="27" spans="1:14">
      <c r="A1388" s="51" t="s">
        <v>3824</v>
      </c>
      <c r="B1388" s="85" t="s">
        <v>3855</v>
      </c>
      <c r="C1388" s="51">
        <v>1</v>
      </c>
      <c r="D1388" s="51">
        <v>1</v>
      </c>
      <c r="E1388" s="51">
        <v>1</v>
      </c>
      <c r="F1388" s="51" t="s">
        <v>18</v>
      </c>
      <c r="G1388" s="101" t="s">
        <v>3856</v>
      </c>
      <c r="H1388" s="45" t="s">
        <v>3857</v>
      </c>
      <c r="I1388" s="75" t="s">
        <v>1439</v>
      </c>
      <c r="J1388" s="75" t="s">
        <v>1438</v>
      </c>
      <c r="K1388" s="74" t="s">
        <v>1437</v>
      </c>
      <c r="L1388" s="75" t="s">
        <v>1438</v>
      </c>
      <c r="M1388" s="101" t="s">
        <v>3856</v>
      </c>
      <c r="N1388" s="45" t="s">
        <v>3857</v>
      </c>
    </row>
    <row r="1389" ht="14.25" spans="1:14">
      <c r="A1389" s="51" t="s">
        <v>3824</v>
      </c>
      <c r="B1389" s="85" t="s">
        <v>3858</v>
      </c>
      <c r="C1389" s="51">
        <v>1</v>
      </c>
      <c r="D1389" s="51">
        <v>1</v>
      </c>
      <c r="E1389" s="51">
        <v>1</v>
      </c>
      <c r="F1389" s="51" t="s">
        <v>18</v>
      </c>
      <c r="G1389" s="99" t="s">
        <v>3859</v>
      </c>
      <c r="H1389" s="51" t="s">
        <v>3860</v>
      </c>
      <c r="I1389" s="99" t="s">
        <v>3861</v>
      </c>
      <c r="J1389" s="51" t="s">
        <v>3862</v>
      </c>
      <c r="K1389" s="99" t="s">
        <v>3863</v>
      </c>
      <c r="L1389" s="51" t="s">
        <v>3864</v>
      </c>
      <c r="M1389" s="99" t="s">
        <v>3859</v>
      </c>
      <c r="N1389" s="51" t="s">
        <v>3860</v>
      </c>
    </row>
    <row r="1390" ht="27" spans="1:14">
      <c r="A1390" s="51" t="s">
        <v>3824</v>
      </c>
      <c r="B1390" s="85" t="s">
        <v>3865</v>
      </c>
      <c r="C1390" s="51">
        <v>1</v>
      </c>
      <c r="D1390" s="51">
        <v>1</v>
      </c>
      <c r="E1390" s="51">
        <v>1</v>
      </c>
      <c r="F1390" s="51" t="s">
        <v>18</v>
      </c>
      <c r="G1390" s="101" t="s">
        <v>3866</v>
      </c>
      <c r="H1390" s="45" t="s">
        <v>3867</v>
      </c>
      <c r="I1390" s="75" t="s">
        <v>3868</v>
      </c>
      <c r="J1390" s="75" t="s">
        <v>3869</v>
      </c>
      <c r="K1390" s="74" t="s">
        <v>3870</v>
      </c>
      <c r="L1390" s="75" t="s">
        <v>3869</v>
      </c>
      <c r="M1390" s="101" t="s">
        <v>3866</v>
      </c>
      <c r="N1390" s="45" t="s">
        <v>3867</v>
      </c>
    </row>
    <row r="1391" ht="14.25" spans="1:14">
      <c r="A1391" s="51" t="s">
        <v>3824</v>
      </c>
      <c r="B1391" s="85" t="s">
        <v>3871</v>
      </c>
      <c r="C1391" s="51">
        <v>1</v>
      </c>
      <c r="D1391" s="51">
        <v>1</v>
      </c>
      <c r="E1391" s="51">
        <v>1</v>
      </c>
      <c r="F1391" s="51" t="s">
        <v>18</v>
      </c>
      <c r="G1391" s="99" t="s">
        <v>3872</v>
      </c>
      <c r="H1391" s="51" t="s">
        <v>3873</v>
      </c>
      <c r="I1391" s="99" t="s">
        <v>3874</v>
      </c>
      <c r="J1391" s="51" t="s">
        <v>3875</v>
      </c>
      <c r="K1391" s="99" t="s">
        <v>3876</v>
      </c>
      <c r="L1391" s="51" t="s">
        <v>3877</v>
      </c>
      <c r="M1391" s="99" t="s">
        <v>3872</v>
      </c>
      <c r="N1391" s="51" t="s">
        <v>3873</v>
      </c>
    </row>
    <row r="1392" ht="27" spans="1:14">
      <c r="A1392" s="51" t="s">
        <v>3824</v>
      </c>
      <c r="B1392" s="85" t="s">
        <v>3878</v>
      </c>
      <c r="C1392" s="51">
        <v>1</v>
      </c>
      <c r="D1392" s="51">
        <v>1</v>
      </c>
      <c r="E1392" s="51">
        <v>1</v>
      </c>
      <c r="F1392" s="51" t="s">
        <v>18</v>
      </c>
      <c r="G1392" s="45" t="s">
        <v>1530</v>
      </c>
      <c r="H1392" s="45" t="s">
        <v>3879</v>
      </c>
      <c r="I1392" s="75" t="s">
        <v>3880</v>
      </c>
      <c r="J1392" s="75" t="s">
        <v>3881</v>
      </c>
      <c r="K1392" s="74" t="s">
        <v>3882</v>
      </c>
      <c r="L1392" s="75" t="s">
        <v>3881</v>
      </c>
      <c r="M1392" s="45" t="s">
        <v>1530</v>
      </c>
      <c r="N1392" s="45" t="s">
        <v>3879</v>
      </c>
    </row>
    <row r="1393" ht="14.25" spans="1:14">
      <c r="A1393" s="51" t="s">
        <v>3824</v>
      </c>
      <c r="B1393" s="85" t="s">
        <v>3883</v>
      </c>
      <c r="C1393" s="51">
        <v>1</v>
      </c>
      <c r="D1393" s="51">
        <v>1</v>
      </c>
      <c r="E1393" s="51">
        <v>1</v>
      </c>
      <c r="F1393" s="51" t="s">
        <v>18</v>
      </c>
      <c r="G1393" s="99" t="s">
        <v>3884</v>
      </c>
      <c r="H1393" s="51" t="s">
        <v>3885</v>
      </c>
      <c r="I1393" s="99" t="s">
        <v>3886</v>
      </c>
      <c r="J1393" s="51" t="s">
        <v>3887</v>
      </c>
      <c r="K1393" s="99" t="s">
        <v>3888</v>
      </c>
      <c r="L1393" s="51" t="s">
        <v>3889</v>
      </c>
      <c r="M1393" s="99" t="s">
        <v>3890</v>
      </c>
      <c r="N1393" s="76" t="s">
        <v>3891</v>
      </c>
    </row>
    <row r="1394" ht="27" spans="1:14">
      <c r="A1394" s="51" t="s">
        <v>3824</v>
      </c>
      <c r="B1394" s="85" t="s">
        <v>3892</v>
      </c>
      <c r="C1394" s="51">
        <v>1</v>
      </c>
      <c r="D1394" s="51">
        <v>1</v>
      </c>
      <c r="E1394" s="51">
        <v>1</v>
      </c>
      <c r="F1394" s="51" t="s">
        <v>18</v>
      </c>
      <c r="G1394" s="101" t="s">
        <v>3893</v>
      </c>
      <c r="H1394" s="45" t="s">
        <v>3894</v>
      </c>
      <c r="I1394" s="75" t="s">
        <v>3895</v>
      </c>
      <c r="J1394" s="75" t="s">
        <v>3896</v>
      </c>
      <c r="K1394" s="103" t="s">
        <v>3897</v>
      </c>
      <c r="L1394" s="75" t="s">
        <v>3898</v>
      </c>
      <c r="M1394" s="101" t="s">
        <v>3893</v>
      </c>
      <c r="N1394" s="45" t="s">
        <v>3894</v>
      </c>
    </row>
    <row r="1395" ht="14.25" spans="1:14">
      <c r="A1395" s="51" t="s">
        <v>3824</v>
      </c>
      <c r="B1395" s="85" t="s">
        <v>3899</v>
      </c>
      <c r="C1395" s="51">
        <v>1</v>
      </c>
      <c r="D1395" s="51">
        <v>1</v>
      </c>
      <c r="E1395" s="51">
        <v>1</v>
      </c>
      <c r="F1395" s="51" t="s">
        <v>18</v>
      </c>
      <c r="G1395" s="99" t="s">
        <v>3900</v>
      </c>
      <c r="H1395" s="51" t="s">
        <v>3901</v>
      </c>
      <c r="I1395" s="99" t="s">
        <v>3902</v>
      </c>
      <c r="J1395" s="51" t="s">
        <v>3903</v>
      </c>
      <c r="K1395" s="99" t="s">
        <v>3902</v>
      </c>
      <c r="L1395" s="51" t="s">
        <v>3903</v>
      </c>
      <c r="M1395" s="99" t="s">
        <v>3900</v>
      </c>
      <c r="N1395" s="51" t="s">
        <v>3901</v>
      </c>
    </row>
    <row r="1396" ht="14.25" spans="1:14">
      <c r="A1396" s="51" t="s">
        <v>3824</v>
      </c>
      <c r="B1396" s="85" t="s">
        <v>3904</v>
      </c>
      <c r="C1396" s="51"/>
      <c r="D1396" s="51"/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</row>
    <row r="1397" ht="14.25" spans="1:14">
      <c r="A1397" s="51" t="s">
        <v>3824</v>
      </c>
      <c r="B1397" s="85" t="s">
        <v>3905</v>
      </c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</row>
    <row r="1398" ht="14.25" spans="1:14">
      <c r="A1398" s="51" t="s">
        <v>3824</v>
      </c>
      <c r="B1398" s="85" t="s">
        <v>3906</v>
      </c>
      <c r="C1398" s="51"/>
      <c r="D1398" s="51"/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</row>
    <row r="1399" ht="14.25" spans="1:14">
      <c r="A1399" s="51" t="s">
        <v>3824</v>
      </c>
      <c r="B1399" s="85" t="s">
        <v>3907</v>
      </c>
      <c r="C1399" s="51"/>
      <c r="D1399" s="51"/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</row>
    <row r="1400" ht="14.25" spans="1:14">
      <c r="A1400" s="51" t="s">
        <v>3824</v>
      </c>
      <c r="B1400" s="85" t="s">
        <v>3908</v>
      </c>
      <c r="C1400" s="51"/>
      <c r="D1400" s="51"/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</row>
    <row r="1401" ht="14.25" spans="1:14">
      <c r="A1401" s="51" t="s">
        <v>3824</v>
      </c>
      <c r="B1401" s="85" t="s">
        <v>3909</v>
      </c>
      <c r="C1401" s="51"/>
      <c r="D1401" s="51"/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</row>
    <row r="1402" ht="14.25" spans="1:14">
      <c r="A1402" s="51" t="s">
        <v>3824</v>
      </c>
      <c r="B1402" s="85" t="s">
        <v>3910</v>
      </c>
      <c r="C1402" s="51"/>
      <c r="D1402" s="51"/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</row>
    <row r="1403" ht="14.25" spans="1:14">
      <c r="A1403" s="51" t="s">
        <v>3824</v>
      </c>
      <c r="B1403" s="85" t="s">
        <v>3911</v>
      </c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</row>
    <row r="1404" ht="14.25" spans="1:14">
      <c r="A1404" s="51" t="s">
        <v>3824</v>
      </c>
      <c r="B1404" s="85" t="s">
        <v>3912</v>
      </c>
      <c r="C1404" s="51"/>
      <c r="D1404" s="51"/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</row>
    <row r="1405" ht="14.25" spans="1:14">
      <c r="A1405" s="51" t="s">
        <v>3824</v>
      </c>
      <c r="B1405" s="85" t="s">
        <v>3913</v>
      </c>
      <c r="C1405" s="51"/>
      <c r="D1405" s="51"/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</row>
    <row r="1406" ht="14.25" spans="1:14">
      <c r="A1406" s="51" t="s">
        <v>3824</v>
      </c>
      <c r="B1406" s="85" t="s">
        <v>3914</v>
      </c>
      <c r="C1406" s="51"/>
      <c r="D1406" s="51"/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</row>
    <row r="1407" ht="14.25" spans="1:14">
      <c r="A1407" s="51" t="s">
        <v>3824</v>
      </c>
      <c r="B1407" s="85" t="s">
        <v>3915</v>
      </c>
      <c r="C1407" s="51"/>
      <c r="D1407" s="51"/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</row>
    <row r="1408" ht="14.25" spans="1:14">
      <c r="A1408" s="51" t="s">
        <v>3824</v>
      </c>
      <c r="B1408" s="85" t="s">
        <v>3916</v>
      </c>
      <c r="C1408" s="51"/>
      <c r="D1408" s="51"/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</row>
    <row r="1409" ht="14.25" spans="1:14">
      <c r="A1409" s="51" t="s">
        <v>3824</v>
      </c>
      <c r="B1409" s="85" t="s">
        <v>3917</v>
      </c>
      <c r="C1409" s="51"/>
      <c r="D1409" s="51"/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</row>
    <row r="1410" ht="14.25" spans="1:14">
      <c r="A1410" s="51" t="s">
        <v>3824</v>
      </c>
      <c r="B1410" s="85" t="s">
        <v>3918</v>
      </c>
      <c r="C1410" s="51"/>
      <c r="D1410" s="51"/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</row>
    <row r="1411" ht="14.25" spans="1:14">
      <c r="A1411" s="51" t="s">
        <v>3824</v>
      </c>
      <c r="B1411" s="85" t="s">
        <v>3919</v>
      </c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</row>
    <row r="1412" ht="14.25" spans="1:14">
      <c r="A1412" s="51" t="s">
        <v>3824</v>
      </c>
      <c r="B1412" s="85" t="s">
        <v>3920</v>
      </c>
      <c r="C1412" s="51"/>
      <c r="D1412" s="51"/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</row>
    <row r="1413" ht="14.25" spans="1:14">
      <c r="A1413" s="51" t="s">
        <v>3824</v>
      </c>
      <c r="B1413" s="85" t="s">
        <v>3921</v>
      </c>
      <c r="C1413" s="51"/>
      <c r="D1413" s="51"/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</row>
    <row r="1414" ht="14.25" spans="1:14">
      <c r="A1414" s="51" t="s">
        <v>3824</v>
      </c>
      <c r="B1414" s="85" t="s">
        <v>3922</v>
      </c>
      <c r="C1414" s="51"/>
      <c r="D1414" s="51"/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</row>
    <row r="1415" ht="14.25" spans="1:14">
      <c r="A1415" s="51" t="s">
        <v>3824</v>
      </c>
      <c r="B1415" s="85" t="s">
        <v>3923</v>
      </c>
      <c r="C1415" s="51"/>
      <c r="D1415" s="51"/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</row>
    <row r="1416" ht="14.25" spans="1:14">
      <c r="A1416" s="51" t="s">
        <v>3824</v>
      </c>
      <c r="B1416" s="85" t="s">
        <v>3924</v>
      </c>
      <c r="C1416" s="51"/>
      <c r="D1416" s="51"/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</row>
    <row r="1417" ht="14.25" spans="1:14">
      <c r="A1417" s="51" t="s">
        <v>3824</v>
      </c>
      <c r="B1417" s="85" t="s">
        <v>3925</v>
      </c>
      <c r="C1417" s="51"/>
      <c r="D1417" s="51"/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</row>
    <row r="1418" ht="14.25" spans="1:14">
      <c r="A1418" s="51" t="s">
        <v>3824</v>
      </c>
      <c r="B1418" s="85" t="s">
        <v>3926</v>
      </c>
      <c r="C1418" s="51"/>
      <c r="D1418" s="51"/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</row>
    <row r="1419" ht="14.25" spans="1:14">
      <c r="A1419" s="51" t="s">
        <v>3824</v>
      </c>
      <c r="B1419" s="85" t="s">
        <v>3927</v>
      </c>
      <c r="C1419" s="51"/>
      <c r="D1419" s="51"/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</row>
    <row r="1420" ht="14.25" spans="1:14">
      <c r="A1420" s="51" t="s">
        <v>3824</v>
      </c>
      <c r="B1420" s="85" t="s">
        <v>3928</v>
      </c>
      <c r="C1420" s="51"/>
      <c r="D1420" s="51"/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</row>
    <row r="1421" ht="14.25" spans="1:14">
      <c r="A1421" s="51" t="s">
        <v>3824</v>
      </c>
      <c r="B1421" s="85" t="s">
        <v>3929</v>
      </c>
      <c r="C1421" s="51"/>
      <c r="D1421" s="51"/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</row>
    <row r="1422" ht="14.25" spans="1:14">
      <c r="A1422" s="51" t="s">
        <v>3824</v>
      </c>
      <c r="B1422" s="85" t="s">
        <v>3930</v>
      </c>
      <c r="C1422" s="51"/>
      <c r="D1422" s="51"/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</row>
    <row r="1423" ht="14.25" spans="1:14">
      <c r="A1423" s="51" t="s">
        <v>3824</v>
      </c>
      <c r="B1423" s="85" t="s">
        <v>3931</v>
      </c>
      <c r="C1423" s="51"/>
      <c r="D1423" s="51"/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</row>
    <row r="1424" ht="14.25" spans="1:14">
      <c r="A1424" s="51" t="s">
        <v>3824</v>
      </c>
      <c r="B1424" s="85" t="s">
        <v>3932</v>
      </c>
      <c r="C1424" s="51"/>
      <c r="D1424" s="51"/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</row>
    <row r="1425" ht="14.25" spans="1:14">
      <c r="A1425" s="51" t="s">
        <v>3824</v>
      </c>
      <c r="B1425" s="85" t="s">
        <v>3933</v>
      </c>
      <c r="C1425" s="51"/>
      <c r="D1425" s="51"/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</row>
    <row r="1426" ht="14.25" spans="1:14">
      <c r="A1426" s="51" t="s">
        <v>3824</v>
      </c>
      <c r="B1426" s="85" t="s">
        <v>3934</v>
      </c>
      <c r="C1426" s="51"/>
      <c r="D1426" s="51"/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</row>
    <row r="1427" ht="14.25" spans="1:14">
      <c r="A1427" s="51" t="s">
        <v>3824</v>
      </c>
      <c r="B1427" s="85" t="s">
        <v>3935</v>
      </c>
      <c r="C1427" s="51"/>
      <c r="D1427" s="51"/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</row>
    <row r="1428" ht="14.25" spans="1:14">
      <c r="A1428" s="51" t="s">
        <v>3824</v>
      </c>
      <c r="B1428" s="85" t="s">
        <v>3936</v>
      </c>
      <c r="C1428" s="51"/>
      <c r="D1428" s="51"/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</row>
    <row r="1429" ht="14.25" spans="1:14">
      <c r="A1429" s="51" t="s">
        <v>3824</v>
      </c>
      <c r="B1429" s="85" t="s">
        <v>3937</v>
      </c>
      <c r="C1429" s="51"/>
      <c r="D1429" s="51"/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</row>
    <row r="1430" ht="14.25" spans="1:14">
      <c r="A1430" s="51" t="s">
        <v>3824</v>
      </c>
      <c r="B1430" s="85" t="s">
        <v>3938</v>
      </c>
      <c r="C1430" s="51"/>
      <c r="D1430" s="51"/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</row>
    <row r="1431" ht="14.25" spans="1:14">
      <c r="A1431" s="51" t="s">
        <v>3824</v>
      </c>
      <c r="B1431" s="85" t="s">
        <v>3939</v>
      </c>
      <c r="C1431" s="51"/>
      <c r="D1431" s="51"/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</row>
    <row r="1432" ht="14.25" spans="1:14">
      <c r="A1432" s="51" t="s">
        <v>3824</v>
      </c>
      <c r="B1432" s="85" t="s">
        <v>3940</v>
      </c>
      <c r="C1432" s="51"/>
      <c r="D1432" s="51"/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</row>
    <row r="1433" ht="14.25" spans="1:14">
      <c r="A1433" s="51" t="s">
        <v>3824</v>
      </c>
      <c r="B1433" s="85" t="s">
        <v>3941</v>
      </c>
      <c r="C1433" s="51"/>
      <c r="D1433" s="51"/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</row>
    <row r="1434" ht="14.25" spans="1:14">
      <c r="A1434" s="51" t="s">
        <v>3824</v>
      </c>
      <c r="B1434" s="85" t="s">
        <v>3942</v>
      </c>
      <c r="C1434" s="51"/>
      <c r="D1434" s="51"/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</row>
    <row r="1435" ht="14.25" spans="1:14">
      <c r="A1435" s="51" t="s">
        <v>3824</v>
      </c>
      <c r="B1435" s="85" t="s">
        <v>3943</v>
      </c>
      <c r="C1435" s="51"/>
      <c r="D1435" s="51"/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</row>
    <row r="1436" ht="14.25" spans="1:14">
      <c r="A1436" s="51" t="s">
        <v>3824</v>
      </c>
      <c r="B1436" s="85" t="s">
        <v>3944</v>
      </c>
      <c r="C1436" s="51"/>
      <c r="D1436" s="51"/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</row>
    <row r="1437" ht="14.25" spans="1:14">
      <c r="A1437" s="51" t="s">
        <v>3824</v>
      </c>
      <c r="B1437" s="85" t="s">
        <v>3945</v>
      </c>
      <c r="C1437" s="51"/>
      <c r="D1437" s="51"/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</row>
    <row r="1438" ht="14.25" spans="1:14">
      <c r="A1438" s="51" t="s">
        <v>3824</v>
      </c>
      <c r="B1438" s="85" t="s">
        <v>3946</v>
      </c>
      <c r="C1438" s="51"/>
      <c r="D1438" s="51"/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</row>
    <row r="1439" ht="14.25" spans="1:14">
      <c r="A1439" s="51" t="s">
        <v>3824</v>
      </c>
      <c r="B1439" s="85" t="s">
        <v>3947</v>
      </c>
      <c r="C1439" s="51"/>
      <c r="D1439" s="51"/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</row>
    <row r="1440" ht="14.25" spans="1:14">
      <c r="A1440" s="51" t="s">
        <v>3824</v>
      </c>
      <c r="B1440" s="85" t="s">
        <v>3948</v>
      </c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</row>
    <row r="1441" ht="14.25" spans="1:14">
      <c r="A1441" s="51" t="s">
        <v>3824</v>
      </c>
      <c r="B1441" s="85" t="s">
        <v>3949</v>
      </c>
      <c r="C1441" s="51"/>
      <c r="D1441" s="51"/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</row>
    <row r="1442" ht="14.25" spans="1:14">
      <c r="A1442" s="51" t="s">
        <v>3824</v>
      </c>
      <c r="B1442" s="85" t="s">
        <v>3950</v>
      </c>
      <c r="C1442" s="51"/>
      <c r="D1442" s="51"/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</row>
    <row r="1443" ht="14.25" spans="1:14">
      <c r="A1443" s="51" t="s">
        <v>3824</v>
      </c>
      <c r="B1443" s="85" t="s">
        <v>3951</v>
      </c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</row>
    <row r="1444" ht="14.25" spans="1:14">
      <c r="A1444" s="51" t="s">
        <v>3824</v>
      </c>
      <c r="B1444" s="85" t="s">
        <v>3952</v>
      </c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</row>
    <row r="1445" ht="14.25" spans="1:14">
      <c r="A1445" s="51" t="s">
        <v>3824</v>
      </c>
      <c r="B1445" s="85" t="s">
        <v>3953</v>
      </c>
      <c r="C1445" s="51"/>
      <c r="D1445" s="51"/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</row>
    <row r="1446" ht="14.25" spans="1:14">
      <c r="A1446" s="51" t="s">
        <v>3824</v>
      </c>
      <c r="B1446" s="85" t="s">
        <v>3954</v>
      </c>
      <c r="C1446" s="51"/>
      <c r="D1446" s="51"/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</row>
    <row r="1447" ht="14.25" spans="1:14">
      <c r="A1447" s="51" t="s">
        <v>3824</v>
      </c>
      <c r="B1447" s="85" t="s">
        <v>3955</v>
      </c>
      <c r="C1447" s="51"/>
      <c r="D1447" s="51"/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</row>
    <row r="1448" ht="14.25" spans="1:14">
      <c r="A1448" s="51" t="s">
        <v>3824</v>
      </c>
      <c r="B1448" s="85" t="s">
        <v>3956</v>
      </c>
      <c r="C1448" s="51"/>
      <c r="D1448" s="51"/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</row>
    <row r="1449" ht="14.25" spans="1:14">
      <c r="A1449" s="51" t="s">
        <v>3824</v>
      </c>
      <c r="B1449" s="85" t="s">
        <v>3957</v>
      </c>
      <c r="C1449" s="51"/>
      <c r="D1449" s="51"/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</row>
    <row r="1450" ht="14.25" spans="1:14">
      <c r="A1450" s="51" t="s">
        <v>3824</v>
      </c>
      <c r="B1450" s="85" t="s">
        <v>3958</v>
      </c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</row>
    <row r="1451" ht="14.25" spans="1:14">
      <c r="A1451" s="51" t="s">
        <v>3824</v>
      </c>
      <c r="B1451" s="85" t="s">
        <v>3959</v>
      </c>
      <c r="C1451" s="51"/>
      <c r="D1451" s="51"/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</row>
    <row r="1452" ht="14.25" spans="1:14">
      <c r="A1452" s="51" t="s">
        <v>3824</v>
      </c>
      <c r="B1452" s="85" t="s">
        <v>3960</v>
      </c>
      <c r="C1452" s="51"/>
      <c r="D1452" s="51"/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</row>
    <row r="1453" ht="14.25" spans="1:14">
      <c r="A1453" s="51" t="s">
        <v>3824</v>
      </c>
      <c r="B1453" s="85" t="s">
        <v>3961</v>
      </c>
      <c r="C1453" s="51"/>
      <c r="D1453" s="51"/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</row>
    <row r="1454" ht="14.25" spans="1:14">
      <c r="A1454" s="51" t="s">
        <v>3824</v>
      </c>
      <c r="B1454" s="85" t="s">
        <v>3962</v>
      </c>
      <c r="C1454" s="51"/>
      <c r="D1454" s="51"/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</row>
    <row r="1455" ht="14.25" spans="1:14">
      <c r="A1455" s="51" t="s">
        <v>3824</v>
      </c>
      <c r="B1455" s="85" t="s">
        <v>3963</v>
      </c>
      <c r="C1455" s="51"/>
      <c r="D1455" s="51"/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</row>
    <row r="1456" ht="14.25" spans="1:14">
      <c r="A1456" s="51" t="s">
        <v>3824</v>
      </c>
      <c r="B1456" s="85" t="s">
        <v>3964</v>
      </c>
      <c r="C1456" s="51"/>
      <c r="D1456" s="51"/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</row>
    <row r="1457" ht="14.25" spans="1:14">
      <c r="A1457" s="51" t="s">
        <v>3824</v>
      </c>
      <c r="B1457" s="85" t="s">
        <v>3965</v>
      </c>
      <c r="C1457" s="51"/>
      <c r="D1457" s="51"/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</row>
    <row r="1458" ht="14.25" spans="1:14">
      <c r="A1458" s="51" t="s">
        <v>3824</v>
      </c>
      <c r="B1458" s="85" t="s">
        <v>3966</v>
      </c>
      <c r="C1458" s="51"/>
      <c r="D1458" s="51"/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</row>
    <row r="1459" ht="14.25" spans="1:14">
      <c r="A1459" s="51" t="s">
        <v>3824</v>
      </c>
      <c r="B1459" s="85" t="s">
        <v>3967</v>
      </c>
      <c r="C1459" s="51"/>
      <c r="D1459" s="51"/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</row>
    <row r="1460" ht="14.25" spans="1:14">
      <c r="A1460" s="51" t="s">
        <v>3824</v>
      </c>
      <c r="B1460" s="85" t="s">
        <v>3968</v>
      </c>
      <c r="C1460" s="51"/>
      <c r="D1460" s="51"/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</row>
    <row r="1461" ht="14.25" spans="1:14">
      <c r="A1461" s="51" t="s">
        <v>3824</v>
      </c>
      <c r="B1461" s="85" t="s">
        <v>3969</v>
      </c>
      <c r="C1461" s="51"/>
      <c r="D1461" s="51"/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</row>
    <row r="1462" ht="14.25" spans="1:14">
      <c r="A1462" s="51" t="s">
        <v>3824</v>
      </c>
      <c r="B1462" s="85" t="s">
        <v>3970</v>
      </c>
      <c r="C1462" s="51"/>
      <c r="D1462" s="51"/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</row>
    <row r="1463" ht="14.25" spans="1:14">
      <c r="A1463" s="51" t="s">
        <v>3824</v>
      </c>
      <c r="B1463" s="85" t="s">
        <v>3971</v>
      </c>
      <c r="C1463" s="51"/>
      <c r="D1463" s="51"/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</row>
    <row r="1464" ht="14.25" spans="1:14">
      <c r="A1464" s="51" t="s">
        <v>3824</v>
      </c>
      <c r="B1464" s="85" t="s">
        <v>3972</v>
      </c>
      <c r="C1464" s="51"/>
      <c r="D1464" s="51"/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</row>
    <row r="1465" ht="14.25" spans="1:14">
      <c r="A1465" s="51" t="s">
        <v>3824</v>
      </c>
      <c r="B1465" s="85" t="s">
        <v>3973</v>
      </c>
      <c r="C1465" s="51"/>
      <c r="D1465" s="51"/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</row>
    <row r="1466" ht="14.25" spans="1:14">
      <c r="A1466" s="51" t="s">
        <v>3824</v>
      </c>
      <c r="B1466" s="85" t="s">
        <v>3974</v>
      </c>
      <c r="C1466" s="51"/>
      <c r="D1466" s="51"/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</row>
    <row r="1467" ht="14.25" spans="1:14">
      <c r="A1467" s="51" t="s">
        <v>3824</v>
      </c>
      <c r="B1467" s="85" t="s">
        <v>3975</v>
      </c>
      <c r="C1467" s="51"/>
      <c r="D1467" s="51"/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</row>
    <row r="1468" ht="14.25" spans="1:14">
      <c r="A1468" s="51" t="s">
        <v>3824</v>
      </c>
      <c r="B1468" s="85" t="s">
        <v>3976</v>
      </c>
      <c r="C1468" s="51"/>
      <c r="D1468" s="51"/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</row>
    <row r="1469" ht="14.25" spans="1:14">
      <c r="A1469" s="51" t="s">
        <v>3824</v>
      </c>
      <c r="B1469" s="85" t="s">
        <v>3977</v>
      </c>
      <c r="C1469" s="51"/>
      <c r="D1469" s="51"/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</row>
    <row r="1470" ht="14.25" spans="1:14">
      <c r="A1470" s="51" t="s">
        <v>3824</v>
      </c>
      <c r="B1470" s="85" t="s">
        <v>3978</v>
      </c>
      <c r="C1470" s="51"/>
      <c r="D1470" s="51"/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</row>
    <row r="1471" ht="14.25" spans="1:14">
      <c r="A1471" s="51" t="s">
        <v>3824</v>
      </c>
      <c r="B1471" s="85" t="s">
        <v>3979</v>
      </c>
      <c r="C1471" s="51"/>
      <c r="D1471" s="51"/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</row>
    <row r="1472" ht="14.25" spans="1:14">
      <c r="A1472" s="51" t="s">
        <v>3824</v>
      </c>
      <c r="B1472" s="85" t="s">
        <v>3980</v>
      </c>
      <c r="C1472" s="51"/>
      <c r="D1472" s="51"/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</row>
    <row r="1473" ht="14.25" spans="1:14">
      <c r="A1473" s="51" t="s">
        <v>3824</v>
      </c>
      <c r="B1473" s="85" t="s">
        <v>3981</v>
      </c>
      <c r="C1473" s="51"/>
      <c r="D1473" s="51"/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</row>
    <row r="1474" ht="14.25" spans="1:14">
      <c r="A1474" s="51" t="s">
        <v>3824</v>
      </c>
      <c r="B1474" s="85" t="s">
        <v>3982</v>
      </c>
      <c r="C1474" s="51"/>
      <c r="D1474" s="51"/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</row>
    <row r="1475" ht="14.25" spans="1:14">
      <c r="A1475" s="51" t="s">
        <v>3824</v>
      </c>
      <c r="B1475" s="85" t="s">
        <v>3983</v>
      </c>
      <c r="C1475" s="51"/>
      <c r="D1475" s="51"/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</row>
    <row r="1476" ht="14.25" spans="1:14">
      <c r="A1476" s="51" t="s">
        <v>3824</v>
      </c>
      <c r="B1476" s="85" t="s">
        <v>3984</v>
      </c>
      <c r="C1476" s="51"/>
      <c r="D1476" s="51"/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</row>
    <row r="1477" ht="14.25" spans="1:14">
      <c r="A1477" s="51" t="s">
        <v>3824</v>
      </c>
      <c r="B1477" s="85" t="s">
        <v>3985</v>
      </c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</row>
    <row r="1478" ht="14.25" spans="1:14">
      <c r="A1478" s="51" t="s">
        <v>3824</v>
      </c>
      <c r="B1478" s="85" t="s">
        <v>3986</v>
      </c>
      <c r="C1478" s="51"/>
      <c r="D1478" s="51"/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</row>
    <row r="1479" ht="14.25" spans="1:14">
      <c r="A1479" s="51" t="s">
        <v>3824</v>
      </c>
      <c r="B1479" s="85" t="s">
        <v>3987</v>
      </c>
      <c r="C1479" s="51"/>
      <c r="D1479" s="51"/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</row>
    <row r="1480" ht="14.25" spans="1:14">
      <c r="A1480" s="51" t="s">
        <v>3824</v>
      </c>
      <c r="B1480" s="85" t="s">
        <v>3988</v>
      </c>
      <c r="C1480" s="51"/>
      <c r="D1480" s="51"/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</row>
    <row r="1481" ht="14.25" spans="1:14">
      <c r="A1481" s="51" t="s">
        <v>3824</v>
      </c>
      <c r="B1481" s="85" t="s">
        <v>3989</v>
      </c>
      <c r="C1481" s="51"/>
      <c r="D1481" s="51"/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</row>
    <row r="1482" ht="14.25" spans="1:14">
      <c r="A1482" s="51" t="s">
        <v>3824</v>
      </c>
      <c r="B1482" s="85" t="s">
        <v>3990</v>
      </c>
      <c r="C1482" s="51"/>
      <c r="D1482" s="51"/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</row>
    <row r="1483" ht="14.25" spans="1:14">
      <c r="A1483" s="51" t="s">
        <v>3824</v>
      </c>
      <c r="B1483" s="85" t="s">
        <v>3991</v>
      </c>
      <c r="C1483" s="51"/>
      <c r="D1483" s="51"/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</row>
    <row r="1484" ht="14.25" spans="1:14">
      <c r="A1484" s="51" t="s">
        <v>3824</v>
      </c>
      <c r="B1484" s="85" t="s">
        <v>3992</v>
      </c>
      <c r="C1484" s="51"/>
      <c r="D1484" s="51"/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</row>
    <row r="1485" ht="14.25" spans="1:14">
      <c r="A1485" s="51" t="s">
        <v>3824</v>
      </c>
      <c r="B1485" s="85" t="s">
        <v>3993</v>
      </c>
      <c r="C1485" s="51"/>
      <c r="D1485" s="51"/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</row>
    <row r="1486" ht="14.25" spans="1:14">
      <c r="A1486" s="51" t="s">
        <v>3824</v>
      </c>
      <c r="B1486" s="85" t="s">
        <v>3994</v>
      </c>
      <c r="C1486" s="51"/>
      <c r="D1486" s="51"/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</row>
    <row r="1487" ht="14.25" spans="1:14">
      <c r="A1487" s="51" t="s">
        <v>3824</v>
      </c>
      <c r="B1487" s="85" t="s">
        <v>3995</v>
      </c>
      <c r="C1487" s="51"/>
      <c r="D1487" s="51"/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</row>
    <row r="1488" ht="14.25" spans="1:14">
      <c r="A1488" s="51" t="s">
        <v>3824</v>
      </c>
      <c r="B1488" s="85" t="s">
        <v>3996</v>
      </c>
      <c r="C1488" s="51"/>
      <c r="D1488" s="51"/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</row>
    <row r="1489" ht="14.25" spans="1:14">
      <c r="A1489" s="51" t="s">
        <v>3824</v>
      </c>
      <c r="B1489" s="85" t="s">
        <v>3997</v>
      </c>
      <c r="C1489" s="51"/>
      <c r="D1489" s="51"/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</row>
    <row r="1490" ht="14.25" spans="1:14">
      <c r="A1490" s="51" t="s">
        <v>3824</v>
      </c>
      <c r="B1490" s="85" t="s">
        <v>3998</v>
      </c>
      <c r="C1490" s="51"/>
      <c r="D1490" s="51"/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</row>
    <row r="1491" ht="14.25" spans="1:14">
      <c r="A1491" s="51" t="s">
        <v>3824</v>
      </c>
      <c r="B1491" s="85" t="s">
        <v>3999</v>
      </c>
      <c r="C1491" s="51"/>
      <c r="D1491" s="51"/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</row>
    <row r="1492" ht="14.25" spans="1:14">
      <c r="A1492" s="51" t="s">
        <v>3824</v>
      </c>
      <c r="B1492" s="85" t="s">
        <v>4000</v>
      </c>
      <c r="C1492" s="51"/>
      <c r="D1492" s="51"/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</row>
    <row r="1493" ht="14.25" spans="1:14">
      <c r="A1493" s="51" t="s">
        <v>3824</v>
      </c>
      <c r="B1493" s="85" t="s">
        <v>4001</v>
      </c>
      <c r="C1493" s="51"/>
      <c r="D1493" s="51"/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</row>
    <row r="1494" ht="14.25" spans="1:14">
      <c r="A1494" s="51" t="s">
        <v>3824</v>
      </c>
      <c r="B1494" s="85" t="s">
        <v>4002</v>
      </c>
      <c r="C1494" s="51"/>
      <c r="D1494" s="51"/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</row>
    <row r="1495" ht="14.25" spans="1:14">
      <c r="A1495" s="51" t="s">
        <v>3824</v>
      </c>
      <c r="B1495" s="85" t="s">
        <v>4003</v>
      </c>
      <c r="C1495" s="51"/>
      <c r="D1495" s="51"/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</row>
    <row r="1496" ht="14.25" spans="1:14">
      <c r="A1496" s="51" t="s">
        <v>3824</v>
      </c>
      <c r="B1496" s="85" t="s">
        <v>4004</v>
      </c>
      <c r="C1496" s="51"/>
      <c r="D1496" s="51"/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</row>
    <row r="1497" ht="14.25" spans="1:14">
      <c r="A1497" s="51" t="s">
        <v>3824</v>
      </c>
      <c r="B1497" s="85" t="s">
        <v>4005</v>
      </c>
      <c r="C1497" s="51"/>
      <c r="D1497" s="51"/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</row>
    <row r="1498" ht="14.25" spans="1:14">
      <c r="A1498" s="51" t="s">
        <v>3824</v>
      </c>
      <c r="B1498" s="85" t="s">
        <v>4006</v>
      </c>
      <c r="C1498" s="51"/>
      <c r="D1498" s="51"/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</row>
    <row r="1499" ht="14.25" spans="1:14">
      <c r="A1499" s="51" t="s">
        <v>3824</v>
      </c>
      <c r="B1499" s="85" t="s">
        <v>4007</v>
      </c>
      <c r="C1499" s="51"/>
      <c r="D1499" s="51"/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</row>
    <row r="1500" ht="14.25" spans="1:14">
      <c r="A1500" s="51" t="s">
        <v>3824</v>
      </c>
      <c r="B1500" s="85" t="s">
        <v>4008</v>
      </c>
      <c r="C1500" s="51"/>
      <c r="D1500" s="51"/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</row>
    <row r="1501" ht="14.25" spans="1:14">
      <c r="A1501" s="51" t="s">
        <v>3824</v>
      </c>
      <c r="B1501" s="85" t="s">
        <v>4009</v>
      </c>
      <c r="C1501" s="51"/>
      <c r="D1501" s="51"/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</row>
    <row r="1502" ht="14.25" spans="1:14">
      <c r="A1502" s="51" t="s">
        <v>3824</v>
      </c>
      <c r="B1502" s="85" t="s">
        <v>4010</v>
      </c>
      <c r="C1502" s="51"/>
      <c r="D1502" s="51"/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</row>
    <row r="1503" ht="14.25" spans="1:14">
      <c r="A1503" s="51" t="s">
        <v>3824</v>
      </c>
      <c r="B1503" s="85" t="s">
        <v>4011</v>
      </c>
      <c r="C1503" s="51"/>
      <c r="D1503" s="51"/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</row>
    <row r="1504" ht="14.25" spans="1:14">
      <c r="A1504" s="51" t="s">
        <v>3824</v>
      </c>
      <c r="B1504" s="85" t="s">
        <v>4012</v>
      </c>
      <c r="C1504" s="51"/>
      <c r="D1504" s="51"/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</row>
    <row r="1505" ht="14.25" spans="1:14">
      <c r="A1505" s="51" t="s">
        <v>3824</v>
      </c>
      <c r="B1505" s="85" t="s">
        <v>4013</v>
      </c>
      <c r="C1505" s="51"/>
      <c r="D1505" s="51"/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</row>
    <row r="1506" ht="14.25" spans="1:14">
      <c r="A1506" s="51" t="s">
        <v>3824</v>
      </c>
      <c r="B1506" s="85" t="s">
        <v>4014</v>
      </c>
      <c r="C1506" s="51"/>
      <c r="D1506" s="51"/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</row>
    <row r="1507" ht="14.25" spans="1:14">
      <c r="A1507" s="51" t="s">
        <v>3824</v>
      </c>
      <c r="B1507" s="85" t="s">
        <v>4015</v>
      </c>
      <c r="C1507" s="51"/>
      <c r="D1507" s="51"/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</row>
    <row r="1508" ht="14.25" spans="1:14">
      <c r="A1508" s="51" t="s">
        <v>3824</v>
      </c>
      <c r="B1508" s="85" t="s">
        <v>4016</v>
      </c>
      <c r="C1508" s="51"/>
      <c r="D1508" s="51"/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</row>
    <row r="1509" ht="14.25" spans="1:14">
      <c r="A1509" s="51" t="s">
        <v>3824</v>
      </c>
      <c r="B1509" s="85" t="s">
        <v>4017</v>
      </c>
      <c r="C1509" s="51"/>
      <c r="D1509" s="51"/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</row>
    <row r="1510" ht="14.25" spans="1:14">
      <c r="A1510" s="51" t="s">
        <v>3824</v>
      </c>
      <c r="B1510" s="85" t="s">
        <v>4018</v>
      </c>
      <c r="C1510" s="51"/>
      <c r="D1510" s="51"/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</row>
    <row r="1511" ht="14.25" spans="1:14">
      <c r="A1511" s="51" t="s">
        <v>3824</v>
      </c>
      <c r="B1511" s="85" t="s">
        <v>4019</v>
      </c>
      <c r="C1511" s="51"/>
      <c r="D1511" s="51"/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</row>
    <row r="1512" ht="14.25" spans="1:14">
      <c r="A1512" s="51" t="s">
        <v>3824</v>
      </c>
      <c r="B1512" s="85" t="s">
        <v>4020</v>
      </c>
      <c r="C1512" s="51"/>
      <c r="D1512" s="51"/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</row>
    <row r="1513" ht="14.25" spans="1:14">
      <c r="A1513" s="51" t="s">
        <v>3824</v>
      </c>
      <c r="B1513" s="85" t="s">
        <v>4021</v>
      </c>
      <c r="C1513" s="51"/>
      <c r="D1513" s="51"/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</row>
    <row r="1514" ht="14.25" spans="1:14">
      <c r="A1514" s="51" t="s">
        <v>3824</v>
      </c>
      <c r="B1514" s="85" t="s">
        <v>4022</v>
      </c>
      <c r="C1514" s="51"/>
      <c r="D1514" s="51"/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</row>
    <row r="1515" ht="14.25" spans="1:14">
      <c r="A1515" s="51" t="s">
        <v>3824</v>
      </c>
      <c r="B1515" s="85" t="s">
        <v>4023</v>
      </c>
      <c r="C1515" s="51"/>
      <c r="D1515" s="51"/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</row>
    <row r="1516" ht="14.25" spans="1:14">
      <c r="A1516" s="51" t="s">
        <v>3824</v>
      </c>
      <c r="B1516" s="85" t="s">
        <v>4024</v>
      </c>
      <c r="C1516" s="51"/>
      <c r="D1516" s="51"/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</row>
    <row r="1517" ht="14.25" spans="1:14">
      <c r="A1517" s="51" t="s">
        <v>3824</v>
      </c>
      <c r="B1517" s="85" t="s">
        <v>4025</v>
      </c>
      <c r="C1517" s="51"/>
      <c r="D1517" s="51"/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</row>
    <row r="1518" ht="14.25" spans="1:14">
      <c r="A1518" s="51" t="s">
        <v>3824</v>
      </c>
      <c r="B1518" s="85" t="s">
        <v>4026</v>
      </c>
      <c r="C1518" s="51"/>
      <c r="D1518" s="51"/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</row>
    <row r="1519" ht="14.25" spans="1:14">
      <c r="A1519" s="51" t="s">
        <v>3824</v>
      </c>
      <c r="B1519" s="85" t="s">
        <v>4027</v>
      </c>
      <c r="C1519" s="51"/>
      <c r="D1519" s="51"/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</row>
    <row r="1520" ht="14.25" spans="1:14">
      <c r="A1520" s="51" t="s">
        <v>3824</v>
      </c>
      <c r="B1520" s="85" t="s">
        <v>4028</v>
      </c>
      <c r="C1520" s="51"/>
      <c r="D1520" s="51"/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</row>
    <row r="1521" ht="14.25" spans="1:14">
      <c r="A1521" s="51" t="s">
        <v>3824</v>
      </c>
      <c r="B1521" s="85" t="s">
        <v>4029</v>
      </c>
      <c r="C1521" s="51"/>
      <c r="D1521" s="51"/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</row>
    <row r="1522" ht="14.25" spans="1:14">
      <c r="A1522" s="51" t="s">
        <v>3824</v>
      </c>
      <c r="B1522" s="85" t="s">
        <v>4030</v>
      </c>
      <c r="C1522" s="51"/>
      <c r="D1522" s="51"/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</row>
    <row r="1523" ht="14.25" spans="1:14">
      <c r="A1523" s="51" t="s">
        <v>3824</v>
      </c>
      <c r="B1523" s="85" t="s">
        <v>4031</v>
      </c>
      <c r="C1523" s="51"/>
      <c r="D1523" s="51"/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</row>
    <row r="1524" ht="14.25" spans="1:14">
      <c r="A1524" s="51" t="s">
        <v>3824</v>
      </c>
      <c r="B1524" s="85" t="s">
        <v>4032</v>
      </c>
      <c r="C1524" s="51"/>
      <c r="D1524" s="51"/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</row>
    <row r="1525" ht="14.25" spans="1:14">
      <c r="A1525" s="51" t="s">
        <v>3824</v>
      </c>
      <c r="B1525" s="85" t="s">
        <v>4033</v>
      </c>
      <c r="C1525" s="51"/>
      <c r="D1525" s="51"/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</row>
    <row r="1526" ht="14.25" spans="1:14">
      <c r="A1526" s="51" t="s">
        <v>3824</v>
      </c>
      <c r="B1526" s="85" t="s">
        <v>4034</v>
      </c>
      <c r="C1526" s="51"/>
      <c r="D1526" s="51"/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</row>
    <row r="1527" ht="14.25" spans="1:14">
      <c r="A1527" s="51" t="s">
        <v>3824</v>
      </c>
      <c r="B1527" s="85" t="s">
        <v>4035</v>
      </c>
      <c r="C1527" s="51"/>
      <c r="D1527" s="51"/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</row>
    <row r="1528" ht="14.25" spans="1:14">
      <c r="A1528" s="51" t="s">
        <v>3824</v>
      </c>
      <c r="B1528" s="85" t="s">
        <v>4036</v>
      </c>
      <c r="C1528" s="51"/>
      <c r="D1528" s="51"/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</row>
    <row r="1529" ht="14.25" spans="1:14">
      <c r="A1529" s="51" t="s">
        <v>3824</v>
      </c>
      <c r="B1529" s="85" t="s">
        <v>4037</v>
      </c>
      <c r="C1529" s="51"/>
      <c r="D1529" s="51"/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</row>
    <row r="1530" ht="14.25" spans="1:14">
      <c r="A1530" s="51" t="s">
        <v>3824</v>
      </c>
      <c r="B1530" s="85" t="s">
        <v>4038</v>
      </c>
      <c r="C1530" s="51"/>
      <c r="D1530" s="51"/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</row>
    <row r="1531" ht="14.25" spans="1:14">
      <c r="A1531" s="51" t="s">
        <v>3824</v>
      </c>
      <c r="B1531" s="85" t="s">
        <v>4039</v>
      </c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</row>
    <row r="1532" ht="14.25" spans="1:14">
      <c r="A1532" s="51" t="s">
        <v>4040</v>
      </c>
      <c r="B1532" s="86" t="s">
        <v>4041</v>
      </c>
      <c r="C1532" s="51">
        <v>1</v>
      </c>
      <c r="D1532" s="51">
        <v>1</v>
      </c>
      <c r="E1532" s="51">
        <v>1</v>
      </c>
      <c r="F1532" s="51" t="s">
        <v>18</v>
      </c>
      <c r="G1532" s="99" t="s">
        <v>4042</v>
      </c>
      <c r="H1532" s="51" t="s">
        <v>4043</v>
      </c>
      <c r="I1532" s="51" t="s">
        <v>4044</v>
      </c>
      <c r="J1532" s="51" t="s">
        <v>4045</v>
      </c>
      <c r="K1532" s="99" t="s">
        <v>4046</v>
      </c>
      <c r="L1532" s="51" t="s">
        <v>4047</v>
      </c>
      <c r="M1532" s="99" t="s">
        <v>4048</v>
      </c>
      <c r="N1532" s="51" t="s">
        <v>4049</v>
      </c>
    </row>
    <row r="1533" ht="14.25" spans="1:14">
      <c r="A1533" s="51" t="s">
        <v>4040</v>
      </c>
      <c r="B1533" s="86" t="s">
        <v>4050</v>
      </c>
      <c r="C1533" s="51"/>
      <c r="D1533" s="51"/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</row>
    <row r="1534" ht="14.25" spans="1:14">
      <c r="A1534" s="51" t="s">
        <v>4040</v>
      </c>
      <c r="B1534" s="86" t="s">
        <v>4051</v>
      </c>
      <c r="C1534" s="51"/>
      <c r="D1534" s="51"/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</row>
    <row r="1535" ht="14.25" spans="1:14">
      <c r="A1535" s="51" t="s">
        <v>4040</v>
      </c>
      <c r="B1535" s="86" t="s">
        <v>4052</v>
      </c>
      <c r="C1535" s="51"/>
      <c r="D1535" s="51"/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</row>
    <row r="1536" ht="14.25" spans="1:14">
      <c r="A1536" s="51" t="s">
        <v>4040</v>
      </c>
      <c r="B1536" s="86" t="s">
        <v>4053</v>
      </c>
      <c r="C1536" s="51"/>
      <c r="D1536" s="51"/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</row>
    <row r="1537" ht="14.25" spans="1:14">
      <c r="A1537" s="51" t="s">
        <v>4040</v>
      </c>
      <c r="B1537" s="86" t="s">
        <v>4054</v>
      </c>
      <c r="C1537" s="51">
        <v>1</v>
      </c>
      <c r="D1537" s="51">
        <v>1</v>
      </c>
      <c r="E1537" s="51">
        <v>1</v>
      </c>
      <c r="F1537" s="51" t="s">
        <v>18</v>
      </c>
      <c r="G1537" s="99" t="s">
        <v>4055</v>
      </c>
      <c r="H1537" s="51" t="s">
        <v>4056</v>
      </c>
      <c r="I1537" s="99" t="s">
        <v>4057</v>
      </c>
      <c r="J1537" s="51" t="s">
        <v>4058</v>
      </c>
      <c r="K1537" s="99" t="s">
        <v>4059</v>
      </c>
      <c r="L1537" s="51" t="s">
        <v>4058</v>
      </c>
      <c r="M1537" s="99" t="s">
        <v>4060</v>
      </c>
      <c r="N1537" s="51" t="s">
        <v>4061</v>
      </c>
    </row>
    <row r="1538" ht="14.25" spans="1:14">
      <c r="A1538" s="51" t="s">
        <v>4040</v>
      </c>
      <c r="B1538" s="86" t="s">
        <v>4062</v>
      </c>
      <c r="C1538" s="51">
        <v>1</v>
      </c>
      <c r="D1538" s="51">
        <v>1</v>
      </c>
      <c r="E1538" s="51">
        <v>1</v>
      </c>
      <c r="F1538" s="51" t="s">
        <v>18</v>
      </c>
      <c r="G1538" s="99" t="s">
        <v>4063</v>
      </c>
      <c r="H1538" s="51" t="s">
        <v>4064</v>
      </c>
      <c r="I1538" s="99" t="s">
        <v>4065</v>
      </c>
      <c r="J1538" s="51" t="s">
        <v>4066</v>
      </c>
      <c r="K1538" s="99" t="s">
        <v>4067</v>
      </c>
      <c r="L1538" s="51" t="s">
        <v>4068</v>
      </c>
      <c r="M1538" s="99" t="s">
        <v>4069</v>
      </c>
      <c r="N1538" s="51" t="s">
        <v>4070</v>
      </c>
    </row>
    <row r="1539" spans="1:14">
      <c r="A1539" s="51" t="s">
        <v>4071</v>
      </c>
      <c r="B1539" s="51" t="s">
        <v>4072</v>
      </c>
      <c r="C1539" s="51"/>
      <c r="D1539" s="51"/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</row>
    <row r="1540" spans="1:14">
      <c r="A1540" s="51" t="s">
        <v>4071</v>
      </c>
      <c r="B1540" s="51" t="s">
        <v>4073</v>
      </c>
      <c r="C1540" s="51"/>
      <c r="D1540" s="51"/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</row>
    <row r="1541" spans="1:14">
      <c r="A1541" s="51" t="s">
        <v>4071</v>
      </c>
      <c r="B1541" s="51" t="s">
        <v>4074</v>
      </c>
      <c r="C1541" s="51"/>
      <c r="D1541" s="51"/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</row>
    <row r="1542" spans="1:14">
      <c r="A1542" s="51" t="s">
        <v>4071</v>
      </c>
      <c r="B1542" s="51" t="s">
        <v>4075</v>
      </c>
      <c r="C1542" s="51"/>
      <c r="D1542" s="51"/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</row>
    <row r="1543" spans="1:14">
      <c r="A1543" s="51" t="s">
        <v>4071</v>
      </c>
      <c r="B1543" s="51" t="s">
        <v>4076</v>
      </c>
      <c r="C1543" s="51">
        <v>1</v>
      </c>
      <c r="D1543" s="51">
        <v>1</v>
      </c>
      <c r="E1543" s="51">
        <v>1</v>
      </c>
      <c r="F1543" s="51" t="s">
        <v>18</v>
      </c>
      <c r="G1543" s="99" t="s">
        <v>4077</v>
      </c>
      <c r="H1543" s="51" t="s">
        <v>4078</v>
      </c>
      <c r="I1543" s="99" t="s">
        <v>4079</v>
      </c>
      <c r="J1543" s="51" t="s">
        <v>4080</v>
      </c>
      <c r="K1543" s="99" t="s">
        <v>4081</v>
      </c>
      <c r="L1543" s="51" t="s">
        <v>4082</v>
      </c>
      <c r="M1543" s="99" t="s">
        <v>4077</v>
      </c>
      <c r="N1543" s="51" t="s">
        <v>4078</v>
      </c>
    </row>
    <row r="1544" spans="1:14">
      <c r="A1544" s="51" t="s">
        <v>4071</v>
      </c>
      <c r="B1544" s="51" t="s">
        <v>4083</v>
      </c>
      <c r="C1544" s="51"/>
      <c r="D1544" s="51"/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</row>
    <row r="1545" spans="1:14">
      <c r="A1545" s="51" t="s">
        <v>4071</v>
      </c>
      <c r="B1545" s="51" t="s">
        <v>4084</v>
      </c>
      <c r="C1545" s="51"/>
      <c r="D1545" s="51"/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</row>
    <row r="1546" spans="1:14">
      <c r="A1546" s="51" t="s">
        <v>4071</v>
      </c>
      <c r="B1546" s="51" t="s">
        <v>4085</v>
      </c>
      <c r="C1546" s="51"/>
      <c r="D1546" s="51"/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</row>
    <row r="1547" spans="1:14">
      <c r="A1547" s="51" t="s">
        <v>4071</v>
      </c>
      <c r="B1547" s="51" t="s">
        <v>4086</v>
      </c>
      <c r="C1547" s="51"/>
      <c r="D1547" s="51"/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</row>
    <row r="1548" spans="1:14">
      <c r="A1548" s="51" t="s">
        <v>4071</v>
      </c>
      <c r="B1548" s="51" t="s">
        <v>4087</v>
      </c>
      <c r="C1548" s="51"/>
      <c r="D1548" s="51"/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</row>
    <row r="1549" spans="1:14">
      <c r="A1549" s="51" t="s">
        <v>4071</v>
      </c>
      <c r="B1549" s="51" t="s">
        <v>4088</v>
      </c>
      <c r="C1549" s="51"/>
      <c r="D1549" s="51"/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</row>
    <row r="1550" spans="1:14">
      <c r="A1550" s="51" t="s">
        <v>4071</v>
      </c>
      <c r="B1550" s="51" t="s">
        <v>4089</v>
      </c>
      <c r="C1550" s="51"/>
      <c r="D1550" s="51"/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</row>
    <row r="1551" spans="1:14">
      <c r="A1551" s="51" t="s">
        <v>4071</v>
      </c>
      <c r="B1551" s="51" t="s">
        <v>4090</v>
      </c>
      <c r="C1551" s="51"/>
      <c r="D1551" s="51"/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</row>
    <row r="1552" spans="1:14">
      <c r="A1552" s="51" t="s">
        <v>4071</v>
      </c>
      <c r="B1552" s="51" t="s">
        <v>4091</v>
      </c>
      <c r="C1552" s="51"/>
      <c r="D1552" s="51"/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</row>
    <row r="1553" spans="1:14">
      <c r="A1553" s="51" t="s">
        <v>4071</v>
      </c>
      <c r="B1553" s="51" t="s">
        <v>4092</v>
      </c>
      <c r="C1553" s="51"/>
      <c r="D1553" s="51"/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</row>
    <row r="1554" spans="1:14">
      <c r="A1554" s="51" t="s">
        <v>4071</v>
      </c>
      <c r="B1554" s="51" t="s">
        <v>4093</v>
      </c>
      <c r="C1554" s="51"/>
      <c r="D1554" s="51"/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</row>
    <row r="1555" spans="1:14">
      <c r="A1555" s="51" t="s">
        <v>4071</v>
      </c>
      <c r="B1555" s="51" t="s">
        <v>4094</v>
      </c>
      <c r="C1555" s="51"/>
      <c r="D1555" s="51"/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</row>
    <row r="1556" spans="1:14">
      <c r="A1556" s="51" t="s">
        <v>4071</v>
      </c>
      <c r="B1556" s="51" t="s">
        <v>4095</v>
      </c>
      <c r="C1556" s="51"/>
      <c r="D1556" s="51"/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</row>
    <row r="1557" spans="1:14">
      <c r="A1557" s="51" t="s">
        <v>4071</v>
      </c>
      <c r="B1557" s="51" t="s">
        <v>4096</v>
      </c>
      <c r="C1557" s="51"/>
      <c r="D1557" s="5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</row>
    <row r="1558" spans="1:14">
      <c r="A1558" s="51" t="s">
        <v>4071</v>
      </c>
      <c r="B1558" s="51" t="s">
        <v>4097</v>
      </c>
      <c r="C1558" s="51"/>
      <c r="D1558" s="51"/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</row>
    <row r="1559" spans="1:14">
      <c r="A1559" s="51" t="s">
        <v>4071</v>
      </c>
      <c r="B1559" s="51" t="s">
        <v>4098</v>
      </c>
      <c r="C1559" s="51"/>
      <c r="D1559" s="51"/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</row>
    <row r="1560" spans="1:14">
      <c r="A1560" s="51" t="s">
        <v>4071</v>
      </c>
      <c r="B1560" s="51" t="s">
        <v>4099</v>
      </c>
      <c r="C1560" s="51"/>
      <c r="D1560" s="51"/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</row>
    <row r="1561" ht="27" spans="1:14">
      <c r="A1561" s="51" t="s">
        <v>4071</v>
      </c>
      <c r="B1561" s="51" t="s">
        <v>4100</v>
      </c>
      <c r="C1561" s="87">
        <v>1</v>
      </c>
      <c r="D1561" s="87">
        <v>1</v>
      </c>
      <c r="E1561" s="87">
        <v>1</v>
      </c>
      <c r="F1561" s="88" t="s">
        <v>18</v>
      </c>
      <c r="G1561" s="109" t="s">
        <v>4101</v>
      </c>
      <c r="H1561" s="89" t="s">
        <v>4102</v>
      </c>
      <c r="I1561" s="109" t="s">
        <v>4103</v>
      </c>
      <c r="J1561" s="89" t="s">
        <v>4104</v>
      </c>
      <c r="K1561" s="109" t="s">
        <v>4105</v>
      </c>
      <c r="L1561" s="89" t="s">
        <v>4106</v>
      </c>
      <c r="M1561" s="109" t="s">
        <v>4107</v>
      </c>
      <c r="N1561" s="89" t="s">
        <v>4108</v>
      </c>
    </row>
    <row r="1562" spans="1:14">
      <c r="A1562" s="51" t="s">
        <v>4071</v>
      </c>
      <c r="B1562" s="51" t="s">
        <v>4109</v>
      </c>
      <c r="C1562" s="51"/>
      <c r="D1562" s="51"/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</row>
    <row r="1563" spans="1:14">
      <c r="A1563" s="51" t="s">
        <v>4071</v>
      </c>
      <c r="B1563" s="51" t="s">
        <v>4110</v>
      </c>
      <c r="C1563" s="51"/>
      <c r="D1563" s="51"/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</row>
    <row r="1564" spans="1:14">
      <c r="A1564" s="51" t="s">
        <v>4071</v>
      </c>
      <c r="B1564" s="51" t="s">
        <v>4111</v>
      </c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</row>
    <row r="1565" spans="1:14">
      <c r="A1565" s="51" t="s">
        <v>4071</v>
      </c>
      <c r="B1565" s="51" t="s">
        <v>4112</v>
      </c>
      <c r="C1565" s="51"/>
      <c r="D1565" s="51"/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</row>
    <row r="1566" spans="1:14">
      <c r="A1566" s="51" t="s">
        <v>4071</v>
      </c>
      <c r="B1566" s="51" t="s">
        <v>4113</v>
      </c>
      <c r="C1566" s="51"/>
      <c r="D1566" s="51"/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</row>
    <row r="1567" spans="1:14">
      <c r="A1567" s="51" t="s">
        <v>4071</v>
      </c>
      <c r="B1567" s="51" t="s">
        <v>4114</v>
      </c>
      <c r="C1567" s="51"/>
      <c r="D1567" s="51"/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</row>
    <row r="1568" spans="1:14">
      <c r="A1568" s="51" t="s">
        <v>4071</v>
      </c>
      <c r="B1568" s="51" t="s">
        <v>4115</v>
      </c>
      <c r="C1568" s="51"/>
      <c r="D1568" s="51"/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</row>
    <row r="1569" spans="1:14">
      <c r="A1569" s="51" t="s">
        <v>4071</v>
      </c>
      <c r="B1569" s="51" t="s">
        <v>4116</v>
      </c>
      <c r="C1569" s="51"/>
      <c r="D1569" s="51"/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</row>
    <row r="1570" spans="1:14">
      <c r="A1570" s="51" t="s">
        <v>4071</v>
      </c>
      <c r="B1570" s="51" t="s">
        <v>4117</v>
      </c>
      <c r="C1570" s="51"/>
      <c r="D1570" s="51"/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</row>
    <row r="1571" spans="1:14">
      <c r="A1571" s="51" t="s">
        <v>4071</v>
      </c>
      <c r="B1571" s="51" t="s">
        <v>4118</v>
      </c>
      <c r="C1571" s="51"/>
      <c r="D1571" s="51"/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</row>
    <row r="1572" spans="1:14">
      <c r="A1572" s="51" t="s">
        <v>4071</v>
      </c>
      <c r="B1572" s="51" t="s">
        <v>4119</v>
      </c>
      <c r="C1572" s="51"/>
      <c r="D1572" s="51"/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</row>
    <row r="1573" spans="1:14">
      <c r="A1573" s="51" t="s">
        <v>4071</v>
      </c>
      <c r="B1573" s="51" t="s">
        <v>4120</v>
      </c>
      <c r="C1573" s="51"/>
      <c r="D1573" s="51"/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</row>
    <row r="1574" spans="1:14">
      <c r="A1574" s="51" t="s">
        <v>4071</v>
      </c>
      <c r="B1574" s="51" t="s">
        <v>4121</v>
      </c>
      <c r="C1574" s="51"/>
      <c r="D1574" s="51"/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</row>
    <row r="1575" spans="1:14">
      <c r="A1575" s="51" t="s">
        <v>4071</v>
      </c>
      <c r="B1575" s="51" t="s">
        <v>4122</v>
      </c>
      <c r="C1575" s="51"/>
      <c r="D1575" s="51"/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</row>
    <row r="1576" spans="1:14">
      <c r="A1576" s="51" t="s">
        <v>4071</v>
      </c>
      <c r="B1576" s="51" t="s">
        <v>4123</v>
      </c>
      <c r="C1576" s="51"/>
      <c r="D1576" s="51"/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</row>
    <row r="1577" spans="1:14">
      <c r="A1577" s="51" t="s">
        <v>4071</v>
      </c>
      <c r="B1577" s="51" t="s">
        <v>4124</v>
      </c>
      <c r="C1577" s="51"/>
      <c r="D1577" s="51"/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</row>
    <row r="1578" spans="1:14">
      <c r="A1578" s="51" t="s">
        <v>4071</v>
      </c>
      <c r="B1578" s="51" t="s">
        <v>4125</v>
      </c>
      <c r="C1578" s="51"/>
      <c r="D1578" s="51"/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</row>
    <row r="1579" spans="1:14">
      <c r="A1579" s="51" t="s">
        <v>4071</v>
      </c>
      <c r="B1579" s="51" t="s">
        <v>4126</v>
      </c>
      <c r="C1579" s="51"/>
      <c r="D1579" s="51"/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</row>
    <row r="1580" spans="1:14">
      <c r="A1580" s="51" t="s">
        <v>4071</v>
      </c>
      <c r="B1580" s="51" t="s">
        <v>4127</v>
      </c>
      <c r="C1580" s="51"/>
      <c r="D1580" s="51"/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</row>
    <row r="1581" spans="1:14">
      <c r="A1581" s="51" t="s">
        <v>4071</v>
      </c>
      <c r="B1581" s="51" t="s">
        <v>4128</v>
      </c>
      <c r="C1581" s="51"/>
      <c r="D1581" s="51"/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</row>
    <row r="1582" spans="1:14">
      <c r="A1582" s="51" t="s">
        <v>4071</v>
      </c>
      <c r="B1582" s="51" t="s">
        <v>4129</v>
      </c>
      <c r="C1582" s="51"/>
      <c r="D1582" s="51"/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</row>
    <row r="1583" spans="1:14">
      <c r="A1583" s="51" t="s">
        <v>4071</v>
      </c>
      <c r="B1583" s="51" t="s">
        <v>4130</v>
      </c>
      <c r="C1583" s="51"/>
      <c r="D1583" s="51"/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</row>
    <row r="1584" s="41" customFormat="1" spans="1:14">
      <c r="A1584" s="51" t="s">
        <v>4131</v>
      </c>
      <c r="B1584" s="90" t="s">
        <v>1157</v>
      </c>
      <c r="C1584" s="51">
        <v>1</v>
      </c>
      <c r="D1584" s="51">
        <v>1</v>
      </c>
      <c r="E1584" s="51">
        <v>1</v>
      </c>
      <c r="F1584" s="51" t="s">
        <v>18</v>
      </c>
      <c r="G1584" s="99" t="s">
        <v>4132</v>
      </c>
      <c r="H1584" s="51" t="s">
        <v>4133</v>
      </c>
      <c r="I1584" s="70" t="s">
        <v>1160</v>
      </c>
      <c r="J1584" s="70" t="s">
        <v>1161</v>
      </c>
      <c r="K1584" s="99" t="s">
        <v>1162</v>
      </c>
      <c r="L1584" s="51" t="s">
        <v>1161</v>
      </c>
      <c r="M1584" s="63" t="s">
        <v>4134</v>
      </c>
      <c r="N1584" s="64" t="s">
        <v>4135</v>
      </c>
    </row>
    <row r="1585" spans="1:14">
      <c r="A1585" s="88" t="s">
        <v>4136</v>
      </c>
      <c r="B1585" s="88" t="s">
        <v>4137</v>
      </c>
      <c r="C1585" s="87">
        <v>1</v>
      </c>
      <c r="D1585" s="87">
        <v>1</v>
      </c>
      <c r="E1585" s="87">
        <v>1</v>
      </c>
      <c r="F1585" s="87" t="s">
        <v>18</v>
      </c>
      <c r="G1585" s="110" t="s">
        <v>4138</v>
      </c>
      <c r="H1585" s="87" t="s">
        <v>4139</v>
      </c>
      <c r="I1585" s="111" t="s">
        <v>4140</v>
      </c>
      <c r="J1585" s="92" t="s">
        <v>4141</v>
      </c>
      <c r="K1585" s="110" t="s">
        <v>4142</v>
      </c>
      <c r="L1585" s="87" t="s">
        <v>4141</v>
      </c>
      <c r="M1585" s="110" t="s">
        <v>4138</v>
      </c>
      <c r="N1585" s="87" t="s">
        <v>4139</v>
      </c>
    </row>
    <row r="1586" ht="27" spans="1:14">
      <c r="A1586" s="88" t="s">
        <v>4136</v>
      </c>
      <c r="B1586" s="87" t="s">
        <v>4143</v>
      </c>
      <c r="C1586" s="87">
        <v>1</v>
      </c>
      <c r="D1586" s="87">
        <v>1</v>
      </c>
      <c r="E1586" s="87">
        <v>1</v>
      </c>
      <c r="F1586" s="87" t="s">
        <v>18</v>
      </c>
      <c r="G1586" s="91" t="s">
        <v>4144</v>
      </c>
      <c r="H1586" s="88" t="s">
        <v>4145</v>
      </c>
      <c r="I1586" s="93" t="s">
        <v>4146</v>
      </c>
      <c r="J1586" s="87" t="s">
        <v>4147</v>
      </c>
      <c r="K1586" s="89" t="s">
        <v>4148</v>
      </c>
      <c r="L1586" s="93" t="s">
        <v>4149</v>
      </c>
      <c r="M1586" s="91" t="s">
        <v>4150</v>
      </c>
      <c r="N1586" s="88" t="s">
        <v>4151</v>
      </c>
    </row>
    <row r="1587" spans="1:14">
      <c r="A1587" s="88" t="s">
        <v>4136</v>
      </c>
      <c r="B1587" s="87" t="s">
        <v>4152</v>
      </c>
      <c r="C1587" s="51"/>
      <c r="D1587" s="51"/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</row>
    <row r="1588" spans="1:14">
      <c r="A1588" s="88" t="s">
        <v>4136</v>
      </c>
      <c r="B1588" s="87" t="s">
        <v>4153</v>
      </c>
      <c r="C1588" s="87">
        <v>1</v>
      </c>
      <c r="D1588" s="87">
        <v>1</v>
      </c>
      <c r="E1588" s="87">
        <v>1</v>
      </c>
      <c r="F1588" s="87" t="s">
        <v>18</v>
      </c>
      <c r="G1588" s="110" t="s">
        <v>4154</v>
      </c>
      <c r="H1588" s="87" t="s">
        <v>4155</v>
      </c>
      <c r="I1588" s="111" t="s">
        <v>4140</v>
      </c>
      <c r="J1588" s="92" t="s">
        <v>4141</v>
      </c>
      <c r="K1588" s="110" t="s">
        <v>4142</v>
      </c>
      <c r="L1588" s="87" t="s">
        <v>4141</v>
      </c>
      <c r="M1588" s="110" t="s">
        <v>4154</v>
      </c>
      <c r="N1588" s="87" t="s">
        <v>4155</v>
      </c>
    </row>
    <row r="1589" spans="1:14">
      <c r="A1589" s="88" t="s">
        <v>4136</v>
      </c>
      <c r="B1589" s="87" t="s">
        <v>4156</v>
      </c>
      <c r="C1589" s="51"/>
      <c r="D1589" s="51"/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</row>
    <row r="1590" spans="1:14">
      <c r="A1590" s="88" t="s">
        <v>4136</v>
      </c>
      <c r="B1590" s="87" t="s">
        <v>4157</v>
      </c>
      <c r="C1590" s="51"/>
      <c r="D1590" s="51"/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</row>
    <row r="1591" spans="1:14">
      <c r="A1591" s="88" t="s">
        <v>4136</v>
      </c>
      <c r="B1591" s="87" t="s">
        <v>4158</v>
      </c>
      <c r="C1591" s="51"/>
      <c r="D1591" s="51"/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</row>
    <row r="1592" spans="1:14">
      <c r="A1592" s="88" t="s">
        <v>4136</v>
      </c>
      <c r="B1592" s="87" t="s">
        <v>4159</v>
      </c>
      <c r="C1592" s="87">
        <v>1</v>
      </c>
      <c r="D1592" s="87">
        <v>1</v>
      </c>
      <c r="E1592" s="87">
        <v>1</v>
      </c>
      <c r="F1592" s="87" t="s">
        <v>18</v>
      </c>
      <c r="G1592" s="110" t="s">
        <v>4160</v>
      </c>
      <c r="H1592" s="87" t="s">
        <v>4161</v>
      </c>
      <c r="I1592" s="111" t="s">
        <v>4162</v>
      </c>
      <c r="J1592" s="92" t="s">
        <v>4163</v>
      </c>
      <c r="K1592" s="110" t="s">
        <v>4164</v>
      </c>
      <c r="L1592" s="87" t="s">
        <v>4165</v>
      </c>
      <c r="M1592" s="110" t="s">
        <v>4160</v>
      </c>
      <c r="N1592" s="87" t="s">
        <v>4161</v>
      </c>
    </row>
    <row r="1593" spans="1:14">
      <c r="A1593" s="88" t="s">
        <v>4136</v>
      </c>
      <c r="B1593" s="88" t="s">
        <v>4166</v>
      </c>
      <c r="C1593" s="87">
        <v>1</v>
      </c>
      <c r="D1593" s="87">
        <v>1</v>
      </c>
      <c r="E1593" s="87">
        <v>1</v>
      </c>
      <c r="F1593" s="87" t="s">
        <v>18</v>
      </c>
      <c r="G1593" s="110" t="s">
        <v>4167</v>
      </c>
      <c r="H1593" s="87" t="s">
        <v>4168</v>
      </c>
      <c r="I1593" s="111" t="s">
        <v>4103</v>
      </c>
      <c r="J1593" s="92" t="s">
        <v>4104</v>
      </c>
      <c r="K1593" s="110" t="s">
        <v>4105</v>
      </c>
      <c r="L1593" s="87" t="s">
        <v>4169</v>
      </c>
      <c r="M1593" s="110" t="s">
        <v>4167</v>
      </c>
      <c r="N1593" s="87" t="s">
        <v>4168</v>
      </c>
    </row>
    <row r="1594" spans="1:14">
      <c r="A1594" s="88" t="s">
        <v>4136</v>
      </c>
      <c r="B1594" s="51" t="s">
        <v>4170</v>
      </c>
      <c r="C1594" s="87">
        <v>1</v>
      </c>
      <c r="D1594" s="87">
        <v>1</v>
      </c>
      <c r="E1594" s="87">
        <v>1</v>
      </c>
      <c r="F1594" s="87" t="s">
        <v>18</v>
      </c>
      <c r="G1594" s="110" t="s">
        <v>4171</v>
      </c>
      <c r="H1594" s="87" t="s">
        <v>4172</v>
      </c>
      <c r="I1594" s="111" t="s">
        <v>4173</v>
      </c>
      <c r="J1594" s="92" t="s">
        <v>4174</v>
      </c>
      <c r="K1594" s="110" t="s">
        <v>4175</v>
      </c>
      <c r="L1594" s="87" t="s">
        <v>4176</v>
      </c>
      <c r="M1594" s="110" t="s">
        <v>4171</v>
      </c>
      <c r="N1594" s="87" t="s">
        <v>4172</v>
      </c>
    </row>
    <row r="1595" spans="1:14">
      <c r="A1595" s="88" t="s">
        <v>4136</v>
      </c>
      <c r="B1595" s="51" t="s">
        <v>4177</v>
      </c>
      <c r="C1595" s="51"/>
      <c r="D1595" s="51"/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</row>
    <row r="1596" spans="1:14">
      <c r="A1596" s="88" t="s">
        <v>4136</v>
      </c>
      <c r="B1596" s="51" t="s">
        <v>4178</v>
      </c>
      <c r="C1596" s="87">
        <v>1</v>
      </c>
      <c r="D1596" s="87">
        <v>1</v>
      </c>
      <c r="E1596" s="87">
        <v>1</v>
      </c>
      <c r="F1596" s="87" t="s">
        <v>18</v>
      </c>
      <c r="G1596" s="110" t="s">
        <v>4179</v>
      </c>
      <c r="H1596" s="87" t="s">
        <v>4180</v>
      </c>
      <c r="I1596" s="111" t="s">
        <v>4181</v>
      </c>
      <c r="J1596" s="92" t="s">
        <v>4182</v>
      </c>
      <c r="K1596" s="110" t="s">
        <v>4183</v>
      </c>
      <c r="L1596" s="87" t="s">
        <v>4182</v>
      </c>
      <c r="M1596" s="110" t="s">
        <v>4179</v>
      </c>
      <c r="N1596" s="87" t="s">
        <v>4180</v>
      </c>
    </row>
    <row r="1597" spans="1:14">
      <c r="A1597" s="88" t="s">
        <v>4136</v>
      </c>
      <c r="B1597" s="51" t="s">
        <v>4184</v>
      </c>
      <c r="C1597" s="51"/>
      <c r="D1597" s="5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</row>
    <row r="1598" spans="1:14">
      <c r="A1598" s="88" t="s">
        <v>4136</v>
      </c>
      <c r="B1598" s="51" t="s">
        <v>4185</v>
      </c>
      <c r="C1598" s="51"/>
      <c r="D1598" s="51"/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</row>
    <row r="1599" spans="1:14">
      <c r="A1599" s="88" t="s">
        <v>4136</v>
      </c>
      <c r="B1599" s="51" t="s">
        <v>4186</v>
      </c>
      <c r="C1599" s="51"/>
      <c r="D1599" s="51"/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</row>
    <row r="1600" spans="1:14">
      <c r="A1600" s="88" t="s">
        <v>4136</v>
      </c>
      <c r="B1600" s="51" t="s">
        <v>4187</v>
      </c>
      <c r="C1600" s="51"/>
      <c r="D1600" s="51"/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</row>
    <row r="1601" spans="1:14">
      <c r="A1601" s="88" t="s">
        <v>4136</v>
      </c>
      <c r="B1601" s="51" t="s">
        <v>4188</v>
      </c>
      <c r="C1601" s="51"/>
      <c r="D1601" s="51"/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</row>
    <row r="1602" spans="1:14">
      <c r="A1602" s="88" t="s">
        <v>4136</v>
      </c>
      <c r="B1602" s="51" t="s">
        <v>4189</v>
      </c>
      <c r="C1602" s="51"/>
      <c r="D1602" s="51"/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</row>
    <row r="1603" spans="1:14">
      <c r="A1603" s="88" t="s">
        <v>4136</v>
      </c>
      <c r="B1603" s="51" t="s">
        <v>4190</v>
      </c>
      <c r="C1603" s="51"/>
      <c r="D1603" s="5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</row>
    <row r="1604" s="41" customFormat="1" ht="15.75" spans="1:14">
      <c r="A1604" s="51" t="s">
        <v>4191</v>
      </c>
      <c r="B1604" s="94" t="s">
        <v>4192</v>
      </c>
      <c r="C1604" s="51"/>
      <c r="D1604" s="51"/>
      <c r="E1604" s="51"/>
      <c r="F1604" s="51"/>
      <c r="G1604" s="51"/>
      <c r="H1604" s="51"/>
      <c r="I1604" s="51"/>
      <c r="J1604" s="51"/>
      <c r="K1604" s="51"/>
      <c r="L1604" s="51"/>
      <c r="M1604" s="96"/>
      <c r="N1604" s="51"/>
    </row>
    <row r="1605" spans="1:14">
      <c r="A1605" s="51" t="s">
        <v>4191</v>
      </c>
      <c r="B1605" s="51" t="s">
        <v>4193</v>
      </c>
      <c r="C1605" s="51"/>
      <c r="D1605" s="51"/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</row>
    <row r="1606" spans="1:14">
      <c r="A1606" s="51" t="s">
        <v>4191</v>
      </c>
      <c r="B1606" s="51" t="s">
        <v>4194</v>
      </c>
      <c r="C1606" s="51"/>
      <c r="D1606" s="51"/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</row>
    <row r="1607" spans="1:14">
      <c r="A1607" s="51" t="s">
        <v>4191</v>
      </c>
      <c r="B1607" s="51" t="s">
        <v>4195</v>
      </c>
      <c r="C1607" s="51"/>
      <c r="D1607" s="51"/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</row>
    <row r="1608" spans="1:14">
      <c r="A1608" s="51" t="s">
        <v>4191</v>
      </c>
      <c r="B1608" s="51" t="s">
        <v>4196</v>
      </c>
      <c r="C1608" s="51"/>
      <c r="D1608" s="51"/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</row>
    <row r="1609" spans="1:14">
      <c r="A1609" s="51" t="s">
        <v>4191</v>
      </c>
      <c r="B1609" s="51" t="s">
        <v>4197</v>
      </c>
      <c r="C1609" s="51"/>
      <c r="D1609" s="51"/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</row>
    <row r="1610" spans="1:14">
      <c r="A1610" s="51" t="s">
        <v>4191</v>
      </c>
      <c r="B1610" s="51" t="s">
        <v>4198</v>
      </c>
      <c r="C1610" s="51"/>
      <c r="D1610" s="51"/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</row>
    <row r="1611" spans="1:14">
      <c r="A1611" s="51" t="s">
        <v>4191</v>
      </c>
      <c r="B1611" s="51" t="s">
        <v>4199</v>
      </c>
      <c r="C1611" s="51"/>
      <c r="D1611" s="51"/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</row>
    <row r="1612" spans="1:14">
      <c r="A1612" s="51" t="s">
        <v>4191</v>
      </c>
      <c r="B1612" s="51" t="s">
        <v>4200</v>
      </c>
      <c r="C1612" s="51"/>
      <c r="D1612" s="5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</row>
    <row r="1613" spans="1:14">
      <c r="A1613" s="51" t="s">
        <v>4191</v>
      </c>
      <c r="B1613" s="51" t="s">
        <v>4201</v>
      </c>
      <c r="C1613" s="51"/>
      <c r="D1613" s="51"/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</row>
    <row r="1614" spans="1:14">
      <c r="A1614" s="51" t="s">
        <v>4191</v>
      </c>
      <c r="B1614" s="51" t="s">
        <v>4202</v>
      </c>
      <c r="C1614" s="51"/>
      <c r="D1614" s="51"/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</row>
    <row r="1615" spans="1:14">
      <c r="A1615" s="51" t="s">
        <v>4191</v>
      </c>
      <c r="B1615" s="51" t="s">
        <v>4203</v>
      </c>
      <c r="C1615" s="51"/>
      <c r="D1615" s="51"/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</row>
    <row r="1616" spans="1:14">
      <c r="A1616" s="51" t="s">
        <v>4191</v>
      </c>
      <c r="B1616" s="51" t="s">
        <v>4204</v>
      </c>
      <c r="C1616" s="51"/>
      <c r="D1616" s="51"/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</row>
    <row r="1617" spans="1:14">
      <c r="A1617" s="51" t="s">
        <v>4191</v>
      </c>
      <c r="B1617" s="51" t="s">
        <v>4205</v>
      </c>
      <c r="C1617" s="51"/>
      <c r="D1617" s="51"/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</row>
    <row r="1618" spans="1:14">
      <c r="A1618" s="51" t="s">
        <v>4191</v>
      </c>
      <c r="B1618" s="51" t="s">
        <v>4206</v>
      </c>
      <c r="C1618" s="51"/>
      <c r="D1618" s="51"/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</row>
    <row r="1619" spans="1:14">
      <c r="A1619" s="51" t="s">
        <v>4191</v>
      </c>
      <c r="B1619" s="51" t="s">
        <v>4207</v>
      </c>
      <c r="C1619" s="51"/>
      <c r="D1619" s="51"/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</row>
    <row r="1620" spans="1:14">
      <c r="A1620" s="51" t="s">
        <v>4191</v>
      </c>
      <c r="B1620" s="51" t="s">
        <v>4208</v>
      </c>
      <c r="C1620" s="51"/>
      <c r="D1620" s="51"/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</row>
    <row r="1621" spans="1:14">
      <c r="A1621" s="51" t="s">
        <v>4191</v>
      </c>
      <c r="B1621" s="51" t="s">
        <v>4209</v>
      </c>
      <c r="C1621" s="51"/>
      <c r="D1621" s="51"/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</row>
    <row r="1622" spans="1:14">
      <c r="A1622" s="51" t="s">
        <v>4191</v>
      </c>
      <c r="B1622" s="51" t="s">
        <v>4210</v>
      </c>
      <c r="C1622" s="51"/>
      <c r="D1622" s="51"/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</row>
    <row r="1623" spans="1:14">
      <c r="A1623" s="51" t="s">
        <v>4191</v>
      </c>
      <c r="B1623" s="51" t="s">
        <v>4211</v>
      </c>
      <c r="C1623" s="51"/>
      <c r="D1623" s="51"/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</row>
    <row r="1624" spans="1:14">
      <c r="A1624" s="51" t="s">
        <v>4191</v>
      </c>
      <c r="B1624" s="51" t="s">
        <v>4212</v>
      </c>
      <c r="C1624" s="51"/>
      <c r="D1624" s="51"/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</row>
    <row r="1625" spans="1:14">
      <c r="A1625" s="51" t="s">
        <v>4191</v>
      </c>
      <c r="B1625" s="51" t="s">
        <v>4213</v>
      </c>
      <c r="C1625" s="51"/>
      <c r="D1625" s="51"/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</row>
    <row r="1626" spans="1:14">
      <c r="A1626" s="51" t="s">
        <v>4191</v>
      </c>
      <c r="B1626" s="51" t="s">
        <v>4214</v>
      </c>
      <c r="C1626" s="51"/>
      <c r="D1626" s="51"/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</row>
    <row r="1627" spans="1:14">
      <c r="A1627" s="51" t="s">
        <v>4191</v>
      </c>
      <c r="B1627" s="51" t="s">
        <v>4215</v>
      </c>
      <c r="C1627" s="51"/>
      <c r="D1627" s="51"/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</row>
    <row r="1628" spans="1:14">
      <c r="A1628" s="51" t="s">
        <v>4191</v>
      </c>
      <c r="B1628" s="51" t="s">
        <v>4216</v>
      </c>
      <c r="C1628" s="51"/>
      <c r="D1628" s="51"/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</row>
    <row r="1629" spans="1:14">
      <c r="A1629" s="51" t="s">
        <v>4191</v>
      </c>
      <c r="B1629" s="51" t="s">
        <v>4217</v>
      </c>
      <c r="C1629" s="51"/>
      <c r="D1629" s="51"/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</row>
    <row r="1630" spans="1:14">
      <c r="A1630" s="51" t="s">
        <v>4191</v>
      </c>
      <c r="B1630" s="51" t="s">
        <v>4218</v>
      </c>
      <c r="C1630" s="95"/>
      <c r="D1630" s="5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</row>
    <row r="1631" spans="1:14">
      <c r="A1631" s="51" t="s">
        <v>4191</v>
      </c>
      <c r="B1631" s="51" t="s">
        <v>4219</v>
      </c>
      <c r="C1631" s="51"/>
      <c r="D1631" s="51"/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</row>
    <row r="1632" spans="1:14">
      <c r="A1632" s="51" t="s">
        <v>4191</v>
      </c>
      <c r="B1632" s="51" t="s">
        <v>4220</v>
      </c>
      <c r="C1632" s="51"/>
      <c r="D1632" s="51"/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</row>
    <row r="1633" spans="1:14">
      <c r="A1633" s="51" t="s">
        <v>4191</v>
      </c>
      <c r="B1633" s="51" t="s">
        <v>4221</v>
      </c>
      <c r="C1633" s="51"/>
      <c r="D1633" s="51"/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</row>
    <row r="1634" spans="1:14">
      <c r="A1634" s="51" t="s">
        <v>4191</v>
      </c>
      <c r="B1634" s="51" t="s">
        <v>4222</v>
      </c>
      <c r="C1634" s="51"/>
      <c r="D1634" s="51"/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</row>
    <row r="1635" spans="1:14">
      <c r="A1635" s="51" t="s">
        <v>4191</v>
      </c>
      <c r="B1635" s="51" t="s">
        <v>4223</v>
      </c>
      <c r="C1635" s="51"/>
      <c r="D1635" s="51"/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</row>
    <row r="1636" spans="1:14">
      <c r="A1636" s="51" t="s">
        <v>4191</v>
      </c>
      <c r="B1636" s="51" t="s">
        <v>4224</v>
      </c>
      <c r="C1636" s="51"/>
      <c r="D1636" s="51"/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</row>
    <row r="1637" spans="1:14">
      <c r="A1637" s="51" t="s">
        <v>4191</v>
      </c>
      <c r="B1637" s="51" t="s">
        <v>4225</v>
      </c>
      <c r="C1637" s="51"/>
      <c r="D1637" s="51"/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</row>
    <row r="1638" spans="1:14">
      <c r="A1638" s="51" t="s">
        <v>4191</v>
      </c>
      <c r="B1638" s="51" t="s">
        <v>4226</v>
      </c>
      <c r="C1638" s="51"/>
      <c r="D1638" s="51"/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</row>
    <row r="1639" spans="1:14">
      <c r="A1639" s="51" t="s">
        <v>4191</v>
      </c>
      <c r="B1639" s="51" t="s">
        <v>4227</v>
      </c>
      <c r="C1639" s="51"/>
      <c r="D1639" s="51"/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</row>
    <row r="1640" spans="1:14">
      <c r="A1640" s="51" t="s">
        <v>4191</v>
      </c>
      <c r="B1640" s="51" t="s">
        <v>4228</v>
      </c>
      <c r="C1640" s="51"/>
      <c r="D1640" s="51"/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</row>
    <row r="1641" spans="1:14">
      <c r="A1641" s="51" t="s">
        <v>4191</v>
      </c>
      <c r="B1641" s="51" t="s">
        <v>4229</v>
      </c>
      <c r="C1641" s="51"/>
      <c r="D1641" s="51"/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</row>
    <row r="1642" spans="1:14">
      <c r="A1642" s="51" t="s">
        <v>4191</v>
      </c>
      <c r="B1642" s="51" t="s">
        <v>4230</v>
      </c>
      <c r="C1642" s="51"/>
      <c r="D1642" s="51"/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</row>
    <row r="1643" spans="1:14">
      <c r="A1643" s="51" t="s">
        <v>4191</v>
      </c>
      <c r="B1643" s="51" t="s">
        <v>4231</v>
      </c>
      <c r="C1643" s="51"/>
      <c r="D1643" s="51"/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</row>
    <row r="1644" spans="1:14">
      <c r="A1644" s="51" t="s">
        <v>4191</v>
      </c>
      <c r="B1644" s="51" t="s">
        <v>4232</v>
      </c>
      <c r="C1644" s="51"/>
      <c r="D1644" s="51"/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</row>
    <row r="1645" spans="1:14">
      <c r="A1645" s="51" t="s">
        <v>4191</v>
      </c>
      <c r="B1645" s="51" t="s">
        <v>4233</v>
      </c>
      <c r="C1645" s="51"/>
      <c r="D1645" s="51"/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</row>
    <row r="1646" spans="1:14">
      <c r="A1646" s="51" t="s">
        <v>4191</v>
      </c>
      <c r="B1646" s="51" t="s">
        <v>4234</v>
      </c>
      <c r="C1646" s="51"/>
      <c r="D1646" s="51"/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</row>
    <row r="1647" spans="1:14">
      <c r="A1647" s="51" t="s">
        <v>4191</v>
      </c>
      <c r="B1647" s="51" t="s">
        <v>4235</v>
      </c>
      <c r="C1647" s="51"/>
      <c r="D1647" s="51"/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</row>
    <row r="1648" spans="1:14">
      <c r="A1648" s="51" t="s">
        <v>4191</v>
      </c>
      <c r="B1648" s="51" t="s">
        <v>4236</v>
      </c>
      <c r="C1648" s="51"/>
      <c r="D1648" s="51"/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</row>
    <row r="1649" spans="1:14">
      <c r="A1649" s="51" t="s">
        <v>4191</v>
      </c>
      <c r="B1649" s="51" t="s">
        <v>4237</v>
      </c>
      <c r="C1649" s="51"/>
      <c r="D1649" s="51"/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</row>
    <row r="1650" spans="1:14">
      <c r="A1650" s="51" t="s">
        <v>4238</v>
      </c>
      <c r="B1650" s="66" t="s">
        <v>4239</v>
      </c>
      <c r="C1650" s="66"/>
      <c r="D1650" s="66"/>
      <c r="E1650" s="66"/>
      <c r="F1650" s="66"/>
      <c r="G1650" s="66"/>
      <c r="H1650" s="66"/>
      <c r="I1650" s="68"/>
      <c r="J1650" s="68"/>
      <c r="K1650" s="66"/>
      <c r="L1650" s="66"/>
      <c r="M1650" s="66"/>
      <c r="N1650" s="66"/>
    </row>
    <row r="1651" spans="1:14">
      <c r="A1651" s="51" t="s">
        <v>4238</v>
      </c>
      <c r="B1651" s="51" t="s">
        <v>4240</v>
      </c>
      <c r="C1651" s="51"/>
      <c r="D1651" s="51"/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</row>
    <row r="1652" spans="1:14">
      <c r="A1652" s="51" t="s">
        <v>4238</v>
      </c>
      <c r="B1652" s="51" t="s">
        <v>4241</v>
      </c>
      <c r="C1652" s="51"/>
      <c r="D1652" s="51"/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</row>
    <row r="1653" spans="1:14">
      <c r="A1653" s="51" t="s">
        <v>4238</v>
      </c>
      <c r="B1653" s="51" t="s">
        <v>4242</v>
      </c>
      <c r="C1653" s="51"/>
      <c r="D1653" s="51"/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</row>
    <row r="1654" spans="1:14">
      <c r="A1654" s="51" t="s">
        <v>4238</v>
      </c>
      <c r="B1654" s="51" t="s">
        <v>4243</v>
      </c>
      <c r="C1654" s="51"/>
      <c r="D1654" s="51"/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</row>
    <row r="1655" spans="1:14">
      <c r="A1655" s="51" t="s">
        <v>4238</v>
      </c>
      <c r="B1655" s="51" t="s">
        <v>4244</v>
      </c>
      <c r="C1655" s="51"/>
      <c r="D1655" s="51"/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</row>
    <row r="1656" spans="1:14">
      <c r="A1656" s="51" t="s">
        <v>4238</v>
      </c>
      <c r="B1656" s="51" t="s">
        <v>4245</v>
      </c>
      <c r="C1656" s="51"/>
      <c r="D1656" s="51"/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</row>
    <row r="1657" spans="1:14">
      <c r="A1657" s="51" t="s">
        <v>4246</v>
      </c>
      <c r="B1657" s="51" t="s">
        <v>4247</v>
      </c>
      <c r="C1657" s="51"/>
      <c r="D1657" s="51"/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</row>
    <row r="1658" spans="1:14">
      <c r="A1658" s="51" t="s">
        <v>4246</v>
      </c>
      <c r="B1658" s="51" t="s">
        <v>4248</v>
      </c>
      <c r="C1658" s="51"/>
      <c r="D1658" s="51"/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</row>
    <row r="1659" spans="1:14">
      <c r="A1659" s="51" t="s">
        <v>4246</v>
      </c>
      <c r="B1659" s="51" t="s">
        <v>4249</v>
      </c>
      <c r="C1659" s="51"/>
      <c r="D1659" s="51"/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</row>
    <row r="1660" spans="1:14">
      <c r="A1660" s="51" t="s">
        <v>4246</v>
      </c>
      <c r="B1660" s="51" t="s">
        <v>4250</v>
      </c>
      <c r="C1660" s="51"/>
      <c r="D1660" s="51"/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</row>
    <row r="1661" spans="1:14">
      <c r="A1661" s="51" t="s">
        <v>4246</v>
      </c>
      <c r="B1661" s="51" t="s">
        <v>4251</v>
      </c>
      <c r="C1661" s="51"/>
      <c r="D1661" s="51"/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</row>
    <row r="1662" spans="1:14">
      <c r="A1662" s="51" t="s">
        <v>4246</v>
      </c>
      <c r="B1662" s="51" t="s">
        <v>4252</v>
      </c>
      <c r="C1662" s="51"/>
      <c r="D1662" s="51"/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</row>
    <row r="1663" spans="1:14">
      <c r="A1663" s="51" t="s">
        <v>4246</v>
      </c>
      <c r="B1663" s="51" t="s">
        <v>4253</v>
      </c>
      <c r="C1663" s="51"/>
      <c r="D1663" s="51"/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</row>
    <row r="1664" spans="1:14">
      <c r="A1664" s="51" t="s">
        <v>4246</v>
      </c>
      <c r="B1664" s="51" t="s">
        <v>4254</v>
      </c>
      <c r="C1664" s="51"/>
      <c r="D1664" s="51"/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</row>
    <row r="1665" spans="1:14">
      <c r="A1665" s="51" t="s">
        <v>4246</v>
      </c>
      <c r="B1665" s="51" t="s">
        <v>4255</v>
      </c>
      <c r="C1665" s="51"/>
      <c r="D1665" s="51"/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</row>
    <row r="1666" spans="1:14">
      <c r="A1666" s="51" t="s">
        <v>4246</v>
      </c>
      <c r="B1666" s="51" t="s">
        <v>4256</v>
      </c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</row>
    <row r="1667" spans="1:14">
      <c r="A1667" s="51" t="s">
        <v>4246</v>
      </c>
      <c r="B1667" s="51" t="s">
        <v>4242</v>
      </c>
      <c r="C1667" s="51"/>
      <c r="D1667" s="51"/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</row>
    <row r="1668" spans="1:14">
      <c r="A1668" s="51" t="s">
        <v>4246</v>
      </c>
      <c r="B1668" s="51" t="s">
        <v>4257</v>
      </c>
      <c r="C1668" s="51"/>
      <c r="D1668" s="51"/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</row>
    <row r="1669" spans="1:14">
      <c r="A1669" s="51" t="s">
        <v>4246</v>
      </c>
      <c r="B1669" s="51" t="s">
        <v>4258</v>
      </c>
      <c r="C1669" s="51"/>
      <c r="D1669" s="51"/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</row>
    <row r="1670" spans="1:14">
      <c r="A1670" s="51" t="s">
        <v>4246</v>
      </c>
      <c r="B1670" s="51" t="s">
        <v>4259</v>
      </c>
      <c r="C1670" s="51"/>
      <c r="D1670" s="51"/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</row>
    <row r="1671" spans="1:14">
      <c r="A1671" s="51" t="s">
        <v>4246</v>
      </c>
      <c r="B1671" s="51" t="s">
        <v>4260</v>
      </c>
      <c r="C1671" s="51"/>
      <c r="D1671" s="51"/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</row>
    <row r="1672" spans="1:14">
      <c r="A1672" s="51" t="s">
        <v>4246</v>
      </c>
      <c r="B1672" s="51" t="s">
        <v>4261</v>
      </c>
      <c r="C1672" s="51"/>
      <c r="D1672" s="51"/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</row>
    <row r="1673" spans="1:14">
      <c r="A1673" s="51" t="s">
        <v>4246</v>
      </c>
      <c r="B1673" s="51" t="s">
        <v>4262</v>
      </c>
      <c r="C1673" s="51"/>
      <c r="D1673" s="51"/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</row>
    <row r="1674" spans="1:14">
      <c r="A1674" s="51" t="s">
        <v>4246</v>
      </c>
      <c r="B1674" s="51" t="s">
        <v>4263</v>
      </c>
      <c r="C1674" s="51"/>
      <c r="D1674" s="51"/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</row>
    <row r="1675" spans="1:14">
      <c r="A1675" s="51" t="s">
        <v>4246</v>
      </c>
      <c r="B1675" s="51" t="s">
        <v>4264</v>
      </c>
      <c r="C1675" s="51"/>
      <c r="D1675" s="5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</row>
    <row r="1676" spans="1:14">
      <c r="A1676" s="51" t="s">
        <v>4246</v>
      </c>
      <c r="B1676" s="51" t="s">
        <v>4265</v>
      </c>
      <c r="C1676" s="51"/>
      <c r="D1676" s="51"/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</row>
    <row r="1677" spans="1:14">
      <c r="A1677" s="51" t="s">
        <v>4246</v>
      </c>
      <c r="B1677" s="51" t="s">
        <v>4266</v>
      </c>
      <c r="C1677" s="51"/>
      <c r="D1677" s="51"/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</row>
    <row r="1678" spans="1:14">
      <c r="A1678" s="51" t="s">
        <v>4246</v>
      </c>
      <c r="B1678" s="51" t="s">
        <v>4267</v>
      </c>
      <c r="C1678" s="51"/>
      <c r="D1678" s="51"/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</row>
    <row r="1679" spans="1:14">
      <c r="A1679" s="51" t="s">
        <v>4246</v>
      </c>
      <c r="B1679" s="51" t="s">
        <v>4268</v>
      </c>
      <c r="C1679" s="95"/>
      <c r="D1679" s="51"/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</row>
    <row r="1680" spans="1:14">
      <c r="A1680" s="51" t="s">
        <v>4246</v>
      </c>
      <c r="B1680" s="51" t="s">
        <v>4269</v>
      </c>
      <c r="C1680" s="51"/>
      <c r="D1680" s="51"/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</row>
    <row r="1681" spans="1:14">
      <c r="A1681" s="51" t="s">
        <v>4246</v>
      </c>
      <c r="B1681" s="51" t="s">
        <v>4270</v>
      </c>
      <c r="C1681" s="51"/>
      <c r="D1681" s="51"/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</row>
    <row r="1682" spans="1:14">
      <c r="A1682" s="51" t="s">
        <v>4246</v>
      </c>
      <c r="B1682" s="51" t="s">
        <v>4271</v>
      </c>
      <c r="C1682" s="51"/>
      <c r="D1682" s="51"/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</row>
    <row r="1683" spans="1:14">
      <c r="A1683" s="51" t="s">
        <v>4246</v>
      </c>
      <c r="B1683" s="51" t="s">
        <v>4272</v>
      </c>
      <c r="C1683" s="51"/>
      <c r="D1683" s="51"/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</row>
    <row r="1684" spans="1:14">
      <c r="A1684" s="51" t="s">
        <v>4246</v>
      </c>
      <c r="B1684" s="51" t="s">
        <v>4273</v>
      </c>
      <c r="C1684" s="51"/>
      <c r="D1684" s="51"/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</row>
    <row r="1685" spans="1:14">
      <c r="A1685" s="51" t="s">
        <v>4246</v>
      </c>
      <c r="B1685" s="51" t="s">
        <v>4274</v>
      </c>
      <c r="C1685" s="51"/>
      <c r="D1685" s="5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</row>
    <row r="1686" spans="1:14">
      <c r="A1686" s="51" t="s">
        <v>4246</v>
      </c>
      <c r="B1686" s="51" t="s">
        <v>4275</v>
      </c>
      <c r="C1686" s="51"/>
      <c r="D1686" s="51"/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</row>
    <row r="1687" spans="1:14">
      <c r="A1687" s="51" t="s">
        <v>4246</v>
      </c>
      <c r="B1687" s="51" t="s">
        <v>4241</v>
      </c>
      <c r="C1687" s="51"/>
      <c r="D1687" s="51"/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</row>
    <row r="1688" spans="1:14">
      <c r="A1688" s="51" t="s">
        <v>4246</v>
      </c>
      <c r="B1688" s="51" t="s">
        <v>4276</v>
      </c>
      <c r="C1688" s="51"/>
      <c r="D1688" s="51"/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</row>
    <row r="1689" spans="1:14">
      <c r="A1689" s="51" t="s">
        <v>4246</v>
      </c>
      <c r="B1689" s="51" t="s">
        <v>4277</v>
      </c>
      <c r="C1689" s="51"/>
      <c r="D1689" s="51"/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</row>
    <row r="1690" spans="1:14">
      <c r="A1690" s="51" t="s">
        <v>4246</v>
      </c>
      <c r="B1690" s="51" t="s">
        <v>4278</v>
      </c>
      <c r="C1690" s="51"/>
      <c r="D1690" s="51"/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</row>
    <row r="1691" spans="1:14">
      <c r="A1691" s="51" t="s">
        <v>4246</v>
      </c>
      <c r="B1691" s="51" t="s">
        <v>4279</v>
      </c>
      <c r="C1691" s="51"/>
      <c r="D1691" s="51"/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</row>
    <row r="1692" spans="1:14">
      <c r="A1692" s="51" t="s">
        <v>4246</v>
      </c>
      <c r="B1692" s="51" t="s">
        <v>4280</v>
      </c>
      <c r="C1692" s="51"/>
      <c r="D1692" s="51"/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</row>
    <row r="1693" spans="1:14">
      <c r="A1693" s="51" t="s">
        <v>4246</v>
      </c>
      <c r="B1693" s="51" t="s">
        <v>4281</v>
      </c>
      <c r="C1693" s="51"/>
      <c r="D1693" s="51"/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</row>
    <row r="1694" spans="1:14">
      <c r="A1694" s="51" t="s">
        <v>4246</v>
      </c>
      <c r="B1694" s="51" t="s">
        <v>4282</v>
      </c>
      <c r="C1694" s="51"/>
      <c r="D1694" s="51"/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</row>
    <row r="1695" spans="1:14">
      <c r="A1695" s="51" t="s">
        <v>4246</v>
      </c>
      <c r="B1695" s="51" t="s">
        <v>4283</v>
      </c>
      <c r="C1695" s="51"/>
      <c r="D1695" s="51"/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</row>
    <row r="1696" spans="1:14">
      <c r="A1696" s="51" t="s">
        <v>4246</v>
      </c>
      <c r="B1696" s="51" t="s">
        <v>4284</v>
      </c>
      <c r="C1696" s="51"/>
      <c r="D1696" s="51"/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</row>
    <row r="1697" spans="1:14">
      <c r="A1697" s="51" t="s">
        <v>4246</v>
      </c>
      <c r="B1697" s="51" t="s">
        <v>4285</v>
      </c>
      <c r="C1697" s="51"/>
      <c r="D1697" s="51"/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</row>
    <row r="1698" spans="1:14">
      <c r="A1698" s="51" t="s">
        <v>4246</v>
      </c>
      <c r="B1698" s="51" t="s">
        <v>4286</v>
      </c>
      <c r="C1698" s="51"/>
      <c r="D1698" s="51"/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</row>
    <row r="1699" spans="1:14">
      <c r="A1699" s="51" t="s">
        <v>4246</v>
      </c>
      <c r="B1699" s="51" t="s">
        <v>4287</v>
      </c>
      <c r="C1699" s="51"/>
      <c r="D1699" s="5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</row>
    <row r="1700" spans="1:14">
      <c r="A1700" s="51" t="s">
        <v>4246</v>
      </c>
      <c r="B1700" s="51" t="s">
        <v>4288</v>
      </c>
      <c r="C1700" s="51"/>
      <c r="D1700" s="51"/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</row>
    <row r="1701" spans="1:14">
      <c r="A1701" s="51" t="s">
        <v>4246</v>
      </c>
      <c r="B1701" s="51" t="s">
        <v>4245</v>
      </c>
      <c r="C1701" s="51"/>
      <c r="D1701" s="51"/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</row>
    <row r="1702" spans="1:14">
      <c r="A1702" s="51" t="s">
        <v>4246</v>
      </c>
      <c r="B1702" s="51" t="s">
        <v>4289</v>
      </c>
      <c r="C1702" s="51"/>
      <c r="D1702" s="51"/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</row>
    <row r="1703" spans="1:14">
      <c r="A1703" s="51" t="s">
        <v>4246</v>
      </c>
      <c r="B1703" s="51" t="s">
        <v>4290</v>
      </c>
      <c r="C1703" s="51"/>
      <c r="D1703" s="51"/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</row>
    <row r="1704" spans="1:14">
      <c r="A1704" s="51" t="s">
        <v>4246</v>
      </c>
      <c r="B1704" s="51" t="s">
        <v>4291</v>
      </c>
      <c r="C1704" s="51"/>
      <c r="D1704" s="51"/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</row>
    <row r="1705" spans="1:14">
      <c r="A1705" s="51" t="s">
        <v>4246</v>
      </c>
      <c r="B1705" s="51" t="s">
        <v>4292</v>
      </c>
      <c r="C1705" s="51"/>
      <c r="D1705" s="51"/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</row>
    <row r="1706" spans="1:14">
      <c r="A1706" s="51" t="s">
        <v>4246</v>
      </c>
      <c r="B1706" s="51" t="s">
        <v>4293</v>
      </c>
      <c r="C1706" s="51"/>
      <c r="D1706" s="51"/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</row>
    <row r="1707" spans="1:14">
      <c r="A1707" s="51" t="s">
        <v>4246</v>
      </c>
      <c r="B1707" s="51" t="s">
        <v>4294</v>
      </c>
      <c r="C1707" s="51"/>
      <c r="D1707" s="51"/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</row>
    <row r="1708" spans="1:14">
      <c r="A1708" s="51" t="s">
        <v>4246</v>
      </c>
      <c r="B1708" s="51" t="s">
        <v>4295</v>
      </c>
      <c r="C1708" s="51"/>
      <c r="D1708" s="51"/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</row>
    <row r="1709" spans="1:14">
      <c r="A1709" s="51" t="s">
        <v>4246</v>
      </c>
      <c r="B1709" s="51" t="s">
        <v>4296</v>
      </c>
      <c r="C1709" s="51"/>
      <c r="D1709" s="51"/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</row>
    <row r="1710" spans="1:14">
      <c r="A1710" s="51" t="s">
        <v>4246</v>
      </c>
      <c r="B1710" s="51" t="s">
        <v>4297</v>
      </c>
      <c r="C1710" s="51"/>
      <c r="D1710" s="51"/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</row>
    <row r="1711" spans="1:14">
      <c r="A1711" s="51" t="s">
        <v>4246</v>
      </c>
      <c r="B1711" s="51" t="s">
        <v>4298</v>
      </c>
      <c r="C1711" s="51"/>
      <c r="D1711" s="51"/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</row>
    <row r="1712" spans="1:14">
      <c r="A1712" s="51" t="s">
        <v>4246</v>
      </c>
      <c r="B1712" s="51" t="s">
        <v>4299</v>
      </c>
      <c r="C1712" s="51"/>
      <c r="D1712" s="51"/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</row>
    <row r="1713" spans="1:14">
      <c r="A1713" s="51" t="s">
        <v>4246</v>
      </c>
      <c r="B1713" s="51" t="s">
        <v>4240</v>
      </c>
      <c r="C1713" s="51"/>
      <c r="D1713" s="51"/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</row>
    <row r="1714" spans="1:14">
      <c r="A1714" s="51" t="s">
        <v>4246</v>
      </c>
      <c r="B1714" s="51" t="s">
        <v>2283</v>
      </c>
      <c r="C1714" s="51"/>
      <c r="D1714" s="51"/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</row>
    <row r="1715" spans="1:14">
      <c r="A1715" s="51" t="s">
        <v>4246</v>
      </c>
      <c r="B1715" s="51" t="s">
        <v>4300</v>
      </c>
      <c r="C1715" s="51"/>
      <c r="D1715" s="51"/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</row>
    <row r="1716" spans="1:14">
      <c r="A1716" s="51" t="s">
        <v>4246</v>
      </c>
      <c r="B1716" s="51" t="s">
        <v>4301</v>
      </c>
      <c r="C1716" s="51"/>
      <c r="D1716" s="51"/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</row>
    <row r="1717" spans="1:14">
      <c r="A1717" s="51" t="s">
        <v>4246</v>
      </c>
      <c r="B1717" s="51" t="s">
        <v>4302</v>
      </c>
      <c r="C1717" s="51"/>
      <c r="D1717" s="51"/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</row>
    <row r="1718" spans="1:14">
      <c r="A1718" s="51" t="s">
        <v>4246</v>
      </c>
      <c r="B1718" s="51" t="s">
        <v>4303</v>
      </c>
      <c r="C1718" s="51"/>
      <c r="D1718" s="51"/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</row>
    <row r="1719" spans="1:14">
      <c r="A1719" s="51" t="s">
        <v>4246</v>
      </c>
      <c r="B1719" s="51" t="s">
        <v>4243</v>
      </c>
      <c r="C1719" s="51"/>
      <c r="D1719" s="51"/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</row>
    <row r="1720" spans="1:14">
      <c r="A1720" s="51" t="s">
        <v>4246</v>
      </c>
      <c r="B1720" s="51" t="s">
        <v>4304</v>
      </c>
      <c r="C1720" s="51"/>
      <c r="D1720" s="51"/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</row>
    <row r="1721" spans="1:14">
      <c r="A1721" s="51" t="s">
        <v>4246</v>
      </c>
      <c r="B1721" s="51" t="s">
        <v>4305</v>
      </c>
      <c r="C1721" s="51"/>
      <c r="D1721" s="51"/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</row>
    <row r="1722" spans="1:14">
      <c r="A1722" s="51" t="s">
        <v>4246</v>
      </c>
      <c r="B1722" s="51" t="s">
        <v>4306</v>
      </c>
      <c r="C1722" s="51"/>
      <c r="D1722" s="51"/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</row>
    <row r="1723" spans="1:14">
      <c r="A1723" s="51" t="s">
        <v>4246</v>
      </c>
      <c r="B1723" s="51" t="s">
        <v>4307</v>
      </c>
      <c r="C1723" s="51"/>
      <c r="D1723" s="51"/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</row>
    <row r="1724" spans="1:14">
      <c r="A1724" s="51" t="s">
        <v>4246</v>
      </c>
      <c r="B1724" s="51" t="s">
        <v>4308</v>
      </c>
      <c r="C1724" s="51"/>
      <c r="D1724" s="51"/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</row>
    <row r="1725" spans="1:14">
      <c r="A1725" s="51" t="s">
        <v>4246</v>
      </c>
      <c r="B1725" s="51" t="s">
        <v>4309</v>
      </c>
      <c r="C1725" s="51"/>
      <c r="D1725" s="51"/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</row>
    <row r="1726" spans="1:14">
      <c r="A1726" s="51" t="s">
        <v>4246</v>
      </c>
      <c r="B1726" s="51" t="s">
        <v>4310</v>
      </c>
      <c r="C1726" s="51"/>
      <c r="D1726" s="51"/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</row>
    <row r="1727" spans="1:14">
      <c r="A1727" s="43" t="s">
        <v>4311</v>
      </c>
      <c r="B1727" s="43" t="s">
        <v>4312</v>
      </c>
      <c r="C1727" s="43">
        <v>2</v>
      </c>
      <c r="D1727" s="43">
        <v>2</v>
      </c>
      <c r="E1727" s="43">
        <v>2</v>
      </c>
      <c r="F1727" s="43" t="s">
        <v>18</v>
      </c>
      <c r="G1727" s="112" t="s">
        <v>4313</v>
      </c>
      <c r="H1727" s="43" t="s">
        <v>4314</v>
      </c>
      <c r="I1727" s="112" t="s">
        <v>4315</v>
      </c>
      <c r="J1727" s="43" t="s">
        <v>4316</v>
      </c>
      <c r="K1727" s="112" t="s">
        <v>4313</v>
      </c>
      <c r="L1727" s="43" t="s">
        <v>4314</v>
      </c>
      <c r="M1727" s="112" t="s">
        <v>4317</v>
      </c>
      <c r="N1727" s="43" t="s">
        <v>4318</v>
      </c>
    </row>
    <row r="1728" spans="1:14">
      <c r="A1728" s="43" t="s">
        <v>4311</v>
      </c>
      <c r="B1728" s="43"/>
      <c r="C1728" s="43"/>
      <c r="D1728" s="43"/>
      <c r="E1728" s="43"/>
      <c r="F1728" s="43"/>
      <c r="G1728" s="112" t="s">
        <v>4319</v>
      </c>
      <c r="H1728" s="43" t="s">
        <v>4316</v>
      </c>
      <c r="I1728" s="112" t="s">
        <v>4315</v>
      </c>
      <c r="J1728" s="43" t="s">
        <v>4316</v>
      </c>
      <c r="K1728" s="112" t="s">
        <v>4319</v>
      </c>
      <c r="L1728" s="43" t="s">
        <v>4316</v>
      </c>
      <c r="M1728" s="112" t="s">
        <v>4320</v>
      </c>
      <c r="N1728" s="43" t="s">
        <v>4321</v>
      </c>
    </row>
    <row r="1729" spans="1:14">
      <c r="A1729" s="43" t="s">
        <v>4311</v>
      </c>
      <c r="B1729" s="43" t="s">
        <v>4322</v>
      </c>
      <c r="C1729" s="43">
        <v>2</v>
      </c>
      <c r="D1729" s="43">
        <v>4</v>
      </c>
      <c r="E1729" s="43">
        <v>4</v>
      </c>
      <c r="F1729" s="43" t="s">
        <v>18</v>
      </c>
      <c r="G1729" s="112" t="s">
        <v>4323</v>
      </c>
      <c r="H1729" s="43" t="s">
        <v>4324</v>
      </c>
      <c r="I1729" s="112" t="s">
        <v>4325</v>
      </c>
      <c r="J1729" s="43" t="s">
        <v>4326</v>
      </c>
      <c r="K1729" s="112" t="s">
        <v>4323</v>
      </c>
      <c r="L1729" s="43" t="s">
        <v>4324</v>
      </c>
      <c r="M1729" s="112" t="s">
        <v>4327</v>
      </c>
      <c r="N1729" s="43" t="s">
        <v>4328</v>
      </c>
    </row>
    <row r="1730" spans="1:14">
      <c r="A1730" s="43" t="s">
        <v>4311</v>
      </c>
      <c r="B1730" s="43"/>
      <c r="C1730" s="43"/>
      <c r="D1730" s="43"/>
      <c r="E1730" s="43"/>
      <c r="F1730" s="43"/>
      <c r="G1730" s="112" t="s">
        <v>4329</v>
      </c>
      <c r="H1730" s="43" t="s">
        <v>4330</v>
      </c>
      <c r="I1730" s="112" t="s">
        <v>4325</v>
      </c>
      <c r="J1730" s="43" t="s">
        <v>4326</v>
      </c>
      <c r="K1730" s="112" t="s">
        <v>4329</v>
      </c>
      <c r="L1730" s="43" t="s">
        <v>4330</v>
      </c>
      <c r="M1730" s="43"/>
      <c r="N1730" s="43"/>
    </row>
    <row r="1731" spans="1:14">
      <c r="A1731" s="43" t="s">
        <v>4311</v>
      </c>
      <c r="B1731" s="43"/>
      <c r="C1731" s="43"/>
      <c r="D1731" s="43"/>
      <c r="E1731" s="43"/>
      <c r="F1731" s="43"/>
      <c r="G1731" s="112" t="s">
        <v>4331</v>
      </c>
      <c r="H1731" s="43" t="s">
        <v>4332</v>
      </c>
      <c r="I1731" s="112" t="s">
        <v>4325</v>
      </c>
      <c r="J1731" s="43" t="s">
        <v>4326</v>
      </c>
      <c r="K1731" s="112" t="s">
        <v>4331</v>
      </c>
      <c r="L1731" s="43" t="s">
        <v>4332</v>
      </c>
      <c r="M1731" s="112" t="s">
        <v>4333</v>
      </c>
      <c r="N1731" s="43" t="s">
        <v>4334</v>
      </c>
    </row>
    <row r="1732" spans="1:14">
      <c r="A1732" s="43" t="s">
        <v>4311</v>
      </c>
      <c r="B1732" s="43"/>
      <c r="C1732" s="43"/>
      <c r="D1732" s="43"/>
      <c r="E1732" s="43"/>
      <c r="F1732" s="43"/>
      <c r="G1732" s="112" t="s">
        <v>4335</v>
      </c>
      <c r="H1732" s="43" t="s">
        <v>4336</v>
      </c>
      <c r="I1732" s="112" t="s">
        <v>4325</v>
      </c>
      <c r="J1732" s="43" t="s">
        <v>4326</v>
      </c>
      <c r="K1732" s="112" t="s">
        <v>4335</v>
      </c>
      <c r="L1732" s="43" t="s">
        <v>4336</v>
      </c>
      <c r="M1732" s="43"/>
      <c r="N1732" s="43"/>
    </row>
    <row r="1733" spans="1:14">
      <c r="A1733" s="43" t="s">
        <v>4311</v>
      </c>
      <c r="B1733" s="43" t="s">
        <v>4337</v>
      </c>
      <c r="C1733" s="43">
        <v>1</v>
      </c>
      <c r="D1733" s="43">
        <v>6</v>
      </c>
      <c r="E1733" s="43">
        <v>6</v>
      </c>
      <c r="F1733" s="43" t="s">
        <v>18</v>
      </c>
      <c r="G1733" s="112" t="s">
        <v>4338</v>
      </c>
      <c r="H1733" s="43" t="s">
        <v>4339</v>
      </c>
      <c r="I1733" s="112" t="s">
        <v>4340</v>
      </c>
      <c r="J1733" s="43" t="s">
        <v>4341</v>
      </c>
      <c r="K1733" s="112" t="s">
        <v>4338</v>
      </c>
      <c r="L1733" s="43" t="s">
        <v>4339</v>
      </c>
      <c r="M1733" s="112" t="s">
        <v>4342</v>
      </c>
      <c r="N1733" s="43" t="s">
        <v>4343</v>
      </c>
    </row>
    <row r="1734" spans="1:14">
      <c r="A1734" s="43" t="s">
        <v>4311</v>
      </c>
      <c r="B1734" s="43"/>
      <c r="C1734" s="43"/>
      <c r="D1734" s="43"/>
      <c r="E1734" s="43"/>
      <c r="F1734" s="43"/>
      <c r="G1734" s="112" t="s">
        <v>4344</v>
      </c>
      <c r="H1734" s="43" t="s">
        <v>4345</v>
      </c>
      <c r="I1734" s="112" t="s">
        <v>4340</v>
      </c>
      <c r="J1734" s="43" t="s">
        <v>4341</v>
      </c>
      <c r="K1734" s="112" t="s">
        <v>4344</v>
      </c>
      <c r="L1734" s="43" t="s">
        <v>4345</v>
      </c>
      <c r="M1734" s="43"/>
      <c r="N1734" s="43"/>
    </row>
    <row r="1735" spans="1:14">
      <c r="A1735" s="43" t="s">
        <v>4311</v>
      </c>
      <c r="B1735" s="43"/>
      <c r="C1735" s="43"/>
      <c r="D1735" s="43"/>
      <c r="E1735" s="43"/>
      <c r="F1735" s="43"/>
      <c r="G1735" s="112" t="s">
        <v>4346</v>
      </c>
      <c r="H1735" s="43" t="s">
        <v>4347</v>
      </c>
      <c r="I1735" s="112" t="s">
        <v>4340</v>
      </c>
      <c r="J1735" s="43" t="s">
        <v>4341</v>
      </c>
      <c r="K1735" s="112" t="s">
        <v>4346</v>
      </c>
      <c r="L1735" s="43" t="s">
        <v>4347</v>
      </c>
      <c r="M1735" s="43"/>
      <c r="N1735" s="43"/>
    </row>
    <row r="1736" spans="1:14">
      <c r="A1736" s="43" t="s">
        <v>4311</v>
      </c>
      <c r="B1736" s="43"/>
      <c r="C1736" s="43"/>
      <c r="D1736" s="43"/>
      <c r="E1736" s="43"/>
      <c r="F1736" s="43"/>
      <c r="G1736" s="43" t="s">
        <v>4348</v>
      </c>
      <c r="H1736" s="43" t="s">
        <v>4349</v>
      </c>
      <c r="I1736" s="112" t="s">
        <v>4340</v>
      </c>
      <c r="J1736" s="43" t="s">
        <v>4341</v>
      </c>
      <c r="K1736" s="43" t="s">
        <v>4348</v>
      </c>
      <c r="L1736" s="43" t="s">
        <v>4349</v>
      </c>
      <c r="M1736" s="43"/>
      <c r="N1736" s="43"/>
    </row>
    <row r="1737" spans="1:14">
      <c r="A1737" s="43" t="s">
        <v>4311</v>
      </c>
      <c r="B1737" s="43"/>
      <c r="C1737" s="43"/>
      <c r="D1737" s="43"/>
      <c r="E1737" s="43"/>
      <c r="F1737" s="43"/>
      <c r="G1737" s="43" t="s">
        <v>4350</v>
      </c>
      <c r="H1737" s="43" t="s">
        <v>4351</v>
      </c>
      <c r="I1737" s="112" t="s">
        <v>4340</v>
      </c>
      <c r="J1737" s="43" t="s">
        <v>4341</v>
      </c>
      <c r="K1737" s="43" t="s">
        <v>4350</v>
      </c>
      <c r="L1737" s="43" t="s">
        <v>4351</v>
      </c>
      <c r="M1737" s="43"/>
      <c r="N1737" s="43"/>
    </row>
    <row r="1738" spans="1:14">
      <c r="A1738" s="43" t="s">
        <v>4311</v>
      </c>
      <c r="B1738" s="43"/>
      <c r="C1738" s="43"/>
      <c r="D1738" s="43"/>
      <c r="E1738" s="43"/>
      <c r="F1738" s="43"/>
      <c r="G1738" s="43" t="s">
        <v>4352</v>
      </c>
      <c r="H1738" s="43" t="s">
        <v>4353</v>
      </c>
      <c r="I1738" s="112" t="s">
        <v>4340</v>
      </c>
      <c r="J1738" s="43" t="s">
        <v>4341</v>
      </c>
      <c r="K1738" s="43" t="s">
        <v>4352</v>
      </c>
      <c r="L1738" s="43" t="s">
        <v>4353</v>
      </c>
      <c r="M1738" s="43"/>
      <c r="N1738" s="43"/>
    </row>
    <row r="1739" spans="1:14">
      <c r="A1739" s="43" t="s">
        <v>4311</v>
      </c>
      <c r="B1739" s="43" t="s">
        <v>4354</v>
      </c>
      <c r="C1739" s="43">
        <v>1</v>
      </c>
      <c r="D1739" s="43">
        <v>2</v>
      </c>
      <c r="E1739" s="43">
        <v>2</v>
      </c>
      <c r="F1739" s="43" t="s">
        <v>18</v>
      </c>
      <c r="G1739" s="112" t="s">
        <v>4355</v>
      </c>
      <c r="H1739" s="61" t="s">
        <v>4356</v>
      </c>
      <c r="I1739" s="43" t="s">
        <v>4357</v>
      </c>
      <c r="J1739" s="43" t="s">
        <v>4358</v>
      </c>
      <c r="K1739" s="112" t="s">
        <v>4355</v>
      </c>
      <c r="L1739" s="61" t="s">
        <v>4356</v>
      </c>
      <c r="M1739" s="113" t="s">
        <v>4359</v>
      </c>
      <c r="N1739" s="61" t="s">
        <v>4360</v>
      </c>
    </row>
    <row r="1740" spans="1:14">
      <c r="A1740" s="43" t="s">
        <v>4311</v>
      </c>
      <c r="B1740" s="43"/>
      <c r="C1740" s="43"/>
      <c r="D1740" s="43"/>
      <c r="E1740" s="43"/>
      <c r="F1740" s="43"/>
      <c r="G1740" s="112" t="s">
        <v>4361</v>
      </c>
      <c r="H1740" s="61" t="s">
        <v>4362</v>
      </c>
      <c r="I1740" s="43" t="s">
        <v>4363</v>
      </c>
      <c r="J1740" s="43" t="s">
        <v>4364</v>
      </c>
      <c r="K1740" s="112" t="s">
        <v>4361</v>
      </c>
      <c r="L1740" s="61" t="s">
        <v>4362</v>
      </c>
      <c r="M1740" s="61"/>
      <c r="N1740" s="61"/>
    </row>
    <row r="1741" spans="1:14">
      <c r="A1741" s="43" t="s">
        <v>4311</v>
      </c>
      <c r="B1741" s="43" t="s">
        <v>4365</v>
      </c>
      <c r="C1741" s="43">
        <v>1</v>
      </c>
      <c r="D1741" s="43">
        <v>2</v>
      </c>
      <c r="E1741" s="43">
        <v>2</v>
      </c>
      <c r="F1741" s="43" t="s">
        <v>18</v>
      </c>
      <c r="G1741" s="112" t="s">
        <v>4366</v>
      </c>
      <c r="H1741" s="43" t="s">
        <v>4367</v>
      </c>
      <c r="I1741" s="43" t="s">
        <v>4368</v>
      </c>
      <c r="J1741" s="43" t="s">
        <v>4367</v>
      </c>
      <c r="K1741" s="112" t="s">
        <v>4366</v>
      </c>
      <c r="L1741" s="43" t="s">
        <v>4367</v>
      </c>
      <c r="M1741" s="113" t="s">
        <v>4369</v>
      </c>
      <c r="N1741" s="61" t="s">
        <v>4370</v>
      </c>
    </row>
    <row r="1742" spans="1:14">
      <c r="A1742" s="43" t="s">
        <v>4311</v>
      </c>
      <c r="B1742" s="43"/>
      <c r="C1742" s="43"/>
      <c r="D1742" s="43"/>
      <c r="E1742" s="43"/>
      <c r="F1742" s="43"/>
      <c r="G1742" s="112" t="s">
        <v>4371</v>
      </c>
      <c r="H1742" s="43" t="s">
        <v>4372</v>
      </c>
      <c r="I1742" s="43" t="s">
        <v>4373</v>
      </c>
      <c r="J1742" s="43" t="s">
        <v>4372</v>
      </c>
      <c r="K1742" s="112" t="s">
        <v>4371</v>
      </c>
      <c r="L1742" s="43" t="s">
        <v>4372</v>
      </c>
      <c r="M1742" s="61"/>
      <c r="N1742" s="61"/>
    </row>
    <row r="1743" spans="1:14">
      <c r="A1743" s="43" t="s">
        <v>4311</v>
      </c>
      <c r="B1743" s="43" t="s">
        <v>4374</v>
      </c>
      <c r="C1743" s="43">
        <v>1</v>
      </c>
      <c r="D1743" s="43">
        <v>2</v>
      </c>
      <c r="E1743" s="43">
        <v>2</v>
      </c>
      <c r="F1743" s="43" t="s">
        <v>18</v>
      </c>
      <c r="G1743" s="112" t="s">
        <v>4375</v>
      </c>
      <c r="H1743" s="43" t="s">
        <v>4376</v>
      </c>
      <c r="I1743" s="43" t="s">
        <v>4377</v>
      </c>
      <c r="J1743" s="43" t="s">
        <v>4376</v>
      </c>
      <c r="K1743" s="112" t="s">
        <v>4375</v>
      </c>
      <c r="L1743" s="43" t="s">
        <v>4376</v>
      </c>
      <c r="M1743" s="61" t="s">
        <v>4378</v>
      </c>
      <c r="N1743" s="113" t="s">
        <v>4379</v>
      </c>
    </row>
    <row r="1744" spans="1:14">
      <c r="A1744" s="43" t="s">
        <v>4311</v>
      </c>
      <c r="B1744" s="43"/>
      <c r="C1744" s="43"/>
      <c r="D1744" s="43"/>
      <c r="E1744" s="43"/>
      <c r="F1744" s="43"/>
      <c r="G1744" s="112" t="s">
        <v>4380</v>
      </c>
      <c r="H1744" s="43" t="s">
        <v>4381</v>
      </c>
      <c r="I1744" s="43" t="s">
        <v>4382</v>
      </c>
      <c r="J1744" s="43" t="s">
        <v>4383</v>
      </c>
      <c r="K1744" s="112" t="s">
        <v>4380</v>
      </c>
      <c r="L1744" s="43" t="s">
        <v>4381</v>
      </c>
      <c r="M1744" s="61"/>
      <c r="N1744" s="61"/>
    </row>
    <row r="1745" spans="1:14">
      <c r="A1745" s="43" t="s">
        <v>4311</v>
      </c>
      <c r="B1745" s="43" t="s">
        <v>4384</v>
      </c>
      <c r="C1745" s="43">
        <v>2</v>
      </c>
      <c r="D1745" s="43">
        <v>2</v>
      </c>
      <c r="E1745" s="43">
        <v>2</v>
      </c>
      <c r="F1745" s="43" t="s">
        <v>18</v>
      </c>
      <c r="G1745" s="112" t="s">
        <v>4385</v>
      </c>
      <c r="H1745" s="43" t="s">
        <v>4386</v>
      </c>
      <c r="I1745" s="43" t="s">
        <v>4387</v>
      </c>
      <c r="J1745" s="43" t="s">
        <v>4386</v>
      </c>
      <c r="K1745" s="112" t="s">
        <v>4385</v>
      </c>
      <c r="L1745" s="43" t="s">
        <v>4386</v>
      </c>
      <c r="M1745" s="113" t="s">
        <v>4388</v>
      </c>
      <c r="N1745" s="61" t="s">
        <v>4389</v>
      </c>
    </row>
    <row r="1746" spans="1:14">
      <c r="A1746" s="43" t="s">
        <v>4311</v>
      </c>
      <c r="B1746" s="43"/>
      <c r="C1746" s="43"/>
      <c r="D1746" s="43"/>
      <c r="E1746" s="43"/>
      <c r="F1746" s="43"/>
      <c r="G1746" s="112" t="s">
        <v>4390</v>
      </c>
      <c r="H1746" s="43" t="s">
        <v>4391</v>
      </c>
      <c r="I1746" s="43" t="s">
        <v>4392</v>
      </c>
      <c r="J1746" s="43" t="s">
        <v>4391</v>
      </c>
      <c r="K1746" s="112" t="s">
        <v>4390</v>
      </c>
      <c r="L1746" s="43" t="s">
        <v>4391</v>
      </c>
      <c r="M1746" s="113" t="s">
        <v>4393</v>
      </c>
      <c r="N1746" s="61" t="s">
        <v>4394</v>
      </c>
    </row>
    <row r="1747" spans="1:14">
      <c r="A1747" s="43" t="s">
        <v>4311</v>
      </c>
      <c r="B1747" s="43" t="s">
        <v>4395</v>
      </c>
      <c r="C1747" s="43">
        <v>1</v>
      </c>
      <c r="D1747" s="43">
        <v>2</v>
      </c>
      <c r="E1747" s="43">
        <v>2</v>
      </c>
      <c r="F1747" s="43" t="s">
        <v>18</v>
      </c>
      <c r="G1747" s="112" t="s">
        <v>4396</v>
      </c>
      <c r="H1747" s="43" t="s">
        <v>4397</v>
      </c>
      <c r="I1747" s="43" t="s">
        <v>4398</v>
      </c>
      <c r="J1747" s="43" t="s">
        <v>4399</v>
      </c>
      <c r="K1747" s="112" t="s">
        <v>4396</v>
      </c>
      <c r="L1747" s="43" t="s">
        <v>4397</v>
      </c>
      <c r="M1747" s="113" t="s">
        <v>4400</v>
      </c>
      <c r="N1747" s="61" t="s">
        <v>4401</v>
      </c>
    </row>
    <row r="1748" spans="1:14">
      <c r="A1748" s="43" t="s">
        <v>4311</v>
      </c>
      <c r="B1748" s="43"/>
      <c r="C1748" s="43"/>
      <c r="D1748" s="43"/>
      <c r="E1748" s="43"/>
      <c r="F1748" s="43"/>
      <c r="G1748" s="112" t="s">
        <v>4402</v>
      </c>
      <c r="H1748" s="43" t="s">
        <v>4403</v>
      </c>
      <c r="I1748" s="43" t="s">
        <v>4404</v>
      </c>
      <c r="J1748" s="43" t="s">
        <v>4405</v>
      </c>
      <c r="K1748" s="112" t="s">
        <v>4402</v>
      </c>
      <c r="L1748" s="43" t="s">
        <v>4403</v>
      </c>
      <c r="M1748" s="61"/>
      <c r="N1748" s="61"/>
    </row>
    <row r="1749" spans="1:14">
      <c r="A1749" s="43" t="s">
        <v>4311</v>
      </c>
      <c r="B1749" s="43" t="s">
        <v>4406</v>
      </c>
      <c r="C1749" s="43">
        <v>2</v>
      </c>
      <c r="D1749" s="43">
        <v>2</v>
      </c>
      <c r="E1749" s="43">
        <v>2</v>
      </c>
      <c r="F1749" s="43" t="s">
        <v>18</v>
      </c>
      <c r="G1749" s="112" t="s">
        <v>4407</v>
      </c>
      <c r="H1749" s="43" t="s">
        <v>4408</v>
      </c>
      <c r="I1749" s="43" t="s">
        <v>4409</v>
      </c>
      <c r="J1749" s="43" t="s">
        <v>4408</v>
      </c>
      <c r="K1749" s="112" t="s">
        <v>4407</v>
      </c>
      <c r="L1749" s="43" t="s">
        <v>4408</v>
      </c>
      <c r="M1749" s="112" t="s">
        <v>4410</v>
      </c>
      <c r="N1749" s="43" t="s">
        <v>4411</v>
      </c>
    </row>
    <row r="1750" spans="1:14">
      <c r="A1750" s="43" t="s">
        <v>4311</v>
      </c>
      <c r="B1750" s="43"/>
      <c r="C1750" s="43"/>
      <c r="D1750" s="43"/>
      <c r="E1750" s="43"/>
      <c r="F1750" s="43"/>
      <c r="G1750" s="112" t="s">
        <v>4412</v>
      </c>
      <c r="H1750" s="43" t="s">
        <v>4413</v>
      </c>
      <c r="I1750" s="43" t="s">
        <v>4414</v>
      </c>
      <c r="J1750" s="43" t="s">
        <v>4413</v>
      </c>
      <c r="K1750" s="112" t="s">
        <v>4412</v>
      </c>
      <c r="L1750" s="43" t="s">
        <v>4413</v>
      </c>
      <c r="M1750" s="114" t="s">
        <v>4415</v>
      </c>
      <c r="N1750" s="43" t="s">
        <v>4416</v>
      </c>
    </row>
    <row r="1751" spans="1:14">
      <c r="A1751" s="43" t="s">
        <v>4311</v>
      </c>
      <c r="B1751" s="43" t="s">
        <v>4417</v>
      </c>
      <c r="C1751" s="43">
        <v>1</v>
      </c>
      <c r="D1751" s="43">
        <v>2</v>
      </c>
      <c r="E1751" s="43">
        <v>2</v>
      </c>
      <c r="F1751" s="43" t="s">
        <v>18</v>
      </c>
      <c r="G1751" s="112" t="s">
        <v>4418</v>
      </c>
      <c r="H1751" s="43" t="s">
        <v>4419</v>
      </c>
      <c r="I1751" s="43" t="s">
        <v>4420</v>
      </c>
      <c r="J1751" s="43" t="s">
        <v>4419</v>
      </c>
      <c r="K1751" s="112" t="s">
        <v>4418</v>
      </c>
      <c r="L1751" s="43" t="s">
        <v>4419</v>
      </c>
      <c r="M1751" s="112" t="s">
        <v>4421</v>
      </c>
      <c r="N1751" s="43" t="s">
        <v>4422</v>
      </c>
    </row>
    <row r="1752" spans="1:14">
      <c r="A1752" s="43" t="s">
        <v>4311</v>
      </c>
      <c r="B1752" s="43"/>
      <c r="C1752" s="43"/>
      <c r="D1752" s="43"/>
      <c r="E1752" s="43"/>
      <c r="F1752" s="43"/>
      <c r="G1752" s="112" t="s">
        <v>4423</v>
      </c>
      <c r="H1752" s="43" t="s">
        <v>4424</v>
      </c>
      <c r="I1752" s="43" t="s">
        <v>4425</v>
      </c>
      <c r="J1752" s="43" t="s">
        <v>4424</v>
      </c>
      <c r="K1752" s="112" t="s">
        <v>4423</v>
      </c>
      <c r="L1752" s="43" t="s">
        <v>4424</v>
      </c>
      <c r="M1752" s="112" t="s">
        <v>4426</v>
      </c>
      <c r="N1752" s="43" t="s">
        <v>4427</v>
      </c>
    </row>
    <row r="1753" spans="1:14">
      <c r="A1753" s="43" t="s">
        <v>4311</v>
      </c>
      <c r="B1753" s="43" t="s">
        <v>4428</v>
      </c>
      <c r="C1753" s="43">
        <v>2</v>
      </c>
      <c r="D1753" s="43">
        <v>2</v>
      </c>
      <c r="E1753" s="43">
        <v>2</v>
      </c>
      <c r="F1753" s="43" t="s">
        <v>18</v>
      </c>
      <c r="G1753" s="112" t="s">
        <v>4429</v>
      </c>
      <c r="H1753" s="43" t="s">
        <v>4430</v>
      </c>
      <c r="I1753" s="43" t="s">
        <v>4431</v>
      </c>
      <c r="J1753" s="43" t="s">
        <v>4430</v>
      </c>
      <c r="K1753" s="112" t="s">
        <v>4429</v>
      </c>
      <c r="L1753" s="43" t="s">
        <v>4430</v>
      </c>
      <c r="M1753" s="113" t="s">
        <v>4432</v>
      </c>
      <c r="N1753" s="61" t="s">
        <v>4433</v>
      </c>
    </row>
    <row r="1754" spans="1:14">
      <c r="A1754" s="43" t="s">
        <v>4311</v>
      </c>
      <c r="B1754" s="43"/>
      <c r="C1754" s="43"/>
      <c r="D1754" s="43"/>
      <c r="E1754" s="43"/>
      <c r="F1754" s="43"/>
      <c r="G1754" s="112" t="s">
        <v>4434</v>
      </c>
      <c r="H1754" s="43" t="s">
        <v>4435</v>
      </c>
      <c r="I1754" s="43" t="s">
        <v>4436</v>
      </c>
      <c r="J1754" s="43" t="s">
        <v>4435</v>
      </c>
      <c r="K1754" s="112" t="s">
        <v>4434</v>
      </c>
      <c r="L1754" s="43" t="s">
        <v>4435</v>
      </c>
      <c r="M1754" s="61"/>
      <c r="N1754" s="61"/>
    </row>
    <row r="1755" spans="1:14">
      <c r="A1755" s="43" t="s">
        <v>4311</v>
      </c>
      <c r="B1755" s="43" t="s">
        <v>4437</v>
      </c>
      <c r="C1755" s="43">
        <v>1</v>
      </c>
      <c r="D1755" s="43">
        <v>2</v>
      </c>
      <c r="E1755" s="43">
        <v>2</v>
      </c>
      <c r="F1755" s="43" t="s">
        <v>18</v>
      </c>
      <c r="G1755" s="112" t="s">
        <v>4438</v>
      </c>
      <c r="H1755" s="43" t="s">
        <v>4439</v>
      </c>
      <c r="I1755" s="43" t="s">
        <v>4440</v>
      </c>
      <c r="J1755" s="43" t="s">
        <v>4439</v>
      </c>
      <c r="K1755" s="112" t="s">
        <v>4438</v>
      </c>
      <c r="L1755" s="43" t="s">
        <v>4439</v>
      </c>
      <c r="M1755" s="113" t="s">
        <v>4441</v>
      </c>
      <c r="N1755" s="61" t="s">
        <v>4442</v>
      </c>
    </row>
    <row r="1756" spans="1:14">
      <c r="A1756" s="43" t="s">
        <v>4311</v>
      </c>
      <c r="B1756" s="43"/>
      <c r="C1756" s="43"/>
      <c r="D1756" s="43"/>
      <c r="E1756" s="43"/>
      <c r="F1756" s="43"/>
      <c r="G1756" s="112" t="s">
        <v>4443</v>
      </c>
      <c r="H1756" s="43" t="s">
        <v>4444</v>
      </c>
      <c r="I1756" s="43" t="s">
        <v>4445</v>
      </c>
      <c r="J1756" s="43" t="s">
        <v>4444</v>
      </c>
      <c r="K1756" s="112" t="s">
        <v>4443</v>
      </c>
      <c r="L1756" s="43" t="s">
        <v>4444</v>
      </c>
      <c r="M1756" s="61"/>
      <c r="N1756" s="61"/>
    </row>
    <row r="1757" spans="1:14">
      <c r="A1757" s="43" t="s">
        <v>4311</v>
      </c>
      <c r="B1757" s="43" t="s">
        <v>4446</v>
      </c>
      <c r="C1757" s="43">
        <v>2</v>
      </c>
      <c r="D1757" s="43">
        <v>2</v>
      </c>
      <c r="E1757" s="43">
        <v>2</v>
      </c>
      <c r="F1757" s="43" t="s">
        <v>18</v>
      </c>
      <c r="G1757" s="112" t="s">
        <v>4447</v>
      </c>
      <c r="H1757" s="43" t="s">
        <v>4448</v>
      </c>
      <c r="I1757" s="43" t="s">
        <v>4449</v>
      </c>
      <c r="J1757" s="43" t="s">
        <v>4450</v>
      </c>
      <c r="K1757" s="112" t="s">
        <v>4447</v>
      </c>
      <c r="L1757" s="43" t="s">
        <v>4448</v>
      </c>
      <c r="M1757" s="112" t="s">
        <v>4451</v>
      </c>
      <c r="N1757" s="43" t="s">
        <v>4452</v>
      </c>
    </row>
    <row r="1758" spans="1:14">
      <c r="A1758" s="43" t="s">
        <v>4311</v>
      </c>
      <c r="B1758" s="43"/>
      <c r="C1758" s="43"/>
      <c r="D1758" s="43"/>
      <c r="E1758" s="43"/>
      <c r="F1758" s="43"/>
      <c r="G1758" s="112" t="s">
        <v>4453</v>
      </c>
      <c r="H1758" s="43" t="s">
        <v>4454</v>
      </c>
      <c r="I1758" s="43" t="s">
        <v>4455</v>
      </c>
      <c r="J1758" s="43" t="s">
        <v>4456</v>
      </c>
      <c r="K1758" s="112" t="s">
        <v>4453</v>
      </c>
      <c r="L1758" s="43" t="s">
        <v>4454</v>
      </c>
      <c r="M1758" s="112" t="s">
        <v>4457</v>
      </c>
      <c r="N1758" s="43" t="s">
        <v>4458</v>
      </c>
    </row>
    <row r="1759" spans="1:14">
      <c r="A1759" s="43" t="s">
        <v>4311</v>
      </c>
      <c r="B1759" s="43" t="s">
        <v>4459</v>
      </c>
      <c r="C1759" s="43">
        <v>2</v>
      </c>
      <c r="D1759" s="43">
        <v>2</v>
      </c>
      <c r="E1759" s="43">
        <v>2</v>
      </c>
      <c r="F1759" s="43" t="s">
        <v>18</v>
      </c>
      <c r="G1759" s="112" t="s">
        <v>4460</v>
      </c>
      <c r="H1759" s="44" t="s">
        <v>4461</v>
      </c>
      <c r="I1759" s="43" t="s">
        <v>4462</v>
      </c>
      <c r="J1759" s="43" t="s">
        <v>4461</v>
      </c>
      <c r="K1759" s="112" t="s">
        <v>4460</v>
      </c>
      <c r="L1759" s="44" t="s">
        <v>4461</v>
      </c>
      <c r="M1759" s="112" t="s">
        <v>4463</v>
      </c>
      <c r="N1759" s="43" t="s">
        <v>4464</v>
      </c>
    </row>
    <row r="1760" spans="1:14">
      <c r="A1760" s="43" t="s">
        <v>4311</v>
      </c>
      <c r="B1760" s="43"/>
      <c r="C1760" s="43"/>
      <c r="D1760" s="43"/>
      <c r="E1760" s="43"/>
      <c r="F1760" s="43"/>
      <c r="G1760" s="112" t="s">
        <v>4465</v>
      </c>
      <c r="H1760" s="43" t="s">
        <v>4466</v>
      </c>
      <c r="I1760" s="43" t="s">
        <v>4467</v>
      </c>
      <c r="J1760" s="43" t="s">
        <v>4466</v>
      </c>
      <c r="K1760" s="112" t="s">
        <v>4465</v>
      </c>
      <c r="L1760" s="43" t="s">
        <v>4466</v>
      </c>
      <c r="M1760" s="112" t="s">
        <v>4468</v>
      </c>
      <c r="N1760" s="43" t="s">
        <v>4469</v>
      </c>
    </row>
    <row r="1761" spans="1:14">
      <c r="A1761" s="43" t="s">
        <v>4311</v>
      </c>
      <c r="B1761" s="43" t="s">
        <v>4470</v>
      </c>
      <c r="C1761" s="43">
        <v>1</v>
      </c>
      <c r="D1761" s="43">
        <v>2</v>
      </c>
      <c r="E1761" s="43">
        <v>2</v>
      </c>
      <c r="F1761" s="43" t="s">
        <v>18</v>
      </c>
      <c r="G1761" s="112" t="s">
        <v>4471</v>
      </c>
      <c r="H1761" s="43" t="s">
        <v>4472</v>
      </c>
      <c r="I1761" s="43" t="s">
        <v>4473</v>
      </c>
      <c r="J1761" s="43" t="s">
        <v>4472</v>
      </c>
      <c r="K1761" s="112" t="s">
        <v>4471</v>
      </c>
      <c r="L1761" s="43" t="s">
        <v>4472</v>
      </c>
      <c r="M1761" s="112" t="s">
        <v>4474</v>
      </c>
      <c r="N1761" s="43" t="s">
        <v>4475</v>
      </c>
    </row>
    <row r="1762" spans="1:14">
      <c r="A1762" s="43" t="s">
        <v>4311</v>
      </c>
      <c r="B1762" s="43"/>
      <c r="C1762" s="43"/>
      <c r="D1762" s="43"/>
      <c r="E1762" s="43"/>
      <c r="F1762" s="43"/>
      <c r="G1762" s="112" t="s">
        <v>4476</v>
      </c>
      <c r="H1762" s="43" t="s">
        <v>4477</v>
      </c>
      <c r="I1762" s="43" t="s">
        <v>4478</v>
      </c>
      <c r="J1762" s="43" t="s">
        <v>4477</v>
      </c>
      <c r="K1762" s="112" t="s">
        <v>4476</v>
      </c>
      <c r="L1762" s="43" t="s">
        <v>4477</v>
      </c>
      <c r="M1762" s="43"/>
      <c r="N1762" s="43"/>
    </row>
    <row r="1763" spans="1:14">
      <c r="A1763" s="43" t="s">
        <v>4311</v>
      </c>
      <c r="B1763" s="43" t="s">
        <v>4479</v>
      </c>
      <c r="C1763" s="43">
        <v>1</v>
      </c>
      <c r="D1763" s="43">
        <v>2</v>
      </c>
      <c r="E1763" s="43">
        <v>2</v>
      </c>
      <c r="F1763" s="43" t="s">
        <v>18</v>
      </c>
      <c r="G1763" s="112" t="s">
        <v>4480</v>
      </c>
      <c r="H1763" s="43" t="s">
        <v>4481</v>
      </c>
      <c r="I1763" s="43" t="s">
        <v>4482</v>
      </c>
      <c r="J1763" s="43" t="s">
        <v>4481</v>
      </c>
      <c r="K1763" s="112" t="s">
        <v>4480</v>
      </c>
      <c r="L1763" s="43" t="s">
        <v>4481</v>
      </c>
      <c r="M1763" s="112" t="s">
        <v>4483</v>
      </c>
      <c r="N1763" s="43" t="s">
        <v>4484</v>
      </c>
    </row>
    <row r="1764" spans="1:14">
      <c r="A1764" s="43" t="s">
        <v>4311</v>
      </c>
      <c r="B1764" s="43"/>
      <c r="C1764" s="43"/>
      <c r="D1764" s="43"/>
      <c r="E1764" s="43"/>
      <c r="F1764" s="43"/>
      <c r="G1764" s="112" t="s">
        <v>4485</v>
      </c>
      <c r="H1764" s="43" t="s">
        <v>4486</v>
      </c>
      <c r="I1764" s="43" t="s">
        <v>4487</v>
      </c>
      <c r="J1764" s="43" t="s">
        <v>4486</v>
      </c>
      <c r="K1764" s="112" t="s">
        <v>4485</v>
      </c>
      <c r="L1764" s="43" t="s">
        <v>4486</v>
      </c>
      <c r="M1764" s="43"/>
      <c r="N1764" s="43"/>
    </row>
    <row r="1765" spans="1:14">
      <c r="A1765" s="43" t="s">
        <v>4311</v>
      </c>
      <c r="B1765" s="43" t="s">
        <v>4488</v>
      </c>
      <c r="C1765" s="43">
        <v>2</v>
      </c>
      <c r="D1765" s="43">
        <v>2</v>
      </c>
      <c r="E1765" s="43">
        <v>2</v>
      </c>
      <c r="F1765" s="43" t="s">
        <v>18</v>
      </c>
      <c r="G1765" s="112" t="s">
        <v>4489</v>
      </c>
      <c r="H1765" s="43" t="s">
        <v>4490</v>
      </c>
      <c r="I1765" s="43" t="s">
        <v>4491</v>
      </c>
      <c r="J1765" s="43" t="s">
        <v>4490</v>
      </c>
      <c r="K1765" s="112" t="s">
        <v>4489</v>
      </c>
      <c r="L1765" s="43" t="s">
        <v>4490</v>
      </c>
      <c r="M1765" s="112" t="s">
        <v>4492</v>
      </c>
      <c r="N1765" s="43" t="s">
        <v>4493</v>
      </c>
    </row>
    <row r="1766" spans="1:14">
      <c r="A1766" s="43" t="s">
        <v>4311</v>
      </c>
      <c r="B1766" s="43"/>
      <c r="C1766" s="43"/>
      <c r="D1766" s="43"/>
      <c r="E1766" s="43"/>
      <c r="F1766" s="43"/>
      <c r="G1766" s="112" t="s">
        <v>4494</v>
      </c>
      <c r="H1766" s="43" t="s">
        <v>4495</v>
      </c>
      <c r="I1766" s="43" t="s">
        <v>4496</v>
      </c>
      <c r="J1766" s="43" t="s">
        <v>4495</v>
      </c>
      <c r="K1766" s="112" t="s">
        <v>4494</v>
      </c>
      <c r="L1766" s="43" t="s">
        <v>4495</v>
      </c>
      <c r="M1766" s="112" t="s">
        <v>4497</v>
      </c>
      <c r="N1766" s="43" t="s">
        <v>4498</v>
      </c>
    </row>
    <row r="1767" spans="1:14">
      <c r="A1767" s="43" t="s">
        <v>4311</v>
      </c>
      <c r="B1767" s="43" t="s">
        <v>4499</v>
      </c>
      <c r="C1767" s="43">
        <v>1</v>
      </c>
      <c r="D1767" s="43">
        <v>2</v>
      </c>
      <c r="E1767" s="43">
        <v>2</v>
      </c>
      <c r="F1767" s="43" t="s">
        <v>18</v>
      </c>
      <c r="G1767" s="112" t="s">
        <v>4500</v>
      </c>
      <c r="H1767" s="43" t="s">
        <v>4501</v>
      </c>
      <c r="I1767" s="43" t="s">
        <v>4502</v>
      </c>
      <c r="J1767" s="43" t="s">
        <v>4501</v>
      </c>
      <c r="K1767" s="112" t="s">
        <v>4500</v>
      </c>
      <c r="L1767" s="43" t="s">
        <v>4501</v>
      </c>
      <c r="M1767" s="112" t="s">
        <v>4503</v>
      </c>
      <c r="N1767" s="43" t="s">
        <v>4504</v>
      </c>
    </row>
    <row r="1768" spans="1:14">
      <c r="A1768" s="43" t="s">
        <v>4311</v>
      </c>
      <c r="B1768" s="43"/>
      <c r="C1768" s="43"/>
      <c r="D1768" s="43"/>
      <c r="E1768" s="43"/>
      <c r="F1768" s="43"/>
      <c r="G1768" s="112" t="s">
        <v>4505</v>
      </c>
      <c r="H1768" s="43" t="s">
        <v>4506</v>
      </c>
      <c r="I1768" s="43" t="s">
        <v>4507</v>
      </c>
      <c r="J1768" s="43" t="s">
        <v>4506</v>
      </c>
      <c r="K1768" s="112" t="s">
        <v>4505</v>
      </c>
      <c r="L1768" s="43" t="s">
        <v>4506</v>
      </c>
      <c r="M1768" s="43"/>
      <c r="N1768" s="43"/>
    </row>
    <row r="1769" spans="1:14">
      <c r="A1769" s="43" t="s">
        <v>4311</v>
      </c>
      <c r="B1769" s="43" t="s">
        <v>4508</v>
      </c>
      <c r="C1769" s="43">
        <v>2</v>
      </c>
      <c r="D1769" s="43">
        <v>2</v>
      </c>
      <c r="E1769" s="43">
        <v>2</v>
      </c>
      <c r="F1769" s="43" t="s">
        <v>18</v>
      </c>
      <c r="G1769" s="112" t="s">
        <v>4509</v>
      </c>
      <c r="H1769" s="43" t="s">
        <v>4510</v>
      </c>
      <c r="I1769" s="43" t="s">
        <v>4511</v>
      </c>
      <c r="J1769" s="43" t="s">
        <v>4510</v>
      </c>
      <c r="K1769" s="112" t="s">
        <v>4509</v>
      </c>
      <c r="L1769" s="43" t="s">
        <v>4510</v>
      </c>
      <c r="M1769" s="112" t="s">
        <v>4512</v>
      </c>
      <c r="N1769" s="43" t="s">
        <v>4513</v>
      </c>
    </row>
    <row r="1770" spans="1:14">
      <c r="A1770" s="43" t="s">
        <v>4311</v>
      </c>
      <c r="B1770" s="43"/>
      <c r="C1770" s="43"/>
      <c r="D1770" s="43"/>
      <c r="E1770" s="43"/>
      <c r="F1770" s="43"/>
      <c r="G1770" s="112" t="s">
        <v>4514</v>
      </c>
      <c r="H1770" s="43" t="s">
        <v>4515</v>
      </c>
      <c r="I1770" s="43" t="s">
        <v>4516</v>
      </c>
      <c r="J1770" s="43" t="s">
        <v>4515</v>
      </c>
      <c r="K1770" s="112" t="s">
        <v>4514</v>
      </c>
      <c r="L1770" s="43" t="s">
        <v>4515</v>
      </c>
      <c r="M1770" s="112" t="s">
        <v>4517</v>
      </c>
      <c r="N1770" s="43" t="s">
        <v>4518</v>
      </c>
    </row>
    <row r="1771" s="41" customFormat="1" spans="1:14">
      <c r="A1771" s="43" t="s">
        <v>4311</v>
      </c>
      <c r="B1771" s="51" t="s">
        <v>4519</v>
      </c>
      <c r="C1771" s="51">
        <v>1</v>
      </c>
      <c r="D1771" s="51">
        <v>1</v>
      </c>
      <c r="E1771" s="51">
        <v>1</v>
      </c>
      <c r="F1771" s="51" t="s">
        <v>18</v>
      </c>
      <c r="G1771" s="99" t="s">
        <v>4520</v>
      </c>
      <c r="H1771" s="51" t="s">
        <v>4521</v>
      </c>
      <c r="I1771" s="112" t="s">
        <v>4522</v>
      </c>
      <c r="J1771" s="43" t="s">
        <v>4521</v>
      </c>
      <c r="K1771" s="99" t="s">
        <v>4520</v>
      </c>
      <c r="L1771" s="51" t="s">
        <v>4521</v>
      </c>
      <c r="M1771" s="99" t="s">
        <v>4520</v>
      </c>
      <c r="N1771" s="51" t="s">
        <v>4521</v>
      </c>
    </row>
    <row r="1772" ht="15.75" spans="1:14">
      <c r="A1772" s="51" t="s">
        <v>4523</v>
      </c>
      <c r="B1772" s="95" t="s">
        <v>4524</v>
      </c>
      <c r="C1772" s="51">
        <v>1</v>
      </c>
      <c r="D1772" s="51">
        <v>1</v>
      </c>
      <c r="E1772" s="51">
        <v>1</v>
      </c>
      <c r="F1772" s="51" t="s">
        <v>18</v>
      </c>
      <c r="G1772" s="99" t="s">
        <v>4525</v>
      </c>
      <c r="H1772" s="96" t="s">
        <v>4526</v>
      </c>
      <c r="I1772" s="99" t="s">
        <v>4527</v>
      </c>
      <c r="J1772" s="96" t="s">
        <v>4528</v>
      </c>
      <c r="K1772" s="99" t="s">
        <v>4525</v>
      </c>
      <c r="L1772" s="51" t="s">
        <v>4529</v>
      </c>
      <c r="M1772" s="99" t="s">
        <v>4530</v>
      </c>
      <c r="N1772" s="51" t="s">
        <v>4531</v>
      </c>
    </row>
    <row r="1773" ht="15.75" spans="1:14">
      <c r="A1773" s="51" t="s">
        <v>4523</v>
      </c>
      <c r="B1773" s="95" t="s">
        <v>4532</v>
      </c>
      <c r="C1773" s="51">
        <v>1</v>
      </c>
      <c r="D1773" s="51">
        <v>1</v>
      </c>
      <c r="E1773" s="51">
        <v>1</v>
      </c>
      <c r="F1773" s="51" t="s">
        <v>18</v>
      </c>
      <c r="G1773" s="115" t="s">
        <v>4533</v>
      </c>
      <c r="H1773" s="96" t="s">
        <v>4534</v>
      </c>
      <c r="I1773" s="99" t="s">
        <v>4535</v>
      </c>
      <c r="J1773" s="51" t="s">
        <v>4536</v>
      </c>
      <c r="K1773" s="115" t="s">
        <v>4537</v>
      </c>
      <c r="L1773" s="51" t="s">
        <v>4538</v>
      </c>
      <c r="M1773" s="99" t="s">
        <v>4539</v>
      </c>
      <c r="N1773" s="51" t="s">
        <v>4540</v>
      </c>
    </row>
    <row r="1774" spans="1:14">
      <c r="A1774" s="51" t="s">
        <v>4541</v>
      </c>
      <c r="B1774" s="51" t="s">
        <v>4542</v>
      </c>
      <c r="C1774" s="51"/>
      <c r="D1774" s="51"/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</row>
    <row r="1775" spans="1:14">
      <c r="A1775" s="51" t="s">
        <v>4541</v>
      </c>
      <c r="B1775" s="51" t="s">
        <v>4543</v>
      </c>
      <c r="C1775" s="51"/>
      <c r="D1775" s="51"/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</row>
    <row r="1776" spans="1:14">
      <c r="A1776" s="51" t="s">
        <v>4541</v>
      </c>
      <c r="B1776" s="51" t="s">
        <v>4544</v>
      </c>
      <c r="C1776" s="51"/>
      <c r="D1776" s="51"/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</row>
    <row r="1777" spans="1:14">
      <c r="A1777" s="51" t="s">
        <v>4541</v>
      </c>
      <c r="B1777" s="51" t="s">
        <v>4545</v>
      </c>
      <c r="C1777" s="51"/>
      <c r="D1777" s="51"/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</row>
    <row r="1778" spans="1:14">
      <c r="A1778" s="51" t="s">
        <v>4546</v>
      </c>
      <c r="B1778" s="51" t="s">
        <v>4547</v>
      </c>
      <c r="C1778" s="51">
        <v>1</v>
      </c>
      <c r="D1778" s="51">
        <v>1</v>
      </c>
      <c r="E1778" s="51">
        <v>1</v>
      </c>
      <c r="F1778" s="51" t="s">
        <v>18</v>
      </c>
      <c r="G1778" s="99" t="s">
        <v>4548</v>
      </c>
      <c r="H1778" s="51" t="s">
        <v>4549</v>
      </c>
      <c r="I1778" s="99" t="s">
        <v>4550</v>
      </c>
      <c r="J1778" s="51" t="s">
        <v>4549</v>
      </c>
      <c r="K1778" s="99" t="s">
        <v>4548</v>
      </c>
      <c r="L1778" s="51" t="s">
        <v>4549</v>
      </c>
      <c r="M1778" s="99" t="s">
        <v>4551</v>
      </c>
      <c r="N1778" s="51" t="s">
        <v>4552</v>
      </c>
    </row>
    <row r="1779" spans="1:14">
      <c r="A1779" s="51" t="s">
        <v>4546</v>
      </c>
      <c r="B1779" s="51" t="s">
        <v>4553</v>
      </c>
      <c r="C1779" s="51"/>
      <c r="D1779" s="51"/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</row>
    <row r="1780" spans="1:14">
      <c r="A1780" s="51" t="s">
        <v>4546</v>
      </c>
      <c r="B1780" s="51" t="s">
        <v>4554</v>
      </c>
      <c r="C1780" s="51"/>
      <c r="D1780" s="51"/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</row>
    <row r="1781" spans="1:14">
      <c r="A1781" s="51" t="s">
        <v>4546</v>
      </c>
      <c r="B1781" s="51" t="s">
        <v>4555</v>
      </c>
      <c r="C1781" s="51"/>
      <c r="D1781" s="51"/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</row>
    <row r="1782" spans="1:14">
      <c r="A1782" s="51" t="s">
        <v>4546</v>
      </c>
      <c r="B1782" s="51" t="s">
        <v>4556</v>
      </c>
      <c r="C1782" s="51"/>
      <c r="D1782" s="51"/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</row>
    <row r="1783" spans="1:14">
      <c r="A1783" s="51" t="s">
        <v>4546</v>
      </c>
      <c r="B1783" s="51" t="s">
        <v>4557</v>
      </c>
      <c r="C1783" s="51"/>
      <c r="D1783" s="51"/>
      <c r="E1783" s="51"/>
      <c r="F1783" s="51"/>
      <c r="G1783" s="51"/>
      <c r="H1783" s="51"/>
      <c r="I1783" s="99" t="s">
        <v>4558</v>
      </c>
      <c r="J1783" s="51"/>
      <c r="K1783" s="51"/>
      <c r="L1783" s="51"/>
      <c r="M1783" s="51"/>
      <c r="N1783" s="51"/>
    </row>
    <row r="1784" spans="1:14">
      <c r="A1784" s="51" t="s">
        <v>4546</v>
      </c>
      <c r="B1784" s="51" t="s">
        <v>4559</v>
      </c>
      <c r="C1784" s="51">
        <v>1</v>
      </c>
      <c r="D1784" s="51">
        <v>1</v>
      </c>
      <c r="E1784" s="51">
        <v>1</v>
      </c>
      <c r="F1784" s="51" t="s">
        <v>18</v>
      </c>
      <c r="G1784" s="99" t="s">
        <v>4560</v>
      </c>
      <c r="H1784" s="51" t="s">
        <v>4561</v>
      </c>
      <c r="I1784" s="99" t="s">
        <v>4562</v>
      </c>
      <c r="J1784" s="51" t="s">
        <v>4561</v>
      </c>
      <c r="K1784" s="99" t="s">
        <v>4560</v>
      </c>
      <c r="L1784" s="51" t="s">
        <v>4561</v>
      </c>
      <c r="M1784" s="99" t="s">
        <v>4563</v>
      </c>
      <c r="N1784" s="51" t="s">
        <v>4564</v>
      </c>
    </row>
    <row r="1785" spans="1:14">
      <c r="A1785" s="51" t="s">
        <v>4546</v>
      </c>
      <c r="B1785" s="51" t="s">
        <v>4565</v>
      </c>
      <c r="C1785" s="51"/>
      <c r="D1785" s="51"/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</row>
    <row r="1786" spans="1:14">
      <c r="A1786" s="51" t="s">
        <v>4546</v>
      </c>
      <c r="B1786" s="51" t="s">
        <v>4566</v>
      </c>
      <c r="C1786" s="51"/>
      <c r="D1786" s="51"/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</row>
    <row r="1787" spans="1:14">
      <c r="A1787" s="51" t="s">
        <v>4546</v>
      </c>
      <c r="B1787" s="51" t="s">
        <v>4567</v>
      </c>
      <c r="C1787" s="51"/>
      <c r="D1787" s="51"/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</row>
    <row r="1788" spans="1:14">
      <c r="A1788" s="51" t="s">
        <v>4546</v>
      </c>
      <c r="B1788" s="51" t="s">
        <v>4568</v>
      </c>
      <c r="C1788" s="51"/>
      <c r="D1788" s="51"/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</row>
    <row r="1789" spans="1:14">
      <c r="A1789" s="51" t="s">
        <v>4546</v>
      </c>
      <c r="B1789" s="51" t="s">
        <v>4569</v>
      </c>
      <c r="C1789" s="51"/>
      <c r="D1789" s="51"/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</row>
    <row r="1790" ht="30" customHeight="1" spans="1:14">
      <c r="A1790" s="51" t="s">
        <v>4546</v>
      </c>
      <c r="B1790" s="51" t="s">
        <v>4570</v>
      </c>
      <c r="C1790" s="51"/>
      <c r="D1790" s="51"/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</row>
    <row r="1791" ht="15" customHeight="1" spans="1:14">
      <c r="A1791" s="51" t="s">
        <v>4546</v>
      </c>
      <c r="B1791" s="51" t="s">
        <v>4571</v>
      </c>
      <c r="C1791" s="51">
        <v>1</v>
      </c>
      <c r="D1791" s="51">
        <v>1</v>
      </c>
      <c r="E1791" s="51">
        <v>1</v>
      </c>
      <c r="F1791" s="51" t="s">
        <v>18</v>
      </c>
      <c r="G1791" s="99" t="s">
        <v>4572</v>
      </c>
      <c r="H1791" s="51" t="s">
        <v>4573</v>
      </c>
      <c r="I1791" s="99" t="s">
        <v>4574</v>
      </c>
      <c r="J1791" s="51" t="s">
        <v>4573</v>
      </c>
      <c r="K1791" s="115" t="s">
        <v>4572</v>
      </c>
      <c r="L1791" s="51" t="s">
        <v>4573</v>
      </c>
      <c r="M1791" s="104" t="s">
        <v>4575</v>
      </c>
      <c r="N1791" s="51" t="s">
        <v>4576</v>
      </c>
    </row>
    <row r="1792" ht="14.1" customHeight="1" spans="1:14">
      <c r="A1792" s="51" t="s">
        <v>4546</v>
      </c>
      <c r="B1792" s="51" t="s">
        <v>4577</v>
      </c>
      <c r="C1792" s="51">
        <v>1</v>
      </c>
      <c r="D1792" s="51">
        <v>1</v>
      </c>
      <c r="E1792" s="51">
        <v>1</v>
      </c>
      <c r="F1792" s="51" t="s">
        <v>18</v>
      </c>
      <c r="G1792" s="99" t="s">
        <v>4578</v>
      </c>
      <c r="H1792" s="51" t="s">
        <v>4579</v>
      </c>
      <c r="I1792" s="99" t="s">
        <v>4580</v>
      </c>
      <c r="J1792" s="51" t="s">
        <v>4579</v>
      </c>
      <c r="K1792" s="99" t="s">
        <v>4578</v>
      </c>
      <c r="L1792" s="51" t="s">
        <v>4579</v>
      </c>
      <c r="M1792" s="76" t="s">
        <v>4581</v>
      </c>
      <c r="N1792" s="51" t="s">
        <v>4582</v>
      </c>
    </row>
    <row r="1793" spans="1:14">
      <c r="A1793" s="51" t="s">
        <v>4546</v>
      </c>
      <c r="B1793" s="51" t="s">
        <v>4583</v>
      </c>
      <c r="C1793" s="51">
        <v>1</v>
      </c>
      <c r="D1793" s="51">
        <v>1</v>
      </c>
      <c r="E1793" s="51">
        <v>1</v>
      </c>
      <c r="F1793" s="51" t="s">
        <v>18</v>
      </c>
      <c r="G1793" s="99" t="s">
        <v>4584</v>
      </c>
      <c r="H1793" s="51" t="s">
        <v>4585</v>
      </c>
      <c r="I1793" s="99" t="s">
        <v>4584</v>
      </c>
      <c r="J1793" s="51" t="s">
        <v>4585</v>
      </c>
      <c r="K1793" s="99" t="s">
        <v>4584</v>
      </c>
      <c r="L1793" s="51" t="s">
        <v>4585</v>
      </c>
      <c r="M1793" s="99" t="s">
        <v>4586</v>
      </c>
      <c r="N1793" s="51" t="s">
        <v>4587</v>
      </c>
    </row>
    <row r="1794" spans="1:14">
      <c r="A1794" s="51" t="s">
        <v>4546</v>
      </c>
      <c r="B1794" s="51" t="s">
        <v>4588</v>
      </c>
      <c r="C1794" s="51"/>
      <c r="D1794" s="51"/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</row>
    <row r="1795" spans="1:14">
      <c r="A1795" s="51" t="s">
        <v>4589</v>
      </c>
      <c r="B1795" s="95" t="s">
        <v>4590</v>
      </c>
      <c r="C1795" s="51"/>
      <c r="D1795" s="51"/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</row>
    <row r="1796" spans="1:14">
      <c r="A1796" s="51" t="s">
        <v>4591</v>
      </c>
      <c r="B1796" s="51" t="s">
        <v>4592</v>
      </c>
      <c r="C1796" s="51"/>
      <c r="D1796" s="51"/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</row>
    <row r="1797" spans="1:14">
      <c r="A1797" s="51" t="s">
        <v>4591</v>
      </c>
      <c r="B1797" s="51" t="s">
        <v>4593</v>
      </c>
      <c r="C1797" s="51"/>
      <c r="D1797" s="51"/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</row>
    <row r="1798" spans="1:14">
      <c r="A1798" s="51" t="s">
        <v>4591</v>
      </c>
      <c r="B1798" s="51" t="s">
        <v>4594</v>
      </c>
      <c r="C1798" s="51"/>
      <c r="D1798" s="51"/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</row>
    <row r="1799" spans="1:14">
      <c r="A1799" s="51" t="s">
        <v>4591</v>
      </c>
      <c r="B1799" s="51" t="s">
        <v>4595</v>
      </c>
      <c r="C1799" s="51"/>
      <c r="D1799" s="51"/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</row>
    <row r="1800" spans="1:14">
      <c r="A1800" s="51" t="s">
        <v>4591</v>
      </c>
      <c r="B1800" s="51" t="s">
        <v>4596</v>
      </c>
      <c r="C1800" s="51"/>
      <c r="D1800" s="51"/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</row>
    <row r="1801" spans="1:14">
      <c r="A1801" s="51" t="s">
        <v>4591</v>
      </c>
      <c r="B1801" s="51" t="s">
        <v>4597</v>
      </c>
      <c r="C1801" s="51"/>
      <c r="D1801" s="5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</row>
    <row r="1802" spans="1:14">
      <c r="A1802" s="51" t="s">
        <v>4591</v>
      </c>
      <c r="B1802" s="51" t="s">
        <v>4598</v>
      </c>
      <c r="C1802" s="51"/>
      <c r="D1802" s="51"/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</row>
    <row r="1803" spans="1:14">
      <c r="A1803" s="51" t="s">
        <v>4591</v>
      </c>
      <c r="B1803" s="51" t="s">
        <v>4599</v>
      </c>
      <c r="C1803" s="51"/>
      <c r="D1803" s="51"/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</row>
    <row r="1804" spans="1:14">
      <c r="A1804" s="51" t="s">
        <v>4591</v>
      </c>
      <c r="B1804" s="51" t="s">
        <v>4600</v>
      </c>
      <c r="C1804" s="51"/>
      <c r="D1804" s="51"/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</row>
    <row r="1805" spans="1:14">
      <c r="A1805" s="51" t="s">
        <v>4591</v>
      </c>
      <c r="B1805" s="51" t="s">
        <v>4601</v>
      </c>
      <c r="C1805" s="51"/>
      <c r="D1805" s="51"/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</row>
    <row r="1806" spans="1:14">
      <c r="A1806" s="51" t="s">
        <v>4591</v>
      </c>
      <c r="B1806" s="51" t="s">
        <v>4602</v>
      </c>
      <c r="C1806" s="51"/>
      <c r="D1806" s="51"/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</row>
    <row r="1807" spans="1:14">
      <c r="A1807" s="51" t="s">
        <v>4591</v>
      </c>
      <c r="B1807" s="51" t="s">
        <v>4603</v>
      </c>
      <c r="C1807" s="51"/>
      <c r="D1807" s="51"/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</row>
    <row r="1808" spans="1:14">
      <c r="A1808" s="51" t="s">
        <v>4591</v>
      </c>
      <c r="B1808" s="51" t="s">
        <v>4604</v>
      </c>
      <c r="C1808" s="51"/>
      <c r="D1808" s="51"/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</row>
    <row r="1809" spans="1:14">
      <c r="A1809" s="51" t="s">
        <v>4591</v>
      </c>
      <c r="B1809" s="51" t="s">
        <v>4605</v>
      </c>
      <c r="C1809" s="51"/>
      <c r="D1809" s="51"/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</row>
    <row r="1810" spans="1:14">
      <c r="A1810" s="51" t="s">
        <v>4591</v>
      </c>
      <c r="B1810" s="51" t="s">
        <v>4606</v>
      </c>
      <c r="C1810" s="51"/>
      <c r="D1810" s="51"/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</row>
    <row r="1811" spans="1:14">
      <c r="A1811" s="51" t="s">
        <v>4591</v>
      </c>
      <c r="B1811" s="51" t="s">
        <v>4607</v>
      </c>
      <c r="C1811" s="51"/>
      <c r="D1811" s="51"/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</row>
    <row r="1812" spans="1:14">
      <c r="A1812" s="51" t="s">
        <v>4591</v>
      </c>
      <c r="B1812" s="51" t="s">
        <v>4608</v>
      </c>
      <c r="C1812" s="51"/>
      <c r="D1812" s="51"/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</row>
    <row r="1813" spans="1:14">
      <c r="A1813" s="51" t="s">
        <v>4591</v>
      </c>
      <c r="B1813" s="51" t="s">
        <v>4609</v>
      </c>
      <c r="C1813" s="51"/>
      <c r="D1813" s="51"/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</row>
    <row r="1814" spans="1:14">
      <c r="A1814" s="51" t="s">
        <v>4591</v>
      </c>
      <c r="B1814" s="51" t="s">
        <v>4610</v>
      </c>
      <c r="C1814" s="51"/>
      <c r="D1814" s="51"/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</row>
    <row r="1815" spans="1:14">
      <c r="A1815" s="51" t="s">
        <v>4591</v>
      </c>
      <c r="B1815" s="51" t="s">
        <v>4611</v>
      </c>
      <c r="C1815" s="51"/>
      <c r="D1815" s="51"/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</row>
    <row r="1816" spans="1:14">
      <c r="A1816" s="51" t="s">
        <v>4591</v>
      </c>
      <c r="B1816" s="51" t="s">
        <v>4612</v>
      </c>
      <c r="C1816" s="51"/>
      <c r="D1816" s="51"/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</row>
    <row r="1817" spans="1:14">
      <c r="A1817" s="51" t="s">
        <v>4591</v>
      </c>
      <c r="B1817" s="51" t="s">
        <v>4613</v>
      </c>
      <c r="C1817" s="51"/>
      <c r="D1817" s="51"/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</row>
    <row r="1818" spans="1:14">
      <c r="A1818" s="51" t="s">
        <v>4591</v>
      </c>
      <c r="B1818" s="51" t="s">
        <v>4614</v>
      </c>
      <c r="C1818" s="51"/>
      <c r="D1818" s="51"/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</row>
    <row r="1819" spans="1:14">
      <c r="A1819" s="51" t="s">
        <v>4591</v>
      </c>
      <c r="B1819" s="51" t="s">
        <v>4615</v>
      </c>
      <c r="C1819" s="51"/>
      <c r="D1819" s="51"/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</row>
    <row r="1820" spans="1:14">
      <c r="A1820" s="51" t="s">
        <v>4591</v>
      </c>
      <c r="B1820" s="51" t="s">
        <v>4616</v>
      </c>
      <c r="C1820" s="51"/>
      <c r="D1820" s="51"/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</row>
    <row r="1821" spans="1:14">
      <c r="A1821" s="51" t="s">
        <v>4591</v>
      </c>
      <c r="B1821" s="51" t="s">
        <v>4617</v>
      </c>
      <c r="C1821" s="51"/>
      <c r="D1821" s="51"/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</row>
    <row r="1822" spans="1:14">
      <c r="A1822" s="51" t="s">
        <v>4591</v>
      </c>
      <c r="B1822" s="51" t="s">
        <v>4618</v>
      </c>
      <c r="C1822" s="51"/>
      <c r="D1822" s="51"/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</row>
    <row r="1823" spans="1:14">
      <c r="A1823" s="51" t="s">
        <v>4591</v>
      </c>
      <c r="B1823" s="51" t="s">
        <v>4619</v>
      </c>
      <c r="C1823" s="51"/>
      <c r="D1823" s="51"/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</row>
    <row r="1824" spans="1:14">
      <c r="A1824" s="51" t="s">
        <v>4591</v>
      </c>
      <c r="B1824" s="51" t="s">
        <v>4620</v>
      </c>
      <c r="C1824" s="51"/>
      <c r="D1824" s="51"/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</row>
    <row r="1825" spans="1:14">
      <c r="A1825" s="51" t="s">
        <v>4591</v>
      </c>
      <c r="B1825" s="51" t="s">
        <v>4621</v>
      </c>
      <c r="C1825" s="51"/>
      <c r="D1825" s="51"/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</row>
    <row r="1826" spans="1:14">
      <c r="A1826" s="51" t="s">
        <v>4591</v>
      </c>
      <c r="B1826" s="51" t="s">
        <v>4622</v>
      </c>
      <c r="C1826" s="51"/>
      <c r="D1826" s="51"/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</row>
    <row r="1827" spans="1:14">
      <c r="A1827" s="51" t="s">
        <v>4591</v>
      </c>
      <c r="B1827" s="51" t="s">
        <v>4623</v>
      </c>
      <c r="C1827" s="51"/>
      <c r="D1827" s="51"/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</row>
    <row r="1828" spans="1:14">
      <c r="A1828" s="51" t="s">
        <v>4591</v>
      </c>
      <c r="B1828" s="51" t="s">
        <v>4624</v>
      </c>
      <c r="C1828" s="51"/>
      <c r="D1828" s="51"/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</row>
    <row r="1829" spans="1:14">
      <c r="A1829" s="51" t="s">
        <v>4591</v>
      </c>
      <c r="B1829" s="51" t="s">
        <v>4625</v>
      </c>
      <c r="C1829" s="51"/>
      <c r="D1829" s="51"/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</row>
    <row r="1830" spans="1:14">
      <c r="A1830" s="51" t="s">
        <v>4591</v>
      </c>
      <c r="B1830" s="51" t="s">
        <v>4626</v>
      </c>
      <c r="C1830" s="51"/>
      <c r="D1830" s="51"/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</row>
    <row r="1831" spans="1:14">
      <c r="A1831" s="51" t="s">
        <v>4591</v>
      </c>
      <c r="B1831" s="51" t="s">
        <v>4627</v>
      </c>
      <c r="C1831" s="51"/>
      <c r="D1831" s="51"/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</row>
    <row r="1832" spans="1:14">
      <c r="A1832" s="51" t="s">
        <v>4591</v>
      </c>
      <c r="B1832" s="51" t="s">
        <v>4628</v>
      </c>
      <c r="C1832" s="51"/>
      <c r="D1832" s="51"/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</row>
    <row r="1833" spans="1:14">
      <c r="A1833" s="51" t="s">
        <v>4591</v>
      </c>
      <c r="B1833" s="51" t="s">
        <v>4629</v>
      </c>
      <c r="C1833" s="51"/>
      <c r="D1833" s="51"/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</row>
    <row r="1834" spans="1:14">
      <c r="A1834" s="51" t="s">
        <v>4591</v>
      </c>
      <c r="B1834" s="51" t="s">
        <v>4630</v>
      </c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</row>
    <row r="1835" spans="1:14">
      <c r="A1835" s="51" t="s">
        <v>4591</v>
      </c>
      <c r="B1835" s="51" t="s">
        <v>4631</v>
      </c>
      <c r="C1835" s="51"/>
      <c r="D1835" s="51"/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</row>
    <row r="1836" spans="1:14">
      <c r="A1836" s="51" t="s">
        <v>4591</v>
      </c>
      <c r="B1836" s="51" t="s">
        <v>4632</v>
      </c>
      <c r="C1836" s="51"/>
      <c r="D1836" s="51"/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</row>
    <row r="1837" spans="1:14">
      <c r="A1837" s="51" t="s">
        <v>4591</v>
      </c>
      <c r="B1837" s="51" t="s">
        <v>4633</v>
      </c>
      <c r="C1837" s="51"/>
      <c r="D1837" s="51"/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</row>
    <row r="1838" spans="1:14">
      <c r="A1838" s="51" t="s">
        <v>4591</v>
      </c>
      <c r="B1838" s="51" t="s">
        <v>4634</v>
      </c>
      <c r="C1838" s="51"/>
      <c r="D1838" s="51"/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</row>
    <row r="1839" spans="1:14">
      <c r="A1839" s="51" t="s">
        <v>4591</v>
      </c>
      <c r="B1839" s="51" t="s">
        <v>4635</v>
      </c>
      <c r="C1839" s="51"/>
      <c r="D1839" s="51"/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</row>
    <row r="1840" spans="1:14">
      <c r="A1840" s="51" t="s">
        <v>4591</v>
      </c>
      <c r="B1840" s="51" t="s">
        <v>4636</v>
      </c>
      <c r="C1840" s="51"/>
      <c r="D1840" s="51"/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</row>
    <row r="1841" spans="1:14">
      <c r="A1841" s="51" t="s">
        <v>4591</v>
      </c>
      <c r="B1841" s="51" t="s">
        <v>4637</v>
      </c>
      <c r="C1841" s="51"/>
      <c r="D1841" s="51"/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</row>
    <row r="1842" spans="1:14">
      <c r="A1842" s="51" t="s">
        <v>4591</v>
      </c>
      <c r="B1842" s="51" t="s">
        <v>4638</v>
      </c>
      <c r="C1842" s="51"/>
      <c r="D1842" s="51"/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</row>
    <row r="1843" spans="1:14">
      <c r="A1843" s="51" t="s">
        <v>4591</v>
      </c>
      <c r="B1843" s="51" t="s">
        <v>4639</v>
      </c>
      <c r="C1843" s="51"/>
      <c r="D1843" s="51"/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</row>
    <row r="1844" spans="1:14">
      <c r="A1844" s="51" t="s">
        <v>4591</v>
      </c>
      <c r="B1844" s="51" t="s">
        <v>4640</v>
      </c>
      <c r="C1844" s="51"/>
      <c r="D1844" s="51"/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</row>
    <row r="1845" spans="1:14">
      <c r="A1845" s="51" t="s">
        <v>4591</v>
      </c>
      <c r="B1845" s="51" t="s">
        <v>4641</v>
      </c>
      <c r="C1845" s="51"/>
      <c r="D1845" s="51"/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</row>
    <row r="1846" spans="1:14">
      <c r="A1846" s="51" t="s">
        <v>4591</v>
      </c>
      <c r="B1846" s="51" t="s">
        <v>4642</v>
      </c>
      <c r="C1846" s="51"/>
      <c r="D1846" s="51"/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</row>
    <row r="1847" spans="1:14">
      <c r="A1847" s="51" t="s">
        <v>4591</v>
      </c>
      <c r="B1847" s="51" t="s">
        <v>4642</v>
      </c>
      <c r="C1847" s="51"/>
      <c r="D1847" s="51"/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</row>
    <row r="1848" spans="1:14">
      <c r="A1848" s="51" t="s">
        <v>4591</v>
      </c>
      <c r="B1848" s="51" t="s">
        <v>4643</v>
      </c>
      <c r="C1848" s="51"/>
      <c r="D1848" s="51"/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</row>
    <row r="1849" spans="1:14">
      <c r="A1849" s="51" t="s">
        <v>4591</v>
      </c>
      <c r="B1849" s="51" t="s">
        <v>4644</v>
      </c>
      <c r="C1849" s="51"/>
      <c r="D1849" s="51"/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</row>
    <row r="1850" spans="1:14">
      <c r="A1850" s="51" t="s">
        <v>4591</v>
      </c>
      <c r="B1850" s="51" t="s">
        <v>4645</v>
      </c>
      <c r="C1850" s="51"/>
      <c r="D1850" s="51"/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</row>
    <row r="1851" spans="1:14">
      <c r="A1851" s="51" t="s">
        <v>4591</v>
      </c>
      <c r="B1851" s="51" t="s">
        <v>4646</v>
      </c>
      <c r="C1851" s="51"/>
      <c r="D1851" s="51"/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</row>
    <row r="1852" spans="1:14">
      <c r="A1852" s="51" t="s">
        <v>4591</v>
      </c>
      <c r="B1852" s="51" t="s">
        <v>4647</v>
      </c>
      <c r="C1852" s="51"/>
      <c r="D1852" s="51"/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</row>
    <row r="1853" spans="1:14">
      <c r="A1853" s="51" t="s">
        <v>4591</v>
      </c>
      <c r="B1853" s="51" t="s">
        <v>4648</v>
      </c>
      <c r="C1853" s="51"/>
      <c r="D1853" s="51"/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</row>
    <row r="1854" spans="1:14">
      <c r="A1854" s="51" t="s">
        <v>4591</v>
      </c>
      <c r="B1854" s="51" t="s">
        <v>4649</v>
      </c>
      <c r="C1854" s="51"/>
      <c r="D1854" s="51"/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</row>
    <row r="1855" spans="1:14">
      <c r="A1855" s="51" t="s">
        <v>4591</v>
      </c>
      <c r="B1855" s="51" t="s">
        <v>4650</v>
      </c>
      <c r="C1855" s="51"/>
      <c r="D1855" s="51"/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</row>
    <row r="1856" spans="1:14">
      <c r="A1856" s="51" t="s">
        <v>4591</v>
      </c>
      <c r="B1856" s="51" t="s">
        <v>4651</v>
      </c>
      <c r="C1856" s="51"/>
      <c r="D1856" s="51"/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</row>
    <row r="1857" spans="1:14">
      <c r="A1857" s="51" t="s">
        <v>4591</v>
      </c>
      <c r="B1857" s="51" t="s">
        <v>4652</v>
      </c>
      <c r="C1857" s="51"/>
      <c r="D1857" s="51"/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</row>
    <row r="1858" spans="1:14">
      <c r="A1858" s="51" t="s">
        <v>4591</v>
      </c>
      <c r="B1858" s="51" t="s">
        <v>4653</v>
      </c>
      <c r="C1858" s="51"/>
      <c r="D1858" s="51"/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</row>
    <row r="1859" spans="1:14">
      <c r="A1859" s="51" t="s">
        <v>4591</v>
      </c>
      <c r="B1859" s="51" t="s">
        <v>4654</v>
      </c>
      <c r="C1859" s="51"/>
      <c r="D1859" s="51"/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</row>
    <row r="1860" spans="1:14">
      <c r="A1860" s="51" t="s">
        <v>4591</v>
      </c>
      <c r="B1860" s="51" t="s">
        <v>4655</v>
      </c>
      <c r="C1860" s="51"/>
      <c r="D1860" s="51"/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</row>
    <row r="1861" spans="1:14">
      <c r="A1861" s="51" t="s">
        <v>4591</v>
      </c>
      <c r="B1861" s="51" t="s">
        <v>4656</v>
      </c>
      <c r="C1861" s="51"/>
      <c r="D1861" s="51"/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</row>
    <row r="1862" spans="1:14">
      <c r="A1862" s="51" t="s">
        <v>4591</v>
      </c>
      <c r="B1862" s="51" t="s">
        <v>4657</v>
      </c>
      <c r="C1862" s="51"/>
      <c r="D1862" s="51"/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</row>
    <row r="1863" spans="1:14">
      <c r="A1863" s="51" t="s">
        <v>4591</v>
      </c>
      <c r="B1863" s="51" t="s">
        <v>4658</v>
      </c>
      <c r="C1863" s="51"/>
      <c r="D1863" s="51"/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</row>
    <row r="1864" spans="1:14">
      <c r="A1864" s="51" t="s">
        <v>4591</v>
      </c>
      <c r="B1864" s="51" t="s">
        <v>4659</v>
      </c>
      <c r="C1864" s="51"/>
      <c r="D1864" s="51"/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</row>
    <row r="1865" spans="1:14">
      <c r="A1865" s="51" t="s">
        <v>4591</v>
      </c>
      <c r="B1865" s="51" t="s">
        <v>4660</v>
      </c>
      <c r="C1865" s="51"/>
      <c r="D1865" s="51"/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</row>
    <row r="1866" spans="1:14">
      <c r="A1866" s="51" t="s">
        <v>4591</v>
      </c>
      <c r="B1866" s="51" t="s">
        <v>4661</v>
      </c>
      <c r="C1866" s="51"/>
      <c r="D1866" s="51"/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</row>
    <row r="1867" spans="1:14">
      <c r="A1867" s="51" t="s">
        <v>4591</v>
      </c>
      <c r="B1867" s="51" t="s">
        <v>4662</v>
      </c>
      <c r="C1867" s="51"/>
      <c r="D1867" s="5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</row>
    <row r="1868" spans="1:14">
      <c r="A1868" s="51" t="s">
        <v>4591</v>
      </c>
      <c r="B1868" s="51" t="s">
        <v>4663</v>
      </c>
      <c r="C1868" s="51"/>
      <c r="D1868" s="51"/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</row>
    <row r="1869" spans="1:14">
      <c r="A1869" s="51" t="s">
        <v>4591</v>
      </c>
      <c r="B1869" s="51" t="s">
        <v>4664</v>
      </c>
      <c r="C1869" s="51"/>
      <c r="D1869" s="51"/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</row>
    <row r="1870" spans="1:14">
      <c r="A1870" s="51" t="s">
        <v>4591</v>
      </c>
      <c r="B1870" s="51" t="s">
        <v>4665</v>
      </c>
      <c r="C1870" s="51"/>
      <c r="D1870" s="51"/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</row>
    <row r="1871" spans="1:14">
      <c r="A1871" s="51" t="s">
        <v>4591</v>
      </c>
      <c r="B1871" s="51" t="s">
        <v>4666</v>
      </c>
      <c r="C1871" s="51"/>
      <c r="D1871" s="51"/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</row>
    <row r="1872" spans="1:14">
      <c r="A1872" s="51" t="s">
        <v>4591</v>
      </c>
      <c r="B1872" s="51" t="s">
        <v>4667</v>
      </c>
      <c r="C1872" s="51"/>
      <c r="D1872" s="51"/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</row>
    <row r="1873" spans="1:14">
      <c r="A1873" s="51" t="s">
        <v>4591</v>
      </c>
      <c r="B1873" s="51" t="s">
        <v>4668</v>
      </c>
      <c r="C1873" s="51"/>
      <c r="D1873" s="51"/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</row>
    <row r="1874" spans="1:14">
      <c r="A1874" s="51" t="s">
        <v>4591</v>
      </c>
      <c r="B1874" s="51" t="s">
        <v>4669</v>
      </c>
      <c r="C1874" s="51"/>
      <c r="D1874" s="51"/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</row>
    <row r="1875" spans="1:14">
      <c r="A1875" s="51" t="s">
        <v>4591</v>
      </c>
      <c r="B1875" s="51" t="s">
        <v>4670</v>
      </c>
      <c r="C1875" s="51"/>
      <c r="D1875" s="51"/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</row>
    <row r="1876" spans="1:14">
      <c r="A1876" s="51" t="s">
        <v>4591</v>
      </c>
      <c r="B1876" s="51" t="s">
        <v>4671</v>
      </c>
      <c r="C1876" s="51"/>
      <c r="D1876" s="51"/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</row>
    <row r="1877" spans="1:14">
      <c r="A1877" s="51" t="s">
        <v>4591</v>
      </c>
      <c r="B1877" s="51" t="s">
        <v>4672</v>
      </c>
      <c r="C1877" s="51"/>
      <c r="D1877" s="51"/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</row>
    <row r="1878" spans="1:14">
      <c r="A1878" s="51" t="s">
        <v>4591</v>
      </c>
      <c r="B1878" s="51" t="s">
        <v>4673</v>
      </c>
      <c r="C1878" s="51"/>
      <c r="D1878" s="51"/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</row>
    <row r="1879" spans="1:14">
      <c r="A1879" s="51" t="s">
        <v>4591</v>
      </c>
      <c r="B1879" s="51" t="s">
        <v>4674</v>
      </c>
      <c r="C1879" s="51"/>
      <c r="D1879" s="51"/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</row>
    <row r="1880" spans="1:14">
      <c r="A1880" s="51" t="s">
        <v>4591</v>
      </c>
      <c r="B1880" s="51" t="s">
        <v>4675</v>
      </c>
      <c r="C1880" s="51"/>
      <c r="D1880" s="51"/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</row>
    <row r="1881" spans="1:14">
      <c r="A1881" s="51" t="s">
        <v>4591</v>
      </c>
      <c r="B1881" s="51" t="s">
        <v>4676</v>
      </c>
      <c r="C1881" s="51"/>
      <c r="D1881" s="51"/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</row>
    <row r="1882" spans="1:14">
      <c r="A1882" s="51" t="s">
        <v>4591</v>
      </c>
      <c r="B1882" s="51" t="s">
        <v>4677</v>
      </c>
      <c r="C1882" s="51"/>
      <c r="D1882" s="51"/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</row>
    <row r="1883" spans="1:14">
      <c r="A1883" s="51" t="s">
        <v>4591</v>
      </c>
      <c r="B1883" s="51" t="s">
        <v>4678</v>
      </c>
      <c r="C1883" s="51"/>
      <c r="D1883" s="51"/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</row>
    <row r="1884" spans="1:14">
      <c r="A1884" s="51" t="s">
        <v>4591</v>
      </c>
      <c r="B1884" s="51" t="s">
        <v>4679</v>
      </c>
      <c r="C1884" s="51"/>
      <c r="D1884" s="51"/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</row>
    <row r="1885" spans="1:14">
      <c r="A1885" s="51" t="s">
        <v>4591</v>
      </c>
      <c r="B1885" s="51" t="s">
        <v>4680</v>
      </c>
      <c r="C1885" s="51"/>
      <c r="D1885" s="51"/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</row>
    <row r="1886" spans="1:14">
      <c r="A1886" s="51" t="s">
        <v>4591</v>
      </c>
      <c r="B1886" s="51" t="s">
        <v>4681</v>
      </c>
      <c r="C1886" s="51"/>
      <c r="D1886" s="51"/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</row>
    <row r="1887" spans="1:14">
      <c r="A1887" s="51" t="s">
        <v>4591</v>
      </c>
      <c r="B1887" s="51" t="s">
        <v>4682</v>
      </c>
      <c r="C1887" s="51"/>
      <c r="D1887" s="51"/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</row>
    <row r="1888" spans="1:14">
      <c r="A1888" s="51" t="s">
        <v>4591</v>
      </c>
      <c r="B1888" s="51" t="s">
        <v>4683</v>
      </c>
      <c r="C1888" s="51"/>
      <c r="D1888" s="51"/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</row>
    <row r="1889" spans="1:14">
      <c r="A1889" s="51" t="s">
        <v>4591</v>
      </c>
      <c r="B1889" s="51" t="s">
        <v>4684</v>
      </c>
      <c r="C1889" s="51"/>
      <c r="D1889" s="51"/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</row>
    <row r="1890" spans="1:14">
      <c r="A1890" s="51" t="s">
        <v>4591</v>
      </c>
      <c r="B1890" s="51" t="s">
        <v>4685</v>
      </c>
      <c r="C1890" s="51"/>
      <c r="D1890" s="51"/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</row>
    <row r="1891" spans="1:14">
      <c r="A1891" s="51" t="s">
        <v>4591</v>
      </c>
      <c r="B1891" s="51" t="s">
        <v>4686</v>
      </c>
      <c r="C1891" s="51"/>
      <c r="D1891" s="51"/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</row>
    <row r="1892" spans="1:14">
      <c r="A1892" s="51" t="s">
        <v>4591</v>
      </c>
      <c r="B1892" s="51" t="s">
        <v>4687</v>
      </c>
      <c r="C1892" s="51"/>
      <c r="D1892" s="51"/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</row>
    <row r="1893" spans="1:14">
      <c r="A1893" s="51" t="s">
        <v>4591</v>
      </c>
      <c r="B1893" s="51" t="s">
        <v>4688</v>
      </c>
      <c r="C1893" s="51"/>
      <c r="D1893" s="51"/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</row>
    <row r="1894" spans="1:14">
      <c r="A1894" s="51" t="s">
        <v>4591</v>
      </c>
      <c r="B1894" s="51" t="s">
        <v>4689</v>
      </c>
      <c r="C1894" s="51"/>
      <c r="D1894" s="51"/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</row>
    <row r="1895" spans="1:14">
      <c r="A1895" s="51" t="s">
        <v>4591</v>
      </c>
      <c r="B1895" s="51" t="s">
        <v>4690</v>
      </c>
      <c r="C1895" s="51"/>
      <c r="D1895" s="51"/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</row>
    <row r="1896" spans="1:14">
      <c r="A1896" s="51" t="s">
        <v>4591</v>
      </c>
      <c r="B1896" s="51" t="s">
        <v>4691</v>
      </c>
      <c r="C1896" s="51"/>
      <c r="D1896" s="51"/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</row>
    <row r="1897" spans="1:14">
      <c r="A1897" s="51" t="s">
        <v>4591</v>
      </c>
      <c r="B1897" s="51" t="s">
        <v>4692</v>
      </c>
      <c r="C1897" s="51"/>
      <c r="D1897" s="51"/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</row>
    <row r="1898" spans="1:14">
      <c r="A1898" s="51" t="s">
        <v>4591</v>
      </c>
      <c r="B1898" s="51" t="s">
        <v>4693</v>
      </c>
      <c r="C1898" s="51"/>
      <c r="D1898" s="51"/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</row>
    <row r="1899" spans="1:14">
      <c r="A1899" s="51" t="s">
        <v>4591</v>
      </c>
      <c r="B1899" s="51" t="s">
        <v>4694</v>
      </c>
      <c r="C1899" s="51"/>
      <c r="D1899" s="51"/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</row>
    <row r="1900" spans="1:14">
      <c r="A1900" s="51" t="s">
        <v>4591</v>
      </c>
      <c r="B1900" s="51" t="s">
        <v>4695</v>
      </c>
      <c r="C1900" s="51"/>
      <c r="D1900" s="5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</row>
    <row r="1901" spans="1:14">
      <c r="A1901" s="51" t="s">
        <v>4591</v>
      </c>
      <c r="B1901" s="51" t="s">
        <v>4696</v>
      </c>
      <c r="C1901" s="51"/>
      <c r="D1901" s="51"/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</row>
    <row r="1902" spans="1:14">
      <c r="A1902" s="51" t="s">
        <v>4591</v>
      </c>
      <c r="B1902" s="51" t="s">
        <v>4697</v>
      </c>
      <c r="C1902" s="51"/>
      <c r="D1902" s="51"/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</row>
    <row r="1903" spans="1:14">
      <c r="A1903" s="51" t="s">
        <v>4591</v>
      </c>
      <c r="B1903" s="51" t="s">
        <v>4698</v>
      </c>
      <c r="C1903" s="51"/>
      <c r="D1903" s="51"/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</row>
    <row r="1904" ht="27" spans="1:14">
      <c r="A1904" s="64" t="s">
        <v>4699</v>
      </c>
      <c r="B1904" s="45" t="s">
        <v>4700</v>
      </c>
      <c r="C1904" s="51">
        <v>1</v>
      </c>
      <c r="D1904" s="51">
        <v>1</v>
      </c>
      <c r="E1904" s="51">
        <v>1</v>
      </c>
      <c r="F1904" s="51" t="s">
        <v>18</v>
      </c>
      <c r="G1904" s="45" t="s">
        <v>4701</v>
      </c>
      <c r="H1904" s="45" t="s">
        <v>4702</v>
      </c>
      <c r="I1904" s="75" t="s">
        <v>4703</v>
      </c>
      <c r="J1904" s="75" t="s">
        <v>4702</v>
      </c>
      <c r="K1904" s="74" t="s">
        <v>4701</v>
      </c>
      <c r="L1904" s="75" t="s">
        <v>4702</v>
      </c>
      <c r="M1904" s="100" t="s">
        <v>4704</v>
      </c>
      <c r="N1904" s="66" t="s">
        <v>4705</v>
      </c>
    </row>
    <row r="1905" ht="27" spans="1:14">
      <c r="A1905" s="64" t="s">
        <v>4699</v>
      </c>
      <c r="B1905" s="66" t="s">
        <v>4706</v>
      </c>
      <c r="C1905" s="51">
        <v>1</v>
      </c>
      <c r="D1905" s="51">
        <v>1</v>
      </c>
      <c r="E1905" s="51">
        <v>1</v>
      </c>
      <c r="F1905" s="51" t="s">
        <v>18</v>
      </c>
      <c r="G1905" s="45" t="s">
        <v>4707</v>
      </c>
      <c r="H1905" s="45" t="s">
        <v>4708</v>
      </c>
      <c r="I1905" s="75" t="s">
        <v>4709</v>
      </c>
      <c r="J1905" s="75" t="s">
        <v>4708</v>
      </c>
      <c r="K1905" s="74" t="s">
        <v>4707</v>
      </c>
      <c r="L1905" s="75" t="s">
        <v>4708</v>
      </c>
      <c r="M1905" s="51" t="s">
        <v>4710</v>
      </c>
      <c r="N1905" s="51" t="s">
        <v>4711</v>
      </c>
    </row>
    <row r="1906" spans="1:14">
      <c r="A1906" s="64" t="s">
        <v>4699</v>
      </c>
      <c r="B1906" s="45" t="s">
        <v>4712</v>
      </c>
      <c r="C1906" s="51">
        <v>1</v>
      </c>
      <c r="D1906" s="51">
        <v>1</v>
      </c>
      <c r="E1906" s="51">
        <v>1</v>
      </c>
      <c r="F1906" s="51" t="s">
        <v>18</v>
      </c>
      <c r="G1906" s="51"/>
      <c r="H1906" s="51"/>
      <c r="I1906" s="51"/>
      <c r="J1906" s="51"/>
      <c r="K1906" s="51"/>
      <c r="L1906" s="51"/>
      <c r="M1906" s="51"/>
      <c r="N1906" s="51"/>
    </row>
    <row r="1907" spans="1:14">
      <c r="A1907" s="64" t="s">
        <v>4699</v>
      </c>
      <c r="B1907" s="51" t="s">
        <v>4713</v>
      </c>
      <c r="C1907" s="51"/>
      <c r="D1907" s="51"/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</row>
    <row r="1908" spans="1:14">
      <c r="A1908" s="51" t="s">
        <v>4714</v>
      </c>
      <c r="B1908" s="51" t="s">
        <v>4266</v>
      </c>
      <c r="C1908" s="51"/>
      <c r="D1908" s="51"/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</row>
    <row r="1909" spans="1:14">
      <c r="A1909" s="51" t="s">
        <v>4714</v>
      </c>
      <c r="B1909" s="51" t="s">
        <v>4715</v>
      </c>
      <c r="C1909" s="51"/>
      <c r="D1909" s="51"/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</row>
    <row r="1910" spans="1:14">
      <c r="A1910" s="51" t="s">
        <v>4714</v>
      </c>
      <c r="B1910" s="51" t="s">
        <v>4716</v>
      </c>
      <c r="C1910" s="51"/>
      <c r="D1910" s="51"/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</row>
    <row r="1911" spans="1:14">
      <c r="A1911" s="51" t="s">
        <v>4717</v>
      </c>
      <c r="B1911" s="66" t="s">
        <v>4718</v>
      </c>
      <c r="C1911" s="51"/>
      <c r="D1911" s="51"/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</row>
    <row r="1912" spans="1:14">
      <c r="A1912" s="51" t="s">
        <v>4717</v>
      </c>
      <c r="B1912" s="67" t="s">
        <v>4719</v>
      </c>
      <c r="C1912" s="51"/>
      <c r="D1912" s="51"/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</row>
    <row r="1913" spans="1:14">
      <c r="A1913" s="51" t="s">
        <v>4717</v>
      </c>
      <c r="B1913" s="67" t="s">
        <v>4720</v>
      </c>
      <c r="C1913" s="51"/>
      <c r="D1913" s="51"/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</row>
    <row r="1914" spans="1:14">
      <c r="A1914" s="51" t="s">
        <v>4717</v>
      </c>
      <c r="B1914" s="67" t="s">
        <v>4721</v>
      </c>
      <c r="C1914" s="51"/>
      <c r="D1914" s="51"/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</row>
    <row r="1915" spans="1:14">
      <c r="A1915" s="51" t="s">
        <v>4717</v>
      </c>
      <c r="B1915" s="67" t="s">
        <v>4722</v>
      </c>
      <c r="C1915" s="51"/>
      <c r="D1915" s="51"/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</row>
    <row r="1916" ht="27" spans="1:14">
      <c r="A1916" s="51" t="s">
        <v>4717</v>
      </c>
      <c r="B1916" s="67" t="s">
        <v>4723</v>
      </c>
      <c r="C1916" s="51"/>
      <c r="D1916" s="51"/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</row>
    <row r="1917" spans="1:14">
      <c r="A1917" s="51" t="s">
        <v>4717</v>
      </c>
      <c r="B1917" s="67" t="s">
        <v>4724</v>
      </c>
      <c r="C1917" s="51"/>
      <c r="D1917" s="51"/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</row>
    <row r="1918" ht="27" spans="1:14">
      <c r="A1918" s="51" t="s">
        <v>4717</v>
      </c>
      <c r="B1918" s="67" t="s">
        <v>4725</v>
      </c>
      <c r="C1918" s="51"/>
      <c r="D1918" s="51"/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</row>
    <row r="1919" ht="27" spans="1:14">
      <c r="A1919" s="51" t="s">
        <v>4717</v>
      </c>
      <c r="B1919" s="67" t="s">
        <v>4726</v>
      </c>
      <c r="C1919" s="51"/>
      <c r="D1919" s="51"/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</row>
    <row r="1920" ht="27" spans="1:14">
      <c r="A1920" s="51" t="s">
        <v>4717</v>
      </c>
      <c r="B1920" s="67" t="s">
        <v>4727</v>
      </c>
      <c r="C1920" s="51"/>
      <c r="D1920" s="51"/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</row>
    <row r="1921" spans="1:14">
      <c r="A1921" s="51" t="s">
        <v>4717</v>
      </c>
      <c r="B1921" s="67" t="s">
        <v>4728</v>
      </c>
      <c r="C1921" s="51"/>
      <c r="D1921" s="51"/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</row>
    <row r="1922" spans="1:14">
      <c r="A1922" s="51" t="s">
        <v>4717</v>
      </c>
      <c r="B1922" s="67" t="s">
        <v>4729</v>
      </c>
      <c r="C1922" s="51"/>
      <c r="D1922" s="51"/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</row>
    <row r="1923" spans="1:14">
      <c r="A1923" s="51" t="s">
        <v>4717</v>
      </c>
      <c r="B1923" s="67" t="s">
        <v>4730</v>
      </c>
      <c r="C1923" s="51"/>
      <c r="D1923" s="51"/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</row>
    <row r="1924" ht="27" spans="1:14">
      <c r="A1924" s="51" t="s">
        <v>4717</v>
      </c>
      <c r="B1924" s="67" t="s">
        <v>4731</v>
      </c>
      <c r="C1924" s="51"/>
      <c r="D1924" s="51"/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</row>
    <row r="1925" ht="27" spans="1:14">
      <c r="A1925" s="51" t="s">
        <v>4717</v>
      </c>
      <c r="B1925" s="67" t="s">
        <v>4732</v>
      </c>
      <c r="C1925" s="51"/>
      <c r="D1925" s="51"/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</row>
    <row r="1926" spans="1:14">
      <c r="A1926" s="51" t="s">
        <v>4717</v>
      </c>
      <c r="B1926" s="67" t="s">
        <v>4733</v>
      </c>
      <c r="C1926" s="51"/>
      <c r="D1926" s="51"/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</row>
    <row r="1927" ht="27" spans="1:14">
      <c r="A1927" s="51" t="s">
        <v>4717</v>
      </c>
      <c r="B1927" s="67" t="s">
        <v>4734</v>
      </c>
      <c r="C1927" s="51"/>
      <c r="D1927" s="51"/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</row>
    <row r="1928" ht="27" spans="1:14">
      <c r="A1928" s="51" t="s">
        <v>4717</v>
      </c>
      <c r="B1928" s="67" t="s">
        <v>4735</v>
      </c>
      <c r="C1928" s="51"/>
      <c r="D1928" s="51"/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</row>
    <row r="1929" ht="27" spans="1:14">
      <c r="A1929" s="51" t="s">
        <v>4717</v>
      </c>
      <c r="B1929" s="67" t="s">
        <v>4736</v>
      </c>
      <c r="C1929" s="51"/>
      <c r="D1929" s="51"/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</row>
    <row r="1930" spans="1:14">
      <c r="A1930" s="51" t="s">
        <v>4717</v>
      </c>
      <c r="B1930" s="67" t="s">
        <v>4737</v>
      </c>
      <c r="C1930" s="51"/>
      <c r="D1930" s="51"/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</row>
    <row r="1931" spans="1:14">
      <c r="A1931" s="51" t="s">
        <v>4717</v>
      </c>
      <c r="B1931" s="67" t="s">
        <v>4738</v>
      </c>
      <c r="C1931" s="51"/>
      <c r="D1931" s="51"/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</row>
    <row r="1932" spans="1:14">
      <c r="A1932" s="51" t="s">
        <v>4717</v>
      </c>
      <c r="B1932" s="67" t="s">
        <v>4739</v>
      </c>
      <c r="C1932" s="51"/>
      <c r="D1932" s="51"/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</row>
    <row r="1933" spans="1:14">
      <c r="A1933" s="51" t="s">
        <v>4717</v>
      </c>
      <c r="B1933" s="67" t="s">
        <v>4740</v>
      </c>
      <c r="C1933" s="51"/>
      <c r="D1933" s="51"/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</row>
    <row r="1934" ht="27" spans="1:14">
      <c r="A1934" s="51" t="s">
        <v>4717</v>
      </c>
      <c r="B1934" s="67" t="s">
        <v>4741</v>
      </c>
      <c r="C1934" s="51"/>
      <c r="D1934" s="51"/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</row>
    <row r="1935" ht="27" spans="1:14">
      <c r="A1935" s="51" t="s">
        <v>4717</v>
      </c>
      <c r="B1935" s="67" t="s">
        <v>4742</v>
      </c>
      <c r="C1935" s="51"/>
      <c r="D1935" s="51"/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</row>
    <row r="1936" spans="1:14">
      <c r="A1936" s="51" t="s">
        <v>4717</v>
      </c>
      <c r="B1936" s="67" t="s">
        <v>4743</v>
      </c>
      <c r="C1936" s="51"/>
      <c r="D1936" s="5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</row>
    <row r="1937" spans="1:14">
      <c r="A1937" s="51" t="s">
        <v>4717</v>
      </c>
      <c r="B1937" s="67" t="s">
        <v>4744</v>
      </c>
      <c r="C1937" s="51"/>
      <c r="D1937" s="51"/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</row>
    <row r="1938" ht="27" spans="1:14">
      <c r="A1938" s="51" t="s">
        <v>4717</v>
      </c>
      <c r="B1938" s="67" t="s">
        <v>4745</v>
      </c>
      <c r="C1938" s="51"/>
      <c r="D1938" s="51"/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</row>
    <row r="1939" spans="1:14">
      <c r="A1939" s="51" t="s">
        <v>4717</v>
      </c>
      <c r="B1939" s="67" t="s">
        <v>4746</v>
      </c>
      <c r="C1939" s="51"/>
      <c r="D1939" s="51"/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</row>
    <row r="1940" spans="1:14">
      <c r="A1940" s="51" t="s">
        <v>4717</v>
      </c>
      <c r="B1940" s="67" t="s">
        <v>4747</v>
      </c>
      <c r="C1940" s="51"/>
      <c r="D1940" s="51"/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</row>
    <row r="1941" ht="27" spans="1:14">
      <c r="A1941" s="51" t="s">
        <v>4717</v>
      </c>
      <c r="B1941" s="67" t="s">
        <v>4748</v>
      </c>
      <c r="C1941" s="51"/>
      <c r="D1941" s="51"/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</row>
    <row r="1942" spans="1:14">
      <c r="A1942" s="51" t="s">
        <v>4717</v>
      </c>
      <c r="B1942" s="67" t="s">
        <v>4749</v>
      </c>
      <c r="C1942" s="51"/>
      <c r="D1942" s="51"/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</row>
    <row r="1943" ht="27" spans="1:14">
      <c r="A1943" s="51" t="s">
        <v>4717</v>
      </c>
      <c r="B1943" s="67" t="s">
        <v>4750</v>
      </c>
      <c r="C1943" s="51"/>
      <c r="D1943" s="51"/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</row>
    <row r="1944" ht="27" spans="1:14">
      <c r="A1944" s="51" t="s">
        <v>4717</v>
      </c>
      <c r="B1944" s="67" t="s">
        <v>4751</v>
      </c>
      <c r="C1944" s="51"/>
      <c r="D1944" s="51"/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</row>
    <row r="1945" spans="1:14">
      <c r="A1945" s="51" t="s">
        <v>4717</v>
      </c>
      <c r="B1945" s="67" t="s">
        <v>4752</v>
      </c>
      <c r="C1945" s="51"/>
      <c r="D1945" s="51"/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</row>
    <row r="1946" ht="27" spans="1:14">
      <c r="A1946" s="51" t="s">
        <v>4717</v>
      </c>
      <c r="B1946" s="67" t="s">
        <v>4753</v>
      </c>
      <c r="C1946" s="51"/>
      <c r="D1946" s="51"/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</row>
    <row r="1947" ht="27" spans="1:14">
      <c r="A1947" s="51" t="s">
        <v>4717</v>
      </c>
      <c r="B1947" s="67" t="s">
        <v>4754</v>
      </c>
      <c r="C1947" s="51"/>
      <c r="D1947" s="51"/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</row>
    <row r="1948" spans="1:14">
      <c r="A1948" s="51" t="s">
        <v>4717</v>
      </c>
      <c r="B1948" s="67" t="s">
        <v>4755</v>
      </c>
      <c r="C1948" s="51"/>
      <c r="D1948" s="51"/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</row>
    <row r="1949" spans="1:14">
      <c r="A1949" s="51" t="s">
        <v>4756</v>
      </c>
      <c r="B1949" s="66" t="s">
        <v>4757</v>
      </c>
      <c r="C1949" s="51"/>
      <c r="D1949" s="51"/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</row>
    <row r="1950" spans="1:14">
      <c r="A1950" s="51" t="s">
        <v>4756</v>
      </c>
      <c r="B1950" s="67" t="s">
        <v>4758</v>
      </c>
      <c r="C1950" s="51"/>
      <c r="D1950" s="51"/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</row>
    <row r="1951" spans="1:14">
      <c r="A1951" s="51" t="s">
        <v>4756</v>
      </c>
      <c r="B1951" s="67" t="s">
        <v>4759</v>
      </c>
      <c r="C1951" s="51"/>
      <c r="D1951" s="51"/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</row>
    <row r="1952" spans="1:14">
      <c r="A1952" s="51" t="s">
        <v>4756</v>
      </c>
      <c r="B1952" s="67" t="s">
        <v>4760</v>
      </c>
      <c r="C1952" s="51"/>
      <c r="D1952" s="51"/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</row>
    <row r="1953" spans="1:14">
      <c r="A1953" s="51" t="s">
        <v>4756</v>
      </c>
      <c r="B1953" s="67" t="s">
        <v>4761</v>
      </c>
      <c r="C1953" s="51"/>
      <c r="D1953" s="51"/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</row>
    <row r="1954" spans="1:14">
      <c r="A1954" s="51" t="s">
        <v>4756</v>
      </c>
      <c r="B1954" s="67" t="s">
        <v>4762</v>
      </c>
      <c r="C1954" s="51"/>
      <c r="D1954" s="51"/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</row>
    <row r="1955" spans="1:14">
      <c r="A1955" s="95" t="s">
        <v>4763</v>
      </c>
      <c r="B1955" s="66" t="s">
        <v>4764</v>
      </c>
      <c r="C1955" s="51"/>
      <c r="D1955" s="51"/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</row>
    <row r="1956" spans="1:14">
      <c r="A1956" s="95" t="s">
        <v>4763</v>
      </c>
      <c r="B1956" s="66" t="s">
        <v>4765</v>
      </c>
      <c r="C1956" s="51"/>
      <c r="D1956" s="51"/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</row>
    <row r="1957" spans="1:14">
      <c r="A1957" s="95" t="s">
        <v>4763</v>
      </c>
      <c r="B1957" s="66" t="s">
        <v>4766</v>
      </c>
      <c r="C1957" s="51"/>
      <c r="D1957" s="51"/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</row>
    <row r="1958" spans="1:14">
      <c r="A1958" s="51" t="s">
        <v>4767</v>
      </c>
      <c r="B1958" s="51" t="s">
        <v>4768</v>
      </c>
      <c r="C1958" s="51"/>
      <c r="D1958" s="51"/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</row>
    <row r="1959" spans="1:14">
      <c r="A1959" s="51" t="s">
        <v>4767</v>
      </c>
      <c r="B1959" s="51" t="s">
        <v>4769</v>
      </c>
      <c r="C1959" s="51"/>
      <c r="D1959" s="51"/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</row>
    <row r="1960" spans="1:14">
      <c r="A1960" s="51" t="s">
        <v>4767</v>
      </c>
      <c r="B1960" s="51" t="s">
        <v>4770</v>
      </c>
      <c r="C1960" s="51"/>
      <c r="D1960" s="51"/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</row>
    <row r="1961" spans="1:14">
      <c r="A1961" s="51" t="s">
        <v>4767</v>
      </c>
      <c r="B1961" s="51" t="s">
        <v>4771</v>
      </c>
      <c r="C1961" s="51"/>
      <c r="D1961" s="51"/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</row>
    <row r="1962" spans="1:14">
      <c r="A1962" s="51" t="s">
        <v>4767</v>
      </c>
      <c r="B1962" s="51" t="s">
        <v>4772</v>
      </c>
      <c r="C1962" s="51"/>
      <c r="D1962" s="51"/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</row>
    <row r="1963" spans="1:14">
      <c r="A1963" s="51" t="s">
        <v>4767</v>
      </c>
      <c r="B1963" s="51" t="s">
        <v>4773</v>
      </c>
      <c r="C1963" s="51"/>
      <c r="D1963" s="51"/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</row>
    <row r="1964" ht="12" customHeight="1" spans="1:14">
      <c r="A1964" s="51" t="s">
        <v>4767</v>
      </c>
      <c r="B1964" s="51" t="s">
        <v>4774</v>
      </c>
      <c r="C1964" s="51">
        <v>1</v>
      </c>
      <c r="D1964" s="51">
        <v>1</v>
      </c>
      <c r="E1964" s="51">
        <v>1</v>
      </c>
      <c r="F1964" s="51" t="s">
        <v>18</v>
      </c>
      <c r="G1964" s="99" t="s">
        <v>4775</v>
      </c>
      <c r="H1964" s="51" t="s">
        <v>4776</v>
      </c>
      <c r="I1964" s="99" t="s">
        <v>4777</v>
      </c>
      <c r="J1964" s="96" t="s">
        <v>4778</v>
      </c>
      <c r="K1964" s="115" t="s">
        <v>4779</v>
      </c>
      <c r="L1964" s="96" t="s">
        <v>4780</v>
      </c>
      <c r="M1964" s="99" t="s">
        <v>4775</v>
      </c>
      <c r="N1964" s="51" t="s">
        <v>4776</v>
      </c>
    </row>
    <row r="1965" spans="1:14">
      <c r="A1965" s="51" t="s">
        <v>4767</v>
      </c>
      <c r="B1965" s="51" t="s">
        <v>4781</v>
      </c>
      <c r="C1965" s="51"/>
      <c r="D1965" s="51"/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</row>
    <row r="1966" ht="15.75" spans="1:14">
      <c r="A1966" s="51" t="s">
        <v>4767</v>
      </c>
      <c r="B1966" s="51" t="s">
        <v>4782</v>
      </c>
      <c r="C1966" s="51">
        <v>1</v>
      </c>
      <c r="D1966" s="51">
        <v>1</v>
      </c>
      <c r="E1966" s="51">
        <v>1</v>
      </c>
      <c r="F1966" s="51" t="s">
        <v>18</v>
      </c>
      <c r="G1966" s="99" t="s">
        <v>4783</v>
      </c>
      <c r="H1966" s="51" t="s">
        <v>4784</v>
      </c>
      <c r="I1966" s="115" t="s">
        <v>4785</v>
      </c>
      <c r="J1966" s="94" t="s">
        <v>4786</v>
      </c>
      <c r="K1966" s="99" t="s">
        <v>4787</v>
      </c>
      <c r="L1966" s="51" t="s">
        <v>4788</v>
      </c>
      <c r="M1966" s="99" t="s">
        <v>4783</v>
      </c>
      <c r="N1966" s="51" t="s">
        <v>4784</v>
      </c>
    </row>
    <row r="1967" spans="1:14">
      <c r="A1967" s="51" t="s">
        <v>4767</v>
      </c>
      <c r="B1967" s="51" t="s">
        <v>4789</v>
      </c>
      <c r="C1967" s="51"/>
      <c r="D1967" s="51"/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</row>
    <row r="1968" spans="1:14">
      <c r="A1968" s="51" t="s">
        <v>4767</v>
      </c>
      <c r="B1968" s="51" t="s">
        <v>4790</v>
      </c>
      <c r="C1968" s="51"/>
      <c r="D1968" s="51"/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</row>
    <row r="1969" spans="1:14">
      <c r="A1969" s="51" t="s">
        <v>4767</v>
      </c>
      <c r="B1969" s="51" t="s">
        <v>4791</v>
      </c>
      <c r="C1969" s="51"/>
      <c r="D1969" s="5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</row>
    <row r="1970" spans="1:14">
      <c r="A1970" s="51" t="s">
        <v>4767</v>
      </c>
      <c r="B1970" s="51" t="s">
        <v>4792</v>
      </c>
      <c r="C1970" s="51"/>
      <c r="D1970" s="51"/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</row>
    <row r="1971" spans="1:14">
      <c r="A1971" s="51" t="s">
        <v>4767</v>
      </c>
      <c r="B1971" s="51" t="s">
        <v>4793</v>
      </c>
      <c r="C1971" s="51"/>
      <c r="D1971" s="51"/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</row>
    <row r="1972" spans="1:14">
      <c r="A1972" s="51" t="s">
        <v>4767</v>
      </c>
      <c r="B1972" s="51" t="s">
        <v>4794</v>
      </c>
      <c r="C1972" s="51"/>
      <c r="D1972" s="51"/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</row>
    <row r="1973" spans="1:14">
      <c r="A1973" s="51" t="s">
        <v>4767</v>
      </c>
      <c r="B1973" s="51" t="s">
        <v>4795</v>
      </c>
      <c r="C1973" s="51"/>
      <c r="D1973" s="51"/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</row>
    <row r="1974" spans="1:14">
      <c r="A1974" s="51" t="s">
        <v>4767</v>
      </c>
      <c r="B1974" s="51" t="s">
        <v>4796</v>
      </c>
      <c r="C1974" s="51"/>
      <c r="D1974" s="51"/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</row>
    <row r="1975" spans="1:14">
      <c r="A1975" s="51" t="s">
        <v>4767</v>
      </c>
      <c r="B1975" s="51" t="s">
        <v>4797</v>
      </c>
      <c r="C1975" s="51"/>
      <c r="D1975" s="51"/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</row>
    <row r="1976" spans="1:14">
      <c r="A1976" s="51" t="s">
        <v>4767</v>
      </c>
      <c r="B1976" s="51" t="s">
        <v>4798</v>
      </c>
      <c r="C1976" s="51"/>
      <c r="D1976" s="51"/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</row>
    <row r="1977" spans="1:14">
      <c r="A1977" s="51" t="s">
        <v>4767</v>
      </c>
      <c r="B1977" s="51" t="s">
        <v>4799</v>
      </c>
      <c r="C1977" s="51"/>
      <c r="D1977" s="51"/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</row>
    <row r="1978" ht="27" spans="1:14">
      <c r="A1978" s="51" t="s">
        <v>4767</v>
      </c>
      <c r="B1978" s="51" t="s">
        <v>4800</v>
      </c>
      <c r="C1978" s="51">
        <v>1</v>
      </c>
      <c r="D1978" s="51">
        <v>1</v>
      </c>
      <c r="E1978" s="51">
        <v>1</v>
      </c>
      <c r="F1978" s="51" t="s">
        <v>18</v>
      </c>
      <c r="G1978" s="99" t="s">
        <v>4801</v>
      </c>
      <c r="H1978" s="51" t="s">
        <v>4802</v>
      </c>
      <c r="I1978" s="99" t="s">
        <v>4803</v>
      </c>
      <c r="J1978" s="51" t="s">
        <v>4804</v>
      </c>
      <c r="K1978" s="104" t="s">
        <v>4805</v>
      </c>
      <c r="L1978" s="96" t="s">
        <v>4806</v>
      </c>
      <c r="M1978" s="99" t="s">
        <v>4801</v>
      </c>
      <c r="N1978" s="51" t="s">
        <v>4802</v>
      </c>
    </row>
    <row r="1979" spans="1:14">
      <c r="A1979" s="51" t="s">
        <v>4767</v>
      </c>
      <c r="B1979" s="51" t="s">
        <v>4807</v>
      </c>
      <c r="C1979" s="51"/>
      <c r="D1979" s="51"/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</row>
    <row r="1980" spans="1:14">
      <c r="A1980" s="51" t="s">
        <v>4767</v>
      </c>
      <c r="B1980" s="51" t="s">
        <v>4808</v>
      </c>
      <c r="C1980" s="51"/>
      <c r="D1980" s="51"/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</row>
    <row r="1981" spans="1:14">
      <c r="A1981" s="51" t="s">
        <v>4767</v>
      </c>
      <c r="B1981" s="51" t="s">
        <v>4809</v>
      </c>
      <c r="C1981" s="51"/>
      <c r="D1981" s="51"/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</row>
    <row r="1982" spans="1:14">
      <c r="A1982" s="51" t="s">
        <v>4767</v>
      </c>
      <c r="B1982" s="51" t="s">
        <v>4810</v>
      </c>
      <c r="C1982" s="51">
        <v>1</v>
      </c>
      <c r="D1982" s="51">
        <v>1</v>
      </c>
      <c r="E1982" s="51">
        <v>1</v>
      </c>
      <c r="F1982" s="51" t="s">
        <v>18</v>
      </c>
      <c r="G1982" s="99" t="s">
        <v>4811</v>
      </c>
      <c r="H1982" s="51" t="s">
        <v>4812</v>
      </c>
      <c r="I1982" s="99" t="s">
        <v>4813</v>
      </c>
      <c r="J1982" s="94" t="s">
        <v>4814</v>
      </c>
      <c r="K1982" s="99" t="s">
        <v>4813</v>
      </c>
      <c r="L1982" s="51" t="s">
        <v>4815</v>
      </c>
      <c r="M1982" s="99" t="s">
        <v>4811</v>
      </c>
      <c r="N1982" s="51" t="s">
        <v>4812</v>
      </c>
    </row>
    <row r="1983" spans="1:14">
      <c r="A1983" s="51" t="s">
        <v>4767</v>
      </c>
      <c r="B1983" s="51" t="s">
        <v>4816</v>
      </c>
      <c r="C1983" s="95"/>
      <c r="D1983" s="51"/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</row>
    <row r="1984" spans="1:14">
      <c r="A1984" s="51" t="s">
        <v>4767</v>
      </c>
      <c r="B1984" s="51" t="s">
        <v>4817</v>
      </c>
      <c r="C1984" s="51"/>
      <c r="D1984" s="51"/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</row>
    <row r="1985" spans="1:14">
      <c r="A1985" s="51" t="s">
        <v>4767</v>
      </c>
      <c r="B1985" s="51" t="s">
        <v>4818</v>
      </c>
      <c r="C1985" s="51"/>
      <c r="D1985" s="51"/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</row>
    <row r="1986" spans="1:14">
      <c r="A1986" s="51" t="s">
        <v>4767</v>
      </c>
      <c r="B1986" s="51" t="s">
        <v>4819</v>
      </c>
      <c r="C1986" s="51">
        <v>1</v>
      </c>
      <c r="D1986" s="51">
        <v>1</v>
      </c>
      <c r="E1986" s="51">
        <v>1</v>
      </c>
      <c r="F1986" s="51" t="s">
        <v>18</v>
      </c>
      <c r="G1986" s="99" t="s">
        <v>4820</v>
      </c>
      <c r="H1986" s="51" t="s">
        <v>4821</v>
      </c>
      <c r="I1986" s="99" t="s">
        <v>4822</v>
      </c>
      <c r="J1986" s="51" t="s">
        <v>4823</v>
      </c>
      <c r="K1986" s="99" t="s">
        <v>4824</v>
      </c>
      <c r="L1986" s="51" t="s">
        <v>4823</v>
      </c>
      <c r="M1986" s="99" t="s">
        <v>4820</v>
      </c>
      <c r="N1986" s="51" t="s">
        <v>4821</v>
      </c>
    </row>
    <row r="1987" ht="15.75" spans="1:14">
      <c r="A1987" s="51" t="s">
        <v>4767</v>
      </c>
      <c r="B1987" s="51" t="s">
        <v>4825</v>
      </c>
      <c r="C1987" s="51">
        <v>1</v>
      </c>
      <c r="D1987" s="51">
        <v>1</v>
      </c>
      <c r="E1987" s="51">
        <v>1</v>
      </c>
      <c r="F1987" s="51" t="s">
        <v>18</v>
      </c>
      <c r="G1987" s="99" t="s">
        <v>4826</v>
      </c>
      <c r="H1987" s="51" t="s">
        <v>4827</v>
      </c>
      <c r="I1987" s="115" t="s">
        <v>4828</v>
      </c>
      <c r="J1987" s="96" t="s">
        <v>4829</v>
      </c>
      <c r="K1987" s="99" t="s">
        <v>4830</v>
      </c>
      <c r="L1987" s="51" t="s">
        <v>4831</v>
      </c>
      <c r="M1987" s="99" t="s">
        <v>4826</v>
      </c>
      <c r="N1987" s="51" t="s">
        <v>4827</v>
      </c>
    </row>
    <row r="1988" spans="1:14">
      <c r="A1988" s="51" t="s">
        <v>4767</v>
      </c>
      <c r="B1988" s="51" t="s">
        <v>4832</v>
      </c>
      <c r="C1988" s="51"/>
      <c r="D1988" s="51"/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</row>
    <row r="1989" spans="1:14">
      <c r="A1989" s="51" t="s">
        <v>4767</v>
      </c>
      <c r="B1989" s="51" t="s">
        <v>4833</v>
      </c>
      <c r="C1989" s="51"/>
      <c r="D1989" s="51"/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</row>
    <row r="1990" ht="15.75" spans="1:14">
      <c r="A1990" s="51" t="s">
        <v>4767</v>
      </c>
      <c r="B1990" s="51" t="s">
        <v>4834</v>
      </c>
      <c r="C1990" s="51">
        <v>1</v>
      </c>
      <c r="D1990" s="51">
        <v>1</v>
      </c>
      <c r="E1990" s="51">
        <v>1</v>
      </c>
      <c r="F1990" s="51" t="s">
        <v>18</v>
      </c>
      <c r="G1990" s="99" t="s">
        <v>4835</v>
      </c>
      <c r="H1990" s="51" t="s">
        <v>4836</v>
      </c>
      <c r="I1990" s="99" t="s">
        <v>4837</v>
      </c>
      <c r="J1990" s="96" t="s">
        <v>4838</v>
      </c>
      <c r="K1990" s="115" t="s">
        <v>4839</v>
      </c>
      <c r="L1990" s="51" t="s">
        <v>4840</v>
      </c>
      <c r="M1990" s="99" t="s">
        <v>4835</v>
      </c>
      <c r="N1990" s="51" t="s">
        <v>4836</v>
      </c>
    </row>
    <row r="1991" ht="15.75" spans="1:14">
      <c r="A1991" s="51" t="s">
        <v>4767</v>
      </c>
      <c r="B1991" s="51" t="s">
        <v>4841</v>
      </c>
      <c r="C1991" s="51">
        <v>1</v>
      </c>
      <c r="D1991" s="51">
        <v>1</v>
      </c>
      <c r="E1991" s="51">
        <v>1</v>
      </c>
      <c r="F1991" s="51" t="s">
        <v>18</v>
      </c>
      <c r="G1991" s="99" t="s">
        <v>4842</v>
      </c>
      <c r="H1991" s="51" t="s">
        <v>4843</v>
      </c>
      <c r="I1991" s="99" t="s">
        <v>4844</v>
      </c>
      <c r="J1991" s="96" t="s">
        <v>4845</v>
      </c>
      <c r="K1991" s="99" t="s">
        <v>4846</v>
      </c>
      <c r="L1991" s="51" t="s">
        <v>4845</v>
      </c>
      <c r="M1991" s="99" t="s">
        <v>4842</v>
      </c>
      <c r="N1991" s="51" t="s">
        <v>4843</v>
      </c>
    </row>
    <row r="1992" spans="1:14">
      <c r="A1992" s="51" t="s">
        <v>4767</v>
      </c>
      <c r="B1992" s="51" t="s">
        <v>4847</v>
      </c>
      <c r="C1992" s="51"/>
      <c r="D1992" s="51"/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</row>
    <row r="1993" spans="1:14">
      <c r="A1993" s="51" t="s">
        <v>4767</v>
      </c>
      <c r="B1993" s="51" t="s">
        <v>4848</v>
      </c>
      <c r="C1993" s="51"/>
      <c r="D1993" s="51"/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</row>
    <row r="1994" spans="1:14">
      <c r="A1994" s="51" t="s">
        <v>4767</v>
      </c>
      <c r="B1994" s="51" t="s">
        <v>4849</v>
      </c>
      <c r="C1994" s="51"/>
      <c r="D1994" s="51"/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</row>
    <row r="1995" ht="15.75" spans="1:14">
      <c r="A1995" s="51" t="s">
        <v>4767</v>
      </c>
      <c r="B1995" s="51" t="s">
        <v>4850</v>
      </c>
      <c r="C1995" s="51">
        <v>1</v>
      </c>
      <c r="D1995" s="51">
        <v>1</v>
      </c>
      <c r="E1995" s="51">
        <v>1</v>
      </c>
      <c r="F1995" s="51" t="s">
        <v>18</v>
      </c>
      <c r="G1995" s="99" t="s">
        <v>4851</v>
      </c>
      <c r="H1995" s="51" t="s">
        <v>4852</v>
      </c>
      <c r="I1995" s="99" t="s">
        <v>4853</v>
      </c>
      <c r="J1995" s="96" t="s">
        <v>4854</v>
      </c>
      <c r="K1995" s="99" t="s">
        <v>4855</v>
      </c>
      <c r="L1995" s="51" t="s">
        <v>4856</v>
      </c>
      <c r="M1995" s="99" t="s">
        <v>4851</v>
      </c>
      <c r="N1995" s="51" t="s">
        <v>4852</v>
      </c>
    </row>
    <row r="1996" ht="27" spans="1:14">
      <c r="A1996" s="51" t="s">
        <v>4857</v>
      </c>
      <c r="B1996" s="95" t="s">
        <v>4858</v>
      </c>
      <c r="C1996" s="51">
        <v>1</v>
      </c>
      <c r="D1996" s="51">
        <v>1</v>
      </c>
      <c r="E1996" s="51">
        <v>1</v>
      </c>
      <c r="F1996" s="51" t="s">
        <v>18</v>
      </c>
      <c r="G1996" s="99" t="s">
        <v>4859</v>
      </c>
      <c r="H1996" s="51" t="s">
        <v>4860</v>
      </c>
      <c r="I1996" s="99" t="s">
        <v>4861</v>
      </c>
      <c r="J1996" s="51" t="s">
        <v>4862</v>
      </c>
      <c r="K1996" s="104" t="s">
        <v>4863</v>
      </c>
      <c r="L1996" s="51" t="s">
        <v>4864</v>
      </c>
      <c r="M1996" s="115" t="s">
        <v>4865</v>
      </c>
      <c r="N1996" s="96" t="s">
        <v>4866</v>
      </c>
    </row>
    <row r="1997" spans="1:14">
      <c r="A1997" s="45" t="s">
        <v>4867</v>
      </c>
      <c r="B1997" s="45" t="s">
        <v>4868</v>
      </c>
      <c r="C1997" s="45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</row>
    <row r="1998" spans="1:14">
      <c r="A1998" s="45" t="s">
        <v>4867</v>
      </c>
      <c r="B1998" s="45" t="s">
        <v>4869</v>
      </c>
      <c r="C1998" s="45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</row>
    <row r="1999" spans="1:14">
      <c r="A1999" s="45" t="s">
        <v>4867</v>
      </c>
      <c r="B1999" s="45" t="s">
        <v>4870</v>
      </c>
      <c r="C1999" s="45"/>
      <c r="D1999" s="45"/>
      <c r="E1999" s="45"/>
      <c r="F1999" s="45"/>
      <c r="G1999" s="45"/>
      <c r="H1999" s="45"/>
      <c r="I1999" s="46"/>
      <c r="J1999" s="46"/>
      <c r="K1999" s="46"/>
      <c r="L1999" s="46"/>
      <c r="M1999" s="45"/>
      <c r="N1999" s="46"/>
    </row>
    <row r="2000" spans="1:14">
      <c r="A2000" s="45" t="s">
        <v>4867</v>
      </c>
      <c r="B2000" s="45" t="s">
        <v>4871</v>
      </c>
      <c r="C2000" s="45"/>
      <c r="D2000" s="45"/>
      <c r="E2000" s="45"/>
      <c r="F2000" s="45"/>
      <c r="G2000" s="46"/>
      <c r="H2000" s="46"/>
      <c r="I2000" s="46"/>
      <c r="J2000" s="46"/>
      <c r="K2000" s="46"/>
      <c r="L2000" s="46"/>
      <c r="M2000" s="45"/>
      <c r="N2000" s="46"/>
    </row>
    <row r="2001" spans="1:14">
      <c r="A2001" s="45" t="s">
        <v>4867</v>
      </c>
      <c r="B2001" s="45" t="s">
        <v>4872</v>
      </c>
      <c r="C2001" s="45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</row>
    <row r="2002" spans="1:14">
      <c r="A2002" s="45" t="s">
        <v>4867</v>
      </c>
      <c r="B2002" s="45" t="s">
        <v>4873</v>
      </c>
      <c r="C2002" s="45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</row>
    <row r="2003" spans="1:14">
      <c r="A2003" s="45" t="s">
        <v>4867</v>
      </c>
      <c r="B2003" s="45" t="s">
        <v>4874</v>
      </c>
      <c r="C2003" s="45">
        <v>1</v>
      </c>
      <c r="D2003" s="45">
        <v>1</v>
      </c>
      <c r="E2003" s="45">
        <v>1</v>
      </c>
      <c r="F2003" s="45" t="s">
        <v>18</v>
      </c>
      <c r="G2003" s="46" t="s">
        <v>4875</v>
      </c>
      <c r="H2003" s="46" t="s">
        <v>4876</v>
      </c>
      <c r="I2003" s="45" t="s">
        <v>4877</v>
      </c>
      <c r="J2003" s="45" t="s">
        <v>4876</v>
      </c>
      <c r="K2003" s="46" t="s">
        <v>4875</v>
      </c>
      <c r="L2003" s="46" t="s">
        <v>4876</v>
      </c>
      <c r="M2003" s="46" t="s">
        <v>4878</v>
      </c>
      <c r="N2003" s="46" t="s">
        <v>4879</v>
      </c>
    </row>
    <row r="2004" spans="1:14">
      <c r="A2004" s="45" t="s">
        <v>4867</v>
      </c>
      <c r="B2004" s="45" t="s">
        <v>4880</v>
      </c>
      <c r="C2004" s="45">
        <v>1</v>
      </c>
      <c r="D2004" s="45">
        <v>1</v>
      </c>
      <c r="E2004" s="45">
        <v>1</v>
      </c>
      <c r="F2004" s="45" t="s">
        <v>18</v>
      </c>
      <c r="G2004" s="46" t="s">
        <v>4881</v>
      </c>
      <c r="H2004" s="46" t="s">
        <v>4882</v>
      </c>
      <c r="I2004" s="45" t="s">
        <v>4883</v>
      </c>
      <c r="J2004" s="45" t="s">
        <v>4882</v>
      </c>
      <c r="K2004" s="46" t="s">
        <v>4881</v>
      </c>
      <c r="L2004" s="46" t="s">
        <v>4882</v>
      </c>
      <c r="M2004" s="46" t="s">
        <v>4884</v>
      </c>
      <c r="N2004" s="46" t="s">
        <v>4885</v>
      </c>
    </row>
    <row r="2005" spans="1:14">
      <c r="A2005" s="45" t="s">
        <v>4867</v>
      </c>
      <c r="B2005" s="45" t="s">
        <v>4886</v>
      </c>
      <c r="C2005" s="45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</row>
    <row r="2006" spans="1:14">
      <c r="A2006" s="45" t="s">
        <v>4867</v>
      </c>
      <c r="B2006" s="45" t="s">
        <v>4887</v>
      </c>
      <c r="C2006" s="45">
        <v>1</v>
      </c>
      <c r="D2006" s="45">
        <v>1</v>
      </c>
      <c r="E2006" s="45">
        <v>1</v>
      </c>
      <c r="F2006" s="45" t="s">
        <v>18</v>
      </c>
      <c r="G2006" s="46" t="s">
        <v>4888</v>
      </c>
      <c r="H2006" s="46" t="s">
        <v>4889</v>
      </c>
      <c r="I2006" s="45" t="s">
        <v>4890</v>
      </c>
      <c r="J2006" s="45" t="s">
        <v>4889</v>
      </c>
      <c r="K2006" s="46" t="s">
        <v>4888</v>
      </c>
      <c r="L2006" s="46" t="s">
        <v>4889</v>
      </c>
      <c r="M2006" s="46" t="s">
        <v>4891</v>
      </c>
      <c r="N2006" s="46" t="s">
        <v>4892</v>
      </c>
    </row>
    <row r="2007" spans="1:14">
      <c r="A2007" s="45" t="s">
        <v>4867</v>
      </c>
      <c r="B2007" s="45" t="s">
        <v>4893</v>
      </c>
      <c r="C2007" s="45">
        <v>1</v>
      </c>
      <c r="D2007" s="45">
        <v>1</v>
      </c>
      <c r="E2007" s="45">
        <v>1</v>
      </c>
      <c r="F2007" s="45" t="s">
        <v>18</v>
      </c>
      <c r="G2007" s="46" t="s">
        <v>4894</v>
      </c>
      <c r="H2007" s="46" t="s">
        <v>4895</v>
      </c>
      <c r="I2007" s="45" t="s">
        <v>4896</v>
      </c>
      <c r="J2007" s="45" t="s">
        <v>4895</v>
      </c>
      <c r="K2007" s="46" t="s">
        <v>4894</v>
      </c>
      <c r="L2007" s="46" t="s">
        <v>4895</v>
      </c>
      <c r="M2007" s="46" t="s">
        <v>4897</v>
      </c>
      <c r="N2007" s="46" t="s">
        <v>4898</v>
      </c>
    </row>
    <row r="2008" spans="1:14">
      <c r="A2008" s="45" t="s">
        <v>4867</v>
      </c>
      <c r="B2008" s="45" t="s">
        <v>4899</v>
      </c>
      <c r="C2008" s="45">
        <v>1</v>
      </c>
      <c r="D2008" s="45">
        <v>1</v>
      </c>
      <c r="E2008" s="45">
        <v>1</v>
      </c>
      <c r="F2008" s="45" t="s">
        <v>18</v>
      </c>
      <c r="G2008" s="46" t="s">
        <v>4900</v>
      </c>
      <c r="H2008" s="46" t="s">
        <v>4901</v>
      </c>
      <c r="I2008" s="45" t="s">
        <v>4902</v>
      </c>
      <c r="J2008" s="45" t="s">
        <v>4901</v>
      </c>
      <c r="K2008" s="46" t="s">
        <v>4900</v>
      </c>
      <c r="L2008" s="46" t="s">
        <v>4901</v>
      </c>
      <c r="M2008" s="46" t="s">
        <v>4903</v>
      </c>
      <c r="N2008" s="46" t="s">
        <v>4904</v>
      </c>
    </row>
    <row r="2009" spans="1:14">
      <c r="A2009" s="45" t="s">
        <v>4867</v>
      </c>
      <c r="B2009" s="45" t="s">
        <v>4905</v>
      </c>
      <c r="C2009" s="45">
        <v>1</v>
      </c>
      <c r="D2009" s="45">
        <v>1</v>
      </c>
      <c r="E2009" s="45">
        <v>1</v>
      </c>
      <c r="F2009" s="45" t="s">
        <v>18</v>
      </c>
      <c r="G2009" s="46" t="s">
        <v>4906</v>
      </c>
      <c r="H2009" s="46" t="s">
        <v>4907</v>
      </c>
      <c r="I2009" s="45" t="s">
        <v>4908</v>
      </c>
      <c r="J2009" s="45" t="s">
        <v>4907</v>
      </c>
      <c r="K2009" s="46" t="s">
        <v>4906</v>
      </c>
      <c r="L2009" s="46" t="s">
        <v>4907</v>
      </c>
      <c r="M2009" s="46" t="s">
        <v>4909</v>
      </c>
      <c r="N2009" s="46" t="s">
        <v>4910</v>
      </c>
    </row>
    <row r="2010" spans="1:14">
      <c r="A2010" s="45" t="s">
        <v>4867</v>
      </c>
      <c r="B2010" s="45" t="s">
        <v>4911</v>
      </c>
      <c r="C2010" s="45">
        <v>1</v>
      </c>
      <c r="D2010" s="45">
        <v>1</v>
      </c>
      <c r="E2010" s="45">
        <v>1</v>
      </c>
      <c r="F2010" s="45" t="s">
        <v>18</v>
      </c>
      <c r="G2010" s="46" t="s">
        <v>4912</v>
      </c>
      <c r="H2010" s="46" t="s">
        <v>4913</v>
      </c>
      <c r="I2010" s="45" t="s">
        <v>4914</v>
      </c>
      <c r="J2010" s="45" t="s">
        <v>4913</v>
      </c>
      <c r="K2010" s="46" t="s">
        <v>4912</v>
      </c>
      <c r="L2010" s="46" t="s">
        <v>4913</v>
      </c>
      <c r="M2010" s="46" t="s">
        <v>4915</v>
      </c>
      <c r="N2010" s="46" t="s">
        <v>4916</v>
      </c>
    </row>
    <row r="2011" spans="1:14">
      <c r="A2011" s="45" t="s">
        <v>4867</v>
      </c>
      <c r="B2011" s="45" t="s">
        <v>4917</v>
      </c>
      <c r="C2011" s="45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</row>
    <row r="2012" spans="1:14">
      <c r="A2012" s="45" t="s">
        <v>4867</v>
      </c>
      <c r="B2012" s="45" t="s">
        <v>4918</v>
      </c>
      <c r="C2012" s="45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</row>
    <row r="2013" spans="1:14">
      <c r="A2013" s="45" t="s">
        <v>4867</v>
      </c>
      <c r="B2013" s="45" t="s">
        <v>4919</v>
      </c>
      <c r="C2013" s="45">
        <v>1</v>
      </c>
      <c r="D2013" s="45">
        <v>1</v>
      </c>
      <c r="E2013" s="45">
        <v>1</v>
      </c>
      <c r="F2013" s="45" t="s">
        <v>18</v>
      </c>
      <c r="G2013" s="46" t="s">
        <v>4920</v>
      </c>
      <c r="H2013" s="46" t="s">
        <v>4921</v>
      </c>
      <c r="I2013" s="45" t="s">
        <v>4922</v>
      </c>
      <c r="J2013" s="45" t="s">
        <v>4921</v>
      </c>
      <c r="K2013" s="46" t="s">
        <v>4920</v>
      </c>
      <c r="L2013" s="46" t="s">
        <v>4921</v>
      </c>
      <c r="M2013" s="46" t="s">
        <v>4923</v>
      </c>
      <c r="N2013" s="46" t="s">
        <v>4924</v>
      </c>
    </row>
    <row r="2014" spans="1:14">
      <c r="A2014" s="45" t="s">
        <v>4867</v>
      </c>
      <c r="B2014" s="45" t="s">
        <v>4925</v>
      </c>
      <c r="C2014" s="45">
        <v>1</v>
      </c>
      <c r="D2014" s="45">
        <v>1</v>
      </c>
      <c r="E2014" s="45">
        <v>1</v>
      </c>
      <c r="F2014" s="45" t="s">
        <v>18</v>
      </c>
      <c r="G2014" s="46" t="s">
        <v>4926</v>
      </c>
      <c r="H2014" s="46" t="s">
        <v>4927</v>
      </c>
      <c r="I2014" s="45" t="s">
        <v>4928</v>
      </c>
      <c r="J2014" s="45" t="s">
        <v>4927</v>
      </c>
      <c r="K2014" s="46" t="s">
        <v>4926</v>
      </c>
      <c r="L2014" s="46" t="s">
        <v>4927</v>
      </c>
      <c r="M2014" s="46" t="s">
        <v>4929</v>
      </c>
      <c r="N2014" s="46" t="s">
        <v>4930</v>
      </c>
    </row>
    <row r="2015" spans="1:14">
      <c r="A2015" s="45" t="s">
        <v>4867</v>
      </c>
      <c r="B2015" s="45" t="s">
        <v>4931</v>
      </c>
      <c r="C2015" s="45">
        <v>1</v>
      </c>
      <c r="D2015" s="45">
        <v>1</v>
      </c>
      <c r="E2015" s="45">
        <v>1</v>
      </c>
      <c r="F2015" s="45" t="s">
        <v>18</v>
      </c>
      <c r="G2015" s="46" t="s">
        <v>4932</v>
      </c>
      <c r="H2015" s="46" t="s">
        <v>4933</v>
      </c>
      <c r="I2015" s="45" t="s">
        <v>4934</v>
      </c>
      <c r="J2015" s="45" t="s">
        <v>4933</v>
      </c>
      <c r="K2015" s="46" t="s">
        <v>4932</v>
      </c>
      <c r="L2015" s="46" t="s">
        <v>4933</v>
      </c>
      <c r="M2015" s="46" t="s">
        <v>4935</v>
      </c>
      <c r="N2015" s="46" t="s">
        <v>4936</v>
      </c>
    </row>
    <row r="2016" spans="1:14">
      <c r="A2016" s="45" t="s">
        <v>4867</v>
      </c>
      <c r="B2016" s="45" t="s">
        <v>4937</v>
      </c>
      <c r="C2016" s="45">
        <v>1</v>
      </c>
      <c r="D2016" s="45">
        <v>1</v>
      </c>
      <c r="E2016" s="45">
        <v>1</v>
      </c>
      <c r="F2016" s="45" t="s">
        <v>18</v>
      </c>
      <c r="G2016" s="46" t="s">
        <v>4938</v>
      </c>
      <c r="H2016" s="46" t="s">
        <v>4939</v>
      </c>
      <c r="I2016" s="45" t="s">
        <v>4940</v>
      </c>
      <c r="J2016" s="45" t="s">
        <v>4939</v>
      </c>
      <c r="K2016" s="46" t="s">
        <v>4938</v>
      </c>
      <c r="L2016" s="46" t="s">
        <v>4939</v>
      </c>
      <c r="M2016" s="46" t="s">
        <v>4941</v>
      </c>
      <c r="N2016" s="46" t="s">
        <v>4942</v>
      </c>
    </row>
    <row r="2017" spans="1:14">
      <c r="A2017" s="45" t="s">
        <v>4867</v>
      </c>
      <c r="B2017" s="45" t="s">
        <v>4943</v>
      </c>
      <c r="C2017" s="45">
        <v>1</v>
      </c>
      <c r="D2017" s="45">
        <v>1</v>
      </c>
      <c r="E2017" s="45">
        <v>1</v>
      </c>
      <c r="F2017" s="45" t="s">
        <v>18</v>
      </c>
      <c r="G2017" s="46" t="s">
        <v>4944</v>
      </c>
      <c r="H2017" s="46" t="s">
        <v>4945</v>
      </c>
      <c r="I2017" s="45" t="s">
        <v>4946</v>
      </c>
      <c r="J2017" s="45" t="s">
        <v>4945</v>
      </c>
      <c r="K2017" s="46" t="s">
        <v>4944</v>
      </c>
      <c r="L2017" s="46" t="s">
        <v>4945</v>
      </c>
      <c r="M2017" s="46" t="s">
        <v>4947</v>
      </c>
      <c r="N2017" s="46" t="s">
        <v>4948</v>
      </c>
    </row>
    <row r="2018" spans="1:14">
      <c r="A2018" s="45" t="s">
        <v>4867</v>
      </c>
      <c r="B2018" s="45" t="s">
        <v>4949</v>
      </c>
      <c r="C2018" s="45">
        <v>1</v>
      </c>
      <c r="D2018" s="45">
        <v>1</v>
      </c>
      <c r="E2018" s="45">
        <v>1</v>
      </c>
      <c r="F2018" s="45" t="s">
        <v>18</v>
      </c>
      <c r="G2018" s="46" t="s">
        <v>4950</v>
      </c>
      <c r="H2018" s="46" t="s">
        <v>4951</v>
      </c>
      <c r="I2018" s="45" t="s">
        <v>4952</v>
      </c>
      <c r="J2018" s="45" t="s">
        <v>4951</v>
      </c>
      <c r="K2018" s="46" t="s">
        <v>4950</v>
      </c>
      <c r="L2018" s="46" t="s">
        <v>4951</v>
      </c>
      <c r="M2018" s="46" t="s">
        <v>4953</v>
      </c>
      <c r="N2018" s="46" t="s">
        <v>4954</v>
      </c>
    </row>
    <row r="2019" spans="1:14">
      <c r="A2019" s="45" t="s">
        <v>4867</v>
      </c>
      <c r="B2019" s="45" t="s">
        <v>4955</v>
      </c>
      <c r="C2019" s="45">
        <v>1</v>
      </c>
      <c r="D2019" s="45">
        <v>1</v>
      </c>
      <c r="E2019" s="45">
        <v>1</v>
      </c>
      <c r="F2019" s="45" t="s">
        <v>18</v>
      </c>
      <c r="G2019" s="46" t="s">
        <v>4956</v>
      </c>
      <c r="H2019" s="46" t="s">
        <v>4957</v>
      </c>
      <c r="I2019" s="45" t="s">
        <v>4958</v>
      </c>
      <c r="J2019" s="45" t="s">
        <v>4957</v>
      </c>
      <c r="K2019" s="46" t="s">
        <v>4956</v>
      </c>
      <c r="L2019" s="46" t="s">
        <v>4957</v>
      </c>
      <c r="M2019" s="46" t="s">
        <v>4959</v>
      </c>
      <c r="N2019" s="46" t="s">
        <v>4960</v>
      </c>
    </row>
    <row r="2020" spans="1:14">
      <c r="A2020" s="45" t="s">
        <v>4867</v>
      </c>
      <c r="B2020" s="45" t="s">
        <v>4961</v>
      </c>
      <c r="C2020" s="45">
        <v>1</v>
      </c>
      <c r="D2020" s="45">
        <v>1</v>
      </c>
      <c r="E2020" s="45">
        <v>1</v>
      </c>
      <c r="F2020" s="45" t="s">
        <v>18</v>
      </c>
      <c r="G2020" s="46" t="s">
        <v>4875</v>
      </c>
      <c r="H2020" s="46" t="s">
        <v>4876</v>
      </c>
      <c r="I2020" s="45" t="s">
        <v>4877</v>
      </c>
      <c r="J2020" s="45" t="s">
        <v>4876</v>
      </c>
      <c r="K2020" s="46" t="s">
        <v>4875</v>
      </c>
      <c r="L2020" s="46" t="s">
        <v>4876</v>
      </c>
      <c r="M2020" s="46" t="s">
        <v>4878</v>
      </c>
      <c r="N2020" s="46" t="s">
        <v>4879</v>
      </c>
    </row>
    <row r="2021" spans="1:14">
      <c r="A2021" s="45" t="s">
        <v>4867</v>
      </c>
      <c r="B2021" s="45" t="s">
        <v>4962</v>
      </c>
      <c r="C2021" s="45">
        <v>1</v>
      </c>
      <c r="D2021" s="45">
        <v>1</v>
      </c>
      <c r="E2021" s="45">
        <v>1</v>
      </c>
      <c r="F2021" s="45" t="s">
        <v>18</v>
      </c>
      <c r="G2021" s="46" t="s">
        <v>4881</v>
      </c>
      <c r="H2021" s="46" t="s">
        <v>4882</v>
      </c>
      <c r="I2021" s="45" t="s">
        <v>4883</v>
      </c>
      <c r="J2021" s="45" t="s">
        <v>4882</v>
      </c>
      <c r="K2021" s="46" t="s">
        <v>4881</v>
      </c>
      <c r="L2021" s="46" t="s">
        <v>4882</v>
      </c>
      <c r="M2021" s="46" t="s">
        <v>4884</v>
      </c>
      <c r="N2021" s="46" t="s">
        <v>4885</v>
      </c>
    </row>
    <row r="2022" spans="1:14">
      <c r="A2022" s="45" t="s">
        <v>4867</v>
      </c>
      <c r="B2022" s="45" t="s">
        <v>4963</v>
      </c>
      <c r="C2022" s="45">
        <v>1</v>
      </c>
      <c r="D2022" s="45">
        <v>1</v>
      </c>
      <c r="E2022" s="45">
        <v>1</v>
      </c>
      <c r="F2022" s="45" t="s">
        <v>18</v>
      </c>
      <c r="G2022" s="46" t="s">
        <v>4964</v>
      </c>
      <c r="H2022" s="46" t="s">
        <v>4965</v>
      </c>
      <c r="I2022" s="45" t="s">
        <v>4966</v>
      </c>
      <c r="J2022" s="45" t="s">
        <v>4965</v>
      </c>
      <c r="K2022" s="46" t="s">
        <v>4964</v>
      </c>
      <c r="L2022" s="46" t="s">
        <v>4965</v>
      </c>
      <c r="M2022" s="46" t="s">
        <v>4967</v>
      </c>
      <c r="N2022" s="46" t="s">
        <v>4968</v>
      </c>
    </row>
    <row r="2023" spans="1:14">
      <c r="A2023" s="45" t="s">
        <v>4867</v>
      </c>
      <c r="B2023" s="45" t="s">
        <v>4969</v>
      </c>
      <c r="C2023" s="45">
        <v>1</v>
      </c>
      <c r="D2023" s="45">
        <v>1</v>
      </c>
      <c r="E2023" s="45">
        <v>1</v>
      </c>
      <c r="F2023" s="45" t="s">
        <v>18</v>
      </c>
      <c r="G2023" s="46" t="s">
        <v>4970</v>
      </c>
      <c r="H2023" s="46" t="s">
        <v>4971</v>
      </c>
      <c r="I2023" s="45" t="s">
        <v>4972</v>
      </c>
      <c r="J2023" s="45" t="s">
        <v>4971</v>
      </c>
      <c r="K2023" s="46" t="s">
        <v>4970</v>
      </c>
      <c r="L2023" s="46" t="s">
        <v>4971</v>
      </c>
      <c r="M2023" s="46" t="s">
        <v>4973</v>
      </c>
      <c r="N2023" s="46" t="s">
        <v>4974</v>
      </c>
    </row>
    <row r="2024" spans="1:14">
      <c r="A2024" s="45" t="s">
        <v>4867</v>
      </c>
      <c r="B2024" s="45" t="s">
        <v>4975</v>
      </c>
      <c r="C2024" s="45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</row>
    <row r="2025" spans="1:14">
      <c r="A2025" s="45" t="s">
        <v>4867</v>
      </c>
      <c r="B2025" s="45" t="s">
        <v>4976</v>
      </c>
      <c r="C2025" s="45">
        <v>1</v>
      </c>
      <c r="D2025" s="45">
        <v>1</v>
      </c>
      <c r="E2025" s="45">
        <v>1</v>
      </c>
      <c r="F2025" s="45" t="s">
        <v>18</v>
      </c>
      <c r="G2025" s="101" t="s">
        <v>4977</v>
      </c>
      <c r="H2025" s="45" t="s">
        <v>4978</v>
      </c>
      <c r="I2025" s="45" t="s">
        <v>4979</v>
      </c>
      <c r="J2025" s="45" t="s">
        <v>4978</v>
      </c>
      <c r="K2025" s="101" t="s">
        <v>4977</v>
      </c>
      <c r="L2025" s="45" t="s">
        <v>4978</v>
      </c>
      <c r="M2025" s="101" t="s">
        <v>4980</v>
      </c>
      <c r="N2025" s="45" t="s">
        <v>4981</v>
      </c>
    </row>
    <row r="2026" spans="1:14">
      <c r="A2026" s="45" t="s">
        <v>4867</v>
      </c>
      <c r="B2026" s="45" t="s">
        <v>4982</v>
      </c>
      <c r="C2026" s="45">
        <v>1</v>
      </c>
      <c r="D2026" s="45">
        <v>1</v>
      </c>
      <c r="E2026" s="45">
        <v>1</v>
      </c>
      <c r="F2026" s="45" t="s">
        <v>18</v>
      </c>
      <c r="G2026" s="101" t="s">
        <v>4983</v>
      </c>
      <c r="H2026" s="45" t="s">
        <v>4978</v>
      </c>
      <c r="I2026" s="45" t="s">
        <v>4984</v>
      </c>
      <c r="J2026" s="45" t="s">
        <v>4985</v>
      </c>
      <c r="K2026" s="101" t="s">
        <v>4983</v>
      </c>
      <c r="L2026" s="45" t="s">
        <v>4978</v>
      </c>
      <c r="M2026" s="101" t="s">
        <v>4986</v>
      </c>
      <c r="N2026" s="45" t="s">
        <v>4987</v>
      </c>
    </row>
    <row r="2027" spans="1:14">
      <c r="A2027" s="45" t="s">
        <v>4867</v>
      </c>
      <c r="B2027" s="45" t="s">
        <v>4988</v>
      </c>
      <c r="C2027" s="45">
        <v>1</v>
      </c>
      <c r="D2027" s="45">
        <v>1</v>
      </c>
      <c r="E2027" s="45">
        <v>1</v>
      </c>
      <c r="F2027" s="45" t="s">
        <v>18</v>
      </c>
      <c r="G2027" s="101" t="s">
        <v>4989</v>
      </c>
      <c r="H2027" s="45" t="s">
        <v>4990</v>
      </c>
      <c r="I2027" s="45" t="s">
        <v>4991</v>
      </c>
      <c r="J2027" s="45" t="s">
        <v>4990</v>
      </c>
      <c r="K2027" s="101" t="s">
        <v>4989</v>
      </c>
      <c r="L2027" s="45" t="s">
        <v>4990</v>
      </c>
      <c r="M2027" s="101" t="s">
        <v>4992</v>
      </c>
      <c r="N2027" s="45" t="s">
        <v>4993</v>
      </c>
    </row>
    <row r="2028" spans="1:14">
      <c r="A2028" s="45" t="s">
        <v>4867</v>
      </c>
      <c r="B2028" s="45" t="s">
        <v>4994</v>
      </c>
      <c r="C2028" s="45">
        <v>1</v>
      </c>
      <c r="D2028" s="45">
        <v>1</v>
      </c>
      <c r="E2028" s="45">
        <v>1</v>
      </c>
      <c r="F2028" s="45" t="s">
        <v>18</v>
      </c>
      <c r="G2028" s="101" t="s">
        <v>4995</v>
      </c>
      <c r="H2028" s="45" t="s">
        <v>4996</v>
      </c>
      <c r="I2028" s="45" t="s">
        <v>4997</v>
      </c>
      <c r="J2028" s="45" t="s">
        <v>4996</v>
      </c>
      <c r="K2028" s="101" t="s">
        <v>4995</v>
      </c>
      <c r="L2028" s="45" t="s">
        <v>4996</v>
      </c>
      <c r="M2028" s="101" t="s">
        <v>4998</v>
      </c>
      <c r="N2028" s="45" t="s">
        <v>4999</v>
      </c>
    </row>
    <row r="2029" spans="1:14">
      <c r="A2029" s="45" t="s">
        <v>4867</v>
      </c>
      <c r="B2029" s="45" t="s">
        <v>5000</v>
      </c>
      <c r="C2029" s="45">
        <v>1</v>
      </c>
      <c r="D2029" s="45">
        <v>1</v>
      </c>
      <c r="E2029" s="45">
        <v>1</v>
      </c>
      <c r="F2029" s="45" t="s">
        <v>18</v>
      </c>
      <c r="G2029" s="101" t="s">
        <v>5001</v>
      </c>
      <c r="H2029" s="45" t="s">
        <v>5002</v>
      </c>
      <c r="I2029" s="45" t="s">
        <v>5003</v>
      </c>
      <c r="J2029" s="45" t="s">
        <v>5002</v>
      </c>
      <c r="K2029" s="101" t="s">
        <v>5001</v>
      </c>
      <c r="L2029" s="45" t="s">
        <v>5002</v>
      </c>
      <c r="M2029" s="101" t="s">
        <v>5004</v>
      </c>
      <c r="N2029" s="45" t="s">
        <v>5005</v>
      </c>
    </row>
    <row r="2030" spans="1:14">
      <c r="A2030" s="45" t="s">
        <v>4867</v>
      </c>
      <c r="B2030" s="45" t="s">
        <v>5006</v>
      </c>
      <c r="C2030" s="45">
        <v>1</v>
      </c>
      <c r="D2030" s="45">
        <v>1</v>
      </c>
      <c r="E2030" s="45">
        <v>1</v>
      </c>
      <c r="F2030" s="45" t="s">
        <v>18</v>
      </c>
      <c r="G2030" s="101" t="s">
        <v>5007</v>
      </c>
      <c r="H2030" s="45" t="s">
        <v>5008</v>
      </c>
      <c r="I2030" s="45" t="s">
        <v>5009</v>
      </c>
      <c r="J2030" s="45" t="s">
        <v>5008</v>
      </c>
      <c r="K2030" s="101" t="s">
        <v>5007</v>
      </c>
      <c r="L2030" s="45" t="s">
        <v>5008</v>
      </c>
      <c r="M2030" s="101" t="s">
        <v>5010</v>
      </c>
      <c r="N2030" s="45" t="s">
        <v>5011</v>
      </c>
    </row>
    <row r="2031" spans="1:14">
      <c r="A2031" s="45" t="s">
        <v>4867</v>
      </c>
      <c r="B2031" s="45" t="s">
        <v>5012</v>
      </c>
      <c r="C2031" s="45">
        <v>1</v>
      </c>
      <c r="D2031" s="45">
        <v>1</v>
      </c>
      <c r="E2031" s="45">
        <v>1</v>
      </c>
      <c r="F2031" s="45" t="s">
        <v>18</v>
      </c>
      <c r="G2031" s="101" t="s">
        <v>5013</v>
      </c>
      <c r="H2031" s="45" t="s">
        <v>5014</v>
      </c>
      <c r="I2031" s="45" t="e">
        <v>#N/A</v>
      </c>
      <c r="J2031" s="45" t="e">
        <v>#N/A</v>
      </c>
      <c r="K2031" s="101" t="s">
        <v>5013</v>
      </c>
      <c r="L2031" s="45" t="s">
        <v>5014</v>
      </c>
      <c r="M2031" s="101" t="s">
        <v>5015</v>
      </c>
      <c r="N2031" s="45" t="s">
        <v>5016</v>
      </c>
    </row>
    <row r="2032" spans="1:14">
      <c r="A2032" s="45" t="s">
        <v>4867</v>
      </c>
      <c r="B2032" s="45" t="s">
        <v>5017</v>
      </c>
      <c r="C2032" s="45">
        <v>1</v>
      </c>
      <c r="D2032" s="45">
        <v>1</v>
      </c>
      <c r="E2032" s="45">
        <v>1</v>
      </c>
      <c r="F2032" s="45" t="s">
        <v>18</v>
      </c>
      <c r="G2032" s="101" t="s">
        <v>5018</v>
      </c>
      <c r="H2032" s="46" t="s">
        <v>5019</v>
      </c>
      <c r="I2032" s="45" t="s">
        <v>5020</v>
      </c>
      <c r="J2032" s="45" t="s">
        <v>5019</v>
      </c>
      <c r="K2032" s="101" t="s">
        <v>5018</v>
      </c>
      <c r="L2032" s="46" t="s">
        <v>5019</v>
      </c>
      <c r="M2032" s="101" t="s">
        <v>5021</v>
      </c>
      <c r="N2032" s="45" t="s">
        <v>5022</v>
      </c>
    </row>
    <row r="2033" spans="1:14">
      <c r="A2033" s="45" t="s">
        <v>4867</v>
      </c>
      <c r="B2033" s="45" t="s">
        <v>5023</v>
      </c>
      <c r="C2033" s="45">
        <v>1</v>
      </c>
      <c r="D2033" s="45">
        <v>1</v>
      </c>
      <c r="E2033" s="45">
        <v>1</v>
      </c>
      <c r="F2033" s="45" t="s">
        <v>18</v>
      </c>
      <c r="G2033" s="101" t="s">
        <v>5024</v>
      </c>
      <c r="H2033" s="46" t="s">
        <v>5025</v>
      </c>
      <c r="I2033" s="45" t="s">
        <v>5026</v>
      </c>
      <c r="J2033" s="45" t="s">
        <v>5025</v>
      </c>
      <c r="K2033" s="101" t="s">
        <v>5024</v>
      </c>
      <c r="L2033" s="46" t="s">
        <v>5025</v>
      </c>
      <c r="M2033" s="101" t="s">
        <v>5027</v>
      </c>
      <c r="N2033" s="45" t="s">
        <v>5028</v>
      </c>
    </row>
    <row r="2034" spans="1:14">
      <c r="A2034" s="45" t="s">
        <v>4867</v>
      </c>
      <c r="B2034" s="45" t="s">
        <v>5029</v>
      </c>
      <c r="C2034" s="45">
        <v>1</v>
      </c>
      <c r="D2034" s="45">
        <v>1</v>
      </c>
      <c r="E2034" s="45">
        <v>1</v>
      </c>
      <c r="F2034" s="45" t="s">
        <v>18</v>
      </c>
      <c r="G2034" s="101" t="s">
        <v>5030</v>
      </c>
      <c r="H2034" s="45" t="s">
        <v>5031</v>
      </c>
      <c r="I2034" s="45" t="s">
        <v>5032</v>
      </c>
      <c r="J2034" s="45" t="s">
        <v>5031</v>
      </c>
      <c r="K2034" s="101" t="s">
        <v>5030</v>
      </c>
      <c r="L2034" s="45" t="s">
        <v>5031</v>
      </c>
      <c r="M2034" s="101" t="s">
        <v>5033</v>
      </c>
      <c r="N2034" s="45" t="s">
        <v>5034</v>
      </c>
    </row>
    <row r="2035" spans="1:14">
      <c r="A2035" s="45" t="s">
        <v>4867</v>
      </c>
      <c r="B2035" s="45" t="s">
        <v>5035</v>
      </c>
      <c r="C2035" s="45">
        <v>1</v>
      </c>
      <c r="D2035" s="45">
        <v>1</v>
      </c>
      <c r="E2035" s="45">
        <v>1</v>
      </c>
      <c r="F2035" s="45" t="s">
        <v>18</v>
      </c>
      <c r="G2035" s="101" t="s">
        <v>5036</v>
      </c>
      <c r="H2035" s="45" t="s">
        <v>5037</v>
      </c>
      <c r="I2035" s="45" t="s">
        <v>5038</v>
      </c>
      <c r="J2035" s="45" t="s">
        <v>5037</v>
      </c>
      <c r="K2035" s="101" t="s">
        <v>5036</v>
      </c>
      <c r="L2035" s="45" t="s">
        <v>5037</v>
      </c>
      <c r="M2035" s="101" t="s">
        <v>5039</v>
      </c>
      <c r="N2035" s="45" t="s">
        <v>5040</v>
      </c>
    </row>
    <row r="2036" spans="1:14">
      <c r="A2036" s="45" t="s">
        <v>4867</v>
      </c>
      <c r="B2036" s="45" t="s">
        <v>5041</v>
      </c>
      <c r="C2036" s="45">
        <v>1</v>
      </c>
      <c r="D2036" s="45">
        <v>1</v>
      </c>
      <c r="E2036" s="45">
        <v>1</v>
      </c>
      <c r="F2036" s="45" t="s">
        <v>18</v>
      </c>
      <c r="G2036" s="101" t="s">
        <v>5042</v>
      </c>
      <c r="H2036" s="45" t="s">
        <v>5043</v>
      </c>
      <c r="I2036" s="45" t="e">
        <v>#N/A</v>
      </c>
      <c r="J2036" s="45" t="e">
        <v>#N/A</v>
      </c>
      <c r="K2036" s="101" t="s">
        <v>5042</v>
      </c>
      <c r="L2036" s="45" t="s">
        <v>5043</v>
      </c>
      <c r="M2036" s="101" t="s">
        <v>5044</v>
      </c>
      <c r="N2036" s="45" t="s">
        <v>5045</v>
      </c>
    </row>
    <row r="2037" spans="1:14">
      <c r="A2037" s="45" t="s">
        <v>4867</v>
      </c>
      <c r="B2037" s="45" t="s">
        <v>5046</v>
      </c>
      <c r="C2037" s="45">
        <v>1</v>
      </c>
      <c r="D2037" s="45">
        <v>1</v>
      </c>
      <c r="E2037" s="45">
        <v>1</v>
      </c>
      <c r="F2037" s="45" t="s">
        <v>18</v>
      </c>
      <c r="G2037" s="101" t="s">
        <v>5047</v>
      </c>
      <c r="H2037" s="45" t="s">
        <v>5048</v>
      </c>
      <c r="I2037" s="45" t="e">
        <v>#N/A</v>
      </c>
      <c r="J2037" s="45" t="e">
        <v>#N/A</v>
      </c>
      <c r="K2037" s="101" t="s">
        <v>5047</v>
      </c>
      <c r="L2037" s="45" t="s">
        <v>5048</v>
      </c>
      <c r="M2037" s="101" t="s">
        <v>5049</v>
      </c>
      <c r="N2037" s="45" t="s">
        <v>5050</v>
      </c>
    </row>
    <row r="2038" spans="1:14">
      <c r="A2038" s="45" t="s">
        <v>4867</v>
      </c>
      <c r="B2038" s="45" t="s">
        <v>5051</v>
      </c>
      <c r="C2038" s="45">
        <v>1</v>
      </c>
      <c r="D2038" s="45">
        <v>1</v>
      </c>
      <c r="E2038" s="45">
        <v>1</v>
      </c>
      <c r="F2038" s="45" t="s">
        <v>18</v>
      </c>
      <c r="G2038" s="101" t="s">
        <v>5052</v>
      </c>
      <c r="H2038" s="45" t="s">
        <v>5053</v>
      </c>
      <c r="I2038" s="45" t="s">
        <v>5054</v>
      </c>
      <c r="J2038" s="45" t="s">
        <v>5053</v>
      </c>
      <c r="K2038" s="101" t="s">
        <v>5052</v>
      </c>
      <c r="L2038" s="45" t="s">
        <v>5053</v>
      </c>
      <c r="M2038" s="101" t="s">
        <v>5055</v>
      </c>
      <c r="N2038" s="45" t="s">
        <v>5056</v>
      </c>
    </row>
    <row r="2039" spans="1:14">
      <c r="A2039" s="45" t="s">
        <v>4867</v>
      </c>
      <c r="B2039" s="45" t="s">
        <v>5057</v>
      </c>
      <c r="C2039" s="45">
        <v>1</v>
      </c>
      <c r="D2039" s="45">
        <v>1</v>
      </c>
      <c r="E2039" s="45">
        <v>1</v>
      </c>
      <c r="F2039" s="45" t="s">
        <v>18</v>
      </c>
      <c r="G2039" s="101" t="s">
        <v>5058</v>
      </c>
      <c r="H2039" s="45" t="s">
        <v>5059</v>
      </c>
      <c r="I2039" s="45" t="s">
        <v>5060</v>
      </c>
      <c r="J2039" s="45" t="s">
        <v>5059</v>
      </c>
      <c r="K2039" s="101" t="s">
        <v>5058</v>
      </c>
      <c r="L2039" s="45" t="s">
        <v>5059</v>
      </c>
      <c r="M2039" s="101" t="s">
        <v>5061</v>
      </c>
      <c r="N2039" s="45" t="s">
        <v>5062</v>
      </c>
    </row>
    <row r="2040" spans="1:14">
      <c r="A2040" s="45" t="s">
        <v>4867</v>
      </c>
      <c r="B2040" s="45" t="s">
        <v>5063</v>
      </c>
      <c r="C2040" s="45">
        <v>1</v>
      </c>
      <c r="D2040" s="45">
        <v>1</v>
      </c>
      <c r="E2040" s="45">
        <v>1</v>
      </c>
      <c r="F2040" s="45" t="s">
        <v>18</v>
      </c>
      <c r="G2040" s="101" t="s">
        <v>5064</v>
      </c>
      <c r="H2040" s="45" t="s">
        <v>5065</v>
      </c>
      <c r="I2040" s="45" t="s">
        <v>5066</v>
      </c>
      <c r="J2040" s="45" t="s">
        <v>5065</v>
      </c>
      <c r="K2040" s="101" t="s">
        <v>5064</v>
      </c>
      <c r="L2040" s="45" t="s">
        <v>5065</v>
      </c>
      <c r="M2040" s="101" t="s">
        <v>5067</v>
      </c>
      <c r="N2040" s="45" t="s">
        <v>5068</v>
      </c>
    </row>
    <row r="2041" spans="1:14">
      <c r="A2041" s="45" t="s">
        <v>4867</v>
      </c>
      <c r="B2041" s="45" t="s">
        <v>5069</v>
      </c>
      <c r="C2041" s="45">
        <v>1</v>
      </c>
      <c r="D2041" s="45">
        <v>1</v>
      </c>
      <c r="E2041" s="45">
        <v>1</v>
      </c>
      <c r="F2041" s="45" t="s">
        <v>18</v>
      </c>
      <c r="G2041" s="45" t="s">
        <v>5070</v>
      </c>
      <c r="H2041" s="45" t="s">
        <v>5071</v>
      </c>
      <c r="I2041" s="45" t="s">
        <v>5072</v>
      </c>
      <c r="J2041" s="45" t="s">
        <v>5071</v>
      </c>
      <c r="K2041" s="46" t="s">
        <v>5070</v>
      </c>
      <c r="L2041" s="45" t="s">
        <v>5071</v>
      </c>
      <c r="M2041" s="101" t="s">
        <v>5073</v>
      </c>
      <c r="N2041" s="45" t="s">
        <v>5074</v>
      </c>
    </row>
    <row r="2042" s="41" customFormat="1" spans="1:14">
      <c r="A2042" s="45" t="s">
        <v>4867</v>
      </c>
      <c r="B2042" s="45" t="s">
        <v>5075</v>
      </c>
      <c r="C2042" s="45">
        <v>1</v>
      </c>
      <c r="D2042" s="45">
        <v>1</v>
      </c>
      <c r="E2042" s="45">
        <v>1</v>
      </c>
      <c r="F2042" s="45" t="s">
        <v>18</v>
      </c>
      <c r="G2042" s="116" t="s">
        <v>5076</v>
      </c>
      <c r="H2042" s="45" t="s">
        <v>5077</v>
      </c>
      <c r="I2042" s="45" t="s">
        <v>5078</v>
      </c>
      <c r="J2042" s="45" t="s">
        <v>5077</v>
      </c>
      <c r="K2042" s="116" t="s">
        <v>5076</v>
      </c>
      <c r="L2042" s="45" t="s">
        <v>5077</v>
      </c>
      <c r="M2042" s="101" t="s">
        <v>5079</v>
      </c>
      <c r="N2042" s="45" t="s">
        <v>5080</v>
      </c>
    </row>
    <row r="2043" spans="1:14">
      <c r="A2043" s="45" t="s">
        <v>4867</v>
      </c>
      <c r="B2043" s="45" t="s">
        <v>5081</v>
      </c>
      <c r="C2043" s="45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</row>
    <row r="2044" spans="1:14">
      <c r="A2044" s="45" t="s">
        <v>4867</v>
      </c>
      <c r="B2044" s="45" t="s">
        <v>5082</v>
      </c>
      <c r="C2044" s="45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</row>
    <row r="2045" spans="1:14">
      <c r="A2045" s="45" t="s">
        <v>4867</v>
      </c>
      <c r="B2045" s="45" t="s">
        <v>5083</v>
      </c>
      <c r="C2045" s="45">
        <v>1</v>
      </c>
      <c r="D2045" s="45">
        <v>1</v>
      </c>
      <c r="E2045" s="45">
        <v>1</v>
      </c>
      <c r="F2045" s="45" t="s">
        <v>18</v>
      </c>
      <c r="G2045" s="101" t="s">
        <v>5084</v>
      </c>
      <c r="H2045" s="45" t="s">
        <v>5085</v>
      </c>
      <c r="I2045" s="45" t="s">
        <v>5086</v>
      </c>
      <c r="J2045" s="45" t="s">
        <v>5085</v>
      </c>
      <c r="K2045" s="101" t="s">
        <v>5084</v>
      </c>
      <c r="L2045" s="45" t="s">
        <v>5085</v>
      </c>
      <c r="M2045" s="101" t="s">
        <v>5087</v>
      </c>
      <c r="N2045" s="45" t="s">
        <v>5088</v>
      </c>
    </row>
    <row r="2046" spans="1:14">
      <c r="A2046" s="45" t="s">
        <v>4867</v>
      </c>
      <c r="B2046" s="45" t="s">
        <v>5089</v>
      </c>
      <c r="C2046" s="45">
        <v>1</v>
      </c>
      <c r="D2046" s="45">
        <v>1</v>
      </c>
      <c r="E2046" s="45">
        <v>1</v>
      </c>
      <c r="F2046" s="45" t="s">
        <v>18</v>
      </c>
      <c r="G2046" s="101" t="s">
        <v>5090</v>
      </c>
      <c r="H2046" s="45" t="s">
        <v>5091</v>
      </c>
      <c r="I2046" s="45" t="s">
        <v>5092</v>
      </c>
      <c r="J2046" s="45" t="s">
        <v>5091</v>
      </c>
      <c r="K2046" s="101" t="s">
        <v>5090</v>
      </c>
      <c r="L2046" s="45" t="s">
        <v>5091</v>
      </c>
      <c r="M2046" s="101" t="s">
        <v>5093</v>
      </c>
      <c r="N2046" s="45" t="s">
        <v>5094</v>
      </c>
    </row>
    <row r="2047" spans="1:14">
      <c r="A2047" s="45" t="s">
        <v>4867</v>
      </c>
      <c r="B2047" s="45" t="s">
        <v>5095</v>
      </c>
      <c r="C2047" s="45">
        <v>1</v>
      </c>
      <c r="D2047" s="45">
        <v>1</v>
      </c>
      <c r="E2047" s="45">
        <v>1</v>
      </c>
      <c r="F2047" s="45" t="s">
        <v>18</v>
      </c>
      <c r="G2047" s="101" t="s">
        <v>5096</v>
      </c>
      <c r="H2047" s="45" t="s">
        <v>5097</v>
      </c>
      <c r="I2047" s="45" t="s">
        <v>5098</v>
      </c>
      <c r="J2047" s="45" t="s">
        <v>5097</v>
      </c>
      <c r="K2047" s="101" t="s">
        <v>5096</v>
      </c>
      <c r="L2047" s="45" t="s">
        <v>5097</v>
      </c>
      <c r="M2047" s="101" t="s">
        <v>5099</v>
      </c>
      <c r="N2047" s="45" t="s">
        <v>5100</v>
      </c>
    </row>
    <row r="2048" spans="1:14">
      <c r="A2048" s="45" t="s">
        <v>4867</v>
      </c>
      <c r="B2048" s="45" t="s">
        <v>5101</v>
      </c>
      <c r="C2048" s="45">
        <v>1</v>
      </c>
      <c r="D2048" s="45">
        <v>1</v>
      </c>
      <c r="E2048" s="45">
        <v>1</v>
      </c>
      <c r="F2048" s="45" t="s">
        <v>18</v>
      </c>
      <c r="G2048" s="101" t="s">
        <v>5102</v>
      </c>
      <c r="H2048" s="45" t="s">
        <v>5103</v>
      </c>
      <c r="I2048" s="45" t="s">
        <v>5104</v>
      </c>
      <c r="J2048" s="45" t="s">
        <v>5103</v>
      </c>
      <c r="K2048" s="101" t="s">
        <v>5102</v>
      </c>
      <c r="L2048" s="45" t="s">
        <v>5103</v>
      </c>
      <c r="M2048" s="101" t="s">
        <v>5105</v>
      </c>
      <c r="N2048" s="45" t="s">
        <v>5106</v>
      </c>
    </row>
    <row r="2049" spans="1:14">
      <c r="A2049" s="45" t="s">
        <v>4867</v>
      </c>
      <c r="B2049" s="45" t="s">
        <v>5107</v>
      </c>
      <c r="C2049" s="45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</row>
    <row r="2050" spans="1:14">
      <c r="A2050" s="45" t="s">
        <v>4867</v>
      </c>
      <c r="B2050" s="45" t="s">
        <v>5108</v>
      </c>
      <c r="C2050" s="45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</row>
    <row r="2051" spans="1:14">
      <c r="A2051" s="45" t="s">
        <v>4867</v>
      </c>
      <c r="B2051" s="45" t="s">
        <v>5109</v>
      </c>
      <c r="C2051" s="45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</row>
    <row r="2052" spans="1:14">
      <c r="A2052" s="45" t="s">
        <v>4867</v>
      </c>
      <c r="B2052" s="45" t="s">
        <v>5110</v>
      </c>
      <c r="C2052" s="45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</row>
    <row r="2053" spans="1:14">
      <c r="A2053" s="45" t="s">
        <v>4867</v>
      </c>
      <c r="B2053" s="45" t="s">
        <v>5111</v>
      </c>
      <c r="C2053" s="45">
        <v>1</v>
      </c>
      <c r="D2053" s="45">
        <v>1</v>
      </c>
      <c r="E2053" s="45">
        <v>1</v>
      </c>
      <c r="F2053" s="45" t="s">
        <v>18</v>
      </c>
      <c r="G2053" s="46" t="s">
        <v>5112</v>
      </c>
      <c r="H2053" s="46" t="s">
        <v>5113</v>
      </c>
      <c r="I2053" s="46" t="s">
        <v>5114</v>
      </c>
      <c r="J2053" s="46" t="s">
        <v>5113</v>
      </c>
      <c r="K2053" s="46" t="s">
        <v>5112</v>
      </c>
      <c r="L2053" s="46" t="s">
        <v>5113</v>
      </c>
      <c r="M2053" s="101" t="s">
        <v>5115</v>
      </c>
      <c r="N2053" s="46" t="s">
        <v>5116</v>
      </c>
    </row>
    <row r="2054" spans="1:14">
      <c r="A2054" s="45" t="s">
        <v>4867</v>
      </c>
      <c r="B2054" s="45" t="s">
        <v>5117</v>
      </c>
      <c r="C2054" s="45">
        <v>1</v>
      </c>
      <c r="D2054" s="45">
        <v>1</v>
      </c>
      <c r="E2054" s="45">
        <v>1</v>
      </c>
      <c r="F2054" s="45" t="s">
        <v>18</v>
      </c>
      <c r="G2054" s="46" t="s">
        <v>5118</v>
      </c>
      <c r="H2054" s="46" t="s">
        <v>5119</v>
      </c>
      <c r="I2054" s="46" t="s">
        <v>5120</v>
      </c>
      <c r="J2054" s="46" t="s">
        <v>5119</v>
      </c>
      <c r="K2054" s="46" t="s">
        <v>5118</v>
      </c>
      <c r="L2054" s="46" t="s">
        <v>5119</v>
      </c>
      <c r="M2054" s="101" t="s">
        <v>5121</v>
      </c>
      <c r="N2054" s="46" t="s">
        <v>5122</v>
      </c>
    </row>
    <row r="2055" spans="1:14">
      <c r="A2055" s="45" t="s">
        <v>4867</v>
      </c>
      <c r="B2055" s="45" t="s">
        <v>5123</v>
      </c>
      <c r="C2055" s="45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</row>
    <row r="2056" spans="1:14">
      <c r="A2056" s="45" t="s">
        <v>4867</v>
      </c>
      <c r="B2056" s="45" t="s">
        <v>5124</v>
      </c>
      <c r="C2056" s="45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</row>
    <row r="2057" spans="1:14">
      <c r="A2057" s="45" t="s">
        <v>4867</v>
      </c>
      <c r="B2057" s="45" t="s">
        <v>5125</v>
      </c>
      <c r="C2057" s="45">
        <v>1</v>
      </c>
      <c r="D2057" s="45">
        <v>1</v>
      </c>
      <c r="E2057" s="45">
        <v>1</v>
      </c>
      <c r="F2057" s="45" t="s">
        <v>18</v>
      </c>
      <c r="G2057" s="46" t="s">
        <v>5126</v>
      </c>
      <c r="H2057" s="46" t="s">
        <v>5127</v>
      </c>
      <c r="I2057" s="45" t="s">
        <v>5128</v>
      </c>
      <c r="J2057" s="45" t="s">
        <v>5127</v>
      </c>
      <c r="K2057" s="46" t="s">
        <v>5126</v>
      </c>
      <c r="L2057" s="46" t="s">
        <v>5127</v>
      </c>
      <c r="M2057" s="46" t="s">
        <v>5129</v>
      </c>
      <c r="N2057" s="46" t="s">
        <v>5130</v>
      </c>
    </row>
    <row r="2058" spans="1:14">
      <c r="A2058" s="45" t="s">
        <v>4867</v>
      </c>
      <c r="B2058" s="45" t="s">
        <v>5131</v>
      </c>
      <c r="C2058" s="45">
        <v>1</v>
      </c>
      <c r="D2058" s="45">
        <v>1</v>
      </c>
      <c r="E2058" s="45">
        <v>1</v>
      </c>
      <c r="F2058" s="45" t="s">
        <v>18</v>
      </c>
      <c r="G2058" s="46" t="s">
        <v>5132</v>
      </c>
      <c r="H2058" s="46" t="s">
        <v>5133</v>
      </c>
      <c r="I2058" s="45" t="s">
        <v>5134</v>
      </c>
      <c r="J2058" s="45" t="s">
        <v>5133</v>
      </c>
      <c r="K2058" s="46" t="s">
        <v>5132</v>
      </c>
      <c r="L2058" s="46" t="s">
        <v>5133</v>
      </c>
      <c r="M2058" s="46" t="s">
        <v>5135</v>
      </c>
      <c r="N2058" s="46" t="s">
        <v>5136</v>
      </c>
    </row>
    <row r="2059" spans="1:14">
      <c r="A2059" s="45" t="s">
        <v>4867</v>
      </c>
      <c r="B2059" s="45" t="s">
        <v>5137</v>
      </c>
      <c r="C2059" s="45">
        <v>1</v>
      </c>
      <c r="D2059" s="45">
        <v>1</v>
      </c>
      <c r="E2059" s="45">
        <v>1</v>
      </c>
      <c r="F2059" s="45" t="s">
        <v>18</v>
      </c>
      <c r="G2059" s="46" t="s">
        <v>5138</v>
      </c>
      <c r="H2059" s="46" t="s">
        <v>5139</v>
      </c>
      <c r="I2059" s="45" t="e">
        <v>#N/A</v>
      </c>
      <c r="J2059" s="45" t="e">
        <v>#N/A</v>
      </c>
      <c r="K2059" s="46" t="s">
        <v>5138</v>
      </c>
      <c r="L2059" s="46" t="s">
        <v>5139</v>
      </c>
      <c r="M2059" s="46" t="s">
        <v>5140</v>
      </c>
      <c r="N2059" s="46" t="s">
        <v>5141</v>
      </c>
    </row>
    <row r="2060" spans="1:14">
      <c r="A2060" s="45" t="s">
        <v>4867</v>
      </c>
      <c r="B2060" s="45" t="s">
        <v>5142</v>
      </c>
      <c r="C2060" s="45">
        <v>1</v>
      </c>
      <c r="D2060" s="45">
        <v>1</v>
      </c>
      <c r="E2060" s="45">
        <v>1</v>
      </c>
      <c r="F2060" s="45" t="s">
        <v>18</v>
      </c>
      <c r="G2060" s="46" t="s">
        <v>5143</v>
      </c>
      <c r="H2060" s="46" t="s">
        <v>5144</v>
      </c>
      <c r="I2060" s="45" t="s">
        <v>5145</v>
      </c>
      <c r="J2060" s="45" t="s">
        <v>5144</v>
      </c>
      <c r="K2060" s="46" t="s">
        <v>5143</v>
      </c>
      <c r="L2060" s="46" t="s">
        <v>5144</v>
      </c>
      <c r="M2060" s="46" t="s">
        <v>5146</v>
      </c>
      <c r="N2060" s="46" t="s">
        <v>5147</v>
      </c>
    </row>
    <row r="2061" spans="1:14">
      <c r="A2061" s="45" t="s">
        <v>4867</v>
      </c>
      <c r="B2061" s="45" t="s">
        <v>5148</v>
      </c>
      <c r="C2061" s="45"/>
      <c r="D2061" s="45"/>
      <c r="E2061" s="45"/>
      <c r="F2061" s="45"/>
      <c r="G2061" s="46"/>
      <c r="H2061" s="46"/>
      <c r="I2061" s="45"/>
      <c r="J2061" s="45"/>
      <c r="K2061" s="46"/>
      <c r="L2061" s="46"/>
      <c r="M2061" s="45"/>
      <c r="N2061" s="45"/>
    </row>
    <row r="2062" spans="1:14">
      <c r="A2062" s="45" t="s">
        <v>4867</v>
      </c>
      <c r="B2062" s="45" t="s">
        <v>5149</v>
      </c>
      <c r="C2062" s="45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</row>
    <row r="2063" spans="1:14">
      <c r="A2063" s="45" t="s">
        <v>4867</v>
      </c>
      <c r="B2063" s="45" t="s">
        <v>5150</v>
      </c>
      <c r="C2063" s="45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</row>
    <row r="2064" spans="1:14">
      <c r="A2064" s="45" t="s">
        <v>4867</v>
      </c>
      <c r="B2064" s="45" t="s">
        <v>5151</v>
      </c>
      <c r="C2064" s="45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</row>
    <row r="2065" spans="1:14">
      <c r="A2065" s="45" t="s">
        <v>4867</v>
      </c>
      <c r="B2065" s="45" t="s">
        <v>5152</v>
      </c>
      <c r="C2065" s="45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N2065" s="45"/>
    </row>
    <row r="2066" spans="1:14">
      <c r="A2066" s="45" t="s">
        <v>4867</v>
      </c>
      <c r="B2066" s="45" t="s">
        <v>5153</v>
      </c>
      <c r="C2066" s="45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N2066" s="45"/>
    </row>
    <row r="2067" spans="1:14">
      <c r="A2067" s="45" t="s">
        <v>4867</v>
      </c>
      <c r="B2067" s="45" t="s">
        <v>5154</v>
      </c>
      <c r="C2067" s="45">
        <v>1</v>
      </c>
      <c r="D2067" s="45">
        <v>1</v>
      </c>
      <c r="E2067" s="45">
        <v>1</v>
      </c>
      <c r="F2067" s="45" t="s">
        <v>18</v>
      </c>
      <c r="G2067" s="46" t="s">
        <v>5155</v>
      </c>
      <c r="H2067" s="46" t="s">
        <v>5156</v>
      </c>
      <c r="I2067" s="45" t="s">
        <v>5157</v>
      </c>
      <c r="J2067" s="45" t="s">
        <v>5156</v>
      </c>
      <c r="K2067" s="46" t="s">
        <v>5155</v>
      </c>
      <c r="L2067" s="46" t="s">
        <v>5156</v>
      </c>
      <c r="M2067" s="46" t="s">
        <v>5158</v>
      </c>
      <c r="N2067" s="46" t="s">
        <v>5159</v>
      </c>
    </row>
    <row r="2068" spans="1:14">
      <c r="A2068" s="45" t="s">
        <v>4867</v>
      </c>
      <c r="B2068" s="45" t="s">
        <v>5160</v>
      </c>
      <c r="C2068" s="45">
        <v>1</v>
      </c>
      <c r="D2068" s="45">
        <v>1</v>
      </c>
      <c r="E2068" s="45">
        <v>1</v>
      </c>
      <c r="F2068" s="45" t="s">
        <v>18</v>
      </c>
      <c r="G2068" s="46" t="s">
        <v>5161</v>
      </c>
      <c r="H2068" s="46" t="s">
        <v>5162</v>
      </c>
      <c r="I2068" s="45" t="s">
        <v>5163</v>
      </c>
      <c r="J2068" s="45" t="s">
        <v>5162</v>
      </c>
      <c r="K2068" s="46" t="s">
        <v>5161</v>
      </c>
      <c r="L2068" s="46" t="s">
        <v>5162</v>
      </c>
      <c r="M2068" s="46" t="s">
        <v>5164</v>
      </c>
      <c r="N2068" s="46" t="s">
        <v>5165</v>
      </c>
    </row>
    <row r="2069" spans="1:14">
      <c r="A2069" s="45" t="s">
        <v>4867</v>
      </c>
      <c r="B2069" s="45" t="s">
        <v>5166</v>
      </c>
      <c r="C2069" s="45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N2069" s="45"/>
    </row>
    <row r="2070" spans="1:14">
      <c r="A2070" s="45" t="s">
        <v>4867</v>
      </c>
      <c r="B2070" s="45" t="s">
        <v>5167</v>
      </c>
      <c r="C2070" s="45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N2070" s="45"/>
    </row>
    <row r="2071" spans="1:14">
      <c r="A2071" s="45" t="s">
        <v>4867</v>
      </c>
      <c r="B2071" s="45" t="s">
        <v>5168</v>
      </c>
      <c r="C2071" s="45">
        <v>1</v>
      </c>
      <c r="D2071" s="45">
        <v>1</v>
      </c>
      <c r="E2071" s="45">
        <v>1</v>
      </c>
      <c r="F2071" s="45" t="s">
        <v>18</v>
      </c>
      <c r="G2071" s="46" t="s">
        <v>5169</v>
      </c>
      <c r="H2071" s="46" t="s">
        <v>5170</v>
      </c>
      <c r="I2071" s="46" t="s">
        <v>5171</v>
      </c>
      <c r="J2071" s="46" t="s">
        <v>5170</v>
      </c>
      <c r="K2071" s="46" t="s">
        <v>5169</v>
      </c>
      <c r="L2071" s="46" t="s">
        <v>5170</v>
      </c>
      <c r="M2071" s="101" t="s">
        <v>5172</v>
      </c>
      <c r="N2071" s="46" t="s">
        <v>5173</v>
      </c>
    </row>
    <row r="2072" spans="1:14">
      <c r="A2072" s="45" t="s">
        <v>4867</v>
      </c>
      <c r="B2072" s="45" t="s">
        <v>5174</v>
      </c>
      <c r="C2072" s="45">
        <v>1</v>
      </c>
      <c r="D2072" s="45">
        <v>1</v>
      </c>
      <c r="E2072" s="45">
        <v>1</v>
      </c>
      <c r="F2072" s="45" t="s">
        <v>18</v>
      </c>
      <c r="G2072" s="46" t="s">
        <v>5175</v>
      </c>
      <c r="H2072" s="46" t="s">
        <v>5176</v>
      </c>
      <c r="I2072" s="45" t="s">
        <v>5177</v>
      </c>
      <c r="J2072" s="45" t="s">
        <v>5176</v>
      </c>
      <c r="K2072" s="46" t="s">
        <v>5175</v>
      </c>
      <c r="L2072" s="46" t="s">
        <v>5176</v>
      </c>
      <c r="M2072" s="46" t="s">
        <v>5178</v>
      </c>
      <c r="N2072" s="46" t="s">
        <v>5179</v>
      </c>
    </row>
    <row r="2073" spans="1:14">
      <c r="A2073" s="45" t="s">
        <v>4867</v>
      </c>
      <c r="B2073" s="45" t="s">
        <v>5180</v>
      </c>
      <c r="C2073" s="45">
        <v>1</v>
      </c>
      <c r="D2073" s="45">
        <v>1</v>
      </c>
      <c r="E2073" s="45">
        <v>1</v>
      </c>
      <c r="F2073" s="45" t="s">
        <v>18</v>
      </c>
      <c r="G2073" s="46" t="s">
        <v>5181</v>
      </c>
      <c r="H2073" s="46" t="s">
        <v>5182</v>
      </c>
      <c r="I2073" s="46" t="s">
        <v>5183</v>
      </c>
      <c r="J2073" s="46" t="s">
        <v>5182</v>
      </c>
      <c r="K2073" s="46" t="s">
        <v>5181</v>
      </c>
      <c r="L2073" s="46" t="s">
        <v>5182</v>
      </c>
      <c r="M2073" s="101" t="s">
        <v>5184</v>
      </c>
      <c r="N2073" s="46" t="s">
        <v>5185</v>
      </c>
    </row>
    <row r="2074" spans="1:14">
      <c r="A2074" s="45" t="s">
        <v>4867</v>
      </c>
      <c r="B2074" s="45" t="s">
        <v>5186</v>
      </c>
      <c r="C2074" s="45">
        <v>1</v>
      </c>
      <c r="D2074" s="45">
        <v>1</v>
      </c>
      <c r="E2074" s="45">
        <v>1</v>
      </c>
      <c r="F2074" s="45" t="s">
        <v>18</v>
      </c>
      <c r="G2074" s="46" t="s">
        <v>5187</v>
      </c>
      <c r="H2074" s="46" t="s">
        <v>5188</v>
      </c>
      <c r="I2074" s="45" t="s">
        <v>5189</v>
      </c>
      <c r="J2074" s="45" t="s">
        <v>5188</v>
      </c>
      <c r="K2074" s="46" t="s">
        <v>5187</v>
      </c>
      <c r="L2074" s="46" t="s">
        <v>5188</v>
      </c>
      <c r="M2074" s="46" t="s">
        <v>5190</v>
      </c>
      <c r="N2074" s="46" t="s">
        <v>5191</v>
      </c>
    </row>
    <row r="2075" spans="1:14">
      <c r="A2075" s="45" t="s">
        <v>4867</v>
      </c>
      <c r="B2075" s="45" t="s">
        <v>5192</v>
      </c>
      <c r="C2075" s="45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N2075" s="45"/>
    </row>
    <row r="2076" spans="1:14">
      <c r="A2076" s="45" t="s">
        <v>4867</v>
      </c>
      <c r="B2076" s="45" t="s">
        <v>5193</v>
      </c>
      <c r="C2076" s="45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</row>
    <row r="2077" spans="1:14">
      <c r="A2077" s="45" t="s">
        <v>4867</v>
      </c>
      <c r="B2077" s="45" t="s">
        <v>5194</v>
      </c>
      <c r="C2077" s="45">
        <v>1</v>
      </c>
      <c r="D2077" s="45">
        <v>1</v>
      </c>
      <c r="E2077" s="45">
        <v>1</v>
      </c>
      <c r="F2077" s="45" t="s">
        <v>18</v>
      </c>
      <c r="G2077" s="46" t="s">
        <v>5195</v>
      </c>
      <c r="H2077" s="46" t="s">
        <v>5196</v>
      </c>
      <c r="I2077" s="46" t="s">
        <v>5197</v>
      </c>
      <c r="J2077" s="46" t="s">
        <v>5196</v>
      </c>
      <c r="K2077" s="46" t="s">
        <v>5195</v>
      </c>
      <c r="L2077" s="46" t="s">
        <v>5196</v>
      </c>
      <c r="M2077" s="101" t="s">
        <v>5198</v>
      </c>
      <c r="N2077" s="46" t="s">
        <v>5199</v>
      </c>
    </row>
    <row r="2078" spans="1:14">
      <c r="A2078" s="45" t="s">
        <v>4867</v>
      </c>
      <c r="B2078" s="45" t="s">
        <v>5200</v>
      </c>
      <c r="C2078" s="45">
        <v>1</v>
      </c>
      <c r="D2078" s="45">
        <v>1</v>
      </c>
      <c r="E2078" s="45">
        <v>1</v>
      </c>
      <c r="F2078" s="45" t="s">
        <v>18</v>
      </c>
      <c r="G2078" s="46" t="s">
        <v>5201</v>
      </c>
      <c r="H2078" s="46" t="s">
        <v>5202</v>
      </c>
      <c r="I2078" s="46" t="s">
        <v>5203</v>
      </c>
      <c r="J2078" s="46" t="s">
        <v>5202</v>
      </c>
      <c r="K2078" s="46" t="s">
        <v>5201</v>
      </c>
      <c r="L2078" s="46" t="s">
        <v>5202</v>
      </c>
      <c r="M2078" s="101" t="s">
        <v>5204</v>
      </c>
      <c r="N2078" s="46" t="s">
        <v>5205</v>
      </c>
    </row>
    <row r="2079" spans="1:14">
      <c r="A2079" s="45" t="s">
        <v>4867</v>
      </c>
      <c r="B2079" s="45" t="s">
        <v>5206</v>
      </c>
      <c r="C2079" s="45">
        <v>1</v>
      </c>
      <c r="D2079" s="45">
        <v>1</v>
      </c>
      <c r="E2079" s="45">
        <v>1</v>
      </c>
      <c r="F2079" s="45" t="s">
        <v>18</v>
      </c>
      <c r="G2079" s="46" t="s">
        <v>5207</v>
      </c>
      <c r="H2079" s="46" t="s">
        <v>5208</v>
      </c>
      <c r="I2079" s="46" t="s">
        <v>5209</v>
      </c>
      <c r="J2079" s="46" t="s">
        <v>5208</v>
      </c>
      <c r="K2079" s="46" t="s">
        <v>5207</v>
      </c>
      <c r="L2079" s="46" t="s">
        <v>5208</v>
      </c>
      <c r="M2079" s="101" t="s">
        <v>5210</v>
      </c>
      <c r="N2079" s="46" t="s">
        <v>5211</v>
      </c>
    </row>
    <row r="2080" spans="1:14">
      <c r="A2080" s="45" t="s">
        <v>4867</v>
      </c>
      <c r="B2080" s="45" t="s">
        <v>5212</v>
      </c>
      <c r="C2080" s="45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N2080" s="45"/>
    </row>
    <row r="2081" spans="1:14">
      <c r="A2081" s="45" t="s">
        <v>4867</v>
      </c>
      <c r="B2081" s="45" t="s">
        <v>5213</v>
      </c>
      <c r="C2081" s="45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N2081" s="45"/>
    </row>
    <row r="2082" spans="1:14">
      <c r="A2082" s="45" t="s">
        <v>4867</v>
      </c>
      <c r="B2082" s="45" t="s">
        <v>5214</v>
      </c>
      <c r="C2082" s="45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N2082" s="45"/>
    </row>
    <row r="2083" spans="1:14">
      <c r="A2083" s="45" t="s">
        <v>4867</v>
      </c>
      <c r="B2083" s="45" t="s">
        <v>5215</v>
      </c>
      <c r="C2083" s="45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N2083" s="45"/>
    </row>
    <row r="2084" spans="1:14">
      <c r="A2084" s="45" t="s">
        <v>4867</v>
      </c>
      <c r="B2084" s="45" t="s">
        <v>5216</v>
      </c>
      <c r="C2084" s="45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N2084" s="45"/>
    </row>
    <row r="2085" spans="1:14">
      <c r="A2085" s="45" t="s">
        <v>4867</v>
      </c>
      <c r="B2085" s="45" t="s">
        <v>5217</v>
      </c>
      <c r="C2085" s="45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N2085" s="45"/>
    </row>
    <row r="2086" spans="1:14">
      <c r="A2086" s="45" t="s">
        <v>4867</v>
      </c>
      <c r="B2086" s="45" t="s">
        <v>5218</v>
      </c>
      <c r="C2086" s="45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N2086" s="45"/>
    </row>
    <row r="2087" spans="1:14">
      <c r="A2087" s="45" t="s">
        <v>4867</v>
      </c>
      <c r="B2087" s="45" t="s">
        <v>5219</v>
      </c>
      <c r="C2087" s="45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N2087" s="45"/>
    </row>
    <row r="2088" spans="1:14">
      <c r="A2088" s="45" t="s">
        <v>4867</v>
      </c>
      <c r="B2088" s="45" t="s">
        <v>5220</v>
      </c>
      <c r="C2088" s="45">
        <v>1</v>
      </c>
      <c r="D2088" s="45">
        <v>1</v>
      </c>
      <c r="E2088" s="45">
        <v>1</v>
      </c>
      <c r="F2088" s="45" t="s">
        <v>18</v>
      </c>
      <c r="G2088" s="46" t="s">
        <v>5221</v>
      </c>
      <c r="H2088" s="46" t="s">
        <v>5222</v>
      </c>
      <c r="I2088" s="45" t="s">
        <v>5223</v>
      </c>
      <c r="J2088" s="45" t="s">
        <v>5222</v>
      </c>
      <c r="K2088" s="46" t="s">
        <v>5221</v>
      </c>
      <c r="L2088" s="46" t="s">
        <v>5222</v>
      </c>
      <c r="M2088" s="46" t="s">
        <v>5224</v>
      </c>
      <c r="N2088" s="46" t="s">
        <v>5225</v>
      </c>
    </row>
    <row r="2089" spans="1:14">
      <c r="A2089" s="45" t="s">
        <v>4867</v>
      </c>
      <c r="B2089" s="45" t="s">
        <v>5226</v>
      </c>
      <c r="C2089" s="45">
        <v>1</v>
      </c>
      <c r="D2089" s="45">
        <v>1</v>
      </c>
      <c r="E2089" s="45">
        <v>1</v>
      </c>
      <c r="F2089" s="45" t="s">
        <v>18</v>
      </c>
      <c r="G2089" s="46" t="s">
        <v>5221</v>
      </c>
      <c r="H2089" s="46" t="s">
        <v>5222</v>
      </c>
      <c r="I2089" s="45" t="e">
        <f>VLOOKUP(K2089,[1]sheet!$B$3:$E$3392,4,0)</f>
        <v>#N/A</v>
      </c>
      <c r="J2089" s="45" t="e">
        <f>VLOOKUP(K2089,[1]sheet!$B$3:$C$3392,2,0)</f>
        <v>#N/A</v>
      </c>
      <c r="K2089" s="45"/>
      <c r="L2089" s="45"/>
      <c r="M2089" s="45"/>
      <c r="N2089" s="45"/>
    </row>
    <row r="2090" spans="1:14">
      <c r="A2090" s="45" t="s">
        <v>4867</v>
      </c>
      <c r="B2090" s="45" t="s">
        <v>5227</v>
      </c>
      <c r="C2090" s="45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N2090" s="45"/>
    </row>
    <row r="2091" spans="1:14">
      <c r="A2091" s="45" t="s">
        <v>4867</v>
      </c>
      <c r="B2091" s="45" t="s">
        <v>5228</v>
      </c>
      <c r="C2091" s="45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N2091" s="45"/>
    </row>
    <row r="2092" spans="1:14">
      <c r="A2092" s="45" t="s">
        <v>4867</v>
      </c>
      <c r="B2092" s="45" t="s">
        <v>5229</v>
      </c>
      <c r="C2092" s="45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N2092" s="45"/>
    </row>
    <row r="2093" spans="1:14">
      <c r="A2093" s="45" t="s">
        <v>4867</v>
      </c>
      <c r="B2093" s="45" t="s">
        <v>5230</v>
      </c>
      <c r="C2093" s="45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N2093" s="45"/>
    </row>
    <row r="2094" spans="1:14">
      <c r="A2094" s="45" t="s">
        <v>4867</v>
      </c>
      <c r="B2094" s="45" t="s">
        <v>5231</v>
      </c>
      <c r="C2094" s="45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N2094" s="45"/>
    </row>
    <row r="2095" spans="1:14">
      <c r="A2095" s="45" t="s">
        <v>4867</v>
      </c>
      <c r="B2095" s="45" t="s">
        <v>5232</v>
      </c>
      <c r="C2095" s="45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N2095" s="45"/>
    </row>
    <row r="2096" spans="1:14">
      <c r="A2096" s="45" t="s">
        <v>4867</v>
      </c>
      <c r="B2096" s="45" t="s">
        <v>5233</v>
      </c>
      <c r="C2096" s="45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N2096" s="45"/>
    </row>
    <row r="2097" spans="1:14">
      <c r="A2097" s="45" t="s">
        <v>4867</v>
      </c>
      <c r="B2097" s="45" t="s">
        <v>5234</v>
      </c>
      <c r="C2097" s="45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N2097" s="45"/>
    </row>
    <row r="2098" spans="1:14">
      <c r="A2098" s="45" t="s">
        <v>4867</v>
      </c>
      <c r="B2098" s="45" t="s">
        <v>5235</v>
      </c>
      <c r="C2098" s="45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</row>
    <row r="2099" spans="1:14">
      <c r="A2099" s="45" t="s">
        <v>4867</v>
      </c>
      <c r="B2099" s="45" t="s">
        <v>5236</v>
      </c>
      <c r="C2099" s="45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N2099" s="45"/>
    </row>
    <row r="2100" spans="1:14">
      <c r="A2100" s="45" t="s">
        <v>4867</v>
      </c>
      <c r="B2100" s="45" t="s">
        <v>5237</v>
      </c>
      <c r="C2100" s="45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N2100" s="45"/>
    </row>
    <row r="2101" spans="1:14">
      <c r="A2101" s="45" t="s">
        <v>4867</v>
      </c>
      <c r="B2101" s="45" t="s">
        <v>5238</v>
      </c>
      <c r="C2101" s="45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N2101" s="45"/>
    </row>
    <row r="2102" spans="1:14">
      <c r="A2102" s="45" t="s">
        <v>4867</v>
      </c>
      <c r="B2102" s="45" t="s">
        <v>5239</v>
      </c>
      <c r="C2102" s="45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N2102" s="45"/>
    </row>
    <row r="2103" spans="1:14">
      <c r="A2103" s="45" t="s">
        <v>4867</v>
      </c>
      <c r="B2103" s="45" t="s">
        <v>5240</v>
      </c>
      <c r="C2103" s="45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N2103" s="45"/>
    </row>
    <row r="2104" spans="1:14">
      <c r="A2104" s="45" t="s">
        <v>4867</v>
      </c>
      <c r="B2104" s="45" t="s">
        <v>5241</v>
      </c>
      <c r="C2104" s="45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N2104" s="45"/>
    </row>
    <row r="2105" spans="1:14">
      <c r="A2105" s="45" t="s">
        <v>4867</v>
      </c>
      <c r="B2105" s="45" t="s">
        <v>5242</v>
      </c>
      <c r="C2105" s="45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N2105" s="45"/>
    </row>
    <row r="2106" spans="1:14">
      <c r="A2106" s="45" t="s">
        <v>4867</v>
      </c>
      <c r="B2106" s="45" t="s">
        <v>5243</v>
      </c>
      <c r="C2106" s="45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N2106" s="45"/>
    </row>
    <row r="2107" spans="1:14">
      <c r="A2107" s="45" t="s">
        <v>4867</v>
      </c>
      <c r="B2107" s="45" t="s">
        <v>5244</v>
      </c>
      <c r="C2107" s="45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N2107" s="45"/>
    </row>
    <row r="2108" spans="1:14">
      <c r="A2108" s="45" t="s">
        <v>4867</v>
      </c>
      <c r="B2108" s="45" t="s">
        <v>5245</v>
      </c>
      <c r="C2108" s="45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</row>
    <row r="2109" spans="1:14">
      <c r="A2109" s="45" t="s">
        <v>4867</v>
      </c>
      <c r="B2109" s="45" t="s">
        <v>5246</v>
      </c>
      <c r="C2109" s="45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</row>
    <row r="2110" spans="1:14">
      <c r="A2110" s="45" t="s">
        <v>4867</v>
      </c>
      <c r="B2110" s="45" t="s">
        <v>5247</v>
      </c>
      <c r="C2110" s="45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N2110" s="45"/>
    </row>
    <row r="2111" spans="1:14">
      <c r="A2111" s="45" t="s">
        <v>4867</v>
      </c>
      <c r="B2111" s="45" t="s">
        <v>5248</v>
      </c>
      <c r="C2111" s="45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N2111" s="45"/>
    </row>
    <row r="2112" spans="1:14">
      <c r="A2112" s="45" t="s">
        <v>4867</v>
      </c>
      <c r="B2112" s="45" t="s">
        <v>5249</v>
      </c>
      <c r="C2112" s="45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N2112" s="45"/>
    </row>
    <row r="2113" spans="1:14">
      <c r="A2113" s="45" t="s">
        <v>4867</v>
      </c>
      <c r="B2113" s="45" t="s">
        <v>5250</v>
      </c>
      <c r="C2113" s="45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N2113" s="45"/>
    </row>
    <row r="2114" spans="1:14">
      <c r="A2114" s="45" t="s">
        <v>4867</v>
      </c>
      <c r="B2114" s="45" t="s">
        <v>5251</v>
      </c>
      <c r="C2114" s="45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N2114" s="45"/>
    </row>
    <row r="2115" spans="1:14">
      <c r="A2115" s="45" t="s">
        <v>4867</v>
      </c>
      <c r="B2115" s="45" t="s">
        <v>5252</v>
      </c>
      <c r="C2115" s="45">
        <v>1</v>
      </c>
      <c r="D2115" s="45">
        <v>1</v>
      </c>
      <c r="E2115" s="45">
        <v>1</v>
      </c>
      <c r="F2115" s="45" t="s">
        <v>18</v>
      </c>
      <c r="G2115" s="46" t="s">
        <v>5253</v>
      </c>
      <c r="H2115" s="46" t="s">
        <v>5254</v>
      </c>
      <c r="I2115" s="45" t="s">
        <v>5255</v>
      </c>
      <c r="J2115" s="45" t="s">
        <v>5254</v>
      </c>
      <c r="K2115" s="46" t="s">
        <v>5253</v>
      </c>
      <c r="L2115" s="46" t="s">
        <v>5254</v>
      </c>
      <c r="M2115" s="46" t="s">
        <v>5256</v>
      </c>
      <c r="N2115" s="46" t="s">
        <v>5257</v>
      </c>
    </row>
    <row r="2116" spans="1:14">
      <c r="A2116" s="45" t="s">
        <v>4867</v>
      </c>
      <c r="B2116" s="45" t="s">
        <v>5258</v>
      </c>
      <c r="C2116" s="45">
        <v>1</v>
      </c>
      <c r="D2116" s="45">
        <v>1</v>
      </c>
      <c r="E2116" s="45">
        <v>1</v>
      </c>
      <c r="F2116" s="45" t="s">
        <v>18</v>
      </c>
      <c r="G2116" s="46" t="s">
        <v>5259</v>
      </c>
      <c r="H2116" s="46" t="s">
        <v>5260</v>
      </c>
      <c r="I2116" s="45" t="s">
        <v>5261</v>
      </c>
      <c r="J2116" s="45" t="s">
        <v>5260</v>
      </c>
      <c r="K2116" s="46" t="s">
        <v>5259</v>
      </c>
      <c r="L2116" s="46" t="s">
        <v>5260</v>
      </c>
      <c r="M2116" s="46" t="s">
        <v>5259</v>
      </c>
      <c r="N2116" s="46" t="s">
        <v>5260</v>
      </c>
    </row>
    <row r="2117" spans="1:14">
      <c r="A2117" s="45" t="s">
        <v>4867</v>
      </c>
      <c r="B2117" s="45" t="s">
        <v>5262</v>
      </c>
      <c r="C2117" s="45"/>
      <c r="D2117" s="45"/>
      <c r="E2117" s="45"/>
      <c r="F2117" s="45"/>
      <c r="G2117" s="45"/>
      <c r="H2117" s="45"/>
      <c r="I2117" s="45"/>
      <c r="J2117" s="45"/>
      <c r="K2117" s="45"/>
      <c r="L2117" s="45"/>
      <c r="M2117" s="46" t="s">
        <v>5263</v>
      </c>
      <c r="N2117" s="46" t="s">
        <v>5264</v>
      </c>
    </row>
    <row r="2118" spans="1:14">
      <c r="A2118" s="45" t="s">
        <v>4867</v>
      </c>
      <c r="B2118" s="45" t="s">
        <v>5265</v>
      </c>
      <c r="C2118" s="45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N2118" s="45"/>
    </row>
    <row r="2119" spans="1:14">
      <c r="A2119" s="45" t="s">
        <v>4867</v>
      </c>
      <c r="B2119" s="45" t="s">
        <v>5266</v>
      </c>
      <c r="C2119" s="45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N2119" s="45"/>
    </row>
    <row r="2120" spans="1:14">
      <c r="A2120" s="45" t="s">
        <v>4867</v>
      </c>
      <c r="B2120" s="45" t="s">
        <v>5267</v>
      </c>
      <c r="C2120" s="45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N2120" s="45"/>
    </row>
    <row r="2121" spans="1:14">
      <c r="A2121" s="45" t="s">
        <v>4867</v>
      </c>
      <c r="B2121" s="45" t="s">
        <v>5268</v>
      </c>
      <c r="C2121" s="45">
        <v>1</v>
      </c>
      <c r="D2121" s="45">
        <v>1</v>
      </c>
      <c r="E2121" s="45">
        <v>1</v>
      </c>
      <c r="F2121" s="45" t="s">
        <v>18</v>
      </c>
      <c r="G2121" s="46" t="s">
        <v>5269</v>
      </c>
      <c r="H2121" s="46" t="s">
        <v>5270</v>
      </c>
      <c r="I2121" s="46" t="s">
        <v>5271</v>
      </c>
      <c r="J2121" s="46" t="s">
        <v>5270</v>
      </c>
      <c r="K2121" s="46" t="s">
        <v>5269</v>
      </c>
      <c r="L2121" s="46" t="s">
        <v>5270</v>
      </c>
      <c r="M2121" s="101" t="s">
        <v>5272</v>
      </c>
      <c r="N2121" s="46" t="s">
        <v>5273</v>
      </c>
    </row>
    <row r="2122" spans="1:14">
      <c r="A2122" s="45" t="s">
        <v>4867</v>
      </c>
      <c r="B2122" s="45" t="s">
        <v>5274</v>
      </c>
      <c r="C2122" s="45">
        <v>1</v>
      </c>
      <c r="D2122" s="45">
        <v>1</v>
      </c>
      <c r="E2122" s="45">
        <v>1</v>
      </c>
      <c r="F2122" s="45" t="s">
        <v>18</v>
      </c>
      <c r="G2122" s="46" t="s">
        <v>5275</v>
      </c>
      <c r="H2122" s="46" t="s">
        <v>5276</v>
      </c>
      <c r="I2122" s="45" t="s">
        <v>5277</v>
      </c>
      <c r="J2122" s="45" t="s">
        <v>5276</v>
      </c>
      <c r="K2122" s="46" t="s">
        <v>5275</v>
      </c>
      <c r="L2122" s="46" t="s">
        <v>5276</v>
      </c>
      <c r="M2122" s="46" t="s">
        <v>5278</v>
      </c>
      <c r="N2122" s="46" t="s">
        <v>5279</v>
      </c>
    </row>
    <row r="2123" spans="1:14">
      <c r="A2123" s="45" t="s">
        <v>4867</v>
      </c>
      <c r="B2123" s="45" t="s">
        <v>5280</v>
      </c>
      <c r="C2123" s="45">
        <v>1</v>
      </c>
      <c r="D2123" s="45">
        <v>1</v>
      </c>
      <c r="E2123" s="45">
        <v>1</v>
      </c>
      <c r="F2123" s="45" t="s">
        <v>18</v>
      </c>
      <c r="G2123" s="46" t="s">
        <v>5281</v>
      </c>
      <c r="H2123" s="46" t="s">
        <v>5282</v>
      </c>
      <c r="I2123" s="45" t="s">
        <v>5283</v>
      </c>
      <c r="J2123" s="45" t="s">
        <v>5282</v>
      </c>
      <c r="K2123" s="46" t="s">
        <v>5281</v>
      </c>
      <c r="L2123" s="46" t="s">
        <v>5282</v>
      </c>
      <c r="M2123" s="46" t="s">
        <v>5284</v>
      </c>
      <c r="N2123" s="46" t="s">
        <v>5285</v>
      </c>
    </row>
    <row r="2124" spans="1:14">
      <c r="A2124" s="45" t="s">
        <v>4867</v>
      </c>
      <c r="B2124" s="45" t="s">
        <v>5286</v>
      </c>
      <c r="C2124" s="45">
        <v>1</v>
      </c>
      <c r="D2124" s="45">
        <v>1</v>
      </c>
      <c r="E2124" s="45">
        <v>1</v>
      </c>
      <c r="F2124" s="45" t="s">
        <v>18</v>
      </c>
      <c r="G2124" s="46" t="s">
        <v>5287</v>
      </c>
      <c r="H2124" s="46" t="s">
        <v>5288</v>
      </c>
      <c r="I2124" s="45" t="s">
        <v>5289</v>
      </c>
      <c r="J2124" s="45" t="s">
        <v>5288</v>
      </c>
      <c r="K2124" s="46" t="s">
        <v>5287</v>
      </c>
      <c r="L2124" s="46" t="s">
        <v>5288</v>
      </c>
      <c r="M2124" s="46" t="s">
        <v>5290</v>
      </c>
      <c r="N2124" s="46" t="s">
        <v>5291</v>
      </c>
    </row>
    <row r="2125" spans="1:14">
      <c r="A2125" s="45" t="s">
        <v>4867</v>
      </c>
      <c r="B2125" s="45" t="s">
        <v>5292</v>
      </c>
      <c r="C2125" s="45">
        <v>1</v>
      </c>
      <c r="D2125" s="45">
        <v>1</v>
      </c>
      <c r="E2125" s="45">
        <v>1</v>
      </c>
      <c r="F2125" s="45" t="s">
        <v>18</v>
      </c>
      <c r="G2125" s="46" t="s">
        <v>5047</v>
      </c>
      <c r="H2125" s="46" t="s">
        <v>5048</v>
      </c>
      <c r="I2125" s="45" t="e">
        <v>#N/A</v>
      </c>
      <c r="J2125" s="45" t="e">
        <v>#N/A</v>
      </c>
      <c r="K2125" s="46" t="s">
        <v>5047</v>
      </c>
      <c r="L2125" s="46" t="s">
        <v>5048</v>
      </c>
      <c r="M2125" s="46" t="s">
        <v>5049</v>
      </c>
      <c r="N2125" s="46" t="s">
        <v>5050</v>
      </c>
    </row>
    <row r="2126" spans="1:14">
      <c r="A2126" s="45" t="s">
        <v>4867</v>
      </c>
      <c r="B2126" s="45" t="s">
        <v>5293</v>
      </c>
      <c r="C2126" s="45">
        <v>1</v>
      </c>
      <c r="D2126" s="45">
        <v>1</v>
      </c>
      <c r="E2126" s="45">
        <v>1</v>
      </c>
      <c r="F2126" s="45" t="s">
        <v>18</v>
      </c>
      <c r="G2126" s="46" t="s">
        <v>5052</v>
      </c>
      <c r="H2126" s="46" t="s">
        <v>5053</v>
      </c>
      <c r="I2126" s="45" t="s">
        <v>5054</v>
      </c>
      <c r="J2126" s="45" t="s">
        <v>5053</v>
      </c>
      <c r="K2126" s="46" t="s">
        <v>5052</v>
      </c>
      <c r="L2126" s="46" t="s">
        <v>5053</v>
      </c>
      <c r="M2126" s="46" t="s">
        <v>5055</v>
      </c>
      <c r="N2126" s="46" t="s">
        <v>5056</v>
      </c>
    </row>
    <row r="2127" spans="1:14">
      <c r="A2127" s="45" t="s">
        <v>4867</v>
      </c>
      <c r="B2127" s="45" t="s">
        <v>5294</v>
      </c>
      <c r="C2127" s="45">
        <v>1</v>
      </c>
      <c r="D2127" s="45">
        <v>1</v>
      </c>
      <c r="E2127" s="45">
        <v>1</v>
      </c>
      <c r="F2127" s="45" t="s">
        <v>18</v>
      </c>
      <c r="G2127" s="46" t="s">
        <v>5295</v>
      </c>
      <c r="H2127" s="46" t="s">
        <v>5296</v>
      </c>
      <c r="I2127" s="45" t="s">
        <v>5297</v>
      </c>
      <c r="J2127" s="45" t="s">
        <v>5296</v>
      </c>
      <c r="K2127" s="46" t="s">
        <v>5295</v>
      </c>
      <c r="L2127" s="46" t="s">
        <v>5296</v>
      </c>
      <c r="M2127" s="46" t="s">
        <v>5298</v>
      </c>
      <c r="N2127" s="46" t="s">
        <v>5299</v>
      </c>
    </row>
    <row r="2128" spans="1:14">
      <c r="A2128" s="45" t="s">
        <v>4867</v>
      </c>
      <c r="B2128" s="45" t="s">
        <v>5300</v>
      </c>
      <c r="C2128" s="45">
        <v>1</v>
      </c>
      <c r="D2128" s="45">
        <v>1</v>
      </c>
      <c r="E2128" s="45">
        <v>1</v>
      </c>
      <c r="F2128" s="45" t="s">
        <v>18</v>
      </c>
      <c r="G2128" s="46" t="s">
        <v>5301</v>
      </c>
      <c r="H2128" s="46" t="s">
        <v>5302</v>
      </c>
      <c r="I2128" s="45" t="s">
        <v>5303</v>
      </c>
      <c r="J2128" s="45" t="s">
        <v>5302</v>
      </c>
      <c r="K2128" s="46" t="s">
        <v>5301</v>
      </c>
      <c r="L2128" s="46" t="s">
        <v>5302</v>
      </c>
      <c r="M2128" s="46" t="s">
        <v>5304</v>
      </c>
      <c r="N2128" s="46" t="s">
        <v>5305</v>
      </c>
    </row>
    <row r="2129" spans="1:14">
      <c r="A2129" s="45" t="s">
        <v>4867</v>
      </c>
      <c r="B2129" s="45" t="s">
        <v>5306</v>
      </c>
      <c r="C2129" s="45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N2129" s="45"/>
    </row>
    <row r="2130" spans="1:14">
      <c r="A2130" s="45" t="s">
        <v>4867</v>
      </c>
      <c r="B2130" s="45" t="s">
        <v>5307</v>
      </c>
      <c r="C2130" s="45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N2130" s="45"/>
    </row>
    <row r="2131" spans="1:14">
      <c r="A2131" s="45" t="s">
        <v>4867</v>
      </c>
      <c r="B2131" s="45" t="s">
        <v>5308</v>
      </c>
      <c r="C2131" s="45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N2131" s="45"/>
    </row>
    <row r="2132" spans="1:14">
      <c r="A2132" s="45" t="s">
        <v>4867</v>
      </c>
      <c r="B2132" s="45" t="s">
        <v>5309</v>
      </c>
      <c r="C2132" s="45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N2132" s="45"/>
    </row>
    <row r="2133" spans="1:14">
      <c r="A2133" s="45" t="s">
        <v>4867</v>
      </c>
      <c r="B2133" s="45" t="s">
        <v>5310</v>
      </c>
      <c r="C2133" s="45">
        <v>1</v>
      </c>
      <c r="D2133" s="45">
        <v>1</v>
      </c>
      <c r="E2133" s="45">
        <v>1</v>
      </c>
      <c r="F2133" s="45" t="s">
        <v>18</v>
      </c>
      <c r="G2133" s="46" t="s">
        <v>5084</v>
      </c>
      <c r="H2133" s="46" t="s">
        <v>5085</v>
      </c>
      <c r="I2133" s="46" t="s">
        <v>5086</v>
      </c>
      <c r="J2133" s="46" t="s">
        <v>5085</v>
      </c>
      <c r="K2133" s="46" t="s">
        <v>5084</v>
      </c>
      <c r="L2133" s="46" t="s">
        <v>5085</v>
      </c>
      <c r="M2133" s="101" t="s">
        <v>5087</v>
      </c>
      <c r="N2133" s="46" t="s">
        <v>5088</v>
      </c>
    </row>
    <row r="2134" spans="1:14">
      <c r="A2134" s="45" t="s">
        <v>4867</v>
      </c>
      <c r="B2134" s="45" t="s">
        <v>5311</v>
      </c>
      <c r="C2134" s="45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N2134" s="45"/>
    </row>
    <row r="2135" spans="1:14">
      <c r="A2135" s="45" t="s">
        <v>4867</v>
      </c>
      <c r="B2135" s="45" t="s">
        <v>5312</v>
      </c>
      <c r="C2135" s="45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N2135" s="45"/>
    </row>
    <row r="2136" spans="1:14">
      <c r="A2136" s="45" t="s">
        <v>4867</v>
      </c>
      <c r="B2136" s="45" t="s">
        <v>5313</v>
      </c>
      <c r="C2136" s="45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N2136" s="45"/>
    </row>
    <row r="2137" spans="1:14">
      <c r="A2137" s="45" t="s">
        <v>4867</v>
      </c>
      <c r="B2137" s="45" t="s">
        <v>5314</v>
      </c>
      <c r="C2137" s="45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N2137" s="45"/>
    </row>
    <row r="2138" spans="1:14">
      <c r="A2138" s="45" t="s">
        <v>4867</v>
      </c>
      <c r="B2138" s="45" t="s">
        <v>5315</v>
      </c>
      <c r="C2138" s="45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N2138" s="45"/>
    </row>
    <row r="2139" spans="1:14">
      <c r="A2139" s="45" t="s">
        <v>4867</v>
      </c>
      <c r="B2139" s="45" t="s">
        <v>5316</v>
      </c>
      <c r="C2139" s="45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N2139" s="45"/>
    </row>
    <row r="2140" spans="1:14">
      <c r="A2140" s="45" t="s">
        <v>4867</v>
      </c>
      <c r="B2140" s="45" t="s">
        <v>5317</v>
      </c>
      <c r="C2140" s="45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N2140" s="45"/>
    </row>
    <row r="2141" spans="1:14">
      <c r="A2141" s="45" t="s">
        <v>4867</v>
      </c>
      <c r="B2141" s="45" t="s">
        <v>5318</v>
      </c>
      <c r="C2141" s="45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N2141" s="45"/>
    </row>
    <row r="2142" spans="1:14">
      <c r="A2142" s="45" t="s">
        <v>4867</v>
      </c>
      <c r="B2142" s="45" t="s">
        <v>5319</v>
      </c>
      <c r="C2142" s="45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N2142" s="45"/>
    </row>
    <row r="2143" spans="1:14">
      <c r="A2143" s="45" t="s">
        <v>4867</v>
      </c>
      <c r="B2143" s="45" t="s">
        <v>5320</v>
      </c>
      <c r="C2143" s="45">
        <v>1</v>
      </c>
      <c r="D2143" s="45">
        <v>1</v>
      </c>
      <c r="E2143" s="45">
        <v>1</v>
      </c>
      <c r="F2143" s="45" t="s">
        <v>18</v>
      </c>
      <c r="G2143" s="46" t="s">
        <v>5321</v>
      </c>
      <c r="H2143" s="46" t="s">
        <v>5322</v>
      </c>
      <c r="I2143" s="45" t="s">
        <v>5323</v>
      </c>
      <c r="J2143" s="45" t="s">
        <v>5322</v>
      </c>
      <c r="K2143" s="46" t="s">
        <v>5321</v>
      </c>
      <c r="L2143" s="46" t="s">
        <v>5322</v>
      </c>
      <c r="M2143" s="46" t="s">
        <v>5324</v>
      </c>
      <c r="N2143" s="46" t="s">
        <v>5325</v>
      </c>
    </row>
    <row r="2144" spans="1:14">
      <c r="A2144" s="45" t="s">
        <v>4867</v>
      </c>
      <c r="B2144" s="45" t="s">
        <v>5326</v>
      </c>
      <c r="C2144" s="45">
        <v>1</v>
      </c>
      <c r="D2144" s="45">
        <v>1</v>
      </c>
      <c r="E2144" s="45">
        <v>1</v>
      </c>
      <c r="F2144" s="45" t="s">
        <v>18</v>
      </c>
      <c r="G2144" s="46" t="s">
        <v>5327</v>
      </c>
      <c r="H2144" s="46" t="s">
        <v>5328</v>
      </c>
      <c r="I2144" s="45" t="s">
        <v>5329</v>
      </c>
      <c r="J2144" s="45" t="s">
        <v>5328</v>
      </c>
      <c r="K2144" s="46" t="s">
        <v>5327</v>
      </c>
      <c r="L2144" s="46" t="s">
        <v>5328</v>
      </c>
      <c r="M2144" s="46" t="s">
        <v>5330</v>
      </c>
      <c r="N2144" s="46" t="s">
        <v>5331</v>
      </c>
    </row>
    <row r="2145" spans="1:14">
      <c r="A2145" s="45" t="s">
        <v>4867</v>
      </c>
      <c r="B2145" s="45" t="s">
        <v>5332</v>
      </c>
      <c r="C2145" s="45">
        <v>1</v>
      </c>
      <c r="D2145" s="45">
        <v>1</v>
      </c>
      <c r="E2145" s="45">
        <v>1</v>
      </c>
      <c r="F2145" s="45" t="s">
        <v>18</v>
      </c>
      <c r="G2145" s="46" t="s">
        <v>5013</v>
      </c>
      <c r="H2145" s="46" t="s">
        <v>5014</v>
      </c>
      <c r="I2145" s="45" t="e">
        <v>#N/A</v>
      </c>
      <c r="J2145" s="45" t="e">
        <v>#N/A</v>
      </c>
      <c r="K2145" s="46" t="s">
        <v>5013</v>
      </c>
      <c r="L2145" s="46" t="s">
        <v>5014</v>
      </c>
      <c r="M2145" s="46" t="s">
        <v>5015</v>
      </c>
      <c r="N2145" s="46" t="s">
        <v>5016</v>
      </c>
    </row>
    <row r="2146" spans="1:14">
      <c r="A2146" s="45" t="s">
        <v>4867</v>
      </c>
      <c r="B2146" s="45" t="s">
        <v>5333</v>
      </c>
      <c r="C2146" s="45">
        <v>1</v>
      </c>
      <c r="D2146" s="45">
        <v>1</v>
      </c>
      <c r="E2146" s="45">
        <v>1</v>
      </c>
      <c r="F2146" s="45" t="s">
        <v>18</v>
      </c>
      <c r="G2146" s="46" t="s">
        <v>5334</v>
      </c>
      <c r="H2146" s="46" t="s">
        <v>5335</v>
      </c>
      <c r="I2146" s="45" t="s">
        <v>5336</v>
      </c>
      <c r="J2146" s="45" t="s">
        <v>5337</v>
      </c>
      <c r="K2146" s="46" t="s">
        <v>5334</v>
      </c>
      <c r="L2146" s="46" t="s">
        <v>5335</v>
      </c>
      <c r="M2146" s="46" t="s">
        <v>5338</v>
      </c>
      <c r="N2146" s="46" t="s">
        <v>5339</v>
      </c>
    </row>
    <row r="2147" spans="1:14">
      <c r="A2147" s="45" t="s">
        <v>4867</v>
      </c>
      <c r="B2147" s="45" t="s">
        <v>5340</v>
      </c>
      <c r="C2147" s="45">
        <v>1</v>
      </c>
      <c r="D2147" s="45">
        <v>1</v>
      </c>
      <c r="E2147" s="45">
        <v>1</v>
      </c>
      <c r="F2147" s="45" t="s">
        <v>18</v>
      </c>
      <c r="G2147" s="46" t="s">
        <v>5341</v>
      </c>
      <c r="H2147" s="46" t="s">
        <v>5342</v>
      </c>
      <c r="I2147" s="45" t="s">
        <v>5343</v>
      </c>
      <c r="J2147" s="45" t="s">
        <v>5342</v>
      </c>
      <c r="K2147" s="46" t="s">
        <v>5341</v>
      </c>
      <c r="L2147" s="46" t="s">
        <v>5342</v>
      </c>
      <c r="M2147" s="46" t="s">
        <v>5344</v>
      </c>
      <c r="N2147" s="46" t="s">
        <v>5345</v>
      </c>
    </row>
    <row r="2148" spans="1:14">
      <c r="A2148" s="45" t="s">
        <v>4867</v>
      </c>
      <c r="B2148" s="45" t="s">
        <v>5346</v>
      </c>
      <c r="C2148" s="45">
        <v>1</v>
      </c>
      <c r="D2148" s="45">
        <v>1</v>
      </c>
      <c r="E2148" s="45">
        <v>1</v>
      </c>
      <c r="F2148" s="45" t="s">
        <v>18</v>
      </c>
      <c r="G2148" s="46" t="s">
        <v>5347</v>
      </c>
      <c r="H2148" s="46" t="s">
        <v>5348</v>
      </c>
      <c r="I2148" s="45" t="s">
        <v>5349</v>
      </c>
      <c r="J2148" s="45" t="s">
        <v>5348</v>
      </c>
      <c r="K2148" s="46" t="s">
        <v>5347</v>
      </c>
      <c r="L2148" s="46" t="s">
        <v>5348</v>
      </c>
      <c r="M2148" s="46" t="s">
        <v>5350</v>
      </c>
      <c r="N2148" s="46" t="s">
        <v>5351</v>
      </c>
    </row>
    <row r="2149" spans="1:14">
      <c r="A2149" s="45" t="s">
        <v>4867</v>
      </c>
      <c r="B2149" s="45" t="s">
        <v>5352</v>
      </c>
      <c r="C2149" s="45">
        <v>1</v>
      </c>
      <c r="D2149" s="45">
        <v>1</v>
      </c>
      <c r="E2149" s="45">
        <v>1</v>
      </c>
      <c r="F2149" s="45" t="s">
        <v>18</v>
      </c>
      <c r="G2149" s="46" t="s">
        <v>5353</v>
      </c>
      <c r="H2149" s="46" t="s">
        <v>5354</v>
      </c>
      <c r="I2149" s="46" t="s">
        <v>5355</v>
      </c>
      <c r="J2149" s="46" t="s">
        <v>5354</v>
      </c>
      <c r="K2149" s="46" t="s">
        <v>5353</v>
      </c>
      <c r="L2149" s="46" t="s">
        <v>5354</v>
      </c>
      <c r="M2149" s="101" t="s">
        <v>5356</v>
      </c>
      <c r="N2149" s="46" t="s">
        <v>5357</v>
      </c>
    </row>
    <row r="2150" spans="1:14">
      <c r="A2150" s="45" t="s">
        <v>4867</v>
      </c>
      <c r="B2150" s="45" t="s">
        <v>5358</v>
      </c>
      <c r="C2150" s="45">
        <v>1</v>
      </c>
      <c r="D2150" s="45">
        <v>1</v>
      </c>
      <c r="E2150" s="45">
        <v>1</v>
      </c>
      <c r="F2150" s="45" t="s">
        <v>18</v>
      </c>
      <c r="G2150" s="46" t="s">
        <v>5359</v>
      </c>
      <c r="H2150" s="46" t="s">
        <v>5360</v>
      </c>
      <c r="I2150" s="46" t="s">
        <v>5361</v>
      </c>
      <c r="J2150" s="46" t="s">
        <v>5360</v>
      </c>
      <c r="K2150" s="46" t="s">
        <v>5359</v>
      </c>
      <c r="L2150" s="46" t="s">
        <v>5360</v>
      </c>
      <c r="M2150" s="101" t="s">
        <v>5362</v>
      </c>
      <c r="N2150" s="46" t="s">
        <v>5363</v>
      </c>
    </row>
    <row r="2151" spans="1:14">
      <c r="A2151" s="45" t="s">
        <v>4867</v>
      </c>
      <c r="B2151" s="45" t="s">
        <v>5364</v>
      </c>
      <c r="C2151" s="45">
        <v>1</v>
      </c>
      <c r="D2151" s="45">
        <v>1</v>
      </c>
      <c r="E2151" s="45">
        <v>1</v>
      </c>
      <c r="F2151" s="45" t="s">
        <v>18</v>
      </c>
      <c r="G2151" s="46" t="s">
        <v>5365</v>
      </c>
      <c r="H2151" s="46" t="s">
        <v>5366</v>
      </c>
      <c r="I2151" s="45" t="s">
        <v>5367</v>
      </c>
      <c r="J2151" s="45" t="s">
        <v>5366</v>
      </c>
      <c r="K2151" s="46" t="s">
        <v>5365</v>
      </c>
      <c r="L2151" s="46" t="s">
        <v>5366</v>
      </c>
      <c r="M2151" s="46" t="s">
        <v>5368</v>
      </c>
      <c r="N2151" s="46" t="s">
        <v>5369</v>
      </c>
    </row>
    <row r="2152" spans="1:14">
      <c r="A2152" s="45" t="s">
        <v>4867</v>
      </c>
      <c r="B2152" s="45" t="s">
        <v>5370</v>
      </c>
      <c r="C2152" s="45">
        <v>1</v>
      </c>
      <c r="D2152" s="45">
        <v>1</v>
      </c>
      <c r="E2152" s="45">
        <v>1</v>
      </c>
      <c r="F2152" s="45" t="s">
        <v>18</v>
      </c>
      <c r="G2152" s="46" t="s">
        <v>5371</v>
      </c>
      <c r="H2152" s="46" t="s">
        <v>5372</v>
      </c>
      <c r="I2152" s="45" t="s">
        <v>5373</v>
      </c>
      <c r="J2152" s="45" t="s">
        <v>5372</v>
      </c>
      <c r="K2152" s="46" t="s">
        <v>5371</v>
      </c>
      <c r="L2152" s="46" t="s">
        <v>5372</v>
      </c>
      <c r="M2152" s="46" t="s">
        <v>5374</v>
      </c>
      <c r="N2152" s="46" t="s">
        <v>5375</v>
      </c>
    </row>
    <row r="2153" spans="1:14">
      <c r="A2153" s="45" t="s">
        <v>4867</v>
      </c>
      <c r="B2153" s="45" t="s">
        <v>5376</v>
      </c>
      <c r="C2153" s="45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N2153" s="45"/>
    </row>
    <row r="2154" spans="1:14">
      <c r="A2154" s="45" t="s">
        <v>4867</v>
      </c>
      <c r="B2154" s="45" t="s">
        <v>5377</v>
      </c>
      <c r="C2154" s="45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N2154" s="45"/>
    </row>
    <row r="2155" spans="1:14">
      <c r="A2155" s="45" t="s">
        <v>4867</v>
      </c>
      <c r="B2155" s="45" t="s">
        <v>5378</v>
      </c>
      <c r="C2155" s="45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N2155" s="45"/>
    </row>
    <row r="2156" spans="1:14">
      <c r="A2156" s="45" t="s">
        <v>4867</v>
      </c>
      <c r="B2156" s="45" t="s">
        <v>5379</v>
      </c>
      <c r="C2156" s="45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</row>
    <row r="2157" spans="1:14">
      <c r="A2157" s="45" t="s">
        <v>4867</v>
      </c>
      <c r="B2157" s="45" t="s">
        <v>5380</v>
      </c>
      <c r="C2157" s="45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</row>
    <row r="2158" spans="1:14">
      <c r="A2158" s="45" t="s">
        <v>4867</v>
      </c>
      <c r="B2158" s="45" t="s">
        <v>5381</v>
      </c>
      <c r="C2158" s="45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</row>
    <row r="2159" spans="1:14">
      <c r="A2159" s="45" t="s">
        <v>4867</v>
      </c>
      <c r="B2159" s="45" t="s">
        <v>5382</v>
      </c>
      <c r="C2159" s="45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N2159" s="45"/>
    </row>
    <row r="2160" spans="1:14">
      <c r="A2160" s="45" t="s">
        <v>4867</v>
      </c>
      <c r="B2160" s="45" t="s">
        <v>5383</v>
      </c>
      <c r="C2160" s="45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N2160" s="45"/>
    </row>
    <row r="2161" ht="111" customHeight="1" spans="1:14">
      <c r="A2161" s="51" t="s">
        <v>5384</v>
      </c>
      <c r="B2161" s="97" t="s">
        <v>5385</v>
      </c>
      <c r="C2161" s="51"/>
      <c r="D2161" s="51"/>
      <c r="E2161" s="51"/>
      <c r="F2161" s="51"/>
      <c r="G2161" s="51"/>
      <c r="H2161" s="51"/>
      <c r="I2161" s="51"/>
      <c r="J2161" s="51"/>
      <c r="K2161" s="51"/>
      <c r="L2161" s="51"/>
      <c r="M2161" s="51"/>
      <c r="N2161" s="51"/>
    </row>
  </sheetData>
  <autoFilter ref="A2:N2161">
    <extLst/>
  </autoFilter>
  <mergeCells count="2055">
    <mergeCell ref="G1:H1"/>
    <mergeCell ref="I1:L1"/>
    <mergeCell ref="M1:N1"/>
    <mergeCell ref="A1:A2"/>
    <mergeCell ref="A3:A328"/>
    <mergeCell ref="A329:A334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80"/>
    <mergeCell ref="A381:A386"/>
    <mergeCell ref="A387:A388"/>
    <mergeCell ref="A389:A392"/>
    <mergeCell ref="A393:A396"/>
    <mergeCell ref="A397:A398"/>
    <mergeCell ref="A399:A404"/>
    <mergeCell ref="A405:A410"/>
    <mergeCell ref="A411:A416"/>
    <mergeCell ref="A417:A420"/>
    <mergeCell ref="A421:A424"/>
    <mergeCell ref="A425:A428"/>
    <mergeCell ref="A437:A438"/>
    <mergeCell ref="A481:A482"/>
    <mergeCell ref="A518:A519"/>
    <mergeCell ref="A548:A549"/>
    <mergeCell ref="A550:A551"/>
    <mergeCell ref="A552:A553"/>
    <mergeCell ref="A554:A555"/>
    <mergeCell ref="A556:A557"/>
    <mergeCell ref="A558:A559"/>
    <mergeCell ref="A560:A561"/>
    <mergeCell ref="A562:A563"/>
    <mergeCell ref="A564:A565"/>
    <mergeCell ref="A566:A569"/>
    <mergeCell ref="A570:A573"/>
    <mergeCell ref="A574:A577"/>
    <mergeCell ref="A578:A579"/>
    <mergeCell ref="A580:A581"/>
    <mergeCell ref="A582:A585"/>
    <mergeCell ref="A586:A587"/>
    <mergeCell ref="A588:A589"/>
    <mergeCell ref="A590:A591"/>
    <mergeCell ref="A592:A595"/>
    <mergeCell ref="A596:A597"/>
    <mergeCell ref="A598:A601"/>
    <mergeCell ref="A602:A605"/>
    <mergeCell ref="A606:A609"/>
    <mergeCell ref="A610:A613"/>
    <mergeCell ref="A614:A615"/>
    <mergeCell ref="A616:A619"/>
    <mergeCell ref="A620:A621"/>
    <mergeCell ref="A622:A623"/>
    <mergeCell ref="A624:A625"/>
    <mergeCell ref="A626:A627"/>
    <mergeCell ref="A628:A631"/>
    <mergeCell ref="A632:A635"/>
    <mergeCell ref="A636:A639"/>
    <mergeCell ref="A640:A643"/>
    <mergeCell ref="A644:A647"/>
    <mergeCell ref="A648:A651"/>
    <mergeCell ref="A652:A655"/>
    <mergeCell ref="A656:A659"/>
    <mergeCell ref="A660:A661"/>
    <mergeCell ref="A662:A663"/>
    <mergeCell ref="A664:A667"/>
    <mergeCell ref="A668:A669"/>
    <mergeCell ref="A670:A675"/>
    <mergeCell ref="A676:A679"/>
    <mergeCell ref="A680:A681"/>
    <mergeCell ref="A682:A685"/>
    <mergeCell ref="A686:A689"/>
    <mergeCell ref="A690:A691"/>
    <mergeCell ref="A692:A693"/>
    <mergeCell ref="A694:A695"/>
    <mergeCell ref="A696:A699"/>
    <mergeCell ref="A700:A701"/>
    <mergeCell ref="A702:A705"/>
    <mergeCell ref="A706:A709"/>
    <mergeCell ref="A710:A713"/>
    <mergeCell ref="A714:A717"/>
    <mergeCell ref="A718:A721"/>
    <mergeCell ref="A722:A723"/>
    <mergeCell ref="A724:A725"/>
    <mergeCell ref="A726:A729"/>
    <mergeCell ref="A756:A757"/>
    <mergeCell ref="A758:A759"/>
    <mergeCell ref="A760:A761"/>
    <mergeCell ref="A762:A763"/>
    <mergeCell ref="A764:A765"/>
    <mergeCell ref="A766:A767"/>
    <mergeCell ref="A768:A769"/>
    <mergeCell ref="A770:A771"/>
    <mergeCell ref="A772:A773"/>
    <mergeCell ref="A774:A775"/>
    <mergeCell ref="A776:A777"/>
    <mergeCell ref="A778:A781"/>
    <mergeCell ref="A782:A783"/>
    <mergeCell ref="A784:A787"/>
    <mergeCell ref="A788:A789"/>
    <mergeCell ref="A790:A793"/>
    <mergeCell ref="A794:A795"/>
    <mergeCell ref="A796:A799"/>
    <mergeCell ref="A800:A801"/>
    <mergeCell ref="A803:A806"/>
    <mergeCell ref="A807:A808"/>
    <mergeCell ref="A809:A810"/>
    <mergeCell ref="A811:A814"/>
    <mergeCell ref="A815:A816"/>
    <mergeCell ref="A817:A820"/>
    <mergeCell ref="A821:A824"/>
    <mergeCell ref="A825:A826"/>
    <mergeCell ref="A1374:A1375"/>
    <mergeCell ref="A1376:A1377"/>
    <mergeCell ref="A1378:A1379"/>
    <mergeCell ref="A1380:A1381"/>
    <mergeCell ref="B1:B2"/>
    <mergeCell ref="B3:B6"/>
    <mergeCell ref="B7:B18"/>
    <mergeCell ref="B19:B22"/>
    <mergeCell ref="B23:B30"/>
    <mergeCell ref="B31:B34"/>
    <mergeCell ref="B35:B38"/>
    <mergeCell ref="B39:B44"/>
    <mergeCell ref="B45:B56"/>
    <mergeCell ref="B57:B60"/>
    <mergeCell ref="B61:B64"/>
    <mergeCell ref="B65:B74"/>
    <mergeCell ref="B75:B78"/>
    <mergeCell ref="B79:B86"/>
    <mergeCell ref="B87:B102"/>
    <mergeCell ref="B103:B110"/>
    <mergeCell ref="B111:B118"/>
    <mergeCell ref="B119:B126"/>
    <mergeCell ref="B127:B138"/>
    <mergeCell ref="B139:B146"/>
    <mergeCell ref="B147:B152"/>
    <mergeCell ref="B153:B160"/>
    <mergeCell ref="B161:B168"/>
    <mergeCell ref="B169:B170"/>
    <mergeCell ref="B171:B174"/>
    <mergeCell ref="B175:B182"/>
    <mergeCell ref="B183:B186"/>
    <mergeCell ref="B187:B190"/>
    <mergeCell ref="B191:B198"/>
    <mergeCell ref="B199:B200"/>
    <mergeCell ref="B201:B204"/>
    <mergeCell ref="B205:B208"/>
    <mergeCell ref="B209:B216"/>
    <mergeCell ref="B217:B224"/>
    <mergeCell ref="B225:B228"/>
    <mergeCell ref="B229:B236"/>
    <mergeCell ref="B237:B244"/>
    <mergeCell ref="B245:B248"/>
    <mergeCell ref="B249:B252"/>
    <mergeCell ref="B253:B256"/>
    <mergeCell ref="B257:B260"/>
    <mergeCell ref="B261:B268"/>
    <mergeCell ref="B269:B280"/>
    <mergeCell ref="B281:B288"/>
    <mergeCell ref="B289:B296"/>
    <mergeCell ref="B297:B304"/>
    <mergeCell ref="B305:B316"/>
    <mergeCell ref="B317:B324"/>
    <mergeCell ref="B325:B328"/>
    <mergeCell ref="B329:B334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80"/>
    <mergeCell ref="B381:B386"/>
    <mergeCell ref="B387:B388"/>
    <mergeCell ref="B389:B392"/>
    <mergeCell ref="B393:B396"/>
    <mergeCell ref="B397:B398"/>
    <mergeCell ref="B399:B404"/>
    <mergeCell ref="B405:B410"/>
    <mergeCell ref="B411:B416"/>
    <mergeCell ref="B417:B420"/>
    <mergeCell ref="B421:B424"/>
    <mergeCell ref="B425:B428"/>
    <mergeCell ref="B437:B438"/>
    <mergeCell ref="B481:B482"/>
    <mergeCell ref="B518:B519"/>
    <mergeCell ref="B548:B549"/>
    <mergeCell ref="B550:B551"/>
    <mergeCell ref="B552:B553"/>
    <mergeCell ref="B554:B555"/>
    <mergeCell ref="B556:B557"/>
    <mergeCell ref="B558:B559"/>
    <mergeCell ref="B560:B561"/>
    <mergeCell ref="B562:B563"/>
    <mergeCell ref="B564:B565"/>
    <mergeCell ref="B566:B569"/>
    <mergeCell ref="B570:B573"/>
    <mergeCell ref="B574:B577"/>
    <mergeCell ref="B578:B579"/>
    <mergeCell ref="B580:B581"/>
    <mergeCell ref="B582:B585"/>
    <mergeCell ref="B586:B587"/>
    <mergeCell ref="B588:B589"/>
    <mergeCell ref="B590:B591"/>
    <mergeCell ref="B592:B595"/>
    <mergeCell ref="B596:B597"/>
    <mergeCell ref="B598:B601"/>
    <mergeCell ref="B602:B605"/>
    <mergeCell ref="B606:B609"/>
    <mergeCell ref="B610:B613"/>
    <mergeCell ref="B614:B615"/>
    <mergeCell ref="B616:B619"/>
    <mergeCell ref="B620:B621"/>
    <mergeCell ref="B622:B623"/>
    <mergeCell ref="B624:B625"/>
    <mergeCell ref="B626:B627"/>
    <mergeCell ref="B628:B631"/>
    <mergeCell ref="B632:B635"/>
    <mergeCell ref="B636:B639"/>
    <mergeCell ref="B640:B643"/>
    <mergeCell ref="B644:B647"/>
    <mergeCell ref="B648:B651"/>
    <mergeCell ref="B652:B655"/>
    <mergeCell ref="B656:B659"/>
    <mergeCell ref="B660:B661"/>
    <mergeCell ref="B662:B663"/>
    <mergeCell ref="B664:B667"/>
    <mergeCell ref="B668:B669"/>
    <mergeCell ref="B670:B675"/>
    <mergeCell ref="B676:B679"/>
    <mergeCell ref="B680:B681"/>
    <mergeCell ref="B682:B685"/>
    <mergeCell ref="B686:B689"/>
    <mergeCell ref="B690:B691"/>
    <mergeCell ref="B692:B693"/>
    <mergeCell ref="B694:B695"/>
    <mergeCell ref="B696:B699"/>
    <mergeCell ref="B700:B701"/>
    <mergeCell ref="B702:B705"/>
    <mergeCell ref="B706:B709"/>
    <mergeCell ref="B710:B713"/>
    <mergeCell ref="B714:B717"/>
    <mergeCell ref="B718:B721"/>
    <mergeCell ref="B722:B723"/>
    <mergeCell ref="B724:B725"/>
    <mergeCell ref="B726:B729"/>
    <mergeCell ref="B756:B757"/>
    <mergeCell ref="B758:B759"/>
    <mergeCell ref="B760:B761"/>
    <mergeCell ref="B762:B763"/>
    <mergeCell ref="B764:B765"/>
    <mergeCell ref="B766:B767"/>
    <mergeCell ref="B768:B769"/>
    <mergeCell ref="B770:B771"/>
    <mergeCell ref="B772:B773"/>
    <mergeCell ref="B774:B775"/>
    <mergeCell ref="B776:B777"/>
    <mergeCell ref="B778:B781"/>
    <mergeCell ref="B782:B783"/>
    <mergeCell ref="B784:B787"/>
    <mergeCell ref="B788:B789"/>
    <mergeCell ref="B790:B793"/>
    <mergeCell ref="B794:B795"/>
    <mergeCell ref="B796:B799"/>
    <mergeCell ref="B800:B801"/>
    <mergeCell ref="B803:B806"/>
    <mergeCell ref="B807:B808"/>
    <mergeCell ref="B809:B810"/>
    <mergeCell ref="B811:B814"/>
    <mergeCell ref="B815:B816"/>
    <mergeCell ref="B817:B820"/>
    <mergeCell ref="B821:B824"/>
    <mergeCell ref="B825:B826"/>
    <mergeCell ref="B1374:B1375"/>
    <mergeCell ref="B1376:B1377"/>
    <mergeCell ref="B1378:B1379"/>
    <mergeCell ref="B1380:B1381"/>
    <mergeCell ref="B1727:B1728"/>
    <mergeCell ref="B1729:B1732"/>
    <mergeCell ref="B1733:B1738"/>
    <mergeCell ref="B1739:B1740"/>
    <mergeCell ref="B1741:B1742"/>
    <mergeCell ref="B1743:B1744"/>
    <mergeCell ref="B1745:B1746"/>
    <mergeCell ref="B1747:B1748"/>
    <mergeCell ref="B1749:B1750"/>
    <mergeCell ref="B1751:B1752"/>
    <mergeCell ref="B1753:B1754"/>
    <mergeCell ref="B1755:B1756"/>
    <mergeCell ref="B1757:B1758"/>
    <mergeCell ref="B1759:B1760"/>
    <mergeCell ref="B1761:B1762"/>
    <mergeCell ref="B1763:B1764"/>
    <mergeCell ref="B1765:B1766"/>
    <mergeCell ref="B1767:B1768"/>
    <mergeCell ref="B1769:B1770"/>
    <mergeCell ref="C1:C2"/>
    <mergeCell ref="C3:C6"/>
    <mergeCell ref="C7:C18"/>
    <mergeCell ref="C19:C22"/>
    <mergeCell ref="C23:C30"/>
    <mergeCell ref="C31:C34"/>
    <mergeCell ref="C35:C38"/>
    <mergeCell ref="C39:C44"/>
    <mergeCell ref="C45:C56"/>
    <mergeCell ref="C57:C60"/>
    <mergeCell ref="C61:C64"/>
    <mergeCell ref="C65:C74"/>
    <mergeCell ref="C75:C78"/>
    <mergeCell ref="C79:C86"/>
    <mergeCell ref="C87:C102"/>
    <mergeCell ref="C103:C110"/>
    <mergeCell ref="C111:C118"/>
    <mergeCell ref="C119:C126"/>
    <mergeCell ref="C127:C138"/>
    <mergeCell ref="C139:C146"/>
    <mergeCell ref="C147:C152"/>
    <mergeCell ref="C153:C160"/>
    <mergeCell ref="C161:C168"/>
    <mergeCell ref="C169:C170"/>
    <mergeCell ref="C171:C174"/>
    <mergeCell ref="C175:C182"/>
    <mergeCell ref="C183:C186"/>
    <mergeCell ref="C187:C190"/>
    <mergeCell ref="C191:C198"/>
    <mergeCell ref="C199:C200"/>
    <mergeCell ref="C201:C204"/>
    <mergeCell ref="C205:C208"/>
    <mergeCell ref="C209:C216"/>
    <mergeCell ref="C217:C224"/>
    <mergeCell ref="C225:C228"/>
    <mergeCell ref="C229:C236"/>
    <mergeCell ref="C237:C244"/>
    <mergeCell ref="C245:C248"/>
    <mergeCell ref="C249:C252"/>
    <mergeCell ref="C253:C256"/>
    <mergeCell ref="C257:C260"/>
    <mergeCell ref="C261:C268"/>
    <mergeCell ref="C269:C280"/>
    <mergeCell ref="C281:C288"/>
    <mergeCell ref="C289:C296"/>
    <mergeCell ref="C297:C304"/>
    <mergeCell ref="C305:C316"/>
    <mergeCell ref="C317:C324"/>
    <mergeCell ref="C325:C328"/>
    <mergeCell ref="C329:C334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80"/>
    <mergeCell ref="C381:C386"/>
    <mergeCell ref="C387:C388"/>
    <mergeCell ref="C389:C392"/>
    <mergeCell ref="C393:C396"/>
    <mergeCell ref="C397:C398"/>
    <mergeCell ref="C399:C404"/>
    <mergeCell ref="C405:C410"/>
    <mergeCell ref="C411:C416"/>
    <mergeCell ref="C417:C420"/>
    <mergeCell ref="C421:C424"/>
    <mergeCell ref="C425:C428"/>
    <mergeCell ref="C437:C438"/>
    <mergeCell ref="C481:C482"/>
    <mergeCell ref="C518:C519"/>
    <mergeCell ref="C548:C549"/>
    <mergeCell ref="C550:C551"/>
    <mergeCell ref="C552:C553"/>
    <mergeCell ref="C554:C555"/>
    <mergeCell ref="C556:C557"/>
    <mergeCell ref="C558:C559"/>
    <mergeCell ref="C560:C561"/>
    <mergeCell ref="C562:C563"/>
    <mergeCell ref="C564:C565"/>
    <mergeCell ref="C566:C569"/>
    <mergeCell ref="C570:C573"/>
    <mergeCell ref="C574:C577"/>
    <mergeCell ref="C578:C579"/>
    <mergeCell ref="C580:C581"/>
    <mergeCell ref="C582:C585"/>
    <mergeCell ref="C586:C587"/>
    <mergeCell ref="C588:C589"/>
    <mergeCell ref="C590:C591"/>
    <mergeCell ref="C592:C595"/>
    <mergeCell ref="C596:C597"/>
    <mergeCell ref="C598:C601"/>
    <mergeCell ref="C602:C605"/>
    <mergeCell ref="C606:C609"/>
    <mergeCell ref="C610:C613"/>
    <mergeCell ref="C614:C615"/>
    <mergeCell ref="C616:C619"/>
    <mergeCell ref="C620:C621"/>
    <mergeCell ref="C622:C623"/>
    <mergeCell ref="C624:C625"/>
    <mergeCell ref="C626:C627"/>
    <mergeCell ref="C628:C631"/>
    <mergeCell ref="C632:C635"/>
    <mergeCell ref="C636:C639"/>
    <mergeCell ref="C640:C643"/>
    <mergeCell ref="C644:C647"/>
    <mergeCell ref="C648:C651"/>
    <mergeCell ref="C652:C655"/>
    <mergeCell ref="C656:C659"/>
    <mergeCell ref="C660:C661"/>
    <mergeCell ref="C662:C663"/>
    <mergeCell ref="C664:C667"/>
    <mergeCell ref="C668:C669"/>
    <mergeCell ref="C670:C675"/>
    <mergeCell ref="C676:C679"/>
    <mergeCell ref="C680:C681"/>
    <mergeCell ref="C682:C685"/>
    <mergeCell ref="C686:C689"/>
    <mergeCell ref="C690:C691"/>
    <mergeCell ref="C692:C693"/>
    <mergeCell ref="C694:C695"/>
    <mergeCell ref="C696:C699"/>
    <mergeCell ref="C700:C701"/>
    <mergeCell ref="C702:C705"/>
    <mergeCell ref="C706:C709"/>
    <mergeCell ref="C710:C713"/>
    <mergeCell ref="C714:C717"/>
    <mergeCell ref="C718:C721"/>
    <mergeCell ref="C722:C723"/>
    <mergeCell ref="C724:C725"/>
    <mergeCell ref="C726:C729"/>
    <mergeCell ref="C756:C757"/>
    <mergeCell ref="C758:C759"/>
    <mergeCell ref="C760:C761"/>
    <mergeCell ref="C762:C763"/>
    <mergeCell ref="C764:C765"/>
    <mergeCell ref="C766:C767"/>
    <mergeCell ref="C768:C769"/>
    <mergeCell ref="C770:C771"/>
    <mergeCell ref="C772:C773"/>
    <mergeCell ref="C774:C775"/>
    <mergeCell ref="C776:C777"/>
    <mergeCell ref="C778:C781"/>
    <mergeCell ref="C782:C783"/>
    <mergeCell ref="C784:C787"/>
    <mergeCell ref="C788:C789"/>
    <mergeCell ref="C790:C793"/>
    <mergeCell ref="C794:C795"/>
    <mergeCell ref="C796:C799"/>
    <mergeCell ref="C800:C801"/>
    <mergeCell ref="C803:C806"/>
    <mergeCell ref="C807:C808"/>
    <mergeCell ref="C809:C810"/>
    <mergeCell ref="C811:C814"/>
    <mergeCell ref="C815:C816"/>
    <mergeCell ref="C817:C820"/>
    <mergeCell ref="C821:C824"/>
    <mergeCell ref="C825:C826"/>
    <mergeCell ref="C1374:C1375"/>
    <mergeCell ref="C1376:C1377"/>
    <mergeCell ref="C1378:C1379"/>
    <mergeCell ref="C1380:C1381"/>
    <mergeCell ref="C1727:C1728"/>
    <mergeCell ref="C1729:C1732"/>
    <mergeCell ref="C1733:C1738"/>
    <mergeCell ref="C1739:C1740"/>
    <mergeCell ref="C1741:C1742"/>
    <mergeCell ref="C1743:C1744"/>
    <mergeCell ref="C1745:C1746"/>
    <mergeCell ref="C1747:C1748"/>
    <mergeCell ref="C1749:C1750"/>
    <mergeCell ref="C1751:C1752"/>
    <mergeCell ref="C1753:C1754"/>
    <mergeCell ref="C1755:C1756"/>
    <mergeCell ref="C1757:C1758"/>
    <mergeCell ref="C1759:C1760"/>
    <mergeCell ref="C1761:C1762"/>
    <mergeCell ref="C1763:C1764"/>
    <mergeCell ref="C1765:C1766"/>
    <mergeCell ref="C1767:C1768"/>
    <mergeCell ref="C1769:C1770"/>
    <mergeCell ref="D1:D2"/>
    <mergeCell ref="D3:D6"/>
    <mergeCell ref="D7:D18"/>
    <mergeCell ref="D19:D22"/>
    <mergeCell ref="D23:D30"/>
    <mergeCell ref="D31:D34"/>
    <mergeCell ref="D35:D38"/>
    <mergeCell ref="D39:D44"/>
    <mergeCell ref="D45:D56"/>
    <mergeCell ref="D57:D60"/>
    <mergeCell ref="D61:D64"/>
    <mergeCell ref="D65:D74"/>
    <mergeCell ref="D75:D78"/>
    <mergeCell ref="D79:D86"/>
    <mergeCell ref="D87:D102"/>
    <mergeCell ref="D103:D110"/>
    <mergeCell ref="D111:D118"/>
    <mergeCell ref="D119:D126"/>
    <mergeCell ref="D127:D138"/>
    <mergeCell ref="D139:D146"/>
    <mergeCell ref="D147:D152"/>
    <mergeCell ref="D153:D160"/>
    <mergeCell ref="D161:D168"/>
    <mergeCell ref="D169:D170"/>
    <mergeCell ref="D171:D174"/>
    <mergeCell ref="D175:D182"/>
    <mergeCell ref="D183:D186"/>
    <mergeCell ref="D187:D190"/>
    <mergeCell ref="D191:D198"/>
    <mergeCell ref="D199:D200"/>
    <mergeCell ref="D201:D204"/>
    <mergeCell ref="D205:D208"/>
    <mergeCell ref="D209:D216"/>
    <mergeCell ref="D217:D224"/>
    <mergeCell ref="D225:D228"/>
    <mergeCell ref="D229:D236"/>
    <mergeCell ref="D237:D244"/>
    <mergeCell ref="D245:D248"/>
    <mergeCell ref="D249:D252"/>
    <mergeCell ref="D253:D256"/>
    <mergeCell ref="D257:D260"/>
    <mergeCell ref="D261:D268"/>
    <mergeCell ref="D269:D280"/>
    <mergeCell ref="D281:D288"/>
    <mergeCell ref="D289:D296"/>
    <mergeCell ref="D297:D304"/>
    <mergeCell ref="D305:D316"/>
    <mergeCell ref="D317:D324"/>
    <mergeCell ref="D325:D328"/>
    <mergeCell ref="D329:D334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80"/>
    <mergeCell ref="D381:D386"/>
    <mergeCell ref="D387:D388"/>
    <mergeCell ref="D389:D392"/>
    <mergeCell ref="D393:D396"/>
    <mergeCell ref="D397:D398"/>
    <mergeCell ref="D399:D404"/>
    <mergeCell ref="D405:D410"/>
    <mergeCell ref="D411:D416"/>
    <mergeCell ref="D417:D420"/>
    <mergeCell ref="D421:D424"/>
    <mergeCell ref="D425:D428"/>
    <mergeCell ref="D437:D438"/>
    <mergeCell ref="D481:D482"/>
    <mergeCell ref="D518:D519"/>
    <mergeCell ref="D548:D549"/>
    <mergeCell ref="D550:D551"/>
    <mergeCell ref="D552:D553"/>
    <mergeCell ref="D554:D555"/>
    <mergeCell ref="D556:D557"/>
    <mergeCell ref="D558:D559"/>
    <mergeCell ref="D560:D561"/>
    <mergeCell ref="D562:D563"/>
    <mergeCell ref="D564:D565"/>
    <mergeCell ref="D566:D569"/>
    <mergeCell ref="D570:D573"/>
    <mergeCell ref="D574:D577"/>
    <mergeCell ref="D578:D579"/>
    <mergeCell ref="D580:D581"/>
    <mergeCell ref="D582:D585"/>
    <mergeCell ref="D586:D587"/>
    <mergeCell ref="D588:D589"/>
    <mergeCell ref="D590:D591"/>
    <mergeCell ref="D592:D595"/>
    <mergeCell ref="D596:D597"/>
    <mergeCell ref="D598:D601"/>
    <mergeCell ref="D602:D605"/>
    <mergeCell ref="D606:D609"/>
    <mergeCell ref="D610:D613"/>
    <mergeCell ref="D614:D615"/>
    <mergeCell ref="D616:D619"/>
    <mergeCell ref="D620:D621"/>
    <mergeCell ref="D622:D623"/>
    <mergeCell ref="D624:D625"/>
    <mergeCell ref="D626:D627"/>
    <mergeCell ref="D628:D631"/>
    <mergeCell ref="D632:D635"/>
    <mergeCell ref="D636:D639"/>
    <mergeCell ref="D640:D643"/>
    <mergeCell ref="D644:D647"/>
    <mergeCell ref="D648:D651"/>
    <mergeCell ref="D652:D655"/>
    <mergeCell ref="D656:D659"/>
    <mergeCell ref="D660:D661"/>
    <mergeCell ref="D662:D663"/>
    <mergeCell ref="D664:D667"/>
    <mergeCell ref="D668:D669"/>
    <mergeCell ref="D670:D675"/>
    <mergeCell ref="D676:D679"/>
    <mergeCell ref="D680:D681"/>
    <mergeCell ref="D682:D685"/>
    <mergeCell ref="D686:D689"/>
    <mergeCell ref="D690:D691"/>
    <mergeCell ref="D692:D693"/>
    <mergeCell ref="D694:D695"/>
    <mergeCell ref="D696:D699"/>
    <mergeCell ref="D700:D701"/>
    <mergeCell ref="D702:D705"/>
    <mergeCell ref="D706:D709"/>
    <mergeCell ref="D710:D713"/>
    <mergeCell ref="D714:D717"/>
    <mergeCell ref="D718:D721"/>
    <mergeCell ref="D722:D723"/>
    <mergeCell ref="D724:D725"/>
    <mergeCell ref="D726:D729"/>
    <mergeCell ref="D756:D757"/>
    <mergeCell ref="D758:D759"/>
    <mergeCell ref="D760:D761"/>
    <mergeCell ref="D762:D763"/>
    <mergeCell ref="D764:D765"/>
    <mergeCell ref="D766:D767"/>
    <mergeCell ref="D768:D769"/>
    <mergeCell ref="D770:D771"/>
    <mergeCell ref="D772:D773"/>
    <mergeCell ref="D774:D775"/>
    <mergeCell ref="D776:D777"/>
    <mergeCell ref="D778:D781"/>
    <mergeCell ref="D782:D783"/>
    <mergeCell ref="D784:D787"/>
    <mergeCell ref="D788:D789"/>
    <mergeCell ref="D790:D793"/>
    <mergeCell ref="D794:D795"/>
    <mergeCell ref="D796:D799"/>
    <mergeCell ref="D800:D801"/>
    <mergeCell ref="D803:D806"/>
    <mergeCell ref="D807:D808"/>
    <mergeCell ref="D809:D810"/>
    <mergeCell ref="D811:D814"/>
    <mergeCell ref="D815:D816"/>
    <mergeCell ref="D817:D820"/>
    <mergeCell ref="D821:D824"/>
    <mergeCell ref="D825:D826"/>
    <mergeCell ref="D1374:D1375"/>
    <mergeCell ref="D1376:D1377"/>
    <mergeCell ref="D1378:D1379"/>
    <mergeCell ref="D1380:D1381"/>
    <mergeCell ref="D1727:D1728"/>
    <mergeCell ref="D1729:D1732"/>
    <mergeCell ref="D1733:D1738"/>
    <mergeCell ref="D1739:D1740"/>
    <mergeCell ref="D1741:D1742"/>
    <mergeCell ref="D1743:D1744"/>
    <mergeCell ref="D1745:D1746"/>
    <mergeCell ref="D1747:D1748"/>
    <mergeCell ref="D1749:D1750"/>
    <mergeCell ref="D1751:D1752"/>
    <mergeCell ref="D1753:D1754"/>
    <mergeCell ref="D1755:D1756"/>
    <mergeCell ref="D1757:D1758"/>
    <mergeCell ref="D1759:D1760"/>
    <mergeCell ref="D1761:D1762"/>
    <mergeCell ref="D1763:D1764"/>
    <mergeCell ref="D1765:D1766"/>
    <mergeCell ref="D1767:D1768"/>
    <mergeCell ref="D1769:D1770"/>
    <mergeCell ref="E1:E2"/>
    <mergeCell ref="E3:E6"/>
    <mergeCell ref="E7:E18"/>
    <mergeCell ref="E19:E22"/>
    <mergeCell ref="E23:E30"/>
    <mergeCell ref="E31:E34"/>
    <mergeCell ref="E35:E38"/>
    <mergeCell ref="E39:E44"/>
    <mergeCell ref="E45:E56"/>
    <mergeCell ref="E57:E60"/>
    <mergeCell ref="E61:E64"/>
    <mergeCell ref="E65:E74"/>
    <mergeCell ref="E75:E78"/>
    <mergeCell ref="E79:E86"/>
    <mergeCell ref="E87:E102"/>
    <mergeCell ref="E103:E110"/>
    <mergeCell ref="E111:E118"/>
    <mergeCell ref="E119:E126"/>
    <mergeCell ref="E127:E138"/>
    <mergeCell ref="E139:E146"/>
    <mergeCell ref="E147:E152"/>
    <mergeCell ref="E153:E160"/>
    <mergeCell ref="E161:E168"/>
    <mergeCell ref="E169:E170"/>
    <mergeCell ref="E171:E174"/>
    <mergeCell ref="E175:E182"/>
    <mergeCell ref="E183:E186"/>
    <mergeCell ref="E187:E190"/>
    <mergeCell ref="E191:E198"/>
    <mergeCell ref="E199:E200"/>
    <mergeCell ref="E201:E204"/>
    <mergeCell ref="E205:E208"/>
    <mergeCell ref="E209:E216"/>
    <mergeCell ref="E217:E224"/>
    <mergeCell ref="E225:E228"/>
    <mergeCell ref="E229:E236"/>
    <mergeCell ref="E237:E244"/>
    <mergeCell ref="E245:E248"/>
    <mergeCell ref="E249:E252"/>
    <mergeCell ref="E253:E256"/>
    <mergeCell ref="E257:E260"/>
    <mergeCell ref="E261:E268"/>
    <mergeCell ref="E269:E280"/>
    <mergeCell ref="E281:E288"/>
    <mergeCell ref="E289:E296"/>
    <mergeCell ref="E297:E304"/>
    <mergeCell ref="E305:E316"/>
    <mergeCell ref="E317:E324"/>
    <mergeCell ref="E325:E328"/>
    <mergeCell ref="E329:E334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80"/>
    <mergeCell ref="E381:E386"/>
    <mergeCell ref="E387:E388"/>
    <mergeCell ref="E389:E392"/>
    <mergeCell ref="E393:E396"/>
    <mergeCell ref="E397:E398"/>
    <mergeCell ref="E399:E404"/>
    <mergeCell ref="E405:E410"/>
    <mergeCell ref="E411:E416"/>
    <mergeCell ref="E417:E420"/>
    <mergeCell ref="E421:E424"/>
    <mergeCell ref="E425:E428"/>
    <mergeCell ref="E437:E438"/>
    <mergeCell ref="E481:E482"/>
    <mergeCell ref="E518:E519"/>
    <mergeCell ref="E548:E549"/>
    <mergeCell ref="E550:E551"/>
    <mergeCell ref="E552:E553"/>
    <mergeCell ref="E554:E555"/>
    <mergeCell ref="E556:E557"/>
    <mergeCell ref="E558:E559"/>
    <mergeCell ref="E560:E561"/>
    <mergeCell ref="E562:E563"/>
    <mergeCell ref="E564:E565"/>
    <mergeCell ref="E566:E569"/>
    <mergeCell ref="E570:E573"/>
    <mergeCell ref="E574:E577"/>
    <mergeCell ref="E578:E579"/>
    <mergeCell ref="E580:E581"/>
    <mergeCell ref="E582:E585"/>
    <mergeCell ref="E586:E587"/>
    <mergeCell ref="E588:E589"/>
    <mergeCell ref="E590:E591"/>
    <mergeCell ref="E592:E595"/>
    <mergeCell ref="E596:E597"/>
    <mergeCell ref="E598:E601"/>
    <mergeCell ref="E602:E605"/>
    <mergeCell ref="E606:E609"/>
    <mergeCell ref="E610:E613"/>
    <mergeCell ref="E614:E615"/>
    <mergeCell ref="E616:E619"/>
    <mergeCell ref="E620:E621"/>
    <mergeCell ref="E622:E623"/>
    <mergeCell ref="E624:E625"/>
    <mergeCell ref="E626:E627"/>
    <mergeCell ref="E628:E631"/>
    <mergeCell ref="E632:E635"/>
    <mergeCell ref="E636:E639"/>
    <mergeCell ref="E640:E643"/>
    <mergeCell ref="E644:E647"/>
    <mergeCell ref="E648:E651"/>
    <mergeCell ref="E652:E655"/>
    <mergeCell ref="E656:E659"/>
    <mergeCell ref="E660:E661"/>
    <mergeCell ref="E662:E663"/>
    <mergeCell ref="E664:E667"/>
    <mergeCell ref="E668:E669"/>
    <mergeCell ref="E670:E675"/>
    <mergeCell ref="E676:E679"/>
    <mergeCell ref="E680:E681"/>
    <mergeCell ref="E682:E685"/>
    <mergeCell ref="E686:E689"/>
    <mergeCell ref="E690:E691"/>
    <mergeCell ref="E692:E693"/>
    <mergeCell ref="E694:E695"/>
    <mergeCell ref="E696:E699"/>
    <mergeCell ref="E700:E701"/>
    <mergeCell ref="E702:E705"/>
    <mergeCell ref="E706:E709"/>
    <mergeCell ref="E710:E713"/>
    <mergeCell ref="E714:E717"/>
    <mergeCell ref="E718:E721"/>
    <mergeCell ref="E722:E723"/>
    <mergeCell ref="E724:E725"/>
    <mergeCell ref="E726:E729"/>
    <mergeCell ref="E756:E757"/>
    <mergeCell ref="E758:E759"/>
    <mergeCell ref="E760:E761"/>
    <mergeCell ref="E762:E763"/>
    <mergeCell ref="E764:E765"/>
    <mergeCell ref="E766:E767"/>
    <mergeCell ref="E768:E769"/>
    <mergeCell ref="E770:E771"/>
    <mergeCell ref="E772:E773"/>
    <mergeCell ref="E774:E775"/>
    <mergeCell ref="E776:E777"/>
    <mergeCell ref="E778:E781"/>
    <mergeCell ref="E782:E783"/>
    <mergeCell ref="E784:E787"/>
    <mergeCell ref="E788:E789"/>
    <mergeCell ref="E790:E793"/>
    <mergeCell ref="E794:E795"/>
    <mergeCell ref="E796:E799"/>
    <mergeCell ref="E800:E801"/>
    <mergeCell ref="E803:E806"/>
    <mergeCell ref="E807:E808"/>
    <mergeCell ref="E809:E810"/>
    <mergeCell ref="E811:E814"/>
    <mergeCell ref="E815:E816"/>
    <mergeCell ref="E817:E820"/>
    <mergeCell ref="E821:E824"/>
    <mergeCell ref="E825:E826"/>
    <mergeCell ref="E1374:E1375"/>
    <mergeCell ref="E1376:E1377"/>
    <mergeCell ref="E1378:E1379"/>
    <mergeCell ref="E1380:E1381"/>
    <mergeCell ref="E1727:E1728"/>
    <mergeCell ref="E1729:E1732"/>
    <mergeCell ref="E1733:E1738"/>
    <mergeCell ref="E1739:E1740"/>
    <mergeCell ref="E1741:E1742"/>
    <mergeCell ref="E1743:E1744"/>
    <mergeCell ref="E1745:E1746"/>
    <mergeCell ref="E1747:E1748"/>
    <mergeCell ref="E1749:E1750"/>
    <mergeCell ref="E1751:E1752"/>
    <mergeCell ref="E1753:E1754"/>
    <mergeCell ref="E1755:E1756"/>
    <mergeCell ref="E1757:E1758"/>
    <mergeCell ref="E1759:E1760"/>
    <mergeCell ref="E1761:E1762"/>
    <mergeCell ref="E1763:E1764"/>
    <mergeCell ref="E1765:E1766"/>
    <mergeCell ref="E1767:E1768"/>
    <mergeCell ref="E1769:E1770"/>
    <mergeCell ref="F1:F2"/>
    <mergeCell ref="F3:F6"/>
    <mergeCell ref="F7:F18"/>
    <mergeCell ref="F19:F22"/>
    <mergeCell ref="F23:F30"/>
    <mergeCell ref="F31:F34"/>
    <mergeCell ref="F35:F38"/>
    <mergeCell ref="F39:F44"/>
    <mergeCell ref="F45:F56"/>
    <mergeCell ref="F57:F60"/>
    <mergeCell ref="F61:F64"/>
    <mergeCell ref="F65:F74"/>
    <mergeCell ref="F75:F78"/>
    <mergeCell ref="F79:F86"/>
    <mergeCell ref="F87:F102"/>
    <mergeCell ref="F103:F110"/>
    <mergeCell ref="F111:F118"/>
    <mergeCell ref="F119:F126"/>
    <mergeCell ref="F127:F138"/>
    <mergeCell ref="F139:F146"/>
    <mergeCell ref="F147:F152"/>
    <mergeCell ref="F153:F160"/>
    <mergeCell ref="F161:F168"/>
    <mergeCell ref="F169:F170"/>
    <mergeCell ref="F171:F174"/>
    <mergeCell ref="F175:F182"/>
    <mergeCell ref="F183:F186"/>
    <mergeCell ref="F187:F190"/>
    <mergeCell ref="F191:F198"/>
    <mergeCell ref="F199:F200"/>
    <mergeCell ref="F201:F204"/>
    <mergeCell ref="F205:F208"/>
    <mergeCell ref="F209:F216"/>
    <mergeCell ref="F217:F224"/>
    <mergeCell ref="F225:F228"/>
    <mergeCell ref="F229:F236"/>
    <mergeCell ref="F237:F244"/>
    <mergeCell ref="F245:F248"/>
    <mergeCell ref="F249:F252"/>
    <mergeCell ref="F253:F256"/>
    <mergeCell ref="F257:F260"/>
    <mergeCell ref="F261:F268"/>
    <mergeCell ref="F269:F280"/>
    <mergeCell ref="F281:F288"/>
    <mergeCell ref="F289:F296"/>
    <mergeCell ref="F297:F304"/>
    <mergeCell ref="F305:F316"/>
    <mergeCell ref="F317:F324"/>
    <mergeCell ref="F325:F328"/>
    <mergeCell ref="F329:F334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80"/>
    <mergeCell ref="F381:F386"/>
    <mergeCell ref="F387:F388"/>
    <mergeCell ref="F389:F392"/>
    <mergeCell ref="F393:F396"/>
    <mergeCell ref="F397:F398"/>
    <mergeCell ref="F399:F404"/>
    <mergeCell ref="F405:F410"/>
    <mergeCell ref="F411:F416"/>
    <mergeCell ref="F417:F420"/>
    <mergeCell ref="F421:F424"/>
    <mergeCell ref="F425:F428"/>
    <mergeCell ref="F437:F438"/>
    <mergeCell ref="F481:F482"/>
    <mergeCell ref="F518:F519"/>
    <mergeCell ref="F548:F549"/>
    <mergeCell ref="F550:F551"/>
    <mergeCell ref="F552:F553"/>
    <mergeCell ref="F554:F555"/>
    <mergeCell ref="F556:F557"/>
    <mergeCell ref="F558:F559"/>
    <mergeCell ref="F560:F561"/>
    <mergeCell ref="F562:F563"/>
    <mergeCell ref="F564:F565"/>
    <mergeCell ref="F566:F569"/>
    <mergeCell ref="F570:F573"/>
    <mergeCell ref="F574:F577"/>
    <mergeCell ref="F578:F579"/>
    <mergeCell ref="F580:F581"/>
    <mergeCell ref="F582:F585"/>
    <mergeCell ref="F586:F587"/>
    <mergeCell ref="F588:F589"/>
    <mergeCell ref="F590:F591"/>
    <mergeCell ref="F592:F595"/>
    <mergeCell ref="F596:F597"/>
    <mergeCell ref="F598:F601"/>
    <mergeCell ref="F602:F605"/>
    <mergeCell ref="F606:F609"/>
    <mergeCell ref="F610:F613"/>
    <mergeCell ref="F614:F615"/>
    <mergeCell ref="F616:F619"/>
    <mergeCell ref="F620:F621"/>
    <mergeCell ref="F622:F623"/>
    <mergeCell ref="F624:F625"/>
    <mergeCell ref="F626:F627"/>
    <mergeCell ref="F628:F631"/>
    <mergeCell ref="F632:F635"/>
    <mergeCell ref="F636:F639"/>
    <mergeCell ref="F640:F643"/>
    <mergeCell ref="F644:F647"/>
    <mergeCell ref="F648:F651"/>
    <mergeCell ref="F652:F655"/>
    <mergeCell ref="F656:F659"/>
    <mergeCell ref="F660:F661"/>
    <mergeCell ref="F662:F663"/>
    <mergeCell ref="F664:F667"/>
    <mergeCell ref="F668:F669"/>
    <mergeCell ref="F670:F675"/>
    <mergeCell ref="F676:F679"/>
    <mergeCell ref="F680:F681"/>
    <mergeCell ref="F682:F685"/>
    <mergeCell ref="F686:F689"/>
    <mergeCell ref="F690:F691"/>
    <mergeCell ref="F692:F693"/>
    <mergeCell ref="F694:F695"/>
    <mergeCell ref="F696:F699"/>
    <mergeCell ref="F700:F701"/>
    <mergeCell ref="F702:F705"/>
    <mergeCell ref="F706:F709"/>
    <mergeCell ref="F710:F713"/>
    <mergeCell ref="F714:F717"/>
    <mergeCell ref="F718:F721"/>
    <mergeCell ref="F722:F723"/>
    <mergeCell ref="F724:F725"/>
    <mergeCell ref="F726:F729"/>
    <mergeCell ref="F756:F757"/>
    <mergeCell ref="F758:F759"/>
    <mergeCell ref="F760:F761"/>
    <mergeCell ref="F762:F763"/>
    <mergeCell ref="F764:F765"/>
    <mergeCell ref="F766:F767"/>
    <mergeCell ref="F768:F769"/>
    <mergeCell ref="F770:F771"/>
    <mergeCell ref="F772:F773"/>
    <mergeCell ref="F774:F775"/>
    <mergeCell ref="F776:F777"/>
    <mergeCell ref="F778:F781"/>
    <mergeCell ref="F782:F783"/>
    <mergeCell ref="F784:F787"/>
    <mergeCell ref="F788:F789"/>
    <mergeCell ref="F790:F793"/>
    <mergeCell ref="F794:F795"/>
    <mergeCell ref="F796:F799"/>
    <mergeCell ref="F800:F801"/>
    <mergeCell ref="F803:F806"/>
    <mergeCell ref="F807:F808"/>
    <mergeCell ref="F809:F810"/>
    <mergeCell ref="F811:F814"/>
    <mergeCell ref="F815:F816"/>
    <mergeCell ref="F817:F820"/>
    <mergeCell ref="F821:F824"/>
    <mergeCell ref="F825:F826"/>
    <mergeCell ref="F1374:F1375"/>
    <mergeCell ref="F1376:F1377"/>
    <mergeCell ref="F1378:F1379"/>
    <mergeCell ref="F1380:F1381"/>
    <mergeCell ref="F1727:F1728"/>
    <mergeCell ref="F1729:F1732"/>
    <mergeCell ref="F1733:F1738"/>
    <mergeCell ref="F1739:F1740"/>
    <mergeCell ref="F1741:F1742"/>
    <mergeCell ref="F1743:F1744"/>
    <mergeCell ref="F1745:F1746"/>
    <mergeCell ref="F1747:F1748"/>
    <mergeCell ref="F1749:F1750"/>
    <mergeCell ref="F1751:F1752"/>
    <mergeCell ref="F1753:F1754"/>
    <mergeCell ref="F1755:F1756"/>
    <mergeCell ref="F1757:F1758"/>
    <mergeCell ref="F1759:F1760"/>
    <mergeCell ref="F1761:F1762"/>
    <mergeCell ref="F1763:F1764"/>
    <mergeCell ref="F1765:F1766"/>
    <mergeCell ref="F1767:F1768"/>
    <mergeCell ref="F1769:F177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11:G412"/>
    <mergeCell ref="G413:G414"/>
    <mergeCell ref="G548:G549"/>
    <mergeCell ref="G550:G551"/>
    <mergeCell ref="G552:G553"/>
    <mergeCell ref="G554:G555"/>
    <mergeCell ref="G556:G557"/>
    <mergeCell ref="G558:G559"/>
    <mergeCell ref="G560:G561"/>
    <mergeCell ref="G562:G563"/>
    <mergeCell ref="G564:G565"/>
    <mergeCell ref="G566:G567"/>
    <mergeCell ref="G568:G569"/>
    <mergeCell ref="G570:G571"/>
    <mergeCell ref="G572:G573"/>
    <mergeCell ref="G574:G575"/>
    <mergeCell ref="G576:G577"/>
    <mergeCell ref="G578:G579"/>
    <mergeCell ref="G580:G581"/>
    <mergeCell ref="G582:G583"/>
    <mergeCell ref="G584:G585"/>
    <mergeCell ref="G586:G587"/>
    <mergeCell ref="G588:G589"/>
    <mergeCell ref="G590:G591"/>
    <mergeCell ref="G592:G593"/>
    <mergeCell ref="G594:G595"/>
    <mergeCell ref="G596:G597"/>
    <mergeCell ref="G598:G599"/>
    <mergeCell ref="G600:G601"/>
    <mergeCell ref="G602:G603"/>
    <mergeCell ref="G604:G605"/>
    <mergeCell ref="G606:G607"/>
    <mergeCell ref="G608:G609"/>
    <mergeCell ref="G610:G611"/>
    <mergeCell ref="G612:G613"/>
    <mergeCell ref="G614:G615"/>
    <mergeCell ref="G616:G617"/>
    <mergeCell ref="G618:G619"/>
    <mergeCell ref="G620:G621"/>
    <mergeCell ref="G622:G623"/>
    <mergeCell ref="G624:G625"/>
    <mergeCell ref="G626:G627"/>
    <mergeCell ref="G628:G629"/>
    <mergeCell ref="G630:G631"/>
    <mergeCell ref="G632:G633"/>
    <mergeCell ref="G634:G635"/>
    <mergeCell ref="G636:G637"/>
    <mergeCell ref="G638:G639"/>
    <mergeCell ref="G640:G641"/>
    <mergeCell ref="G642:G643"/>
    <mergeCell ref="G644:G645"/>
    <mergeCell ref="G646:G647"/>
    <mergeCell ref="G648:G649"/>
    <mergeCell ref="G650:G651"/>
    <mergeCell ref="G652:G653"/>
    <mergeCell ref="G654:G655"/>
    <mergeCell ref="G656:G657"/>
    <mergeCell ref="G658:G659"/>
    <mergeCell ref="G660:G661"/>
    <mergeCell ref="G662:G663"/>
    <mergeCell ref="G664:G665"/>
    <mergeCell ref="G666:G667"/>
    <mergeCell ref="G668:G669"/>
    <mergeCell ref="G670:G671"/>
    <mergeCell ref="G672:G673"/>
    <mergeCell ref="G674:G675"/>
    <mergeCell ref="G676:G677"/>
    <mergeCell ref="G678:G679"/>
    <mergeCell ref="G680:G681"/>
    <mergeCell ref="G682:G683"/>
    <mergeCell ref="G684:G685"/>
    <mergeCell ref="G686:G687"/>
    <mergeCell ref="G688:G689"/>
    <mergeCell ref="G690:G691"/>
    <mergeCell ref="G692:G693"/>
    <mergeCell ref="G694:G695"/>
    <mergeCell ref="G696:G697"/>
    <mergeCell ref="G698:G699"/>
    <mergeCell ref="G700:G701"/>
    <mergeCell ref="G702:G703"/>
    <mergeCell ref="G704:G705"/>
    <mergeCell ref="G706:G707"/>
    <mergeCell ref="G708:G709"/>
    <mergeCell ref="G710:G711"/>
    <mergeCell ref="G712:G713"/>
    <mergeCell ref="G714:G715"/>
    <mergeCell ref="G716:G717"/>
    <mergeCell ref="G718:G719"/>
    <mergeCell ref="G720:G721"/>
    <mergeCell ref="G722:G723"/>
    <mergeCell ref="G724:G725"/>
    <mergeCell ref="G726:G727"/>
    <mergeCell ref="G728:G729"/>
    <mergeCell ref="G756:G757"/>
    <mergeCell ref="G758:G759"/>
    <mergeCell ref="G760:G761"/>
    <mergeCell ref="G762:G763"/>
    <mergeCell ref="G764:G765"/>
    <mergeCell ref="G766:G767"/>
    <mergeCell ref="G768:G769"/>
    <mergeCell ref="G770:G771"/>
    <mergeCell ref="G772:G773"/>
    <mergeCell ref="G774:G775"/>
    <mergeCell ref="G776:G777"/>
    <mergeCell ref="G778:G779"/>
    <mergeCell ref="G780:G781"/>
    <mergeCell ref="G782:G783"/>
    <mergeCell ref="G784:G785"/>
    <mergeCell ref="G786:G787"/>
    <mergeCell ref="G788:G789"/>
    <mergeCell ref="G790:G791"/>
    <mergeCell ref="G792:G793"/>
    <mergeCell ref="G794:G795"/>
    <mergeCell ref="G796:G797"/>
    <mergeCell ref="G798:G799"/>
    <mergeCell ref="G800:G801"/>
    <mergeCell ref="G803:G804"/>
    <mergeCell ref="G805:G806"/>
    <mergeCell ref="G807:G808"/>
    <mergeCell ref="G809:G810"/>
    <mergeCell ref="G811:G812"/>
    <mergeCell ref="G813:G814"/>
    <mergeCell ref="G815:G816"/>
    <mergeCell ref="G817:G818"/>
    <mergeCell ref="G819:G820"/>
    <mergeCell ref="G821:G822"/>
    <mergeCell ref="G823:G824"/>
    <mergeCell ref="G1374:G1375"/>
    <mergeCell ref="G1376:G1377"/>
    <mergeCell ref="G1378:G1379"/>
    <mergeCell ref="G1380:G1381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11:H412"/>
    <mergeCell ref="H413:H414"/>
    <mergeCell ref="H548:H549"/>
    <mergeCell ref="H550:H551"/>
    <mergeCell ref="H552:H553"/>
    <mergeCell ref="H554:H555"/>
    <mergeCell ref="H556:H557"/>
    <mergeCell ref="H558:H559"/>
    <mergeCell ref="H560:H561"/>
    <mergeCell ref="H562:H563"/>
    <mergeCell ref="H564:H565"/>
    <mergeCell ref="H566:H567"/>
    <mergeCell ref="H568:H569"/>
    <mergeCell ref="H570:H571"/>
    <mergeCell ref="H572:H573"/>
    <mergeCell ref="H574:H575"/>
    <mergeCell ref="H576:H577"/>
    <mergeCell ref="H578:H579"/>
    <mergeCell ref="H580:H581"/>
    <mergeCell ref="H582:H583"/>
    <mergeCell ref="H584:H585"/>
    <mergeCell ref="H586:H587"/>
    <mergeCell ref="H588:H589"/>
    <mergeCell ref="H590:H591"/>
    <mergeCell ref="H592:H593"/>
    <mergeCell ref="H594:H595"/>
    <mergeCell ref="H596:H597"/>
    <mergeCell ref="H598:H599"/>
    <mergeCell ref="H600:H601"/>
    <mergeCell ref="H602:H603"/>
    <mergeCell ref="H604:H605"/>
    <mergeCell ref="H606:H607"/>
    <mergeCell ref="H608:H609"/>
    <mergeCell ref="H610:H611"/>
    <mergeCell ref="H612:H613"/>
    <mergeCell ref="H614:H615"/>
    <mergeCell ref="H616:H617"/>
    <mergeCell ref="H618:H619"/>
    <mergeCell ref="H620:H621"/>
    <mergeCell ref="H622:H623"/>
    <mergeCell ref="H624:H625"/>
    <mergeCell ref="H626:H627"/>
    <mergeCell ref="H628:H629"/>
    <mergeCell ref="H630:H631"/>
    <mergeCell ref="H632:H633"/>
    <mergeCell ref="H634:H635"/>
    <mergeCell ref="H636:H637"/>
    <mergeCell ref="H638:H639"/>
    <mergeCell ref="H640:H641"/>
    <mergeCell ref="H642:H643"/>
    <mergeCell ref="H644:H645"/>
    <mergeCell ref="H646:H647"/>
    <mergeCell ref="H648:H649"/>
    <mergeCell ref="H650:H651"/>
    <mergeCell ref="H652:H653"/>
    <mergeCell ref="H654:H655"/>
    <mergeCell ref="H656:H657"/>
    <mergeCell ref="H658:H659"/>
    <mergeCell ref="H660:H661"/>
    <mergeCell ref="H662:H663"/>
    <mergeCell ref="H664:H665"/>
    <mergeCell ref="H666:H667"/>
    <mergeCell ref="H668:H669"/>
    <mergeCell ref="H670:H671"/>
    <mergeCell ref="H672:H673"/>
    <mergeCell ref="H674:H675"/>
    <mergeCell ref="H676:H677"/>
    <mergeCell ref="H678:H679"/>
    <mergeCell ref="H680:H681"/>
    <mergeCell ref="H682:H683"/>
    <mergeCell ref="H684:H685"/>
    <mergeCell ref="H686:H687"/>
    <mergeCell ref="H688:H689"/>
    <mergeCell ref="H690:H691"/>
    <mergeCell ref="H692:H693"/>
    <mergeCell ref="H694:H695"/>
    <mergeCell ref="H696:H697"/>
    <mergeCell ref="H698:H699"/>
    <mergeCell ref="H700:H701"/>
    <mergeCell ref="H702:H703"/>
    <mergeCell ref="H704:H705"/>
    <mergeCell ref="H706:H707"/>
    <mergeCell ref="H708:H709"/>
    <mergeCell ref="H710:H711"/>
    <mergeCell ref="H712:H713"/>
    <mergeCell ref="H714:H715"/>
    <mergeCell ref="H716:H717"/>
    <mergeCell ref="H718:H719"/>
    <mergeCell ref="H720:H721"/>
    <mergeCell ref="H722:H723"/>
    <mergeCell ref="H724:H725"/>
    <mergeCell ref="H726:H727"/>
    <mergeCell ref="H728:H729"/>
    <mergeCell ref="H756:H757"/>
    <mergeCell ref="H758:H759"/>
    <mergeCell ref="H760:H761"/>
    <mergeCell ref="H762:H763"/>
    <mergeCell ref="H764:H765"/>
    <mergeCell ref="H766:H767"/>
    <mergeCell ref="H768:H769"/>
    <mergeCell ref="H770:H771"/>
    <mergeCell ref="H772:H773"/>
    <mergeCell ref="H774:H775"/>
    <mergeCell ref="H776:H777"/>
    <mergeCell ref="H778:H779"/>
    <mergeCell ref="H780:H781"/>
    <mergeCell ref="H782:H783"/>
    <mergeCell ref="H784:H785"/>
    <mergeCell ref="H786:H787"/>
    <mergeCell ref="H788:H789"/>
    <mergeCell ref="H790:H791"/>
    <mergeCell ref="H792:H793"/>
    <mergeCell ref="H794:H795"/>
    <mergeCell ref="H796:H797"/>
    <mergeCell ref="H798:H799"/>
    <mergeCell ref="H800:H801"/>
    <mergeCell ref="H803:H804"/>
    <mergeCell ref="H805:H806"/>
    <mergeCell ref="H807:H808"/>
    <mergeCell ref="H809:H810"/>
    <mergeCell ref="H811:H812"/>
    <mergeCell ref="H813:H814"/>
    <mergeCell ref="H815:H816"/>
    <mergeCell ref="H817:H818"/>
    <mergeCell ref="H819:H820"/>
    <mergeCell ref="H821:H822"/>
    <mergeCell ref="H823:H824"/>
    <mergeCell ref="H1374:H1375"/>
    <mergeCell ref="H1376:H1377"/>
    <mergeCell ref="H1378:H1379"/>
    <mergeCell ref="H1380:H1381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11:I412"/>
    <mergeCell ref="I413:I414"/>
    <mergeCell ref="I417:I420"/>
    <mergeCell ref="I548:I549"/>
    <mergeCell ref="I550:I551"/>
    <mergeCell ref="I552:I553"/>
    <mergeCell ref="I554:I555"/>
    <mergeCell ref="I556:I557"/>
    <mergeCell ref="I558:I559"/>
    <mergeCell ref="I560:I561"/>
    <mergeCell ref="I562:I563"/>
    <mergeCell ref="I564:I565"/>
    <mergeCell ref="I566:I567"/>
    <mergeCell ref="I568:I569"/>
    <mergeCell ref="I570:I571"/>
    <mergeCell ref="I572:I573"/>
    <mergeCell ref="I574:I575"/>
    <mergeCell ref="I576:I577"/>
    <mergeCell ref="I578:I579"/>
    <mergeCell ref="I580:I581"/>
    <mergeCell ref="I582:I583"/>
    <mergeCell ref="I584:I585"/>
    <mergeCell ref="I586:I587"/>
    <mergeCell ref="I588:I589"/>
    <mergeCell ref="I590:I591"/>
    <mergeCell ref="I592:I593"/>
    <mergeCell ref="I594:I595"/>
    <mergeCell ref="I596:I597"/>
    <mergeCell ref="I598:I599"/>
    <mergeCell ref="I600:I601"/>
    <mergeCell ref="I602:I603"/>
    <mergeCell ref="I604:I605"/>
    <mergeCell ref="I606:I607"/>
    <mergeCell ref="I608:I609"/>
    <mergeCell ref="I610:I611"/>
    <mergeCell ref="I612:I613"/>
    <mergeCell ref="I614:I615"/>
    <mergeCell ref="I616:I617"/>
    <mergeCell ref="I618:I619"/>
    <mergeCell ref="I620:I621"/>
    <mergeCell ref="I622:I623"/>
    <mergeCell ref="I624:I625"/>
    <mergeCell ref="I626:I627"/>
    <mergeCell ref="I628:I629"/>
    <mergeCell ref="I630:I631"/>
    <mergeCell ref="I632:I633"/>
    <mergeCell ref="I634:I635"/>
    <mergeCell ref="I636:I637"/>
    <mergeCell ref="I638:I639"/>
    <mergeCell ref="I640:I641"/>
    <mergeCell ref="I642:I643"/>
    <mergeCell ref="I644:I645"/>
    <mergeCell ref="I646:I647"/>
    <mergeCell ref="I648:I649"/>
    <mergeCell ref="I650:I651"/>
    <mergeCell ref="I652:I653"/>
    <mergeCell ref="I654:I655"/>
    <mergeCell ref="I656:I657"/>
    <mergeCell ref="I658:I659"/>
    <mergeCell ref="I660:I661"/>
    <mergeCell ref="I662:I663"/>
    <mergeCell ref="I664:I665"/>
    <mergeCell ref="I666:I667"/>
    <mergeCell ref="I668:I669"/>
    <mergeCell ref="I670:I671"/>
    <mergeCell ref="I672:I673"/>
    <mergeCell ref="I674:I675"/>
    <mergeCell ref="I676:I677"/>
    <mergeCell ref="I678:I679"/>
    <mergeCell ref="I680:I681"/>
    <mergeCell ref="I682:I683"/>
    <mergeCell ref="I684:I685"/>
    <mergeCell ref="I686:I687"/>
    <mergeCell ref="I688:I689"/>
    <mergeCell ref="I690:I691"/>
    <mergeCell ref="I692:I693"/>
    <mergeCell ref="I694:I695"/>
    <mergeCell ref="I696:I697"/>
    <mergeCell ref="I698:I699"/>
    <mergeCell ref="I700:I701"/>
    <mergeCell ref="I702:I703"/>
    <mergeCell ref="I704:I705"/>
    <mergeCell ref="I706:I707"/>
    <mergeCell ref="I708:I709"/>
    <mergeCell ref="I710:I711"/>
    <mergeCell ref="I712:I713"/>
    <mergeCell ref="I714:I715"/>
    <mergeCell ref="I716:I717"/>
    <mergeCell ref="I718:I719"/>
    <mergeCell ref="I720:I721"/>
    <mergeCell ref="I722:I723"/>
    <mergeCell ref="I724:I725"/>
    <mergeCell ref="I726:I727"/>
    <mergeCell ref="I728:I729"/>
    <mergeCell ref="I756:I757"/>
    <mergeCell ref="I758:I759"/>
    <mergeCell ref="I760:I761"/>
    <mergeCell ref="I762:I763"/>
    <mergeCell ref="I764:I765"/>
    <mergeCell ref="I766:I767"/>
    <mergeCell ref="I768:I769"/>
    <mergeCell ref="I770:I771"/>
    <mergeCell ref="I772:I773"/>
    <mergeCell ref="I774:I775"/>
    <mergeCell ref="I776:I777"/>
    <mergeCell ref="I778:I779"/>
    <mergeCell ref="I780:I781"/>
    <mergeCell ref="I782:I783"/>
    <mergeCell ref="I784:I785"/>
    <mergeCell ref="I786:I787"/>
    <mergeCell ref="I788:I789"/>
    <mergeCell ref="I790:I791"/>
    <mergeCell ref="I792:I793"/>
    <mergeCell ref="I794:I795"/>
    <mergeCell ref="I796:I797"/>
    <mergeCell ref="I798:I799"/>
    <mergeCell ref="I800:I801"/>
    <mergeCell ref="I803:I804"/>
    <mergeCell ref="I805:I806"/>
    <mergeCell ref="I807:I808"/>
    <mergeCell ref="I809:I810"/>
    <mergeCell ref="I811:I812"/>
    <mergeCell ref="I813:I814"/>
    <mergeCell ref="I815:I816"/>
    <mergeCell ref="I817:I818"/>
    <mergeCell ref="I819:I820"/>
    <mergeCell ref="I821:I822"/>
    <mergeCell ref="I823:I824"/>
    <mergeCell ref="I825:I826"/>
    <mergeCell ref="I1374:I1375"/>
    <mergeCell ref="I1376:I1377"/>
    <mergeCell ref="I1378:I1379"/>
    <mergeCell ref="I1380:I1381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11:J412"/>
    <mergeCell ref="J413:J414"/>
    <mergeCell ref="J417:J420"/>
    <mergeCell ref="J548:J549"/>
    <mergeCell ref="J550:J551"/>
    <mergeCell ref="J552:J553"/>
    <mergeCell ref="J554:J555"/>
    <mergeCell ref="J556:J557"/>
    <mergeCell ref="J558:J559"/>
    <mergeCell ref="J560:J561"/>
    <mergeCell ref="J562:J563"/>
    <mergeCell ref="J564:J565"/>
    <mergeCell ref="J566:J567"/>
    <mergeCell ref="J568:J569"/>
    <mergeCell ref="J570:J571"/>
    <mergeCell ref="J572:J573"/>
    <mergeCell ref="J574:J575"/>
    <mergeCell ref="J576:J577"/>
    <mergeCell ref="J578:J579"/>
    <mergeCell ref="J580:J581"/>
    <mergeCell ref="J582:J583"/>
    <mergeCell ref="J584:J585"/>
    <mergeCell ref="J586:J587"/>
    <mergeCell ref="J588:J589"/>
    <mergeCell ref="J590:J591"/>
    <mergeCell ref="J592:J593"/>
    <mergeCell ref="J594:J595"/>
    <mergeCell ref="J596:J597"/>
    <mergeCell ref="J598:J599"/>
    <mergeCell ref="J600:J601"/>
    <mergeCell ref="J602:J603"/>
    <mergeCell ref="J604:J605"/>
    <mergeCell ref="J606:J607"/>
    <mergeCell ref="J608:J609"/>
    <mergeCell ref="J610:J611"/>
    <mergeCell ref="J612:J613"/>
    <mergeCell ref="J614:J615"/>
    <mergeCell ref="J616:J617"/>
    <mergeCell ref="J618:J619"/>
    <mergeCell ref="J620:J621"/>
    <mergeCell ref="J622:J623"/>
    <mergeCell ref="J624:J625"/>
    <mergeCell ref="J626:J627"/>
    <mergeCell ref="J628:J629"/>
    <mergeCell ref="J630:J631"/>
    <mergeCell ref="J632:J633"/>
    <mergeCell ref="J634:J635"/>
    <mergeCell ref="J636:J637"/>
    <mergeCell ref="J638:J639"/>
    <mergeCell ref="J640:J641"/>
    <mergeCell ref="J642:J643"/>
    <mergeCell ref="J644:J645"/>
    <mergeCell ref="J646:J647"/>
    <mergeCell ref="J648:J649"/>
    <mergeCell ref="J650:J651"/>
    <mergeCell ref="J652:J653"/>
    <mergeCell ref="J654:J655"/>
    <mergeCell ref="J656:J657"/>
    <mergeCell ref="J658:J659"/>
    <mergeCell ref="J660:J661"/>
    <mergeCell ref="J662:J663"/>
    <mergeCell ref="J664:J665"/>
    <mergeCell ref="J666:J667"/>
    <mergeCell ref="J668:J669"/>
    <mergeCell ref="J670:J671"/>
    <mergeCell ref="J672:J673"/>
    <mergeCell ref="J674:J675"/>
    <mergeCell ref="J676:J677"/>
    <mergeCell ref="J678:J679"/>
    <mergeCell ref="J680:J681"/>
    <mergeCell ref="J682:J683"/>
    <mergeCell ref="J684:J685"/>
    <mergeCell ref="J686:J687"/>
    <mergeCell ref="J688:J689"/>
    <mergeCell ref="J690:J691"/>
    <mergeCell ref="J692:J693"/>
    <mergeCell ref="J694:J695"/>
    <mergeCell ref="J696:J697"/>
    <mergeCell ref="J698:J699"/>
    <mergeCell ref="J700:J701"/>
    <mergeCell ref="J702:J703"/>
    <mergeCell ref="J704:J705"/>
    <mergeCell ref="J706:J707"/>
    <mergeCell ref="J708:J709"/>
    <mergeCell ref="J710:J711"/>
    <mergeCell ref="J712:J713"/>
    <mergeCell ref="J714:J715"/>
    <mergeCell ref="J716:J717"/>
    <mergeCell ref="J718:J719"/>
    <mergeCell ref="J720:J721"/>
    <mergeCell ref="J722:J723"/>
    <mergeCell ref="J724:J725"/>
    <mergeCell ref="J726:J727"/>
    <mergeCell ref="J728:J729"/>
    <mergeCell ref="J756:J757"/>
    <mergeCell ref="J758:J759"/>
    <mergeCell ref="J760:J761"/>
    <mergeCell ref="J762:J763"/>
    <mergeCell ref="J764:J765"/>
    <mergeCell ref="J766:J767"/>
    <mergeCell ref="J768:J769"/>
    <mergeCell ref="J770:J771"/>
    <mergeCell ref="J772:J773"/>
    <mergeCell ref="J774:J775"/>
    <mergeCell ref="J776:J777"/>
    <mergeCell ref="J778:J779"/>
    <mergeCell ref="J780:J781"/>
    <mergeCell ref="J782:J783"/>
    <mergeCell ref="J784:J785"/>
    <mergeCell ref="J786:J787"/>
    <mergeCell ref="J788:J789"/>
    <mergeCell ref="J790:J791"/>
    <mergeCell ref="J792:J793"/>
    <mergeCell ref="J794:J795"/>
    <mergeCell ref="J796:J797"/>
    <mergeCell ref="J798:J799"/>
    <mergeCell ref="J800:J801"/>
    <mergeCell ref="J803:J804"/>
    <mergeCell ref="J805:J806"/>
    <mergeCell ref="J807:J808"/>
    <mergeCell ref="J809:J810"/>
    <mergeCell ref="J811:J812"/>
    <mergeCell ref="J813:J814"/>
    <mergeCell ref="J815:J816"/>
    <mergeCell ref="J817:J818"/>
    <mergeCell ref="J819:J820"/>
    <mergeCell ref="J821:J822"/>
    <mergeCell ref="J823:J824"/>
    <mergeCell ref="J825:J826"/>
    <mergeCell ref="J1374:J1375"/>
    <mergeCell ref="J1376:J1377"/>
    <mergeCell ref="J1378:J1379"/>
    <mergeCell ref="J1380:J1381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11:K412"/>
    <mergeCell ref="K413:K414"/>
    <mergeCell ref="K417:K420"/>
    <mergeCell ref="K548:K549"/>
    <mergeCell ref="K550:K551"/>
    <mergeCell ref="K552:K553"/>
    <mergeCell ref="K554:K555"/>
    <mergeCell ref="K556:K557"/>
    <mergeCell ref="K558:K559"/>
    <mergeCell ref="K560:K561"/>
    <mergeCell ref="K562:K563"/>
    <mergeCell ref="K564:K565"/>
    <mergeCell ref="K566:K567"/>
    <mergeCell ref="K568:K569"/>
    <mergeCell ref="K570:K571"/>
    <mergeCell ref="K572:K573"/>
    <mergeCell ref="K574:K575"/>
    <mergeCell ref="K576:K577"/>
    <mergeCell ref="K578:K579"/>
    <mergeCell ref="K580:K581"/>
    <mergeCell ref="K582:K583"/>
    <mergeCell ref="K584:K585"/>
    <mergeCell ref="K586:K587"/>
    <mergeCell ref="K588:K589"/>
    <mergeCell ref="K590:K591"/>
    <mergeCell ref="K592:K593"/>
    <mergeCell ref="K594:K595"/>
    <mergeCell ref="K596:K597"/>
    <mergeCell ref="K598:K599"/>
    <mergeCell ref="K600:K601"/>
    <mergeCell ref="K602:K603"/>
    <mergeCell ref="K604:K605"/>
    <mergeCell ref="K606:K607"/>
    <mergeCell ref="K608:K609"/>
    <mergeCell ref="K610:K611"/>
    <mergeCell ref="K612:K613"/>
    <mergeCell ref="K614:K615"/>
    <mergeCell ref="K616:K617"/>
    <mergeCell ref="K618:K619"/>
    <mergeCell ref="K620:K621"/>
    <mergeCell ref="K622:K623"/>
    <mergeCell ref="K624:K625"/>
    <mergeCell ref="K626:K627"/>
    <mergeCell ref="K628:K629"/>
    <mergeCell ref="K630:K631"/>
    <mergeCell ref="K632:K633"/>
    <mergeCell ref="K634:K635"/>
    <mergeCell ref="K636:K637"/>
    <mergeCell ref="K638:K639"/>
    <mergeCell ref="K640:K641"/>
    <mergeCell ref="K642:K643"/>
    <mergeCell ref="K644:K645"/>
    <mergeCell ref="K646:K647"/>
    <mergeCell ref="K648:K649"/>
    <mergeCell ref="K650:K651"/>
    <mergeCell ref="K652:K653"/>
    <mergeCell ref="K654:K655"/>
    <mergeCell ref="K656:K657"/>
    <mergeCell ref="K658:K659"/>
    <mergeCell ref="K660:K661"/>
    <mergeCell ref="K662:K663"/>
    <mergeCell ref="K664:K665"/>
    <mergeCell ref="K666:K667"/>
    <mergeCell ref="K668:K669"/>
    <mergeCell ref="K670:K671"/>
    <mergeCell ref="K672:K673"/>
    <mergeCell ref="K674:K675"/>
    <mergeCell ref="K676:K677"/>
    <mergeCell ref="K678:K679"/>
    <mergeCell ref="K680:K681"/>
    <mergeCell ref="K682:K683"/>
    <mergeCell ref="K684:K685"/>
    <mergeCell ref="K686:K687"/>
    <mergeCell ref="K688:K689"/>
    <mergeCell ref="K690:K691"/>
    <mergeCell ref="K692:K693"/>
    <mergeCell ref="K694:K695"/>
    <mergeCell ref="K696:K697"/>
    <mergeCell ref="K698:K699"/>
    <mergeCell ref="K700:K701"/>
    <mergeCell ref="K702:K703"/>
    <mergeCell ref="K704:K705"/>
    <mergeCell ref="K706:K707"/>
    <mergeCell ref="K708:K709"/>
    <mergeCell ref="K710:K711"/>
    <mergeCell ref="K712:K713"/>
    <mergeCell ref="K714:K715"/>
    <mergeCell ref="K716:K717"/>
    <mergeCell ref="K718:K719"/>
    <mergeCell ref="K720:K721"/>
    <mergeCell ref="K722:K723"/>
    <mergeCell ref="K724:K725"/>
    <mergeCell ref="K726:K727"/>
    <mergeCell ref="K728:K729"/>
    <mergeCell ref="K756:K757"/>
    <mergeCell ref="K758:K759"/>
    <mergeCell ref="K760:K761"/>
    <mergeCell ref="K762:K763"/>
    <mergeCell ref="K764:K765"/>
    <mergeCell ref="K766:K767"/>
    <mergeCell ref="K768:K769"/>
    <mergeCell ref="K770:K771"/>
    <mergeCell ref="K772:K773"/>
    <mergeCell ref="K774:K775"/>
    <mergeCell ref="K776:K777"/>
    <mergeCell ref="K778:K779"/>
    <mergeCell ref="K780:K781"/>
    <mergeCell ref="K782:K783"/>
    <mergeCell ref="K784:K785"/>
    <mergeCell ref="K786:K787"/>
    <mergeCell ref="K788:K789"/>
    <mergeCell ref="K790:K791"/>
    <mergeCell ref="K792:K793"/>
    <mergeCell ref="K794:K795"/>
    <mergeCell ref="K796:K797"/>
    <mergeCell ref="K798:K799"/>
    <mergeCell ref="K800:K801"/>
    <mergeCell ref="K803:K804"/>
    <mergeCell ref="K805:K806"/>
    <mergeCell ref="K807:K808"/>
    <mergeCell ref="K809:K810"/>
    <mergeCell ref="K811:K812"/>
    <mergeCell ref="K813:K814"/>
    <mergeCell ref="K815:K816"/>
    <mergeCell ref="K817:K818"/>
    <mergeCell ref="K819:K820"/>
    <mergeCell ref="K821:K822"/>
    <mergeCell ref="K823:K824"/>
    <mergeCell ref="K825:K826"/>
    <mergeCell ref="K1374:K1375"/>
    <mergeCell ref="K1376:K1377"/>
    <mergeCell ref="K1378:K1379"/>
    <mergeCell ref="K1380:K1381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3:L384"/>
    <mergeCell ref="L385:L386"/>
    <mergeCell ref="L387:L388"/>
    <mergeCell ref="L389:L390"/>
    <mergeCell ref="L391:L392"/>
    <mergeCell ref="L393:L394"/>
    <mergeCell ref="L395:L396"/>
    <mergeCell ref="L397:L398"/>
    <mergeCell ref="L399:L400"/>
    <mergeCell ref="L401:L402"/>
    <mergeCell ref="L403:L404"/>
    <mergeCell ref="L405:L406"/>
    <mergeCell ref="L411:L412"/>
    <mergeCell ref="L413:L414"/>
    <mergeCell ref="L417:L420"/>
    <mergeCell ref="L548:L549"/>
    <mergeCell ref="L550:L551"/>
    <mergeCell ref="L552:L553"/>
    <mergeCell ref="L554:L555"/>
    <mergeCell ref="L556:L557"/>
    <mergeCell ref="L558:L559"/>
    <mergeCell ref="L560:L561"/>
    <mergeCell ref="L562:L563"/>
    <mergeCell ref="L564:L565"/>
    <mergeCell ref="L566:L567"/>
    <mergeCell ref="L568:L569"/>
    <mergeCell ref="L570:L571"/>
    <mergeCell ref="L572:L573"/>
    <mergeCell ref="L574:L575"/>
    <mergeCell ref="L576:L577"/>
    <mergeCell ref="L578:L579"/>
    <mergeCell ref="L580:L581"/>
    <mergeCell ref="L582:L583"/>
    <mergeCell ref="L584:L585"/>
    <mergeCell ref="L586:L587"/>
    <mergeCell ref="L588:L589"/>
    <mergeCell ref="L590:L591"/>
    <mergeCell ref="L592:L593"/>
    <mergeCell ref="L594:L595"/>
    <mergeCell ref="L596:L597"/>
    <mergeCell ref="L598:L599"/>
    <mergeCell ref="L600:L601"/>
    <mergeCell ref="L602:L603"/>
    <mergeCell ref="L604:L605"/>
    <mergeCell ref="L606:L607"/>
    <mergeCell ref="L608:L609"/>
    <mergeCell ref="L610:L611"/>
    <mergeCell ref="L612:L613"/>
    <mergeCell ref="L614:L615"/>
    <mergeCell ref="L616:L617"/>
    <mergeCell ref="L618:L619"/>
    <mergeCell ref="L620:L621"/>
    <mergeCell ref="L622:L623"/>
    <mergeCell ref="L624:L625"/>
    <mergeCell ref="L626:L627"/>
    <mergeCell ref="L628:L629"/>
    <mergeCell ref="L630:L631"/>
    <mergeCell ref="L632:L633"/>
    <mergeCell ref="L634:L635"/>
    <mergeCell ref="L636:L637"/>
    <mergeCell ref="L638:L639"/>
    <mergeCell ref="L640:L641"/>
    <mergeCell ref="L642:L643"/>
    <mergeCell ref="L644:L645"/>
    <mergeCell ref="L646:L647"/>
    <mergeCell ref="L648:L649"/>
    <mergeCell ref="L650:L651"/>
    <mergeCell ref="L652:L653"/>
    <mergeCell ref="L654:L655"/>
    <mergeCell ref="L656:L657"/>
    <mergeCell ref="L658:L659"/>
    <mergeCell ref="L660:L661"/>
    <mergeCell ref="L662:L663"/>
    <mergeCell ref="L664:L665"/>
    <mergeCell ref="L666:L667"/>
    <mergeCell ref="L668:L669"/>
    <mergeCell ref="L670:L671"/>
    <mergeCell ref="L672:L673"/>
    <mergeCell ref="L674:L675"/>
    <mergeCell ref="L676:L677"/>
    <mergeCell ref="L678:L679"/>
    <mergeCell ref="L680:L681"/>
    <mergeCell ref="L682:L683"/>
    <mergeCell ref="L684:L685"/>
    <mergeCell ref="L686:L687"/>
    <mergeCell ref="L688:L689"/>
    <mergeCell ref="L690:L691"/>
    <mergeCell ref="L692:L693"/>
    <mergeCell ref="L694:L695"/>
    <mergeCell ref="L696:L697"/>
    <mergeCell ref="L698:L699"/>
    <mergeCell ref="L700:L701"/>
    <mergeCell ref="L702:L703"/>
    <mergeCell ref="L704:L705"/>
    <mergeCell ref="L706:L707"/>
    <mergeCell ref="L708:L709"/>
    <mergeCell ref="L710:L711"/>
    <mergeCell ref="L712:L713"/>
    <mergeCell ref="L714:L715"/>
    <mergeCell ref="L716:L717"/>
    <mergeCell ref="L718:L719"/>
    <mergeCell ref="L720:L721"/>
    <mergeCell ref="L722:L723"/>
    <mergeCell ref="L724:L725"/>
    <mergeCell ref="L726:L727"/>
    <mergeCell ref="L728:L729"/>
    <mergeCell ref="L756:L757"/>
    <mergeCell ref="L758:L759"/>
    <mergeCell ref="L760:L761"/>
    <mergeCell ref="L762:L763"/>
    <mergeCell ref="L764:L765"/>
    <mergeCell ref="L766:L767"/>
    <mergeCell ref="L768:L769"/>
    <mergeCell ref="L770:L771"/>
    <mergeCell ref="L772:L773"/>
    <mergeCell ref="L774:L775"/>
    <mergeCell ref="L776:L777"/>
    <mergeCell ref="L778:L779"/>
    <mergeCell ref="L780:L781"/>
    <mergeCell ref="L782:L783"/>
    <mergeCell ref="L784:L785"/>
    <mergeCell ref="L786:L787"/>
    <mergeCell ref="L788:L789"/>
    <mergeCell ref="L790:L791"/>
    <mergeCell ref="L792:L793"/>
    <mergeCell ref="L794:L795"/>
    <mergeCell ref="L796:L797"/>
    <mergeCell ref="L798:L799"/>
    <mergeCell ref="L800:L801"/>
    <mergeCell ref="L803:L804"/>
    <mergeCell ref="L805:L806"/>
    <mergeCell ref="L807:L808"/>
    <mergeCell ref="L809:L810"/>
    <mergeCell ref="L811:L812"/>
    <mergeCell ref="L813:L814"/>
    <mergeCell ref="L815:L816"/>
    <mergeCell ref="L817:L818"/>
    <mergeCell ref="L819:L820"/>
    <mergeCell ref="L821:L822"/>
    <mergeCell ref="L823:L824"/>
    <mergeCell ref="L825:L826"/>
    <mergeCell ref="L1374:L1375"/>
    <mergeCell ref="L1376:L1377"/>
    <mergeCell ref="L1378:L1379"/>
    <mergeCell ref="L1380:L1381"/>
    <mergeCell ref="M351:M352"/>
    <mergeCell ref="M825:M826"/>
    <mergeCell ref="M1729:M1730"/>
    <mergeCell ref="M1731:M1732"/>
    <mergeCell ref="M1733:M1738"/>
    <mergeCell ref="M1739:M1740"/>
    <mergeCell ref="M1741:M1742"/>
    <mergeCell ref="M1743:M1744"/>
    <mergeCell ref="M1747:M1748"/>
    <mergeCell ref="M1753:M1754"/>
    <mergeCell ref="M1755:M1756"/>
    <mergeCell ref="M1761:M1762"/>
    <mergeCell ref="M1763:M1764"/>
    <mergeCell ref="M1767:M1768"/>
    <mergeCell ref="N351:N352"/>
    <mergeCell ref="N825:N826"/>
    <mergeCell ref="N1729:N1730"/>
    <mergeCell ref="N1731:N1732"/>
    <mergeCell ref="N1733:N1738"/>
    <mergeCell ref="N1739:N1740"/>
    <mergeCell ref="N1741:N1742"/>
    <mergeCell ref="N1743:N1744"/>
    <mergeCell ref="N1747:N1748"/>
    <mergeCell ref="N1753:N1754"/>
    <mergeCell ref="N1755:N1756"/>
    <mergeCell ref="N1761:N1762"/>
    <mergeCell ref="N1763:N1764"/>
    <mergeCell ref="N1767:N176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480"/>
  <sheetViews>
    <sheetView tabSelected="1" zoomScale="70" zoomScaleNormal="70" workbookViewId="0">
      <pane xSplit="6" ySplit="2" topLeftCell="U390" activePane="bottomRight" state="frozen"/>
      <selection/>
      <selection pane="topRight"/>
      <selection pane="bottomLeft"/>
      <selection pane="bottomRight" activeCell="F474" sqref="F474"/>
    </sheetView>
  </sheetViews>
  <sheetFormatPr defaultColWidth="8.875" defaultRowHeight="13.5"/>
  <cols>
    <col min="1" max="1" width="5.625" style="4" customWidth="1"/>
    <col min="2" max="2" width="14.125" style="5" customWidth="1"/>
    <col min="3" max="3" width="26.375" style="4" customWidth="1"/>
    <col min="4" max="4" width="32.625" style="6" customWidth="1"/>
    <col min="5" max="6" width="12.625" style="4" customWidth="1"/>
    <col min="7" max="7" width="10.875" style="4" customWidth="1"/>
    <col min="8" max="12" width="8.875" style="4" customWidth="1"/>
    <col min="13" max="17" width="6.875" style="4" customWidth="1"/>
    <col min="18" max="25" width="8.875" style="4" customWidth="1"/>
    <col min="26" max="27" width="8.875" style="7" customWidth="1"/>
    <col min="28" max="29" width="10" style="4" customWidth="1"/>
    <col min="30" max="30" width="10.25" style="4" customWidth="1"/>
    <col min="31" max="31" width="9.625" style="4" customWidth="1"/>
    <col min="32" max="32" width="7.125" style="4" customWidth="1"/>
    <col min="33" max="33" width="9.625" style="4" customWidth="1"/>
    <col min="34" max="35" width="7.125" style="4" customWidth="1"/>
    <col min="36" max="36" width="6.875" style="4" customWidth="1"/>
    <col min="37" max="37" width="6" style="4" customWidth="1"/>
    <col min="38" max="40" width="8.875" style="4" customWidth="1"/>
    <col min="41" max="41" width="90.875" style="8" customWidth="1"/>
    <col min="42" max="43" width="34.625" style="4" customWidth="1"/>
    <col min="44" max="16384" width="8.875" style="4"/>
  </cols>
  <sheetData>
    <row r="1" ht="18.75" spans="1:41">
      <c r="A1" s="9" t="s">
        <v>5386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9"/>
      <c r="AA1" s="1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23"/>
    </row>
    <row r="2" ht="65.1" customHeight="1" spans="1:41">
      <c r="A2" s="11" t="s">
        <v>5387</v>
      </c>
      <c r="B2" s="11" t="s">
        <v>5388</v>
      </c>
      <c r="C2" s="11" t="s">
        <v>5389</v>
      </c>
      <c r="D2" s="11" t="s">
        <v>5390</v>
      </c>
      <c r="E2" s="11" t="s">
        <v>5391</v>
      </c>
      <c r="F2" s="11" t="s">
        <v>5392</v>
      </c>
      <c r="G2" s="11" t="s">
        <v>5393</v>
      </c>
      <c r="H2" s="11" t="s">
        <v>5394</v>
      </c>
      <c r="I2" s="11" t="s">
        <v>5395</v>
      </c>
      <c r="J2" s="11" t="s">
        <v>5396</v>
      </c>
      <c r="K2" s="11" t="s">
        <v>5397</v>
      </c>
      <c r="L2" s="11" t="s">
        <v>5398</v>
      </c>
      <c r="M2" s="11" t="s">
        <v>5399</v>
      </c>
      <c r="N2" s="11" t="s">
        <v>5400</v>
      </c>
      <c r="O2" s="11" t="s">
        <v>5401</v>
      </c>
      <c r="P2" s="11" t="s">
        <v>5402</v>
      </c>
      <c r="Q2" s="11" t="s">
        <v>5403</v>
      </c>
      <c r="R2" s="11" t="s">
        <v>5404</v>
      </c>
      <c r="S2" s="11" t="s">
        <v>5405</v>
      </c>
      <c r="T2" s="11" t="s">
        <v>5406</v>
      </c>
      <c r="U2" s="11" t="s">
        <v>5407</v>
      </c>
      <c r="V2" s="11" t="s">
        <v>5408</v>
      </c>
      <c r="W2" s="11" t="s">
        <v>5409</v>
      </c>
      <c r="X2" s="11" t="s">
        <v>5410</v>
      </c>
      <c r="Y2" s="11" t="s">
        <v>5411</v>
      </c>
      <c r="Z2" s="11" t="s">
        <v>5412</v>
      </c>
      <c r="AA2" s="11" t="s">
        <v>5413</v>
      </c>
      <c r="AB2" s="11" t="s">
        <v>5414</v>
      </c>
      <c r="AC2" s="11" t="s">
        <v>5415</v>
      </c>
      <c r="AD2" s="11" t="s">
        <v>5416</v>
      </c>
      <c r="AE2" s="11" t="s">
        <v>5417</v>
      </c>
      <c r="AF2" s="11" t="s">
        <v>5418</v>
      </c>
      <c r="AG2" s="11" t="s">
        <v>5419</v>
      </c>
      <c r="AH2" s="11" t="s">
        <v>5420</v>
      </c>
      <c r="AI2" s="11" t="s">
        <v>5421</v>
      </c>
      <c r="AJ2" s="11" t="s">
        <v>5422</v>
      </c>
      <c r="AK2" s="11" t="s">
        <v>5423</v>
      </c>
      <c r="AL2" s="11" t="s">
        <v>5424</v>
      </c>
      <c r="AM2" s="11" t="s">
        <v>5425</v>
      </c>
      <c r="AN2" s="11" t="s">
        <v>5426</v>
      </c>
      <c r="AO2" s="24" t="s">
        <v>5427</v>
      </c>
    </row>
    <row r="3" s="1" customFormat="1" ht="12" spans="1:42">
      <c r="A3" s="12">
        <v>1</v>
      </c>
      <c r="B3" s="13" t="s">
        <v>5428</v>
      </c>
      <c r="C3" s="14" t="s">
        <v>5429</v>
      </c>
      <c r="D3" s="14" t="s">
        <v>5430</v>
      </c>
      <c r="E3" s="14">
        <v>120.34762038</v>
      </c>
      <c r="F3" s="14">
        <v>33.41508794</v>
      </c>
      <c r="G3" s="14">
        <v>1</v>
      </c>
      <c r="H3" s="12"/>
      <c r="I3" s="12"/>
      <c r="J3" s="12"/>
      <c r="K3" s="12"/>
      <c r="L3" s="12"/>
      <c r="M3" s="12"/>
      <c r="N3" s="12"/>
      <c r="O3" s="12"/>
      <c r="P3" s="12"/>
      <c r="Q3" s="12">
        <v>1</v>
      </c>
      <c r="R3" s="12">
        <v>1</v>
      </c>
      <c r="S3" s="12"/>
      <c r="T3" s="12">
        <f t="shared" ref="T3:T66" si="0">L3</f>
        <v>0</v>
      </c>
      <c r="U3" s="12"/>
      <c r="V3" s="12"/>
      <c r="W3" s="12">
        <v>1</v>
      </c>
      <c r="X3" s="12"/>
      <c r="Y3" s="12"/>
      <c r="Z3" s="20"/>
      <c r="AA3" s="20"/>
      <c r="AB3" s="12">
        <f t="shared" ref="AB3:AB66" si="1">U3+V3+W3+X3+Y3+Z3</f>
        <v>1</v>
      </c>
      <c r="AC3" s="21">
        <v>100</v>
      </c>
      <c r="AD3" s="12">
        <f t="shared" ref="AD3:AD66" si="2">(G3+I3+L3+K3)*15</f>
        <v>15</v>
      </c>
      <c r="AE3" s="12">
        <f t="shared" ref="AE3:AE66" si="3">AD3</f>
        <v>15</v>
      </c>
      <c r="AF3" s="12"/>
      <c r="AG3" s="12">
        <v>90</v>
      </c>
      <c r="AH3" s="12"/>
      <c r="AI3" s="21">
        <v>2</v>
      </c>
      <c r="AJ3" s="12">
        <v>0</v>
      </c>
      <c r="AK3" s="12">
        <v>0</v>
      </c>
      <c r="AL3" s="12"/>
      <c r="AM3" s="12">
        <f>N3</f>
        <v>0</v>
      </c>
      <c r="AN3" s="12">
        <f t="shared" ref="AN3:AN66" si="4">G3*2+I3*1+L3*2+K3*1+H3*1</f>
        <v>2</v>
      </c>
      <c r="AO3" s="25"/>
      <c r="AP3" s="1" t="s">
        <v>5431</v>
      </c>
    </row>
    <row r="4" s="1" customFormat="1" ht="12" spans="1:41">
      <c r="A4" s="12">
        <v>2</v>
      </c>
      <c r="B4" s="15"/>
      <c r="C4" s="14" t="s">
        <v>5429</v>
      </c>
      <c r="D4" s="14" t="s">
        <v>5432</v>
      </c>
      <c r="E4" s="14">
        <v>120.34835958</v>
      </c>
      <c r="F4" s="14">
        <v>33.41535516</v>
      </c>
      <c r="G4" s="14">
        <v>1</v>
      </c>
      <c r="H4" s="12"/>
      <c r="I4" s="12"/>
      <c r="J4" s="12"/>
      <c r="K4" s="12"/>
      <c r="L4" s="12"/>
      <c r="M4" s="12"/>
      <c r="N4" s="12"/>
      <c r="O4" s="12"/>
      <c r="P4" s="12"/>
      <c r="Q4" s="12">
        <v>1</v>
      </c>
      <c r="R4" s="12">
        <v>1</v>
      </c>
      <c r="S4" s="12"/>
      <c r="T4" s="12">
        <f t="shared" si="0"/>
        <v>0</v>
      </c>
      <c r="U4" s="12"/>
      <c r="V4" s="12"/>
      <c r="W4" s="12">
        <v>1</v>
      </c>
      <c r="X4" s="12"/>
      <c r="Y4" s="12"/>
      <c r="Z4" s="20"/>
      <c r="AA4" s="20"/>
      <c r="AB4" s="12">
        <f t="shared" si="1"/>
        <v>1</v>
      </c>
      <c r="AC4" s="21">
        <v>120</v>
      </c>
      <c r="AD4" s="12">
        <f t="shared" si="2"/>
        <v>15</v>
      </c>
      <c r="AE4" s="12">
        <f t="shared" si="3"/>
        <v>15</v>
      </c>
      <c r="AF4" s="12"/>
      <c r="AG4" s="12">
        <v>110</v>
      </c>
      <c r="AH4" s="12"/>
      <c r="AI4" s="21">
        <v>2</v>
      </c>
      <c r="AJ4" s="12">
        <v>1</v>
      </c>
      <c r="AK4" s="12">
        <v>1</v>
      </c>
      <c r="AL4" s="12"/>
      <c r="AM4" s="12">
        <f t="shared" ref="AM4:AM67" si="5">N4</f>
        <v>0</v>
      </c>
      <c r="AN4" s="12">
        <f t="shared" si="4"/>
        <v>2</v>
      </c>
      <c r="AO4" s="25" t="s">
        <v>5433</v>
      </c>
    </row>
    <row r="5" s="1" customFormat="1" ht="12" spans="1:42">
      <c r="A5" s="12">
        <v>3</v>
      </c>
      <c r="B5" s="15"/>
      <c r="C5" s="14" t="s">
        <v>5429</v>
      </c>
      <c r="D5" s="14" t="s">
        <v>5434</v>
      </c>
      <c r="E5" s="14">
        <v>120.34830609</v>
      </c>
      <c r="F5" s="14">
        <v>33.41447808</v>
      </c>
      <c r="G5" s="14">
        <v>1</v>
      </c>
      <c r="H5" s="12"/>
      <c r="I5" s="12"/>
      <c r="J5" s="12"/>
      <c r="K5" s="12"/>
      <c r="L5" s="12"/>
      <c r="M5" s="12"/>
      <c r="N5" s="12"/>
      <c r="O5" s="12"/>
      <c r="P5" s="12"/>
      <c r="Q5" s="12">
        <v>1</v>
      </c>
      <c r="R5" s="12">
        <v>1</v>
      </c>
      <c r="S5" s="12"/>
      <c r="T5" s="12">
        <f t="shared" si="0"/>
        <v>0</v>
      </c>
      <c r="U5" s="12"/>
      <c r="V5" s="12"/>
      <c r="W5" s="12">
        <v>1</v>
      </c>
      <c r="X5" s="12"/>
      <c r="Y5" s="12"/>
      <c r="Z5" s="20"/>
      <c r="AA5" s="20"/>
      <c r="AB5" s="12">
        <f t="shared" si="1"/>
        <v>1</v>
      </c>
      <c r="AC5" s="21">
        <v>100</v>
      </c>
      <c r="AD5" s="12">
        <f t="shared" si="2"/>
        <v>15</v>
      </c>
      <c r="AE5" s="12">
        <f t="shared" si="3"/>
        <v>15</v>
      </c>
      <c r="AF5" s="12"/>
      <c r="AG5" s="12">
        <v>90</v>
      </c>
      <c r="AH5" s="12"/>
      <c r="AI5" s="21">
        <v>2</v>
      </c>
      <c r="AJ5" s="12">
        <v>0</v>
      </c>
      <c r="AK5" s="12">
        <v>0</v>
      </c>
      <c r="AL5" s="12"/>
      <c r="AM5" s="12">
        <f t="shared" si="5"/>
        <v>0</v>
      </c>
      <c r="AN5" s="12">
        <f t="shared" si="4"/>
        <v>2</v>
      </c>
      <c r="AO5" s="25"/>
      <c r="AP5" s="1" t="s">
        <v>5431</v>
      </c>
    </row>
    <row r="6" s="1" customFormat="1" ht="12" spans="1:41">
      <c r="A6" s="12">
        <v>4</v>
      </c>
      <c r="B6" s="15"/>
      <c r="C6" s="14" t="s">
        <v>5429</v>
      </c>
      <c r="D6" s="14" t="s">
        <v>5435</v>
      </c>
      <c r="E6" s="14">
        <v>120.34758816</v>
      </c>
      <c r="F6" s="14">
        <v>33.41595621</v>
      </c>
      <c r="G6" s="14">
        <v>1</v>
      </c>
      <c r="H6" s="12"/>
      <c r="I6" s="12"/>
      <c r="J6" s="12"/>
      <c r="K6" s="12"/>
      <c r="L6" s="12"/>
      <c r="M6" s="12"/>
      <c r="N6" s="12"/>
      <c r="O6" s="12"/>
      <c r="P6" s="12"/>
      <c r="Q6" s="12">
        <v>1</v>
      </c>
      <c r="R6" s="12">
        <v>1</v>
      </c>
      <c r="S6" s="12"/>
      <c r="T6" s="12">
        <f t="shared" si="0"/>
        <v>0</v>
      </c>
      <c r="U6" s="12"/>
      <c r="V6" s="12"/>
      <c r="W6" s="12">
        <v>1</v>
      </c>
      <c r="X6" s="12"/>
      <c r="Y6" s="12"/>
      <c r="Z6" s="20"/>
      <c r="AA6" s="20"/>
      <c r="AB6" s="12">
        <f t="shared" si="1"/>
        <v>1</v>
      </c>
      <c r="AC6" s="21">
        <v>190</v>
      </c>
      <c r="AD6" s="12">
        <f t="shared" si="2"/>
        <v>15</v>
      </c>
      <c r="AE6" s="12">
        <f t="shared" si="3"/>
        <v>15</v>
      </c>
      <c r="AF6" s="12"/>
      <c r="AG6" s="12">
        <v>180</v>
      </c>
      <c r="AH6" s="12"/>
      <c r="AI6" s="21">
        <v>2</v>
      </c>
      <c r="AJ6" s="12">
        <v>1</v>
      </c>
      <c r="AK6" s="12">
        <v>1</v>
      </c>
      <c r="AL6" s="12"/>
      <c r="AM6" s="12">
        <f t="shared" si="5"/>
        <v>0</v>
      </c>
      <c r="AN6" s="12">
        <f t="shared" si="4"/>
        <v>2</v>
      </c>
      <c r="AO6" s="25" t="s">
        <v>5436</v>
      </c>
    </row>
    <row r="7" s="1" customFormat="1" ht="12" spans="1:41">
      <c r="A7" s="12">
        <v>5</v>
      </c>
      <c r="B7" s="15"/>
      <c r="C7" s="14" t="s">
        <v>5429</v>
      </c>
      <c r="D7" s="14" t="s">
        <v>5437</v>
      </c>
      <c r="E7" s="14">
        <v>120.29046833</v>
      </c>
      <c r="F7" s="14">
        <v>33.48243891</v>
      </c>
      <c r="G7" s="14"/>
      <c r="H7" s="12"/>
      <c r="I7" s="12"/>
      <c r="J7" s="12"/>
      <c r="K7" s="12"/>
      <c r="L7" s="12">
        <v>1</v>
      </c>
      <c r="M7" s="12"/>
      <c r="N7" s="12"/>
      <c r="O7" s="12"/>
      <c r="P7" s="12"/>
      <c r="Q7" s="12">
        <v>1</v>
      </c>
      <c r="R7" s="12">
        <v>1</v>
      </c>
      <c r="S7" s="12"/>
      <c r="T7" s="12">
        <f t="shared" si="0"/>
        <v>1</v>
      </c>
      <c r="U7" s="12"/>
      <c r="V7" s="12"/>
      <c r="W7" s="12"/>
      <c r="X7" s="12"/>
      <c r="Y7" s="12"/>
      <c r="Z7" s="20"/>
      <c r="AA7" s="20">
        <v>1</v>
      </c>
      <c r="AB7" s="12">
        <f t="shared" si="1"/>
        <v>0</v>
      </c>
      <c r="AC7" s="21">
        <v>110</v>
      </c>
      <c r="AD7" s="12">
        <f t="shared" si="2"/>
        <v>15</v>
      </c>
      <c r="AE7" s="12">
        <f t="shared" si="3"/>
        <v>15</v>
      </c>
      <c r="AF7" s="12"/>
      <c r="AG7" s="12">
        <v>100</v>
      </c>
      <c r="AH7" s="12"/>
      <c r="AI7" s="21">
        <v>2</v>
      </c>
      <c r="AJ7" s="12">
        <v>1</v>
      </c>
      <c r="AK7" s="12">
        <v>1</v>
      </c>
      <c r="AL7" s="12"/>
      <c r="AM7" s="12">
        <f t="shared" si="5"/>
        <v>0</v>
      </c>
      <c r="AN7" s="12">
        <f t="shared" si="4"/>
        <v>2</v>
      </c>
      <c r="AO7" s="25" t="s">
        <v>5438</v>
      </c>
    </row>
    <row r="8" s="1" customFormat="1" ht="12" spans="1:41">
      <c r="A8" s="12">
        <v>6</v>
      </c>
      <c r="B8" s="15"/>
      <c r="C8" s="14" t="s">
        <v>5429</v>
      </c>
      <c r="D8" s="14" t="s">
        <v>5439</v>
      </c>
      <c r="E8" s="14">
        <v>120.42814258</v>
      </c>
      <c r="F8" s="14">
        <v>33.49603363</v>
      </c>
      <c r="G8" s="14"/>
      <c r="H8" s="12"/>
      <c r="I8" s="12"/>
      <c r="J8" s="12"/>
      <c r="K8" s="12"/>
      <c r="L8" s="12">
        <v>1</v>
      </c>
      <c r="M8" s="12"/>
      <c r="N8" s="12"/>
      <c r="O8" s="12"/>
      <c r="P8" s="12"/>
      <c r="Q8" s="12">
        <v>1</v>
      </c>
      <c r="R8" s="12">
        <v>1</v>
      </c>
      <c r="S8" s="12"/>
      <c r="T8" s="12">
        <f t="shared" si="0"/>
        <v>1</v>
      </c>
      <c r="U8" s="12"/>
      <c r="V8" s="12"/>
      <c r="W8" s="12">
        <v>1</v>
      </c>
      <c r="X8" s="12"/>
      <c r="Y8" s="12"/>
      <c r="Z8" s="20"/>
      <c r="AA8" s="20"/>
      <c r="AB8" s="12">
        <f t="shared" si="1"/>
        <v>1</v>
      </c>
      <c r="AC8" s="21">
        <v>170</v>
      </c>
      <c r="AD8" s="12">
        <f t="shared" si="2"/>
        <v>15</v>
      </c>
      <c r="AE8" s="12">
        <f t="shared" si="3"/>
        <v>15</v>
      </c>
      <c r="AF8" s="12"/>
      <c r="AG8" s="12">
        <v>160</v>
      </c>
      <c r="AH8" s="12"/>
      <c r="AI8" s="21">
        <v>2</v>
      </c>
      <c r="AJ8" s="12">
        <v>1</v>
      </c>
      <c r="AK8" s="12">
        <v>1</v>
      </c>
      <c r="AL8" s="12"/>
      <c r="AM8" s="12">
        <f t="shared" si="5"/>
        <v>0</v>
      </c>
      <c r="AN8" s="12">
        <f t="shared" si="4"/>
        <v>2</v>
      </c>
      <c r="AO8" s="25" t="s">
        <v>5440</v>
      </c>
    </row>
    <row r="9" s="1" customFormat="1" ht="12" spans="1:41">
      <c r="A9" s="12">
        <v>7</v>
      </c>
      <c r="B9" s="15"/>
      <c r="C9" s="14" t="s">
        <v>5429</v>
      </c>
      <c r="D9" s="14" t="s">
        <v>5441</v>
      </c>
      <c r="E9" s="14">
        <v>120.39395602</v>
      </c>
      <c r="F9" s="14">
        <v>33.45706574</v>
      </c>
      <c r="G9" s="14">
        <v>1</v>
      </c>
      <c r="H9" s="12"/>
      <c r="I9" s="12"/>
      <c r="J9" s="12"/>
      <c r="K9" s="12"/>
      <c r="L9" s="12"/>
      <c r="M9" s="12"/>
      <c r="N9" s="12"/>
      <c r="O9" s="12"/>
      <c r="P9" s="12"/>
      <c r="Q9" s="12">
        <v>1</v>
      </c>
      <c r="R9" s="12">
        <v>1</v>
      </c>
      <c r="S9" s="12"/>
      <c r="T9" s="12">
        <f t="shared" si="0"/>
        <v>0</v>
      </c>
      <c r="U9" s="12"/>
      <c r="V9" s="12"/>
      <c r="W9" s="12">
        <v>1</v>
      </c>
      <c r="X9" s="12"/>
      <c r="Y9" s="12"/>
      <c r="Z9" s="20"/>
      <c r="AA9" s="20"/>
      <c r="AB9" s="12">
        <f t="shared" si="1"/>
        <v>1</v>
      </c>
      <c r="AC9" s="21">
        <v>135</v>
      </c>
      <c r="AD9" s="12">
        <f t="shared" si="2"/>
        <v>15</v>
      </c>
      <c r="AE9" s="12">
        <f t="shared" si="3"/>
        <v>15</v>
      </c>
      <c r="AF9" s="12"/>
      <c r="AG9" s="12">
        <v>125</v>
      </c>
      <c r="AH9" s="12"/>
      <c r="AI9" s="21">
        <v>2</v>
      </c>
      <c r="AJ9" s="12">
        <v>1</v>
      </c>
      <c r="AK9" s="12">
        <v>1</v>
      </c>
      <c r="AL9" s="12"/>
      <c r="AM9" s="12">
        <f t="shared" si="5"/>
        <v>0</v>
      </c>
      <c r="AN9" s="12">
        <f t="shared" si="4"/>
        <v>2</v>
      </c>
      <c r="AO9" s="25" t="s">
        <v>5442</v>
      </c>
    </row>
    <row r="10" s="1" customFormat="1" ht="12" spans="1:41">
      <c r="A10" s="12">
        <v>8</v>
      </c>
      <c r="B10" s="15"/>
      <c r="C10" s="14" t="s">
        <v>5429</v>
      </c>
      <c r="D10" s="14" t="s">
        <v>5443</v>
      </c>
      <c r="E10" s="14">
        <v>120.39347569</v>
      </c>
      <c r="F10" s="14">
        <v>33.45855553</v>
      </c>
      <c r="G10" s="14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>
        <v>1</v>
      </c>
      <c r="R10" s="12">
        <v>1</v>
      </c>
      <c r="S10" s="12"/>
      <c r="T10" s="12">
        <f t="shared" si="0"/>
        <v>0</v>
      </c>
      <c r="U10" s="12"/>
      <c r="V10" s="12"/>
      <c r="W10" s="12">
        <v>1</v>
      </c>
      <c r="X10" s="12"/>
      <c r="Y10" s="12"/>
      <c r="Z10" s="20"/>
      <c r="AA10" s="20"/>
      <c r="AB10" s="12">
        <f t="shared" si="1"/>
        <v>1</v>
      </c>
      <c r="AC10" s="21">
        <v>65</v>
      </c>
      <c r="AD10" s="12">
        <f t="shared" si="2"/>
        <v>15</v>
      </c>
      <c r="AE10" s="12">
        <f t="shared" si="3"/>
        <v>15</v>
      </c>
      <c r="AF10" s="12"/>
      <c r="AG10" s="12">
        <v>55</v>
      </c>
      <c r="AH10" s="12"/>
      <c r="AI10" s="21">
        <v>2</v>
      </c>
      <c r="AJ10" s="12">
        <v>1</v>
      </c>
      <c r="AK10" s="12">
        <v>1</v>
      </c>
      <c r="AL10" s="12"/>
      <c r="AM10" s="12">
        <f t="shared" si="5"/>
        <v>0</v>
      </c>
      <c r="AN10" s="12">
        <f t="shared" si="4"/>
        <v>2</v>
      </c>
      <c r="AO10" s="25" t="s">
        <v>5444</v>
      </c>
    </row>
    <row r="11" s="1" customFormat="1" ht="12" spans="1:41">
      <c r="A11" s="12">
        <v>9</v>
      </c>
      <c r="B11" s="15"/>
      <c r="C11" s="14" t="s">
        <v>5445</v>
      </c>
      <c r="D11" s="14" t="s">
        <v>5446</v>
      </c>
      <c r="E11" s="14">
        <v>120.33217907</v>
      </c>
      <c r="F11" s="14">
        <v>33.44712121</v>
      </c>
      <c r="G11" s="14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12">
        <v>1</v>
      </c>
      <c r="R11" s="12">
        <v>1</v>
      </c>
      <c r="S11" s="12"/>
      <c r="T11" s="12">
        <f t="shared" si="0"/>
        <v>0</v>
      </c>
      <c r="U11" s="12"/>
      <c r="V11" s="12"/>
      <c r="W11" s="12">
        <v>1</v>
      </c>
      <c r="X11" s="12"/>
      <c r="Y11" s="12"/>
      <c r="Z11" s="20"/>
      <c r="AA11" s="20"/>
      <c r="AB11" s="12">
        <f t="shared" si="1"/>
        <v>1</v>
      </c>
      <c r="AC11" s="21">
        <v>215</v>
      </c>
      <c r="AD11" s="12">
        <f t="shared" si="2"/>
        <v>15</v>
      </c>
      <c r="AE11" s="12">
        <f t="shared" si="3"/>
        <v>15</v>
      </c>
      <c r="AF11" s="12"/>
      <c r="AG11" s="12">
        <v>205</v>
      </c>
      <c r="AH11" s="12"/>
      <c r="AI11" s="21">
        <v>2</v>
      </c>
      <c r="AJ11" s="12">
        <v>1</v>
      </c>
      <c r="AK11" s="12">
        <v>1</v>
      </c>
      <c r="AL11" s="12"/>
      <c r="AM11" s="12">
        <f t="shared" si="5"/>
        <v>0</v>
      </c>
      <c r="AN11" s="12">
        <f t="shared" si="4"/>
        <v>2</v>
      </c>
      <c r="AO11" s="25" t="s">
        <v>5447</v>
      </c>
    </row>
    <row r="12" s="1" customFormat="1" ht="12" spans="1:41">
      <c r="A12" s="12">
        <v>10</v>
      </c>
      <c r="B12" s="15"/>
      <c r="C12" s="14" t="s">
        <v>5448</v>
      </c>
      <c r="D12" s="14" t="s">
        <v>5449</v>
      </c>
      <c r="E12" s="14">
        <v>120.4159686</v>
      </c>
      <c r="F12" s="14">
        <v>33.49324351</v>
      </c>
      <c r="G12" s="14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>
        <v>1</v>
      </c>
      <c r="R12" s="12">
        <v>1</v>
      </c>
      <c r="S12" s="12"/>
      <c r="T12" s="12">
        <f t="shared" si="0"/>
        <v>0</v>
      </c>
      <c r="U12" s="12"/>
      <c r="V12" s="12"/>
      <c r="W12" s="12"/>
      <c r="X12" s="12"/>
      <c r="Y12" s="12"/>
      <c r="Z12" s="20"/>
      <c r="AA12" s="20"/>
      <c r="AB12" s="12">
        <f t="shared" si="1"/>
        <v>0</v>
      </c>
      <c r="AC12" s="21">
        <v>100</v>
      </c>
      <c r="AD12" s="12">
        <f t="shared" si="2"/>
        <v>15</v>
      </c>
      <c r="AE12" s="12">
        <f t="shared" si="3"/>
        <v>15</v>
      </c>
      <c r="AF12" s="12"/>
      <c r="AG12" s="12">
        <v>90</v>
      </c>
      <c r="AH12" s="12"/>
      <c r="AI12" s="21">
        <v>2</v>
      </c>
      <c r="AJ12" s="12">
        <v>0</v>
      </c>
      <c r="AK12" s="12">
        <v>0</v>
      </c>
      <c r="AL12" s="12"/>
      <c r="AM12" s="12">
        <f t="shared" si="5"/>
        <v>0</v>
      </c>
      <c r="AN12" s="12">
        <f t="shared" si="4"/>
        <v>2</v>
      </c>
      <c r="AO12" s="25" t="s">
        <v>5450</v>
      </c>
    </row>
    <row r="13" s="1" customFormat="1" ht="12" spans="1:41">
      <c r="A13" s="12">
        <v>11</v>
      </c>
      <c r="B13" s="15"/>
      <c r="C13" s="14" t="s">
        <v>5448</v>
      </c>
      <c r="D13" s="16" t="s">
        <v>5451</v>
      </c>
      <c r="E13" s="14">
        <v>120.42448059</v>
      </c>
      <c r="F13" s="14">
        <v>33.49533604</v>
      </c>
      <c r="G13" s="14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>
        <v>1</v>
      </c>
      <c r="R13" s="12">
        <v>1</v>
      </c>
      <c r="S13" s="12"/>
      <c r="T13" s="12">
        <f t="shared" si="0"/>
        <v>0</v>
      </c>
      <c r="U13" s="12"/>
      <c r="V13" s="12"/>
      <c r="W13" s="12"/>
      <c r="X13" s="12">
        <v>1</v>
      </c>
      <c r="Y13" s="12"/>
      <c r="Z13" s="20"/>
      <c r="AA13" s="20"/>
      <c r="AB13" s="12">
        <f t="shared" si="1"/>
        <v>1</v>
      </c>
      <c r="AC13" s="21">
        <v>180</v>
      </c>
      <c r="AD13" s="12">
        <f t="shared" si="2"/>
        <v>15</v>
      </c>
      <c r="AE13" s="12">
        <f t="shared" si="3"/>
        <v>15</v>
      </c>
      <c r="AF13" s="12"/>
      <c r="AG13" s="12">
        <v>170</v>
      </c>
      <c r="AH13" s="12"/>
      <c r="AI13" s="21">
        <v>2</v>
      </c>
      <c r="AJ13" s="12">
        <v>1</v>
      </c>
      <c r="AK13" s="12">
        <v>1</v>
      </c>
      <c r="AL13" s="12"/>
      <c r="AM13" s="12">
        <f t="shared" si="5"/>
        <v>0</v>
      </c>
      <c r="AN13" s="12">
        <f t="shared" si="4"/>
        <v>2</v>
      </c>
      <c r="AO13" s="25" t="s">
        <v>5452</v>
      </c>
    </row>
    <row r="14" s="1" customFormat="1" ht="12" spans="1:41">
      <c r="A14" s="12">
        <v>12</v>
      </c>
      <c r="B14" s="15"/>
      <c r="C14" s="14" t="s">
        <v>5448</v>
      </c>
      <c r="D14" s="14" t="s">
        <v>5453</v>
      </c>
      <c r="E14" s="14">
        <v>120.42214975</v>
      </c>
      <c r="F14" s="14">
        <v>33.4954065</v>
      </c>
      <c r="G14" s="14"/>
      <c r="H14" s="12"/>
      <c r="I14" s="12"/>
      <c r="J14" s="12"/>
      <c r="K14" s="12">
        <v>1</v>
      </c>
      <c r="L14" s="12"/>
      <c r="M14" s="12"/>
      <c r="N14" s="12"/>
      <c r="O14" s="12"/>
      <c r="P14" s="12"/>
      <c r="Q14" s="12">
        <v>1</v>
      </c>
      <c r="R14" s="12">
        <v>1</v>
      </c>
      <c r="S14" s="12"/>
      <c r="T14" s="12">
        <f t="shared" si="0"/>
        <v>0</v>
      </c>
      <c r="U14" s="12"/>
      <c r="V14" s="12"/>
      <c r="W14" s="12">
        <v>1</v>
      </c>
      <c r="X14" s="12"/>
      <c r="Y14" s="12"/>
      <c r="Z14" s="20"/>
      <c r="AA14" s="20"/>
      <c r="AB14" s="12">
        <f t="shared" si="1"/>
        <v>1</v>
      </c>
      <c r="AC14" s="21">
        <v>150</v>
      </c>
      <c r="AD14" s="12">
        <f t="shared" si="2"/>
        <v>15</v>
      </c>
      <c r="AE14" s="12">
        <f t="shared" si="3"/>
        <v>15</v>
      </c>
      <c r="AF14" s="12"/>
      <c r="AG14" s="12">
        <v>140</v>
      </c>
      <c r="AH14" s="12"/>
      <c r="AI14" s="21">
        <v>2</v>
      </c>
      <c r="AJ14" s="12">
        <v>1</v>
      </c>
      <c r="AK14" s="12">
        <v>1</v>
      </c>
      <c r="AL14" s="12"/>
      <c r="AM14" s="12">
        <f t="shared" si="5"/>
        <v>0</v>
      </c>
      <c r="AN14" s="12">
        <f t="shared" si="4"/>
        <v>1</v>
      </c>
      <c r="AO14" s="26" t="s">
        <v>5454</v>
      </c>
    </row>
    <row r="15" s="1" customFormat="1" ht="12" spans="1:41">
      <c r="A15" s="12">
        <v>13</v>
      </c>
      <c r="B15" s="15"/>
      <c r="C15" s="14" t="s">
        <v>5448</v>
      </c>
      <c r="D15" s="14" t="s">
        <v>5455</v>
      </c>
      <c r="E15" s="14">
        <v>120.41521221</v>
      </c>
      <c r="F15" s="14">
        <v>33.49206581</v>
      </c>
      <c r="G15" s="14">
        <v>1</v>
      </c>
      <c r="H15" s="12"/>
      <c r="I15" s="12">
        <v>1</v>
      </c>
      <c r="J15" s="12"/>
      <c r="K15" s="12"/>
      <c r="L15" s="12"/>
      <c r="M15" s="12"/>
      <c r="N15" s="12"/>
      <c r="O15" s="12"/>
      <c r="P15" s="12"/>
      <c r="Q15" s="12">
        <v>1</v>
      </c>
      <c r="R15" s="12">
        <v>1</v>
      </c>
      <c r="S15" s="12"/>
      <c r="T15" s="12">
        <f t="shared" si="0"/>
        <v>0</v>
      </c>
      <c r="U15" s="12"/>
      <c r="V15" s="12"/>
      <c r="W15" s="12"/>
      <c r="X15" s="12">
        <v>1</v>
      </c>
      <c r="Y15" s="12"/>
      <c r="Z15" s="20"/>
      <c r="AA15" s="20"/>
      <c r="AB15" s="12">
        <f t="shared" si="1"/>
        <v>1</v>
      </c>
      <c r="AC15" s="21">
        <v>30</v>
      </c>
      <c r="AD15" s="12">
        <f t="shared" si="2"/>
        <v>30</v>
      </c>
      <c r="AE15" s="12">
        <f t="shared" si="3"/>
        <v>30</v>
      </c>
      <c r="AF15" s="12"/>
      <c r="AG15" s="12">
        <v>20</v>
      </c>
      <c r="AH15" s="12"/>
      <c r="AI15" s="21">
        <v>2</v>
      </c>
      <c r="AJ15" s="12">
        <v>1</v>
      </c>
      <c r="AK15" s="12">
        <v>1</v>
      </c>
      <c r="AL15" s="12"/>
      <c r="AM15" s="12">
        <f t="shared" si="5"/>
        <v>0</v>
      </c>
      <c r="AN15" s="12">
        <f t="shared" si="4"/>
        <v>3</v>
      </c>
      <c r="AO15" s="25" t="s">
        <v>5456</v>
      </c>
    </row>
    <row r="16" s="1" customFormat="1" ht="12" spans="1:41">
      <c r="A16" s="12">
        <v>14</v>
      </c>
      <c r="B16" s="15"/>
      <c r="C16" s="14" t="s">
        <v>5457</v>
      </c>
      <c r="D16" s="14" t="s">
        <v>5458</v>
      </c>
      <c r="E16" s="14">
        <v>120.38179323</v>
      </c>
      <c r="F16" s="14">
        <v>33.46365749</v>
      </c>
      <c r="G16" s="14">
        <v>1</v>
      </c>
      <c r="H16" s="12"/>
      <c r="I16" s="12"/>
      <c r="J16" s="12"/>
      <c r="K16" s="12"/>
      <c r="L16" s="12"/>
      <c r="M16" s="12"/>
      <c r="N16" s="12"/>
      <c r="O16" s="12"/>
      <c r="P16" s="12"/>
      <c r="Q16" s="12">
        <v>1</v>
      </c>
      <c r="R16" s="12">
        <v>1</v>
      </c>
      <c r="S16" s="12"/>
      <c r="T16" s="12">
        <f t="shared" si="0"/>
        <v>0</v>
      </c>
      <c r="U16" s="12"/>
      <c r="V16" s="12"/>
      <c r="W16" s="12">
        <v>1</v>
      </c>
      <c r="X16" s="12"/>
      <c r="Y16" s="12"/>
      <c r="Z16" s="20"/>
      <c r="AA16" s="20"/>
      <c r="AB16" s="12">
        <f t="shared" si="1"/>
        <v>1</v>
      </c>
      <c r="AC16" s="21">
        <v>240</v>
      </c>
      <c r="AD16" s="12">
        <f t="shared" si="2"/>
        <v>15</v>
      </c>
      <c r="AE16" s="12">
        <f t="shared" si="3"/>
        <v>15</v>
      </c>
      <c r="AF16" s="12"/>
      <c r="AG16" s="12">
        <v>230</v>
      </c>
      <c r="AH16" s="12"/>
      <c r="AI16" s="21">
        <v>2</v>
      </c>
      <c r="AJ16" s="12">
        <v>1</v>
      </c>
      <c r="AK16" s="12">
        <v>1</v>
      </c>
      <c r="AL16" s="12"/>
      <c r="AM16" s="12">
        <f t="shared" si="5"/>
        <v>0</v>
      </c>
      <c r="AN16" s="12">
        <f t="shared" si="4"/>
        <v>2</v>
      </c>
      <c r="AO16" s="25" t="s">
        <v>5459</v>
      </c>
    </row>
    <row r="17" s="1" customFormat="1" ht="12" spans="1:41">
      <c r="A17" s="12">
        <v>15</v>
      </c>
      <c r="B17" s="15"/>
      <c r="C17" s="14" t="s">
        <v>5457</v>
      </c>
      <c r="D17" s="14" t="s">
        <v>5460</v>
      </c>
      <c r="E17" s="14">
        <v>120.37275687</v>
      </c>
      <c r="F17" s="14">
        <v>33.46002468</v>
      </c>
      <c r="G17" s="14">
        <v>1</v>
      </c>
      <c r="H17" s="12"/>
      <c r="I17" s="12">
        <v>1</v>
      </c>
      <c r="J17" s="12"/>
      <c r="K17" s="12"/>
      <c r="L17" s="12"/>
      <c r="M17" s="12"/>
      <c r="N17" s="12"/>
      <c r="O17" s="12"/>
      <c r="P17" s="12"/>
      <c r="Q17" s="12">
        <v>1</v>
      </c>
      <c r="R17" s="12">
        <v>1</v>
      </c>
      <c r="S17" s="12"/>
      <c r="T17" s="12">
        <f t="shared" si="0"/>
        <v>0</v>
      </c>
      <c r="U17" s="12"/>
      <c r="V17" s="12"/>
      <c r="W17" s="12">
        <v>1</v>
      </c>
      <c r="X17" s="12"/>
      <c r="Y17" s="12"/>
      <c r="Z17" s="20"/>
      <c r="AA17" s="20"/>
      <c r="AB17" s="12">
        <f t="shared" si="1"/>
        <v>1</v>
      </c>
      <c r="AC17" s="21">
        <v>125</v>
      </c>
      <c r="AD17" s="12">
        <f t="shared" si="2"/>
        <v>30</v>
      </c>
      <c r="AE17" s="12">
        <f t="shared" si="3"/>
        <v>30</v>
      </c>
      <c r="AF17" s="12"/>
      <c r="AG17" s="12">
        <v>115</v>
      </c>
      <c r="AH17" s="12"/>
      <c r="AI17" s="21">
        <v>2</v>
      </c>
      <c r="AJ17" s="12">
        <v>1</v>
      </c>
      <c r="AK17" s="12">
        <v>1</v>
      </c>
      <c r="AL17" s="12"/>
      <c r="AM17" s="12">
        <f t="shared" si="5"/>
        <v>0</v>
      </c>
      <c r="AN17" s="12">
        <f t="shared" si="4"/>
        <v>3</v>
      </c>
      <c r="AO17" s="25" t="s">
        <v>5461</v>
      </c>
    </row>
    <row r="18" s="1" customFormat="1" ht="12" spans="1:41">
      <c r="A18" s="12">
        <v>16</v>
      </c>
      <c r="B18" s="15"/>
      <c r="C18" s="14" t="s">
        <v>5462</v>
      </c>
      <c r="D18" s="14" t="s">
        <v>5463</v>
      </c>
      <c r="E18" s="14">
        <v>120.35078287</v>
      </c>
      <c r="F18" s="14">
        <v>33.46698809</v>
      </c>
      <c r="G18" s="14">
        <v>1</v>
      </c>
      <c r="H18" s="12"/>
      <c r="I18" s="12"/>
      <c r="J18" s="12"/>
      <c r="K18" s="12"/>
      <c r="L18" s="12"/>
      <c r="M18" s="12"/>
      <c r="N18" s="12"/>
      <c r="O18" s="12"/>
      <c r="P18" s="12"/>
      <c r="Q18" s="12">
        <v>1</v>
      </c>
      <c r="R18" s="12">
        <v>1</v>
      </c>
      <c r="S18" s="12"/>
      <c r="T18" s="12">
        <f t="shared" si="0"/>
        <v>0</v>
      </c>
      <c r="U18" s="12"/>
      <c r="V18" s="12"/>
      <c r="W18" s="12"/>
      <c r="X18" s="12">
        <v>1</v>
      </c>
      <c r="Y18" s="12"/>
      <c r="Z18" s="20"/>
      <c r="AA18" s="20"/>
      <c r="AB18" s="12">
        <f t="shared" si="1"/>
        <v>1</v>
      </c>
      <c r="AC18" s="21">
        <v>75</v>
      </c>
      <c r="AD18" s="12">
        <f t="shared" si="2"/>
        <v>15</v>
      </c>
      <c r="AE18" s="12">
        <f t="shared" si="3"/>
        <v>15</v>
      </c>
      <c r="AF18" s="12"/>
      <c r="AG18" s="12">
        <v>65</v>
      </c>
      <c r="AH18" s="12"/>
      <c r="AI18" s="21">
        <v>2</v>
      </c>
      <c r="AJ18" s="12">
        <v>1</v>
      </c>
      <c r="AK18" s="12">
        <v>1</v>
      </c>
      <c r="AL18" s="12"/>
      <c r="AM18" s="12">
        <f t="shared" si="5"/>
        <v>0</v>
      </c>
      <c r="AN18" s="12">
        <f t="shared" si="4"/>
        <v>2</v>
      </c>
      <c r="AO18" s="25" t="s">
        <v>5464</v>
      </c>
    </row>
    <row r="19" s="1" customFormat="1" ht="12" spans="1:41">
      <c r="A19" s="12">
        <v>17</v>
      </c>
      <c r="B19" s="15"/>
      <c r="C19" s="14" t="s">
        <v>5462</v>
      </c>
      <c r="D19" s="14" t="s">
        <v>5465</v>
      </c>
      <c r="E19" s="14">
        <v>120.35059378</v>
      </c>
      <c r="F19" s="14">
        <v>33.46690754</v>
      </c>
      <c r="I19" s="12"/>
      <c r="J19" s="14"/>
      <c r="K19" s="14">
        <v>1</v>
      </c>
      <c r="L19" s="12"/>
      <c r="M19" s="12"/>
      <c r="N19" s="12"/>
      <c r="O19" s="12"/>
      <c r="P19" s="12"/>
      <c r="Q19" s="12">
        <v>1</v>
      </c>
      <c r="R19" s="12">
        <v>1</v>
      </c>
      <c r="S19" s="12"/>
      <c r="T19" s="12">
        <f t="shared" si="0"/>
        <v>0</v>
      </c>
      <c r="U19" s="12"/>
      <c r="V19" s="12"/>
      <c r="W19" s="12">
        <v>1</v>
      </c>
      <c r="X19" s="12"/>
      <c r="Y19" s="12"/>
      <c r="Z19" s="20"/>
      <c r="AA19" s="20"/>
      <c r="AB19" s="12">
        <f t="shared" si="1"/>
        <v>1</v>
      </c>
      <c r="AC19" s="21">
        <v>205</v>
      </c>
      <c r="AD19" s="12">
        <f t="shared" si="2"/>
        <v>15</v>
      </c>
      <c r="AE19" s="12">
        <f t="shared" si="3"/>
        <v>15</v>
      </c>
      <c r="AF19" s="12"/>
      <c r="AG19" s="12">
        <v>195</v>
      </c>
      <c r="AH19" s="12"/>
      <c r="AI19" s="21">
        <v>2</v>
      </c>
      <c r="AJ19" s="12">
        <v>1</v>
      </c>
      <c r="AK19" s="12">
        <v>1</v>
      </c>
      <c r="AL19" s="12"/>
      <c r="AM19" s="12">
        <f t="shared" si="5"/>
        <v>0</v>
      </c>
      <c r="AN19" s="12">
        <f t="shared" si="4"/>
        <v>1</v>
      </c>
      <c r="AO19" s="26" t="s">
        <v>5466</v>
      </c>
    </row>
    <row r="20" s="1" customFormat="1" ht="12" spans="1:41">
      <c r="A20" s="12">
        <v>18</v>
      </c>
      <c r="B20" s="15"/>
      <c r="C20" s="14" t="s">
        <v>5462</v>
      </c>
      <c r="D20" s="14" t="s">
        <v>5467</v>
      </c>
      <c r="E20" s="14">
        <v>120.34959197</v>
      </c>
      <c r="F20" s="14">
        <v>33.46931395</v>
      </c>
      <c r="G20" s="14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>
        <v>1</v>
      </c>
      <c r="R20" s="12">
        <v>1</v>
      </c>
      <c r="S20" s="12"/>
      <c r="T20" s="12">
        <f t="shared" si="0"/>
        <v>0</v>
      </c>
      <c r="U20" s="12"/>
      <c r="V20" s="12"/>
      <c r="W20" s="12"/>
      <c r="X20" s="12"/>
      <c r="Y20" s="12"/>
      <c r="Z20" s="20"/>
      <c r="AA20" s="20">
        <v>1</v>
      </c>
      <c r="AB20" s="12">
        <f t="shared" si="1"/>
        <v>0</v>
      </c>
      <c r="AC20" s="21">
        <v>145</v>
      </c>
      <c r="AD20" s="12">
        <f t="shared" si="2"/>
        <v>15</v>
      </c>
      <c r="AE20" s="12">
        <f t="shared" si="3"/>
        <v>15</v>
      </c>
      <c r="AF20" s="12"/>
      <c r="AG20" s="12">
        <v>135</v>
      </c>
      <c r="AH20" s="12"/>
      <c r="AI20" s="21">
        <v>2</v>
      </c>
      <c r="AJ20" s="12">
        <v>1</v>
      </c>
      <c r="AK20" s="12">
        <v>1</v>
      </c>
      <c r="AL20" s="12"/>
      <c r="AM20" s="12">
        <f t="shared" si="5"/>
        <v>0</v>
      </c>
      <c r="AN20" s="12">
        <f t="shared" si="4"/>
        <v>2</v>
      </c>
      <c r="AO20" s="26" t="s">
        <v>5468</v>
      </c>
    </row>
    <row r="21" s="1" customFormat="1" ht="12" spans="1:41">
      <c r="A21" s="12">
        <v>19</v>
      </c>
      <c r="B21" s="15"/>
      <c r="C21" s="14" t="s">
        <v>5462</v>
      </c>
      <c r="D21" s="14" t="s">
        <v>5469</v>
      </c>
      <c r="E21" s="14">
        <v>120.34697145</v>
      </c>
      <c r="F21" s="14">
        <v>33.46836079</v>
      </c>
      <c r="G21" s="14">
        <v>1</v>
      </c>
      <c r="H21" s="12"/>
      <c r="I21" s="12">
        <v>1</v>
      </c>
      <c r="J21" s="12"/>
      <c r="K21" s="12"/>
      <c r="L21" s="12"/>
      <c r="M21" s="12"/>
      <c r="N21" s="12"/>
      <c r="O21" s="12"/>
      <c r="P21" s="12"/>
      <c r="Q21" s="12">
        <v>1</v>
      </c>
      <c r="R21" s="12">
        <v>1</v>
      </c>
      <c r="S21" s="12"/>
      <c r="T21" s="12">
        <f t="shared" si="0"/>
        <v>0</v>
      </c>
      <c r="U21" s="12"/>
      <c r="V21" s="12"/>
      <c r="W21" s="12"/>
      <c r="X21" s="12">
        <v>1</v>
      </c>
      <c r="Y21" s="12"/>
      <c r="Z21" s="20"/>
      <c r="AA21" s="20">
        <v>1</v>
      </c>
      <c r="AB21" s="12">
        <f t="shared" si="1"/>
        <v>1</v>
      </c>
      <c r="AC21" s="21">
        <v>150</v>
      </c>
      <c r="AD21" s="12">
        <f t="shared" si="2"/>
        <v>30</v>
      </c>
      <c r="AE21" s="12">
        <f t="shared" si="3"/>
        <v>30</v>
      </c>
      <c r="AF21" s="12"/>
      <c r="AG21" s="12">
        <v>140</v>
      </c>
      <c r="AH21" s="12"/>
      <c r="AI21" s="21">
        <v>2</v>
      </c>
      <c r="AJ21" s="12">
        <v>1</v>
      </c>
      <c r="AK21" s="12">
        <v>1</v>
      </c>
      <c r="AL21" s="12"/>
      <c r="AM21" s="12">
        <f t="shared" si="5"/>
        <v>0</v>
      </c>
      <c r="AN21" s="12">
        <f t="shared" si="4"/>
        <v>3</v>
      </c>
      <c r="AO21" s="25" t="s">
        <v>5470</v>
      </c>
    </row>
    <row r="22" s="1" customFormat="1" ht="12" spans="1:41">
      <c r="A22" s="12">
        <v>20</v>
      </c>
      <c r="B22" s="15"/>
      <c r="C22" s="14" t="s">
        <v>5462</v>
      </c>
      <c r="D22" s="14" t="s">
        <v>5471</v>
      </c>
      <c r="E22" s="14">
        <v>120.3499487</v>
      </c>
      <c r="F22" s="14">
        <v>33.46823997</v>
      </c>
      <c r="G22" s="14">
        <v>1</v>
      </c>
      <c r="H22" s="12"/>
      <c r="I22" s="12">
        <v>1</v>
      </c>
      <c r="J22" s="12"/>
      <c r="K22" s="12"/>
      <c r="L22" s="12"/>
      <c r="M22" s="12"/>
      <c r="N22" s="12"/>
      <c r="O22" s="12"/>
      <c r="P22" s="12"/>
      <c r="Q22" s="12">
        <v>1</v>
      </c>
      <c r="R22" s="12">
        <v>1</v>
      </c>
      <c r="S22" s="12"/>
      <c r="T22" s="12">
        <f t="shared" si="0"/>
        <v>0</v>
      </c>
      <c r="U22" s="12"/>
      <c r="V22" s="12"/>
      <c r="W22" s="12">
        <v>1</v>
      </c>
      <c r="X22" s="12"/>
      <c r="Y22" s="12"/>
      <c r="Z22" s="20"/>
      <c r="AA22" s="20"/>
      <c r="AB22" s="12">
        <f t="shared" si="1"/>
        <v>1</v>
      </c>
      <c r="AC22" s="21">
        <v>85</v>
      </c>
      <c r="AD22" s="12">
        <f t="shared" si="2"/>
        <v>30</v>
      </c>
      <c r="AE22" s="12">
        <f t="shared" si="3"/>
        <v>30</v>
      </c>
      <c r="AF22" s="12"/>
      <c r="AG22" s="12">
        <v>75</v>
      </c>
      <c r="AH22" s="12"/>
      <c r="AI22" s="21">
        <v>2</v>
      </c>
      <c r="AJ22" s="12">
        <v>1</v>
      </c>
      <c r="AK22" s="12">
        <v>1</v>
      </c>
      <c r="AL22" s="12"/>
      <c r="AM22" s="12">
        <f t="shared" si="5"/>
        <v>0</v>
      </c>
      <c r="AN22" s="12">
        <f t="shared" si="4"/>
        <v>3</v>
      </c>
      <c r="AO22" s="25" t="s">
        <v>5472</v>
      </c>
    </row>
    <row r="23" s="1" customFormat="1" ht="12" spans="1:41">
      <c r="A23" s="12">
        <v>21</v>
      </c>
      <c r="B23" s="15"/>
      <c r="C23" s="14" t="s">
        <v>5462</v>
      </c>
      <c r="D23" s="14" t="s">
        <v>5473</v>
      </c>
      <c r="E23" s="14">
        <v>120.34822807</v>
      </c>
      <c r="F23" s="14">
        <v>33.46600246</v>
      </c>
      <c r="G23" s="14"/>
      <c r="H23" s="12"/>
      <c r="I23" s="12">
        <v>1</v>
      </c>
      <c r="J23" s="12"/>
      <c r="K23" s="12"/>
      <c r="L23" s="12"/>
      <c r="M23" s="12"/>
      <c r="N23" s="12"/>
      <c r="O23" s="12"/>
      <c r="P23" s="12"/>
      <c r="Q23" s="12">
        <v>1</v>
      </c>
      <c r="R23" s="12">
        <v>1</v>
      </c>
      <c r="S23" s="12"/>
      <c r="T23" s="12">
        <f t="shared" si="0"/>
        <v>0</v>
      </c>
      <c r="U23" s="12"/>
      <c r="V23" s="12"/>
      <c r="W23" s="12">
        <v>1</v>
      </c>
      <c r="X23" s="12"/>
      <c r="Y23" s="12"/>
      <c r="Z23" s="20"/>
      <c r="AA23" s="20"/>
      <c r="AB23" s="12">
        <f t="shared" si="1"/>
        <v>1</v>
      </c>
      <c r="AC23" s="21">
        <v>230</v>
      </c>
      <c r="AD23" s="12">
        <f t="shared" si="2"/>
        <v>15</v>
      </c>
      <c r="AE23" s="12">
        <f t="shared" si="3"/>
        <v>15</v>
      </c>
      <c r="AF23" s="12"/>
      <c r="AG23" s="12">
        <v>220</v>
      </c>
      <c r="AH23" s="12"/>
      <c r="AI23" s="21">
        <v>2</v>
      </c>
      <c r="AJ23" s="12">
        <v>1</v>
      </c>
      <c r="AK23" s="12">
        <v>1</v>
      </c>
      <c r="AL23" s="12"/>
      <c r="AM23" s="12">
        <f t="shared" si="5"/>
        <v>0</v>
      </c>
      <c r="AN23" s="12">
        <f t="shared" si="4"/>
        <v>1</v>
      </c>
      <c r="AO23" s="25" t="s">
        <v>5474</v>
      </c>
    </row>
    <row r="24" s="1" customFormat="1" ht="12" spans="1:41">
      <c r="A24" s="12">
        <v>22</v>
      </c>
      <c r="B24" s="15"/>
      <c r="C24" s="14" t="s">
        <v>5462</v>
      </c>
      <c r="D24" s="16" t="s">
        <v>5475</v>
      </c>
      <c r="E24" s="14">
        <v>120.34618959</v>
      </c>
      <c r="F24" s="14">
        <v>33.46553705</v>
      </c>
      <c r="G24" s="14">
        <v>1</v>
      </c>
      <c r="H24" s="12"/>
      <c r="I24" s="12"/>
      <c r="J24" s="12"/>
      <c r="K24" s="12"/>
      <c r="L24" s="12"/>
      <c r="M24" s="12"/>
      <c r="N24" s="12"/>
      <c r="O24" s="12"/>
      <c r="P24" s="12"/>
      <c r="Q24" s="12">
        <v>1</v>
      </c>
      <c r="R24" s="12">
        <v>1</v>
      </c>
      <c r="S24" s="12"/>
      <c r="T24" s="12">
        <f t="shared" si="0"/>
        <v>0</v>
      </c>
      <c r="U24" s="12"/>
      <c r="V24" s="12"/>
      <c r="W24" s="12"/>
      <c r="X24" s="12">
        <v>1</v>
      </c>
      <c r="Y24" s="12"/>
      <c r="Z24" s="20"/>
      <c r="AA24" s="20"/>
      <c r="AB24" s="12">
        <f t="shared" si="1"/>
        <v>1</v>
      </c>
      <c r="AC24" s="21">
        <v>210</v>
      </c>
      <c r="AD24" s="12">
        <f t="shared" si="2"/>
        <v>15</v>
      </c>
      <c r="AE24" s="12">
        <f t="shared" si="3"/>
        <v>15</v>
      </c>
      <c r="AF24" s="12"/>
      <c r="AG24" s="12">
        <v>200</v>
      </c>
      <c r="AH24" s="12"/>
      <c r="AI24" s="21">
        <v>2</v>
      </c>
      <c r="AJ24" s="12">
        <v>1</v>
      </c>
      <c r="AK24" s="12">
        <v>1</v>
      </c>
      <c r="AL24" s="12"/>
      <c r="AM24" s="12">
        <f t="shared" si="5"/>
        <v>0</v>
      </c>
      <c r="AN24" s="12">
        <f t="shared" si="4"/>
        <v>2</v>
      </c>
      <c r="AO24" s="25" t="s">
        <v>5476</v>
      </c>
    </row>
    <row r="25" s="1" customFormat="1" ht="12" spans="1:41">
      <c r="A25" s="12">
        <v>23</v>
      </c>
      <c r="B25" s="15"/>
      <c r="C25" s="14" t="s">
        <v>5462</v>
      </c>
      <c r="D25" s="14" t="s">
        <v>5477</v>
      </c>
      <c r="E25" s="14">
        <v>120.3656128</v>
      </c>
      <c r="F25" s="14">
        <v>33.47854181</v>
      </c>
      <c r="G25" s="14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>
        <v>1</v>
      </c>
      <c r="R25" s="12">
        <v>1</v>
      </c>
      <c r="S25" s="12"/>
      <c r="T25" s="12">
        <f t="shared" si="0"/>
        <v>0</v>
      </c>
      <c r="U25" s="12"/>
      <c r="V25" s="12"/>
      <c r="W25" s="12"/>
      <c r="X25" s="12">
        <v>1</v>
      </c>
      <c r="Y25" s="12"/>
      <c r="Z25" s="20"/>
      <c r="AA25" s="20"/>
      <c r="AB25" s="12">
        <f t="shared" si="1"/>
        <v>1</v>
      </c>
      <c r="AC25" s="21">
        <v>50</v>
      </c>
      <c r="AD25" s="12">
        <f t="shared" si="2"/>
        <v>15</v>
      </c>
      <c r="AE25" s="12">
        <f t="shared" si="3"/>
        <v>15</v>
      </c>
      <c r="AF25" s="12"/>
      <c r="AG25" s="12">
        <v>40</v>
      </c>
      <c r="AH25" s="12"/>
      <c r="AI25" s="21">
        <v>6</v>
      </c>
      <c r="AJ25" s="12">
        <v>1</v>
      </c>
      <c r="AK25" s="12">
        <v>1</v>
      </c>
      <c r="AL25" s="12"/>
      <c r="AM25" s="12">
        <f t="shared" si="5"/>
        <v>0</v>
      </c>
      <c r="AN25" s="12">
        <f t="shared" si="4"/>
        <v>1</v>
      </c>
      <c r="AO25" s="26" t="s">
        <v>5478</v>
      </c>
    </row>
    <row r="26" s="1" customFormat="1" ht="12" spans="1:41">
      <c r="A26" s="12">
        <v>24</v>
      </c>
      <c r="B26" s="15"/>
      <c r="C26" s="14" t="s">
        <v>5462</v>
      </c>
      <c r="D26" s="14" t="s">
        <v>5479</v>
      </c>
      <c r="E26" s="14">
        <v>120.36062121</v>
      </c>
      <c r="F26" s="14">
        <v>33.47863578</v>
      </c>
      <c r="G26" s="14">
        <v>1</v>
      </c>
      <c r="H26" s="12"/>
      <c r="I26" s="12"/>
      <c r="J26" s="12"/>
      <c r="K26" s="12"/>
      <c r="L26" s="12"/>
      <c r="M26" s="12"/>
      <c r="N26" s="12"/>
      <c r="O26" s="12"/>
      <c r="P26" s="12"/>
      <c r="Q26" s="12">
        <v>1</v>
      </c>
      <c r="R26" s="12">
        <v>1</v>
      </c>
      <c r="S26" s="12"/>
      <c r="T26" s="12">
        <f t="shared" si="0"/>
        <v>0</v>
      </c>
      <c r="U26" s="12"/>
      <c r="V26" s="12"/>
      <c r="W26" s="12"/>
      <c r="X26" s="12">
        <v>1</v>
      </c>
      <c r="Y26" s="12"/>
      <c r="Z26" s="20"/>
      <c r="AA26" s="20"/>
      <c r="AB26" s="12">
        <f t="shared" si="1"/>
        <v>1</v>
      </c>
      <c r="AC26" s="21">
        <v>95</v>
      </c>
      <c r="AD26" s="12">
        <f t="shared" si="2"/>
        <v>15</v>
      </c>
      <c r="AE26" s="12">
        <f t="shared" si="3"/>
        <v>15</v>
      </c>
      <c r="AF26" s="12"/>
      <c r="AG26" s="12">
        <v>85</v>
      </c>
      <c r="AH26" s="12"/>
      <c r="AI26" s="21">
        <v>2</v>
      </c>
      <c r="AJ26" s="12">
        <v>1</v>
      </c>
      <c r="AK26" s="12">
        <v>1</v>
      </c>
      <c r="AL26" s="12"/>
      <c r="AM26" s="12">
        <f t="shared" si="5"/>
        <v>0</v>
      </c>
      <c r="AN26" s="12">
        <f t="shared" si="4"/>
        <v>2</v>
      </c>
      <c r="AO26" s="25" t="s">
        <v>5480</v>
      </c>
    </row>
    <row r="27" s="1" customFormat="1" ht="12" spans="1:41">
      <c r="A27" s="12">
        <v>25</v>
      </c>
      <c r="B27" s="15"/>
      <c r="C27" s="14" t="s">
        <v>5462</v>
      </c>
      <c r="D27" s="14" t="s">
        <v>5481</v>
      </c>
      <c r="E27" s="14">
        <v>120.36933303</v>
      </c>
      <c r="F27" s="14">
        <v>33.46768395</v>
      </c>
      <c r="G27" s="14"/>
      <c r="H27" s="12"/>
      <c r="I27" s="12">
        <v>1</v>
      </c>
      <c r="J27" s="12"/>
      <c r="K27" s="12"/>
      <c r="L27" s="12"/>
      <c r="M27" s="12"/>
      <c r="N27" s="12"/>
      <c r="O27" s="12"/>
      <c r="P27" s="12"/>
      <c r="Q27" s="12">
        <v>1</v>
      </c>
      <c r="R27" s="12">
        <v>1</v>
      </c>
      <c r="S27" s="12"/>
      <c r="T27" s="12">
        <f t="shared" si="0"/>
        <v>0</v>
      </c>
      <c r="U27" s="12"/>
      <c r="V27" s="12"/>
      <c r="W27" s="12"/>
      <c r="X27" s="12">
        <v>1</v>
      </c>
      <c r="Y27" s="12"/>
      <c r="Z27" s="20"/>
      <c r="AA27" s="20"/>
      <c r="AB27" s="12">
        <f t="shared" si="1"/>
        <v>1</v>
      </c>
      <c r="AC27" s="21">
        <v>30</v>
      </c>
      <c r="AD27" s="12">
        <f t="shared" si="2"/>
        <v>15</v>
      </c>
      <c r="AE27" s="12">
        <f t="shared" si="3"/>
        <v>15</v>
      </c>
      <c r="AF27" s="12"/>
      <c r="AG27" s="12">
        <v>20</v>
      </c>
      <c r="AH27" s="12"/>
      <c r="AI27" s="21">
        <v>2</v>
      </c>
      <c r="AJ27" s="12">
        <v>1</v>
      </c>
      <c r="AK27" s="12">
        <v>1</v>
      </c>
      <c r="AL27" s="12"/>
      <c r="AM27" s="12">
        <f t="shared" si="5"/>
        <v>0</v>
      </c>
      <c r="AN27" s="12">
        <f t="shared" si="4"/>
        <v>1</v>
      </c>
      <c r="AO27" s="25" t="s">
        <v>5482</v>
      </c>
    </row>
    <row r="28" s="1" customFormat="1" ht="12" spans="1:41">
      <c r="A28" s="12">
        <v>26</v>
      </c>
      <c r="B28" s="15"/>
      <c r="C28" s="17" t="s">
        <v>5483</v>
      </c>
      <c r="D28" s="14" t="s">
        <v>5484</v>
      </c>
      <c r="E28" s="14">
        <v>120.33268869</v>
      </c>
      <c r="F28" s="14">
        <v>33.46118604</v>
      </c>
      <c r="G28" s="14">
        <v>1</v>
      </c>
      <c r="H28" s="12"/>
      <c r="I28" s="12"/>
      <c r="J28" s="12"/>
      <c r="K28" s="12"/>
      <c r="L28" s="12"/>
      <c r="M28" s="12"/>
      <c r="N28" s="12"/>
      <c r="O28" s="12"/>
      <c r="P28" s="12"/>
      <c r="Q28" s="12">
        <v>1</v>
      </c>
      <c r="R28" s="12">
        <v>1</v>
      </c>
      <c r="S28" s="12"/>
      <c r="T28" s="12">
        <f t="shared" si="0"/>
        <v>0</v>
      </c>
      <c r="U28" s="12"/>
      <c r="V28" s="12"/>
      <c r="W28" s="12">
        <v>1</v>
      </c>
      <c r="X28" s="12"/>
      <c r="Y28" s="12"/>
      <c r="Z28" s="20"/>
      <c r="AA28" s="20"/>
      <c r="AB28" s="12">
        <f t="shared" si="1"/>
        <v>1</v>
      </c>
      <c r="AC28" s="21">
        <v>250</v>
      </c>
      <c r="AD28" s="12">
        <f t="shared" si="2"/>
        <v>15</v>
      </c>
      <c r="AE28" s="12">
        <f t="shared" si="3"/>
        <v>15</v>
      </c>
      <c r="AF28" s="12"/>
      <c r="AG28" s="12">
        <v>240</v>
      </c>
      <c r="AH28" s="12"/>
      <c r="AI28" s="21">
        <v>2</v>
      </c>
      <c r="AJ28" s="12">
        <v>1</v>
      </c>
      <c r="AK28" s="12">
        <v>1</v>
      </c>
      <c r="AL28" s="12"/>
      <c r="AM28" s="12">
        <f t="shared" si="5"/>
        <v>0</v>
      </c>
      <c r="AN28" s="12">
        <f t="shared" si="4"/>
        <v>2</v>
      </c>
      <c r="AO28" s="25" t="s">
        <v>5485</v>
      </c>
    </row>
    <row r="29" s="1" customFormat="1" ht="12" spans="1:41">
      <c r="A29" s="12">
        <v>27</v>
      </c>
      <c r="B29" s="15"/>
      <c r="C29" s="17" t="s">
        <v>5483</v>
      </c>
      <c r="D29" s="14" t="s">
        <v>5486</v>
      </c>
      <c r="E29" s="14">
        <v>120.33288047</v>
      </c>
      <c r="F29" s="14">
        <v>33.46381301</v>
      </c>
      <c r="G29" s="14">
        <v>1</v>
      </c>
      <c r="H29" s="12"/>
      <c r="I29" s="12"/>
      <c r="J29" s="12"/>
      <c r="K29" s="12"/>
      <c r="L29" s="12"/>
      <c r="M29" s="12"/>
      <c r="N29" s="12"/>
      <c r="O29" s="12"/>
      <c r="P29" s="12"/>
      <c r="Q29" s="12">
        <v>1</v>
      </c>
      <c r="R29" s="12">
        <v>1</v>
      </c>
      <c r="S29" s="12"/>
      <c r="T29" s="12">
        <f t="shared" si="0"/>
        <v>0</v>
      </c>
      <c r="U29" s="12"/>
      <c r="V29" s="12"/>
      <c r="W29" s="12">
        <v>1</v>
      </c>
      <c r="X29" s="12"/>
      <c r="Y29" s="12"/>
      <c r="Z29" s="20"/>
      <c r="AA29" s="20"/>
      <c r="AB29" s="12">
        <f t="shared" si="1"/>
        <v>1</v>
      </c>
      <c r="AC29" s="21">
        <v>65</v>
      </c>
      <c r="AD29" s="12">
        <f t="shared" si="2"/>
        <v>15</v>
      </c>
      <c r="AE29" s="12">
        <f t="shared" si="3"/>
        <v>15</v>
      </c>
      <c r="AF29" s="12"/>
      <c r="AG29" s="12">
        <v>55</v>
      </c>
      <c r="AH29" s="12"/>
      <c r="AI29" s="21">
        <v>2</v>
      </c>
      <c r="AJ29" s="12">
        <v>1</v>
      </c>
      <c r="AK29" s="12">
        <v>1</v>
      </c>
      <c r="AL29" s="12"/>
      <c r="AM29" s="12">
        <f t="shared" si="5"/>
        <v>0</v>
      </c>
      <c r="AN29" s="12">
        <f t="shared" si="4"/>
        <v>2</v>
      </c>
      <c r="AO29" s="25" t="s">
        <v>5447</v>
      </c>
    </row>
    <row r="30" s="1" customFormat="1" ht="12" spans="1:41">
      <c r="A30" s="12">
        <v>28</v>
      </c>
      <c r="B30" s="15"/>
      <c r="C30" s="17" t="s">
        <v>5487</v>
      </c>
      <c r="D30" s="14" t="s">
        <v>5488</v>
      </c>
      <c r="E30" s="14">
        <v>120.39364859</v>
      </c>
      <c r="F30" s="14">
        <v>33.50486083</v>
      </c>
      <c r="G30" s="14">
        <v>1</v>
      </c>
      <c r="H30" s="12"/>
      <c r="I30" s="12"/>
      <c r="J30" s="12"/>
      <c r="K30" s="12"/>
      <c r="L30" s="12"/>
      <c r="M30" s="12"/>
      <c r="N30" s="12"/>
      <c r="O30" s="12"/>
      <c r="P30" s="12"/>
      <c r="Q30" s="12">
        <v>1</v>
      </c>
      <c r="R30" s="12">
        <v>1</v>
      </c>
      <c r="S30" s="12"/>
      <c r="T30" s="12">
        <f t="shared" si="0"/>
        <v>0</v>
      </c>
      <c r="U30" s="12"/>
      <c r="V30" s="12"/>
      <c r="W30" s="12">
        <v>1</v>
      </c>
      <c r="X30" s="12"/>
      <c r="Y30" s="12"/>
      <c r="Z30" s="20"/>
      <c r="AA30" s="20"/>
      <c r="AB30" s="12">
        <f t="shared" si="1"/>
        <v>1</v>
      </c>
      <c r="AC30" s="21">
        <v>225</v>
      </c>
      <c r="AD30" s="12">
        <f t="shared" si="2"/>
        <v>15</v>
      </c>
      <c r="AE30" s="12">
        <f t="shared" si="3"/>
        <v>15</v>
      </c>
      <c r="AF30" s="12"/>
      <c r="AG30" s="12">
        <v>215</v>
      </c>
      <c r="AH30" s="12"/>
      <c r="AI30" s="21">
        <v>2</v>
      </c>
      <c r="AJ30" s="12">
        <v>1</v>
      </c>
      <c r="AK30" s="12">
        <v>1</v>
      </c>
      <c r="AL30" s="12"/>
      <c r="AM30" s="12">
        <f t="shared" si="5"/>
        <v>0</v>
      </c>
      <c r="AN30" s="12">
        <f t="shared" si="4"/>
        <v>2</v>
      </c>
      <c r="AO30" s="25" t="s">
        <v>5489</v>
      </c>
    </row>
    <row r="31" s="1" customFormat="1" ht="12" spans="1:41">
      <c r="A31" s="12">
        <v>29</v>
      </c>
      <c r="B31" s="15"/>
      <c r="C31" s="14" t="s">
        <v>5490</v>
      </c>
      <c r="D31" s="14" t="s">
        <v>5491</v>
      </c>
      <c r="E31" s="14">
        <v>120.28907999</v>
      </c>
      <c r="F31" s="14">
        <v>33.47694331</v>
      </c>
      <c r="G31" s="14">
        <v>1</v>
      </c>
      <c r="H31" s="12"/>
      <c r="I31" s="12"/>
      <c r="J31" s="12"/>
      <c r="K31" s="12"/>
      <c r="L31" s="12"/>
      <c r="M31" s="12"/>
      <c r="N31" s="12"/>
      <c r="O31" s="12"/>
      <c r="P31" s="12"/>
      <c r="Q31" s="12">
        <v>0</v>
      </c>
      <c r="R31" s="12">
        <v>1</v>
      </c>
      <c r="S31" s="12"/>
      <c r="T31" s="12">
        <f t="shared" si="0"/>
        <v>0</v>
      </c>
      <c r="U31" s="12"/>
      <c r="V31" s="12"/>
      <c r="W31" s="12"/>
      <c r="X31" s="12"/>
      <c r="Y31" s="12"/>
      <c r="Z31" s="20"/>
      <c r="AA31" s="20"/>
      <c r="AB31" s="12">
        <f t="shared" si="1"/>
        <v>0</v>
      </c>
      <c r="AC31" s="21">
        <v>155</v>
      </c>
      <c r="AD31" s="12">
        <f t="shared" si="2"/>
        <v>15</v>
      </c>
      <c r="AE31" s="12">
        <f t="shared" si="3"/>
        <v>15</v>
      </c>
      <c r="AF31" s="12"/>
      <c r="AG31" s="12">
        <v>145</v>
      </c>
      <c r="AH31" s="12"/>
      <c r="AI31" s="21">
        <v>2</v>
      </c>
      <c r="AJ31" s="12">
        <v>0</v>
      </c>
      <c r="AK31" s="12">
        <v>0</v>
      </c>
      <c r="AL31" s="12"/>
      <c r="AM31" s="12">
        <f t="shared" si="5"/>
        <v>0</v>
      </c>
      <c r="AN31" s="12">
        <f t="shared" si="4"/>
        <v>2</v>
      </c>
      <c r="AO31" s="25" t="s">
        <v>5492</v>
      </c>
    </row>
    <row r="32" s="1" customFormat="1" ht="12" spans="1:41">
      <c r="A32" s="12">
        <v>30</v>
      </c>
      <c r="B32" s="15"/>
      <c r="C32" s="14" t="s">
        <v>5490</v>
      </c>
      <c r="D32" s="14" t="s">
        <v>5493</v>
      </c>
      <c r="E32" s="14">
        <v>120.29062629</v>
      </c>
      <c r="F32" s="14">
        <v>33.48226221</v>
      </c>
      <c r="G32" s="14">
        <v>1</v>
      </c>
      <c r="H32" s="12"/>
      <c r="I32" s="12"/>
      <c r="J32" s="12"/>
      <c r="K32" s="12"/>
      <c r="L32" s="12"/>
      <c r="M32" s="12"/>
      <c r="N32" s="12"/>
      <c r="O32" s="12"/>
      <c r="P32" s="12"/>
      <c r="Q32" s="12">
        <v>1</v>
      </c>
      <c r="R32" s="12">
        <v>1</v>
      </c>
      <c r="S32" s="12"/>
      <c r="T32" s="12">
        <f t="shared" si="0"/>
        <v>0</v>
      </c>
      <c r="U32" s="12"/>
      <c r="V32" s="12"/>
      <c r="W32" s="12">
        <v>1</v>
      </c>
      <c r="X32" s="12"/>
      <c r="Y32" s="12"/>
      <c r="Z32" s="20"/>
      <c r="AA32" s="20"/>
      <c r="AB32" s="12">
        <f t="shared" si="1"/>
        <v>1</v>
      </c>
      <c r="AC32" s="21">
        <v>35</v>
      </c>
      <c r="AD32" s="12">
        <f t="shared" si="2"/>
        <v>15</v>
      </c>
      <c r="AE32" s="12">
        <f t="shared" si="3"/>
        <v>15</v>
      </c>
      <c r="AF32" s="12"/>
      <c r="AG32" s="12">
        <v>25</v>
      </c>
      <c r="AH32" s="12"/>
      <c r="AI32" s="21">
        <v>2</v>
      </c>
      <c r="AJ32" s="12">
        <v>1</v>
      </c>
      <c r="AK32" s="12">
        <v>1</v>
      </c>
      <c r="AL32" s="12"/>
      <c r="AM32" s="12">
        <f t="shared" si="5"/>
        <v>0</v>
      </c>
      <c r="AN32" s="12">
        <f t="shared" si="4"/>
        <v>2</v>
      </c>
      <c r="AO32" s="25" t="s">
        <v>5494</v>
      </c>
    </row>
    <row r="33" s="1" customFormat="1" ht="12" spans="1:41">
      <c r="A33" s="12">
        <v>31</v>
      </c>
      <c r="B33" s="15"/>
      <c r="C33" s="14" t="s">
        <v>5490</v>
      </c>
      <c r="D33" s="14" t="s">
        <v>5495</v>
      </c>
      <c r="E33" s="14">
        <v>120.28757259</v>
      </c>
      <c r="F33" s="14">
        <v>33.48442436</v>
      </c>
      <c r="G33" s="14">
        <v>1</v>
      </c>
      <c r="H33" s="12"/>
      <c r="I33" s="12"/>
      <c r="J33" s="12"/>
      <c r="K33" s="12">
        <v>1</v>
      </c>
      <c r="L33" s="12"/>
      <c r="M33" s="12"/>
      <c r="N33" s="12"/>
      <c r="O33" s="12"/>
      <c r="P33" s="12"/>
      <c r="Q33" s="12">
        <v>1</v>
      </c>
      <c r="R33" s="12">
        <v>1</v>
      </c>
      <c r="S33" s="12"/>
      <c r="T33" s="12">
        <f t="shared" si="0"/>
        <v>0</v>
      </c>
      <c r="U33" s="12"/>
      <c r="V33" s="12"/>
      <c r="W33" s="12">
        <v>1</v>
      </c>
      <c r="X33" s="12"/>
      <c r="Y33" s="12"/>
      <c r="Z33" s="20"/>
      <c r="AA33" s="20"/>
      <c r="AB33" s="12">
        <f t="shared" si="1"/>
        <v>1</v>
      </c>
      <c r="AC33" s="21">
        <v>115</v>
      </c>
      <c r="AD33" s="12">
        <f t="shared" si="2"/>
        <v>30</v>
      </c>
      <c r="AE33" s="12">
        <f t="shared" si="3"/>
        <v>30</v>
      </c>
      <c r="AF33" s="12"/>
      <c r="AG33" s="12">
        <v>105</v>
      </c>
      <c r="AH33" s="12"/>
      <c r="AI33" s="21">
        <v>2</v>
      </c>
      <c r="AJ33" s="12">
        <v>1</v>
      </c>
      <c r="AK33" s="12">
        <v>1</v>
      </c>
      <c r="AL33" s="12"/>
      <c r="AM33" s="12">
        <f t="shared" si="5"/>
        <v>0</v>
      </c>
      <c r="AN33" s="12">
        <f t="shared" si="4"/>
        <v>3</v>
      </c>
      <c r="AO33" s="25" t="s">
        <v>5496</v>
      </c>
    </row>
    <row r="34" s="1" customFormat="1" ht="12" spans="1:41">
      <c r="A34" s="12">
        <v>32</v>
      </c>
      <c r="B34" s="15"/>
      <c r="C34" s="14" t="s">
        <v>5497</v>
      </c>
      <c r="D34" s="14" t="s">
        <v>5498</v>
      </c>
      <c r="E34" s="14">
        <v>120.31373888</v>
      </c>
      <c r="F34" s="14">
        <v>33.47524634</v>
      </c>
      <c r="G34" s="14">
        <v>1</v>
      </c>
      <c r="H34" s="12"/>
      <c r="I34" s="12"/>
      <c r="J34" s="12"/>
      <c r="K34" s="12"/>
      <c r="L34" s="12"/>
      <c r="M34" s="12"/>
      <c r="N34" s="12"/>
      <c r="O34" s="12"/>
      <c r="P34" s="12"/>
      <c r="Q34" s="12">
        <v>1</v>
      </c>
      <c r="R34" s="12">
        <v>1</v>
      </c>
      <c r="S34" s="12"/>
      <c r="T34" s="12">
        <f t="shared" si="0"/>
        <v>0</v>
      </c>
      <c r="U34" s="12"/>
      <c r="V34" s="12"/>
      <c r="W34" s="12"/>
      <c r="X34" s="12"/>
      <c r="Y34" s="12"/>
      <c r="Z34" s="20"/>
      <c r="AA34" s="20"/>
      <c r="AB34" s="12">
        <f t="shared" si="1"/>
        <v>0</v>
      </c>
      <c r="AC34" s="21">
        <v>260</v>
      </c>
      <c r="AD34" s="12">
        <f t="shared" si="2"/>
        <v>15</v>
      </c>
      <c r="AE34" s="12">
        <f t="shared" si="3"/>
        <v>15</v>
      </c>
      <c r="AF34" s="12"/>
      <c r="AG34" s="12">
        <v>250</v>
      </c>
      <c r="AH34" s="12"/>
      <c r="AI34" s="21">
        <v>2</v>
      </c>
      <c r="AJ34" s="12">
        <v>0</v>
      </c>
      <c r="AK34" s="12">
        <v>0</v>
      </c>
      <c r="AL34" s="12"/>
      <c r="AM34" s="12">
        <f t="shared" si="5"/>
        <v>0</v>
      </c>
      <c r="AN34" s="12">
        <f t="shared" si="4"/>
        <v>2</v>
      </c>
      <c r="AO34" s="25" t="s">
        <v>5499</v>
      </c>
    </row>
    <row r="35" s="1" customFormat="1" ht="12" spans="1:41">
      <c r="A35" s="12">
        <v>33</v>
      </c>
      <c r="B35" s="15"/>
      <c r="C35" s="14" t="s">
        <v>5497</v>
      </c>
      <c r="D35" s="14" t="s">
        <v>5500</v>
      </c>
      <c r="E35" s="14">
        <v>120.32126248</v>
      </c>
      <c r="F35" s="14">
        <v>33.47806417</v>
      </c>
      <c r="G35" s="14">
        <v>1</v>
      </c>
      <c r="H35" s="12"/>
      <c r="I35" s="12"/>
      <c r="J35" s="12"/>
      <c r="K35" s="12"/>
      <c r="L35" s="12"/>
      <c r="M35" s="12"/>
      <c r="N35" s="12"/>
      <c r="O35" s="12"/>
      <c r="P35" s="12"/>
      <c r="Q35" s="12">
        <v>1</v>
      </c>
      <c r="R35" s="12">
        <v>1</v>
      </c>
      <c r="S35" s="12"/>
      <c r="T35" s="12">
        <f t="shared" si="0"/>
        <v>0</v>
      </c>
      <c r="U35" s="12"/>
      <c r="V35" s="12"/>
      <c r="W35" s="12"/>
      <c r="X35" s="12"/>
      <c r="Y35" s="12"/>
      <c r="Z35" s="20"/>
      <c r="AA35" s="20"/>
      <c r="AB35" s="12">
        <f t="shared" si="1"/>
        <v>0</v>
      </c>
      <c r="AC35" s="21">
        <v>70</v>
      </c>
      <c r="AD35" s="12">
        <f t="shared" si="2"/>
        <v>15</v>
      </c>
      <c r="AE35" s="12">
        <f t="shared" si="3"/>
        <v>15</v>
      </c>
      <c r="AF35" s="12"/>
      <c r="AG35" s="12">
        <v>60</v>
      </c>
      <c r="AH35" s="12"/>
      <c r="AI35" s="21">
        <v>2</v>
      </c>
      <c r="AJ35" s="12">
        <v>0</v>
      </c>
      <c r="AK35" s="12">
        <v>0</v>
      </c>
      <c r="AL35" s="12"/>
      <c r="AM35" s="12">
        <f t="shared" si="5"/>
        <v>0</v>
      </c>
      <c r="AN35" s="12">
        <f t="shared" si="4"/>
        <v>2</v>
      </c>
      <c r="AO35" s="25" t="s">
        <v>5501</v>
      </c>
    </row>
    <row r="36" s="1" customFormat="1" ht="12" spans="1:41">
      <c r="A36" s="12">
        <v>34</v>
      </c>
      <c r="B36" s="15"/>
      <c r="C36" s="14" t="s">
        <v>5497</v>
      </c>
      <c r="D36" s="14" t="s">
        <v>5502</v>
      </c>
      <c r="E36" s="14">
        <v>120.32783926</v>
      </c>
      <c r="F36" s="14">
        <v>33.48059779</v>
      </c>
      <c r="G36" s="14">
        <v>1</v>
      </c>
      <c r="H36" s="12"/>
      <c r="I36" s="12">
        <v>1</v>
      </c>
      <c r="J36" s="12"/>
      <c r="K36" s="12"/>
      <c r="L36" s="12"/>
      <c r="M36" s="12"/>
      <c r="N36" s="12"/>
      <c r="O36" s="12"/>
      <c r="P36" s="12"/>
      <c r="Q36" s="12">
        <v>1</v>
      </c>
      <c r="R36" s="12">
        <v>1</v>
      </c>
      <c r="S36" s="12"/>
      <c r="T36" s="12">
        <f t="shared" si="0"/>
        <v>0</v>
      </c>
      <c r="U36" s="12"/>
      <c r="V36" s="12"/>
      <c r="W36" s="12">
        <v>1</v>
      </c>
      <c r="X36" s="12"/>
      <c r="Y36" s="12"/>
      <c r="Z36" s="20"/>
      <c r="AA36" s="20"/>
      <c r="AB36" s="12">
        <f t="shared" si="1"/>
        <v>1</v>
      </c>
      <c r="AC36" s="21">
        <v>185</v>
      </c>
      <c r="AD36" s="12">
        <f t="shared" si="2"/>
        <v>30</v>
      </c>
      <c r="AE36" s="12">
        <f t="shared" si="3"/>
        <v>30</v>
      </c>
      <c r="AF36" s="12"/>
      <c r="AG36" s="12">
        <v>175</v>
      </c>
      <c r="AH36" s="12"/>
      <c r="AI36" s="21">
        <v>2</v>
      </c>
      <c r="AJ36" s="12">
        <v>1</v>
      </c>
      <c r="AK36" s="12">
        <v>1</v>
      </c>
      <c r="AL36" s="12"/>
      <c r="AM36" s="12">
        <f t="shared" si="5"/>
        <v>0</v>
      </c>
      <c r="AN36" s="12">
        <f t="shared" si="4"/>
        <v>3</v>
      </c>
      <c r="AO36" s="25" t="s">
        <v>5503</v>
      </c>
    </row>
    <row r="37" s="1" customFormat="1" ht="12" spans="1:41">
      <c r="A37" s="12">
        <v>35</v>
      </c>
      <c r="B37" s="15"/>
      <c r="C37" s="14" t="s">
        <v>5497</v>
      </c>
      <c r="D37" s="14" t="s">
        <v>5504</v>
      </c>
      <c r="E37" s="14">
        <v>120.33236548</v>
      </c>
      <c r="F37" s="14">
        <v>33.48766468</v>
      </c>
      <c r="G37" s="14">
        <v>1</v>
      </c>
      <c r="H37" s="12"/>
      <c r="I37" s="12"/>
      <c r="J37" s="12"/>
      <c r="K37" s="12"/>
      <c r="L37" s="12"/>
      <c r="M37" s="12"/>
      <c r="N37" s="12"/>
      <c r="O37" s="12"/>
      <c r="P37" s="12"/>
      <c r="Q37" s="12">
        <v>1</v>
      </c>
      <c r="R37" s="12">
        <v>1</v>
      </c>
      <c r="S37" s="12"/>
      <c r="T37" s="12">
        <f t="shared" si="0"/>
        <v>0</v>
      </c>
      <c r="U37" s="12"/>
      <c r="V37" s="12"/>
      <c r="W37" s="12">
        <v>1</v>
      </c>
      <c r="X37" s="12"/>
      <c r="Y37" s="12"/>
      <c r="Z37" s="20"/>
      <c r="AA37" s="20"/>
      <c r="AB37" s="12">
        <f t="shared" si="1"/>
        <v>1</v>
      </c>
      <c r="AC37" s="21">
        <v>230</v>
      </c>
      <c r="AD37" s="12">
        <f t="shared" si="2"/>
        <v>15</v>
      </c>
      <c r="AE37" s="12">
        <f t="shared" si="3"/>
        <v>15</v>
      </c>
      <c r="AF37" s="12"/>
      <c r="AG37" s="12">
        <v>220</v>
      </c>
      <c r="AH37" s="12"/>
      <c r="AI37" s="21">
        <v>2</v>
      </c>
      <c r="AJ37" s="12">
        <v>1</v>
      </c>
      <c r="AK37" s="12">
        <v>1</v>
      </c>
      <c r="AL37" s="12"/>
      <c r="AM37" s="12">
        <f t="shared" si="5"/>
        <v>0</v>
      </c>
      <c r="AN37" s="12">
        <f t="shared" si="4"/>
        <v>2</v>
      </c>
      <c r="AO37" s="25" t="s">
        <v>5505</v>
      </c>
    </row>
    <row r="38" s="1" customFormat="1" ht="12" spans="1:41">
      <c r="A38" s="12">
        <v>36</v>
      </c>
      <c r="B38" s="15"/>
      <c r="C38" s="14" t="s">
        <v>5497</v>
      </c>
      <c r="D38" s="14" t="s">
        <v>5506</v>
      </c>
      <c r="E38" s="14">
        <v>120.32355443</v>
      </c>
      <c r="F38" s="14">
        <v>33.47369141</v>
      </c>
      <c r="G38" s="14">
        <v>1</v>
      </c>
      <c r="H38" s="12"/>
      <c r="I38" s="12"/>
      <c r="J38" s="12"/>
      <c r="K38" s="12"/>
      <c r="L38" s="12"/>
      <c r="M38" s="12"/>
      <c r="N38" s="12"/>
      <c r="O38" s="12"/>
      <c r="P38" s="12"/>
      <c r="Q38" s="12">
        <v>1</v>
      </c>
      <c r="R38" s="12">
        <v>1</v>
      </c>
      <c r="S38" s="12"/>
      <c r="T38" s="12">
        <f t="shared" si="0"/>
        <v>0</v>
      </c>
      <c r="U38" s="12"/>
      <c r="V38" s="12"/>
      <c r="W38" s="12">
        <v>1</v>
      </c>
      <c r="X38" s="12"/>
      <c r="Y38" s="12"/>
      <c r="Z38" s="20"/>
      <c r="AA38" s="20"/>
      <c r="AB38" s="12">
        <f t="shared" si="1"/>
        <v>1</v>
      </c>
      <c r="AC38" s="21">
        <v>245</v>
      </c>
      <c r="AD38" s="12">
        <f t="shared" si="2"/>
        <v>15</v>
      </c>
      <c r="AE38" s="12">
        <f t="shared" si="3"/>
        <v>15</v>
      </c>
      <c r="AF38" s="12"/>
      <c r="AG38" s="12">
        <v>235</v>
      </c>
      <c r="AH38" s="12"/>
      <c r="AI38" s="21">
        <v>2</v>
      </c>
      <c r="AJ38" s="12">
        <v>1</v>
      </c>
      <c r="AK38" s="12">
        <v>1</v>
      </c>
      <c r="AL38" s="12"/>
      <c r="AM38" s="12">
        <f t="shared" si="5"/>
        <v>0</v>
      </c>
      <c r="AN38" s="12">
        <f t="shared" si="4"/>
        <v>2</v>
      </c>
      <c r="AO38" s="25" t="s">
        <v>5507</v>
      </c>
    </row>
    <row r="39" s="1" customFormat="1" ht="12" spans="1:41">
      <c r="A39" s="12">
        <v>37</v>
      </c>
      <c r="B39" s="15"/>
      <c r="C39" s="14" t="s">
        <v>5497</v>
      </c>
      <c r="D39" s="14" t="s">
        <v>5508</v>
      </c>
      <c r="E39" s="14">
        <v>120.31881362</v>
      </c>
      <c r="F39" s="14">
        <v>33.48294118</v>
      </c>
      <c r="G39" s="14">
        <v>1</v>
      </c>
      <c r="H39" s="12"/>
      <c r="I39" s="12">
        <v>1</v>
      </c>
      <c r="J39" s="12"/>
      <c r="K39" s="12"/>
      <c r="L39" s="12"/>
      <c r="M39" s="12"/>
      <c r="N39" s="12"/>
      <c r="O39" s="12"/>
      <c r="P39" s="12"/>
      <c r="Q39" s="12">
        <v>1</v>
      </c>
      <c r="R39" s="12">
        <v>1</v>
      </c>
      <c r="S39" s="12"/>
      <c r="T39" s="12">
        <f t="shared" si="0"/>
        <v>0</v>
      </c>
      <c r="U39" s="12"/>
      <c r="V39" s="12"/>
      <c r="W39" s="12">
        <v>1</v>
      </c>
      <c r="X39" s="12"/>
      <c r="Y39" s="12"/>
      <c r="Z39" s="20"/>
      <c r="AA39" s="20"/>
      <c r="AB39" s="12">
        <f t="shared" si="1"/>
        <v>1</v>
      </c>
      <c r="AC39" s="21">
        <v>75</v>
      </c>
      <c r="AD39" s="12">
        <f t="shared" si="2"/>
        <v>30</v>
      </c>
      <c r="AE39" s="12">
        <f t="shared" si="3"/>
        <v>30</v>
      </c>
      <c r="AF39" s="12"/>
      <c r="AG39" s="12">
        <v>65</v>
      </c>
      <c r="AH39" s="12"/>
      <c r="AI39" s="22">
        <v>2</v>
      </c>
      <c r="AJ39" s="12">
        <v>1</v>
      </c>
      <c r="AK39" s="12">
        <v>1</v>
      </c>
      <c r="AL39" s="12"/>
      <c r="AM39" s="12">
        <f t="shared" si="5"/>
        <v>0</v>
      </c>
      <c r="AN39" s="12">
        <f t="shared" si="4"/>
        <v>3</v>
      </c>
      <c r="AO39" s="25" t="s">
        <v>5509</v>
      </c>
    </row>
    <row r="40" s="1" customFormat="1" ht="12" spans="1:41">
      <c r="A40" s="12">
        <v>38</v>
      </c>
      <c r="B40" s="15"/>
      <c r="C40" s="14" t="s">
        <v>5497</v>
      </c>
      <c r="D40" s="14" t="s">
        <v>5510</v>
      </c>
      <c r="E40" s="14">
        <v>120.30978262</v>
      </c>
      <c r="F40" s="14">
        <v>33.49308134</v>
      </c>
      <c r="G40" s="14">
        <v>1</v>
      </c>
      <c r="H40" s="12"/>
      <c r="I40" s="12"/>
      <c r="J40" s="12"/>
      <c r="K40" s="12"/>
      <c r="L40" s="12"/>
      <c r="M40" s="12"/>
      <c r="N40" s="12"/>
      <c r="O40" s="12"/>
      <c r="P40" s="12"/>
      <c r="Q40" s="12">
        <v>1</v>
      </c>
      <c r="R40" s="12">
        <v>1</v>
      </c>
      <c r="S40" s="12"/>
      <c r="T40" s="12">
        <f t="shared" si="0"/>
        <v>0</v>
      </c>
      <c r="U40" s="12"/>
      <c r="V40" s="12"/>
      <c r="W40" s="12">
        <v>1</v>
      </c>
      <c r="X40" s="12"/>
      <c r="Y40" s="12"/>
      <c r="Z40" s="20"/>
      <c r="AA40" s="20"/>
      <c r="AB40" s="12">
        <f t="shared" si="1"/>
        <v>1</v>
      </c>
      <c r="AC40" s="21">
        <v>205</v>
      </c>
      <c r="AD40" s="12">
        <f t="shared" si="2"/>
        <v>15</v>
      </c>
      <c r="AE40" s="12">
        <f t="shared" si="3"/>
        <v>15</v>
      </c>
      <c r="AF40" s="12"/>
      <c r="AG40" s="12">
        <v>195</v>
      </c>
      <c r="AH40" s="12"/>
      <c r="AI40" s="21">
        <v>2</v>
      </c>
      <c r="AJ40" s="12">
        <v>1</v>
      </c>
      <c r="AK40" s="12">
        <v>1</v>
      </c>
      <c r="AL40" s="12"/>
      <c r="AM40" s="12">
        <f t="shared" si="5"/>
        <v>0</v>
      </c>
      <c r="AN40" s="12">
        <f t="shared" si="4"/>
        <v>2</v>
      </c>
      <c r="AO40" s="25" t="s">
        <v>5511</v>
      </c>
    </row>
    <row r="41" s="1" customFormat="1" ht="12" spans="1:41">
      <c r="A41" s="12">
        <v>39</v>
      </c>
      <c r="B41" s="15"/>
      <c r="C41" s="14" t="s">
        <v>5512</v>
      </c>
      <c r="D41" s="14" t="s">
        <v>5513</v>
      </c>
      <c r="E41" s="14">
        <v>120.32766625</v>
      </c>
      <c r="F41" s="14">
        <v>33.49643877</v>
      </c>
      <c r="G41" s="14">
        <v>1</v>
      </c>
      <c r="H41" s="12"/>
      <c r="I41" s="12"/>
      <c r="J41" s="12"/>
      <c r="K41" s="12"/>
      <c r="L41" s="12"/>
      <c r="M41" s="12"/>
      <c r="N41" s="12"/>
      <c r="O41" s="12"/>
      <c r="P41" s="12"/>
      <c r="Q41" s="12">
        <v>1</v>
      </c>
      <c r="R41" s="12">
        <v>1</v>
      </c>
      <c r="S41" s="12"/>
      <c r="T41" s="12">
        <f t="shared" si="0"/>
        <v>0</v>
      </c>
      <c r="U41" s="12"/>
      <c r="V41" s="12"/>
      <c r="W41" s="12">
        <v>1</v>
      </c>
      <c r="X41" s="12"/>
      <c r="Y41" s="12"/>
      <c r="Z41" s="20"/>
      <c r="AA41" s="20"/>
      <c r="AB41" s="12">
        <f t="shared" si="1"/>
        <v>1</v>
      </c>
      <c r="AC41" s="21">
        <v>60</v>
      </c>
      <c r="AD41" s="12">
        <f t="shared" si="2"/>
        <v>15</v>
      </c>
      <c r="AE41" s="12">
        <f t="shared" si="3"/>
        <v>15</v>
      </c>
      <c r="AF41" s="12"/>
      <c r="AG41" s="12">
        <v>50</v>
      </c>
      <c r="AH41" s="12"/>
      <c r="AI41" s="21">
        <v>2</v>
      </c>
      <c r="AJ41" s="12">
        <v>1</v>
      </c>
      <c r="AK41" s="12">
        <v>1</v>
      </c>
      <c r="AL41" s="12"/>
      <c r="AM41" s="12">
        <f t="shared" si="5"/>
        <v>0</v>
      </c>
      <c r="AN41" s="12">
        <f t="shared" si="4"/>
        <v>2</v>
      </c>
      <c r="AO41" s="25" t="s">
        <v>5507</v>
      </c>
    </row>
    <row r="42" s="1" customFormat="1" ht="12" spans="1:41">
      <c r="A42" s="12">
        <v>40</v>
      </c>
      <c r="B42" s="18"/>
      <c r="C42" s="14" t="s">
        <v>5512</v>
      </c>
      <c r="D42" s="14" t="s">
        <v>5514</v>
      </c>
      <c r="E42" s="14">
        <v>120.33792302</v>
      </c>
      <c r="F42" s="14">
        <v>33.4772487</v>
      </c>
      <c r="G42" s="14">
        <v>1</v>
      </c>
      <c r="H42" s="12"/>
      <c r="I42" s="12"/>
      <c r="J42" s="12"/>
      <c r="K42" s="12"/>
      <c r="L42" s="12"/>
      <c r="M42" s="12"/>
      <c r="N42" s="12"/>
      <c r="O42" s="12"/>
      <c r="P42" s="12"/>
      <c r="Q42" s="12">
        <v>1</v>
      </c>
      <c r="R42" s="12">
        <v>1</v>
      </c>
      <c r="S42" s="12"/>
      <c r="T42" s="12">
        <f t="shared" si="0"/>
        <v>0</v>
      </c>
      <c r="U42" s="12"/>
      <c r="V42" s="12"/>
      <c r="W42" s="12"/>
      <c r="X42" s="12"/>
      <c r="Y42" s="12"/>
      <c r="Z42" s="20"/>
      <c r="AA42" s="20">
        <v>1</v>
      </c>
      <c r="AB42" s="12">
        <f t="shared" si="1"/>
        <v>0</v>
      </c>
      <c r="AC42" s="21">
        <v>220</v>
      </c>
      <c r="AD42" s="12">
        <f t="shared" si="2"/>
        <v>15</v>
      </c>
      <c r="AE42" s="12">
        <f t="shared" si="3"/>
        <v>15</v>
      </c>
      <c r="AF42" s="12"/>
      <c r="AG42" s="12">
        <v>210</v>
      </c>
      <c r="AH42" s="12"/>
      <c r="AI42" s="21">
        <v>2</v>
      </c>
      <c r="AJ42" s="12">
        <v>1</v>
      </c>
      <c r="AK42" s="12">
        <v>1</v>
      </c>
      <c r="AL42" s="12"/>
      <c r="AM42" s="12">
        <f t="shared" si="5"/>
        <v>0</v>
      </c>
      <c r="AN42" s="12">
        <f t="shared" si="4"/>
        <v>2</v>
      </c>
      <c r="AO42" s="25" t="s">
        <v>5515</v>
      </c>
    </row>
    <row r="43" s="1" customFormat="1" ht="12" spans="1:41">
      <c r="A43" s="12">
        <v>41</v>
      </c>
      <c r="B43" s="13" t="s">
        <v>5516</v>
      </c>
      <c r="C43" s="14" t="s">
        <v>5517</v>
      </c>
      <c r="D43" s="14" t="s">
        <v>5518</v>
      </c>
      <c r="E43" s="14">
        <v>120.30153037</v>
      </c>
      <c r="F43" s="14">
        <v>33.46065811</v>
      </c>
      <c r="G43" s="14"/>
      <c r="H43" s="12"/>
      <c r="I43" s="12"/>
      <c r="J43" s="12"/>
      <c r="K43" s="12"/>
      <c r="L43" s="12">
        <v>1</v>
      </c>
      <c r="M43" s="12"/>
      <c r="N43" s="12"/>
      <c r="O43" s="12"/>
      <c r="P43" s="12"/>
      <c r="Q43" s="12">
        <v>1</v>
      </c>
      <c r="R43" s="12">
        <v>1</v>
      </c>
      <c r="S43" s="12"/>
      <c r="T43" s="12">
        <f t="shared" si="0"/>
        <v>1</v>
      </c>
      <c r="U43" s="12"/>
      <c r="V43" s="12"/>
      <c r="W43" s="12"/>
      <c r="X43" s="12"/>
      <c r="Y43" s="12">
        <v>1</v>
      </c>
      <c r="Z43" s="20"/>
      <c r="AA43" s="20"/>
      <c r="AB43" s="12">
        <f t="shared" si="1"/>
        <v>1</v>
      </c>
      <c r="AC43" s="21">
        <v>95</v>
      </c>
      <c r="AD43" s="12">
        <f t="shared" si="2"/>
        <v>15</v>
      </c>
      <c r="AE43" s="12">
        <f t="shared" si="3"/>
        <v>15</v>
      </c>
      <c r="AF43" s="12"/>
      <c r="AG43" s="12">
        <v>85</v>
      </c>
      <c r="AH43" s="12"/>
      <c r="AI43" s="21">
        <v>2</v>
      </c>
      <c r="AJ43" s="12">
        <v>1</v>
      </c>
      <c r="AK43" s="12">
        <v>1</v>
      </c>
      <c r="AL43" s="12"/>
      <c r="AM43" s="12">
        <f t="shared" si="5"/>
        <v>0</v>
      </c>
      <c r="AN43" s="12">
        <f t="shared" si="4"/>
        <v>2</v>
      </c>
      <c r="AO43" s="25" t="s">
        <v>5519</v>
      </c>
    </row>
    <row r="44" s="1" customFormat="1" ht="12" spans="1:41">
      <c r="A44" s="12">
        <v>42</v>
      </c>
      <c r="B44" s="15"/>
      <c r="C44" s="14" t="s">
        <v>5517</v>
      </c>
      <c r="D44" s="14" t="s">
        <v>5520</v>
      </c>
      <c r="E44" s="14">
        <v>120.3002764</v>
      </c>
      <c r="F44" s="14">
        <v>33.46325456</v>
      </c>
      <c r="G44" s="14">
        <v>1</v>
      </c>
      <c r="H44" s="12"/>
      <c r="I44" s="12"/>
      <c r="J44" s="12"/>
      <c r="K44" s="12"/>
      <c r="L44" s="12"/>
      <c r="M44" s="12"/>
      <c r="N44" s="12"/>
      <c r="O44" s="12"/>
      <c r="P44" s="12"/>
      <c r="Q44" s="12">
        <v>1</v>
      </c>
      <c r="R44" s="12">
        <v>1</v>
      </c>
      <c r="S44" s="12"/>
      <c r="T44" s="12">
        <f t="shared" si="0"/>
        <v>0</v>
      </c>
      <c r="U44" s="12"/>
      <c r="V44" s="12"/>
      <c r="W44" s="12"/>
      <c r="X44" s="12"/>
      <c r="Y44" s="12">
        <v>1</v>
      </c>
      <c r="Z44" s="20"/>
      <c r="AA44" s="20"/>
      <c r="AB44" s="12">
        <f t="shared" si="1"/>
        <v>1</v>
      </c>
      <c r="AC44" s="21">
        <v>265</v>
      </c>
      <c r="AD44" s="12">
        <f t="shared" si="2"/>
        <v>15</v>
      </c>
      <c r="AE44" s="12">
        <f t="shared" si="3"/>
        <v>15</v>
      </c>
      <c r="AF44" s="12"/>
      <c r="AG44" s="12">
        <v>255</v>
      </c>
      <c r="AH44" s="12"/>
      <c r="AI44" s="21">
        <v>2</v>
      </c>
      <c r="AJ44" s="12">
        <v>1</v>
      </c>
      <c r="AK44" s="12">
        <v>1</v>
      </c>
      <c r="AL44" s="12"/>
      <c r="AM44" s="12">
        <f t="shared" si="5"/>
        <v>0</v>
      </c>
      <c r="AN44" s="12">
        <f t="shared" si="4"/>
        <v>2</v>
      </c>
      <c r="AO44" s="25" t="s">
        <v>5521</v>
      </c>
    </row>
    <row r="45" s="1" customFormat="1" ht="12" spans="1:41">
      <c r="A45" s="12">
        <v>43</v>
      </c>
      <c r="B45" s="15"/>
      <c r="C45" s="14" t="s">
        <v>5517</v>
      </c>
      <c r="D45" s="14" t="s">
        <v>5522</v>
      </c>
      <c r="E45" s="14">
        <v>120.27975011</v>
      </c>
      <c r="F45" s="14">
        <v>33.45396934</v>
      </c>
      <c r="G45" s="14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>
        <v>1</v>
      </c>
      <c r="R45" s="12">
        <v>1</v>
      </c>
      <c r="S45" s="12"/>
      <c r="T45" s="12">
        <f t="shared" si="0"/>
        <v>0</v>
      </c>
      <c r="U45" s="12"/>
      <c r="V45" s="12"/>
      <c r="W45" s="12"/>
      <c r="X45" s="12"/>
      <c r="Y45" s="12"/>
      <c r="Z45" s="20"/>
      <c r="AA45" s="20"/>
      <c r="AB45" s="12">
        <f t="shared" si="1"/>
        <v>0</v>
      </c>
      <c r="AC45" s="21">
        <v>90</v>
      </c>
      <c r="AD45" s="12">
        <f t="shared" si="2"/>
        <v>15</v>
      </c>
      <c r="AE45" s="12">
        <f t="shared" si="3"/>
        <v>15</v>
      </c>
      <c r="AF45" s="12"/>
      <c r="AG45" s="12">
        <v>80</v>
      </c>
      <c r="AH45" s="12"/>
      <c r="AI45" s="21">
        <v>2</v>
      </c>
      <c r="AJ45" s="12">
        <v>0</v>
      </c>
      <c r="AK45" s="12">
        <v>0</v>
      </c>
      <c r="AL45" s="12"/>
      <c r="AM45" s="12">
        <f t="shared" si="5"/>
        <v>0</v>
      </c>
      <c r="AN45" s="12">
        <f t="shared" si="4"/>
        <v>1</v>
      </c>
      <c r="AO45" s="25" t="s">
        <v>5523</v>
      </c>
    </row>
    <row r="46" s="1" customFormat="1" ht="12" spans="1:41">
      <c r="A46" s="12">
        <v>44</v>
      </c>
      <c r="B46" s="15"/>
      <c r="C46" s="14" t="s">
        <v>5517</v>
      </c>
      <c r="D46" s="14" t="s">
        <v>5524</v>
      </c>
      <c r="E46" s="14">
        <v>120.27786771</v>
      </c>
      <c r="F46" s="14">
        <v>33.45877125</v>
      </c>
      <c r="G46" s="14"/>
      <c r="H46" s="12"/>
      <c r="I46" s="12"/>
      <c r="J46" s="12"/>
      <c r="K46" s="12">
        <v>1</v>
      </c>
      <c r="L46" s="12"/>
      <c r="M46" s="12"/>
      <c r="N46" s="12"/>
      <c r="O46" s="12"/>
      <c r="P46" s="12"/>
      <c r="Q46" s="12">
        <v>1</v>
      </c>
      <c r="R46" s="12">
        <v>1</v>
      </c>
      <c r="S46" s="12"/>
      <c r="T46" s="12">
        <f t="shared" si="0"/>
        <v>0</v>
      </c>
      <c r="U46" s="12"/>
      <c r="V46" s="12"/>
      <c r="W46" s="12"/>
      <c r="X46" s="12"/>
      <c r="Y46" s="12">
        <v>1</v>
      </c>
      <c r="Z46" s="20"/>
      <c r="AA46" s="20"/>
      <c r="AB46" s="12">
        <f t="shared" si="1"/>
        <v>1</v>
      </c>
      <c r="AC46" s="21">
        <v>40</v>
      </c>
      <c r="AD46" s="12">
        <f t="shared" si="2"/>
        <v>15</v>
      </c>
      <c r="AE46" s="12">
        <f t="shared" si="3"/>
        <v>15</v>
      </c>
      <c r="AF46" s="12"/>
      <c r="AG46" s="12">
        <v>30</v>
      </c>
      <c r="AH46" s="12"/>
      <c r="AI46" s="21">
        <v>2</v>
      </c>
      <c r="AJ46" s="12">
        <v>1</v>
      </c>
      <c r="AK46" s="12">
        <v>1</v>
      </c>
      <c r="AL46" s="12"/>
      <c r="AM46" s="12">
        <f t="shared" si="5"/>
        <v>0</v>
      </c>
      <c r="AN46" s="12">
        <f t="shared" si="4"/>
        <v>1</v>
      </c>
      <c r="AO46" s="26" t="s">
        <v>5525</v>
      </c>
    </row>
    <row r="47" s="1" customFormat="1" ht="12" spans="1:41">
      <c r="A47" s="12">
        <v>45</v>
      </c>
      <c r="B47" s="15"/>
      <c r="C47" s="14" t="s">
        <v>5526</v>
      </c>
      <c r="D47" s="14" t="s">
        <v>5527</v>
      </c>
      <c r="E47" s="14">
        <v>120.26078403</v>
      </c>
      <c r="F47" s="14">
        <v>33.44682355</v>
      </c>
      <c r="G47" s="14">
        <v>1</v>
      </c>
      <c r="H47" s="12"/>
      <c r="I47" s="12"/>
      <c r="J47" s="12"/>
      <c r="K47" s="12"/>
      <c r="L47" s="12"/>
      <c r="M47" s="12"/>
      <c r="N47" s="12"/>
      <c r="O47" s="12"/>
      <c r="P47" s="12"/>
      <c r="Q47" s="12">
        <v>1</v>
      </c>
      <c r="R47" s="12">
        <v>1</v>
      </c>
      <c r="S47" s="12"/>
      <c r="T47" s="12">
        <f t="shared" si="0"/>
        <v>0</v>
      </c>
      <c r="U47" s="12"/>
      <c r="V47" s="12"/>
      <c r="W47" s="12"/>
      <c r="X47" s="12">
        <v>1</v>
      </c>
      <c r="Y47" s="12"/>
      <c r="Z47" s="20"/>
      <c r="AA47" s="20"/>
      <c r="AB47" s="12">
        <f t="shared" si="1"/>
        <v>1</v>
      </c>
      <c r="AC47" s="21">
        <v>190</v>
      </c>
      <c r="AD47" s="12">
        <f t="shared" si="2"/>
        <v>15</v>
      </c>
      <c r="AE47" s="12">
        <f t="shared" si="3"/>
        <v>15</v>
      </c>
      <c r="AF47" s="12"/>
      <c r="AG47" s="12">
        <v>180</v>
      </c>
      <c r="AH47" s="12"/>
      <c r="AI47" s="21">
        <v>2</v>
      </c>
      <c r="AJ47" s="12">
        <v>1</v>
      </c>
      <c r="AK47" s="12">
        <v>1</v>
      </c>
      <c r="AL47" s="12"/>
      <c r="AM47" s="12">
        <f t="shared" si="5"/>
        <v>0</v>
      </c>
      <c r="AN47" s="12">
        <f t="shared" si="4"/>
        <v>2</v>
      </c>
      <c r="AO47" s="25" t="s">
        <v>5528</v>
      </c>
    </row>
    <row r="48" s="1" customFormat="1" ht="12" spans="1:41">
      <c r="A48" s="12">
        <v>46</v>
      </c>
      <c r="B48" s="15"/>
      <c r="C48" s="14" t="s">
        <v>5526</v>
      </c>
      <c r="D48" s="14" t="s">
        <v>5529</v>
      </c>
      <c r="E48" s="14">
        <v>120.25726631</v>
      </c>
      <c r="F48" s="14">
        <v>33.44615662</v>
      </c>
      <c r="G48" s="14">
        <v>1</v>
      </c>
      <c r="H48" s="12"/>
      <c r="I48" s="12"/>
      <c r="J48" s="12"/>
      <c r="K48" s="12"/>
      <c r="L48" s="12"/>
      <c r="M48" s="12"/>
      <c r="N48" s="12"/>
      <c r="O48" s="12"/>
      <c r="P48" s="12"/>
      <c r="Q48" s="12">
        <v>1</v>
      </c>
      <c r="R48" s="12">
        <v>1</v>
      </c>
      <c r="S48" s="12"/>
      <c r="T48" s="12">
        <f t="shared" si="0"/>
        <v>0</v>
      </c>
      <c r="U48" s="12"/>
      <c r="V48" s="12"/>
      <c r="W48" s="12">
        <v>1</v>
      </c>
      <c r="X48" s="12"/>
      <c r="Y48" s="12"/>
      <c r="Z48" s="20"/>
      <c r="AA48" s="20"/>
      <c r="AB48" s="12">
        <f t="shared" si="1"/>
        <v>1</v>
      </c>
      <c r="AC48" s="21">
        <v>110</v>
      </c>
      <c r="AD48" s="12">
        <f t="shared" si="2"/>
        <v>15</v>
      </c>
      <c r="AE48" s="12">
        <f t="shared" si="3"/>
        <v>15</v>
      </c>
      <c r="AF48" s="12"/>
      <c r="AG48" s="12">
        <v>100</v>
      </c>
      <c r="AH48" s="12"/>
      <c r="AI48" s="21">
        <v>2</v>
      </c>
      <c r="AJ48" s="12">
        <v>1</v>
      </c>
      <c r="AK48" s="12">
        <v>1</v>
      </c>
      <c r="AL48" s="12"/>
      <c r="AM48" s="12">
        <f t="shared" si="5"/>
        <v>0</v>
      </c>
      <c r="AN48" s="12">
        <f t="shared" si="4"/>
        <v>2</v>
      </c>
      <c r="AO48" s="25" t="s">
        <v>5530</v>
      </c>
    </row>
    <row r="49" s="1" customFormat="1" ht="12" spans="1:41">
      <c r="A49" s="12">
        <v>47</v>
      </c>
      <c r="B49" s="15"/>
      <c r="C49" s="14" t="s">
        <v>5531</v>
      </c>
      <c r="D49" s="14" t="s">
        <v>5532</v>
      </c>
      <c r="E49" s="14">
        <v>120.26778191</v>
      </c>
      <c r="F49" s="14">
        <v>33.4548812</v>
      </c>
      <c r="G49" s="14">
        <v>1</v>
      </c>
      <c r="H49" s="12"/>
      <c r="I49" s="12"/>
      <c r="J49" s="12"/>
      <c r="K49" s="12"/>
      <c r="L49" s="12"/>
      <c r="M49" s="12"/>
      <c r="N49" s="12"/>
      <c r="O49" s="12"/>
      <c r="P49" s="12"/>
      <c r="Q49" s="12">
        <v>1</v>
      </c>
      <c r="R49" s="12">
        <v>1</v>
      </c>
      <c r="S49" s="12"/>
      <c r="T49" s="12">
        <f t="shared" si="0"/>
        <v>0</v>
      </c>
      <c r="U49" s="12"/>
      <c r="V49" s="12"/>
      <c r="W49" s="12">
        <v>1</v>
      </c>
      <c r="X49" s="12"/>
      <c r="Y49" s="12"/>
      <c r="Z49" s="20"/>
      <c r="AA49" s="20"/>
      <c r="AB49" s="12">
        <f t="shared" si="1"/>
        <v>1</v>
      </c>
      <c r="AC49" s="21">
        <v>65</v>
      </c>
      <c r="AD49" s="12">
        <f t="shared" si="2"/>
        <v>15</v>
      </c>
      <c r="AE49" s="12">
        <f t="shared" si="3"/>
        <v>15</v>
      </c>
      <c r="AF49" s="12"/>
      <c r="AG49" s="12">
        <v>55</v>
      </c>
      <c r="AH49" s="12"/>
      <c r="AI49" s="21">
        <v>2</v>
      </c>
      <c r="AJ49" s="12">
        <v>1</v>
      </c>
      <c r="AK49" s="12">
        <v>1</v>
      </c>
      <c r="AL49" s="12"/>
      <c r="AM49" s="12">
        <f t="shared" si="5"/>
        <v>0</v>
      </c>
      <c r="AN49" s="12">
        <f t="shared" si="4"/>
        <v>2</v>
      </c>
      <c r="AO49" s="25" t="s">
        <v>5533</v>
      </c>
    </row>
    <row r="50" s="1" customFormat="1" ht="12" spans="1:41">
      <c r="A50" s="12">
        <v>48</v>
      </c>
      <c r="B50" s="15"/>
      <c r="C50" s="14" t="s">
        <v>5531</v>
      </c>
      <c r="D50" s="14" t="s">
        <v>5534</v>
      </c>
      <c r="E50" s="14">
        <v>120.27230412</v>
      </c>
      <c r="F50" s="14">
        <v>33.45552793</v>
      </c>
      <c r="G50" s="14">
        <v>1</v>
      </c>
      <c r="H50" s="12"/>
      <c r="I50" s="12"/>
      <c r="J50" s="12"/>
      <c r="K50" s="12"/>
      <c r="L50" s="12"/>
      <c r="M50" s="12"/>
      <c r="N50" s="12"/>
      <c r="O50" s="12"/>
      <c r="P50" s="12"/>
      <c r="Q50" s="12">
        <v>0</v>
      </c>
      <c r="R50" s="12">
        <v>1</v>
      </c>
      <c r="S50" s="12"/>
      <c r="T50" s="12">
        <f t="shared" si="0"/>
        <v>0</v>
      </c>
      <c r="U50" s="12"/>
      <c r="V50" s="12"/>
      <c r="W50" s="12"/>
      <c r="X50" s="12"/>
      <c r="Y50" s="12"/>
      <c r="Z50" s="20"/>
      <c r="AA50" s="20">
        <v>1</v>
      </c>
      <c r="AB50" s="12">
        <f t="shared" si="1"/>
        <v>0</v>
      </c>
      <c r="AC50" s="21">
        <v>215</v>
      </c>
      <c r="AD50" s="12">
        <f t="shared" si="2"/>
        <v>15</v>
      </c>
      <c r="AE50" s="12">
        <f t="shared" si="3"/>
        <v>15</v>
      </c>
      <c r="AF50" s="12"/>
      <c r="AG50" s="12">
        <v>205</v>
      </c>
      <c r="AH50" s="12"/>
      <c r="AI50" s="21">
        <v>2</v>
      </c>
      <c r="AJ50" s="12">
        <v>1</v>
      </c>
      <c r="AK50" s="12">
        <v>1</v>
      </c>
      <c r="AL50" s="12"/>
      <c r="AM50" s="12">
        <f t="shared" si="5"/>
        <v>0</v>
      </c>
      <c r="AN50" s="12">
        <f t="shared" si="4"/>
        <v>2</v>
      </c>
      <c r="AO50" s="25" t="s">
        <v>5535</v>
      </c>
    </row>
    <row r="51" s="1" customFormat="1" ht="12" spans="1:41">
      <c r="A51" s="12">
        <v>49</v>
      </c>
      <c r="B51" s="15"/>
      <c r="C51" s="14" t="s">
        <v>5531</v>
      </c>
      <c r="D51" s="14" t="s">
        <v>5536</v>
      </c>
      <c r="E51" s="14">
        <v>120.25980234</v>
      </c>
      <c r="F51" s="14">
        <v>33.44930661</v>
      </c>
      <c r="G51" s="14">
        <v>1</v>
      </c>
      <c r="H51" s="12"/>
      <c r="I51" s="12"/>
      <c r="J51" s="12"/>
      <c r="K51" s="12"/>
      <c r="L51" s="12"/>
      <c r="M51" s="12"/>
      <c r="N51" s="12"/>
      <c r="O51" s="12"/>
      <c r="P51" s="12"/>
      <c r="Q51" s="12">
        <v>1</v>
      </c>
      <c r="R51" s="12">
        <v>1</v>
      </c>
      <c r="S51" s="12"/>
      <c r="T51" s="12">
        <f t="shared" si="0"/>
        <v>0</v>
      </c>
      <c r="U51" s="12"/>
      <c r="V51" s="12"/>
      <c r="W51" s="12"/>
      <c r="X51" s="12">
        <v>1</v>
      </c>
      <c r="Y51" s="12"/>
      <c r="Z51" s="20"/>
      <c r="AA51" s="20"/>
      <c r="AB51" s="12">
        <f t="shared" si="1"/>
        <v>1</v>
      </c>
      <c r="AC51" s="21">
        <v>100</v>
      </c>
      <c r="AD51" s="12">
        <f t="shared" si="2"/>
        <v>15</v>
      </c>
      <c r="AE51" s="12">
        <f t="shared" si="3"/>
        <v>15</v>
      </c>
      <c r="AF51" s="12"/>
      <c r="AG51" s="12">
        <v>90</v>
      </c>
      <c r="AH51" s="12"/>
      <c r="AI51" s="21">
        <v>2</v>
      </c>
      <c r="AJ51" s="12">
        <v>1</v>
      </c>
      <c r="AK51" s="12">
        <v>1</v>
      </c>
      <c r="AL51" s="12"/>
      <c r="AM51" s="12">
        <f t="shared" si="5"/>
        <v>0</v>
      </c>
      <c r="AN51" s="12">
        <f t="shared" si="4"/>
        <v>2</v>
      </c>
      <c r="AO51" s="25" t="s">
        <v>5537</v>
      </c>
    </row>
    <row r="52" s="1" customFormat="1" ht="12" spans="1:41">
      <c r="A52" s="12">
        <v>50</v>
      </c>
      <c r="B52" s="15"/>
      <c r="C52" s="14" t="s">
        <v>5531</v>
      </c>
      <c r="D52" s="14" t="s">
        <v>5538</v>
      </c>
      <c r="E52" s="14">
        <v>120.24270594</v>
      </c>
      <c r="F52" s="14">
        <v>33.44597869</v>
      </c>
      <c r="G52" s="14"/>
      <c r="H52" s="12"/>
      <c r="I52" s="12">
        <v>1</v>
      </c>
      <c r="J52" s="12"/>
      <c r="K52" s="12"/>
      <c r="L52" s="12"/>
      <c r="M52" s="12"/>
      <c r="N52" s="12"/>
      <c r="O52" s="12"/>
      <c r="P52" s="12"/>
      <c r="Q52" s="12">
        <v>1</v>
      </c>
      <c r="R52" s="12">
        <v>1</v>
      </c>
      <c r="S52" s="12"/>
      <c r="T52" s="12">
        <f t="shared" si="0"/>
        <v>0</v>
      </c>
      <c r="U52" s="12"/>
      <c r="V52" s="12"/>
      <c r="W52" s="12"/>
      <c r="X52" s="12"/>
      <c r="Y52" s="12"/>
      <c r="Z52" s="20"/>
      <c r="AA52" s="20">
        <v>1</v>
      </c>
      <c r="AB52" s="12">
        <f t="shared" si="1"/>
        <v>0</v>
      </c>
      <c r="AC52" s="21">
        <v>125</v>
      </c>
      <c r="AD52" s="12">
        <f t="shared" si="2"/>
        <v>15</v>
      </c>
      <c r="AE52" s="12">
        <f t="shared" si="3"/>
        <v>15</v>
      </c>
      <c r="AF52" s="12"/>
      <c r="AG52" s="12">
        <v>115</v>
      </c>
      <c r="AH52" s="12"/>
      <c r="AI52" s="21">
        <v>2</v>
      </c>
      <c r="AJ52" s="12">
        <v>1</v>
      </c>
      <c r="AK52" s="12">
        <v>1</v>
      </c>
      <c r="AL52" s="12"/>
      <c r="AM52" s="12">
        <f t="shared" si="5"/>
        <v>0</v>
      </c>
      <c r="AN52" s="12">
        <f t="shared" si="4"/>
        <v>1</v>
      </c>
      <c r="AO52" s="25" t="s">
        <v>5539</v>
      </c>
    </row>
    <row r="53" s="1" customFormat="1" ht="12" spans="1:41">
      <c r="A53" s="12">
        <v>51</v>
      </c>
      <c r="B53" s="15"/>
      <c r="C53" s="14" t="s">
        <v>5531</v>
      </c>
      <c r="D53" s="14" t="s">
        <v>5540</v>
      </c>
      <c r="E53" s="14">
        <v>120.24163306</v>
      </c>
      <c r="F53" s="14">
        <v>33.44702386</v>
      </c>
      <c r="G53" s="14">
        <v>2</v>
      </c>
      <c r="H53" s="12"/>
      <c r="I53" s="12"/>
      <c r="J53" s="12"/>
      <c r="K53" s="12"/>
      <c r="L53" s="12"/>
      <c r="M53" s="12"/>
      <c r="N53" s="12"/>
      <c r="O53" s="12"/>
      <c r="P53" s="12"/>
      <c r="Q53" s="12">
        <v>1</v>
      </c>
      <c r="R53" s="12">
        <v>1</v>
      </c>
      <c r="S53" s="12"/>
      <c r="T53" s="12">
        <f t="shared" si="0"/>
        <v>0</v>
      </c>
      <c r="U53" s="12"/>
      <c r="V53" s="12"/>
      <c r="W53" s="12"/>
      <c r="X53" s="12"/>
      <c r="Y53" s="12"/>
      <c r="Z53" s="20">
        <v>1</v>
      </c>
      <c r="AA53" s="20"/>
      <c r="AB53" s="12">
        <f t="shared" si="1"/>
        <v>1</v>
      </c>
      <c r="AC53" s="21">
        <v>75</v>
      </c>
      <c r="AD53" s="12">
        <f t="shared" si="2"/>
        <v>30</v>
      </c>
      <c r="AE53" s="12">
        <f t="shared" si="3"/>
        <v>30</v>
      </c>
      <c r="AF53" s="12"/>
      <c r="AG53" s="12">
        <v>65</v>
      </c>
      <c r="AH53" s="12"/>
      <c r="AI53" s="21">
        <v>2</v>
      </c>
      <c r="AJ53" s="12">
        <v>1</v>
      </c>
      <c r="AK53" s="12">
        <v>1</v>
      </c>
      <c r="AL53" s="12"/>
      <c r="AM53" s="12">
        <f t="shared" si="5"/>
        <v>0</v>
      </c>
      <c r="AN53" s="12">
        <f t="shared" si="4"/>
        <v>4</v>
      </c>
      <c r="AO53" s="25" t="s">
        <v>5541</v>
      </c>
    </row>
    <row r="54" s="1" customFormat="1" ht="12" spans="1:41">
      <c r="A54" s="12">
        <v>52</v>
      </c>
      <c r="B54" s="15"/>
      <c r="C54" s="14" t="s">
        <v>5542</v>
      </c>
      <c r="D54" s="14" t="s">
        <v>5543</v>
      </c>
      <c r="E54" s="14">
        <v>120.27572393</v>
      </c>
      <c r="F54" s="14">
        <v>33.42946478</v>
      </c>
      <c r="G54" s="14">
        <v>1</v>
      </c>
      <c r="H54" s="12"/>
      <c r="I54" s="12"/>
      <c r="J54" s="12"/>
      <c r="K54" s="12"/>
      <c r="L54" s="12"/>
      <c r="M54" s="12"/>
      <c r="N54" s="12"/>
      <c r="O54" s="12"/>
      <c r="P54" s="12"/>
      <c r="Q54" s="12">
        <v>1</v>
      </c>
      <c r="R54" s="12">
        <v>1</v>
      </c>
      <c r="S54" s="12"/>
      <c r="T54" s="12">
        <f t="shared" si="0"/>
        <v>0</v>
      </c>
      <c r="U54" s="12"/>
      <c r="V54" s="12"/>
      <c r="W54" s="12">
        <v>1</v>
      </c>
      <c r="X54" s="12"/>
      <c r="Y54" s="12"/>
      <c r="Z54" s="20"/>
      <c r="AA54" s="20"/>
      <c r="AB54" s="12">
        <f t="shared" si="1"/>
        <v>1</v>
      </c>
      <c r="AC54" s="21">
        <v>205</v>
      </c>
      <c r="AD54" s="12">
        <f t="shared" si="2"/>
        <v>15</v>
      </c>
      <c r="AE54" s="12">
        <f t="shared" si="3"/>
        <v>15</v>
      </c>
      <c r="AF54" s="12"/>
      <c r="AG54" s="12">
        <v>195</v>
      </c>
      <c r="AH54" s="12"/>
      <c r="AI54" s="21">
        <v>2</v>
      </c>
      <c r="AJ54" s="12">
        <v>1</v>
      </c>
      <c r="AK54" s="12">
        <v>1</v>
      </c>
      <c r="AL54" s="12"/>
      <c r="AM54" s="12">
        <f t="shared" si="5"/>
        <v>0</v>
      </c>
      <c r="AN54" s="12">
        <f t="shared" si="4"/>
        <v>2</v>
      </c>
      <c r="AO54" s="25" t="s">
        <v>5544</v>
      </c>
    </row>
    <row r="55" s="1" customFormat="1" ht="12" spans="1:41">
      <c r="A55" s="12">
        <v>53</v>
      </c>
      <c r="B55" s="15"/>
      <c r="C55" s="14" t="s">
        <v>5542</v>
      </c>
      <c r="D55" s="14" t="s">
        <v>5545</v>
      </c>
      <c r="E55" s="14">
        <v>120.27629793</v>
      </c>
      <c r="F55" s="14">
        <v>33.43481682</v>
      </c>
      <c r="G55" s="14">
        <v>1</v>
      </c>
      <c r="H55" s="12"/>
      <c r="I55" s="12"/>
      <c r="J55" s="12"/>
      <c r="K55" s="12"/>
      <c r="L55" s="12"/>
      <c r="M55" s="12"/>
      <c r="N55" s="12"/>
      <c r="O55" s="12"/>
      <c r="P55" s="12"/>
      <c r="Q55" s="12">
        <v>1</v>
      </c>
      <c r="R55" s="12">
        <v>1</v>
      </c>
      <c r="S55" s="12"/>
      <c r="T55" s="12">
        <f t="shared" si="0"/>
        <v>0</v>
      </c>
      <c r="U55" s="12"/>
      <c r="V55" s="12"/>
      <c r="W55" s="12">
        <v>1</v>
      </c>
      <c r="X55" s="12"/>
      <c r="Y55" s="12"/>
      <c r="Z55" s="20"/>
      <c r="AA55" s="20"/>
      <c r="AB55" s="12">
        <f t="shared" si="1"/>
        <v>1</v>
      </c>
      <c r="AC55" s="21">
        <v>150</v>
      </c>
      <c r="AD55" s="12">
        <f t="shared" si="2"/>
        <v>15</v>
      </c>
      <c r="AE55" s="12">
        <f t="shared" si="3"/>
        <v>15</v>
      </c>
      <c r="AF55" s="12"/>
      <c r="AG55" s="12">
        <v>140</v>
      </c>
      <c r="AH55" s="12"/>
      <c r="AI55" s="21">
        <v>2</v>
      </c>
      <c r="AJ55" s="12">
        <v>1</v>
      </c>
      <c r="AK55" s="12">
        <v>1</v>
      </c>
      <c r="AL55" s="12"/>
      <c r="AM55" s="12">
        <f t="shared" si="5"/>
        <v>0</v>
      </c>
      <c r="AN55" s="12">
        <f t="shared" si="4"/>
        <v>2</v>
      </c>
      <c r="AO55" s="25" t="s">
        <v>5546</v>
      </c>
    </row>
    <row r="56" s="1" customFormat="1" ht="12" spans="1:41">
      <c r="A56" s="12">
        <v>54</v>
      </c>
      <c r="B56" s="15"/>
      <c r="C56" s="14" t="s">
        <v>5542</v>
      </c>
      <c r="D56" s="14" t="s">
        <v>5547</v>
      </c>
      <c r="E56" s="14">
        <v>120.27723134</v>
      </c>
      <c r="F56" s="14">
        <v>33.43266798</v>
      </c>
      <c r="G56" s="14">
        <v>1</v>
      </c>
      <c r="H56" s="12"/>
      <c r="I56" s="12"/>
      <c r="J56" s="12"/>
      <c r="K56" s="12"/>
      <c r="L56" s="12"/>
      <c r="M56" s="12"/>
      <c r="N56" s="12"/>
      <c r="O56" s="12"/>
      <c r="P56" s="12"/>
      <c r="Q56" s="12">
        <v>1</v>
      </c>
      <c r="R56" s="12">
        <v>1</v>
      </c>
      <c r="S56" s="12"/>
      <c r="T56" s="12">
        <f t="shared" si="0"/>
        <v>0</v>
      </c>
      <c r="U56" s="12"/>
      <c r="V56" s="12"/>
      <c r="W56" s="12">
        <v>1</v>
      </c>
      <c r="X56" s="12"/>
      <c r="Y56" s="12"/>
      <c r="Z56" s="20"/>
      <c r="AA56" s="20"/>
      <c r="AB56" s="12">
        <f t="shared" si="1"/>
        <v>1</v>
      </c>
      <c r="AC56" s="21">
        <v>85</v>
      </c>
      <c r="AD56" s="12">
        <f t="shared" si="2"/>
        <v>15</v>
      </c>
      <c r="AE56" s="12">
        <f t="shared" si="3"/>
        <v>15</v>
      </c>
      <c r="AF56" s="12"/>
      <c r="AG56" s="12">
        <v>75</v>
      </c>
      <c r="AH56" s="12"/>
      <c r="AI56" s="21">
        <v>2</v>
      </c>
      <c r="AJ56" s="12">
        <v>1</v>
      </c>
      <c r="AK56" s="12">
        <v>1</v>
      </c>
      <c r="AL56" s="12"/>
      <c r="AM56" s="12">
        <f t="shared" si="5"/>
        <v>0</v>
      </c>
      <c r="AN56" s="12">
        <f t="shared" si="4"/>
        <v>2</v>
      </c>
      <c r="AO56" s="25" t="s">
        <v>5548</v>
      </c>
    </row>
    <row r="57" s="1" customFormat="1" ht="12" spans="1:41">
      <c r="A57" s="12">
        <v>55</v>
      </c>
      <c r="B57" s="15"/>
      <c r="C57" s="14" t="s">
        <v>5542</v>
      </c>
      <c r="D57" s="14" t="s">
        <v>5549</v>
      </c>
      <c r="E57" s="14">
        <v>120.28550193</v>
      </c>
      <c r="F57" s="14">
        <v>33.42724978</v>
      </c>
      <c r="G57" s="14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>
        <v>1</v>
      </c>
      <c r="R57" s="12">
        <v>1</v>
      </c>
      <c r="S57" s="12"/>
      <c r="T57" s="12">
        <f t="shared" si="0"/>
        <v>0</v>
      </c>
      <c r="U57" s="12"/>
      <c r="V57" s="12"/>
      <c r="W57" s="12">
        <v>1</v>
      </c>
      <c r="X57" s="12"/>
      <c r="Y57" s="12"/>
      <c r="Z57" s="20"/>
      <c r="AA57" s="20"/>
      <c r="AB57" s="12">
        <f t="shared" si="1"/>
        <v>1</v>
      </c>
      <c r="AC57" s="21">
        <v>175</v>
      </c>
      <c r="AD57" s="12">
        <f t="shared" si="2"/>
        <v>15</v>
      </c>
      <c r="AE57" s="12">
        <f t="shared" si="3"/>
        <v>15</v>
      </c>
      <c r="AF57" s="12"/>
      <c r="AG57" s="12">
        <v>165</v>
      </c>
      <c r="AH57" s="12"/>
      <c r="AI57" s="21">
        <v>2</v>
      </c>
      <c r="AJ57" s="12">
        <v>1</v>
      </c>
      <c r="AK57" s="12">
        <v>1</v>
      </c>
      <c r="AL57" s="12"/>
      <c r="AM57" s="12">
        <f t="shared" si="5"/>
        <v>0</v>
      </c>
      <c r="AN57" s="12">
        <f t="shared" si="4"/>
        <v>2</v>
      </c>
      <c r="AO57" s="25" t="s">
        <v>5550</v>
      </c>
    </row>
    <row r="58" s="1" customFormat="1" ht="12" spans="1:41">
      <c r="A58" s="12">
        <v>56</v>
      </c>
      <c r="B58" s="15"/>
      <c r="C58" s="14" t="s">
        <v>5542</v>
      </c>
      <c r="D58" s="14" t="s">
        <v>5551</v>
      </c>
      <c r="E58" s="14">
        <v>120.28100789</v>
      </c>
      <c r="F58" s="14">
        <v>33.42493623</v>
      </c>
      <c r="G58" s="14">
        <v>1</v>
      </c>
      <c r="H58" s="12"/>
      <c r="I58" s="12"/>
      <c r="J58" s="12"/>
      <c r="K58" s="12"/>
      <c r="L58" s="12"/>
      <c r="M58" s="12"/>
      <c r="N58" s="12"/>
      <c r="O58" s="12"/>
      <c r="P58" s="12"/>
      <c r="Q58" s="12">
        <v>1</v>
      </c>
      <c r="R58" s="12">
        <v>1</v>
      </c>
      <c r="S58" s="12"/>
      <c r="T58" s="12">
        <f t="shared" si="0"/>
        <v>0</v>
      </c>
      <c r="U58" s="12"/>
      <c r="V58" s="12"/>
      <c r="W58" s="12">
        <v>1</v>
      </c>
      <c r="X58" s="12"/>
      <c r="Y58" s="12"/>
      <c r="Z58" s="20"/>
      <c r="AA58" s="20"/>
      <c r="AB58" s="12">
        <f t="shared" si="1"/>
        <v>1</v>
      </c>
      <c r="AC58" s="21">
        <v>100</v>
      </c>
      <c r="AD58" s="12">
        <f t="shared" si="2"/>
        <v>15</v>
      </c>
      <c r="AE58" s="12">
        <f t="shared" si="3"/>
        <v>15</v>
      </c>
      <c r="AF58" s="12"/>
      <c r="AG58" s="12">
        <v>90</v>
      </c>
      <c r="AH58" s="12"/>
      <c r="AI58" s="21">
        <v>2</v>
      </c>
      <c r="AJ58" s="12">
        <v>1</v>
      </c>
      <c r="AK58" s="12">
        <v>1</v>
      </c>
      <c r="AL58" s="12"/>
      <c r="AM58" s="12">
        <f t="shared" si="5"/>
        <v>0</v>
      </c>
      <c r="AN58" s="12">
        <f t="shared" si="4"/>
        <v>2</v>
      </c>
      <c r="AO58" s="25" t="s">
        <v>5552</v>
      </c>
    </row>
    <row r="59" s="1" customFormat="1" ht="12" spans="1:41">
      <c r="A59" s="12">
        <v>57</v>
      </c>
      <c r="B59" s="15"/>
      <c r="C59" s="14" t="s">
        <v>5553</v>
      </c>
      <c r="D59" s="14" t="s">
        <v>5554</v>
      </c>
      <c r="E59" s="14">
        <v>120.2992402</v>
      </c>
      <c r="F59" s="14">
        <v>33.44243803</v>
      </c>
      <c r="G59" s="14">
        <v>1</v>
      </c>
      <c r="H59" s="12"/>
      <c r="I59" s="12"/>
      <c r="J59" s="12"/>
      <c r="K59" s="12">
        <v>1</v>
      </c>
      <c r="L59" s="12"/>
      <c r="M59" s="12"/>
      <c r="N59" s="12"/>
      <c r="O59" s="12"/>
      <c r="P59" s="12"/>
      <c r="Q59" s="12">
        <v>1</v>
      </c>
      <c r="R59" s="12">
        <v>1</v>
      </c>
      <c r="S59" s="12"/>
      <c r="T59" s="12">
        <f t="shared" si="0"/>
        <v>0</v>
      </c>
      <c r="U59" s="12"/>
      <c r="V59" s="12"/>
      <c r="W59" s="12">
        <v>1</v>
      </c>
      <c r="X59" s="12"/>
      <c r="Y59" s="12"/>
      <c r="Z59" s="12"/>
      <c r="AA59" s="12"/>
      <c r="AB59" s="12">
        <f t="shared" si="1"/>
        <v>1</v>
      </c>
      <c r="AC59" s="21">
        <v>140</v>
      </c>
      <c r="AD59" s="12">
        <f t="shared" si="2"/>
        <v>30</v>
      </c>
      <c r="AE59" s="12">
        <f t="shared" si="3"/>
        <v>30</v>
      </c>
      <c r="AF59" s="12"/>
      <c r="AG59" s="12">
        <v>130</v>
      </c>
      <c r="AH59" s="12"/>
      <c r="AI59" s="21">
        <v>2</v>
      </c>
      <c r="AJ59" s="12">
        <v>1</v>
      </c>
      <c r="AK59" s="12">
        <v>1</v>
      </c>
      <c r="AL59" s="12"/>
      <c r="AM59" s="12">
        <f t="shared" si="5"/>
        <v>0</v>
      </c>
      <c r="AN59" s="12">
        <f t="shared" si="4"/>
        <v>3</v>
      </c>
      <c r="AO59" s="26" t="s">
        <v>5555</v>
      </c>
    </row>
    <row r="60" s="1" customFormat="1" ht="12" spans="1:41">
      <c r="A60" s="12">
        <v>58</v>
      </c>
      <c r="B60" s="15"/>
      <c r="C60" s="14" t="s">
        <v>5553</v>
      </c>
      <c r="D60" s="14" t="s">
        <v>5556</v>
      </c>
      <c r="E60" s="14">
        <v>120.31748056</v>
      </c>
      <c r="F60" s="14">
        <v>33.4217596</v>
      </c>
      <c r="G60" s="14">
        <v>1</v>
      </c>
      <c r="H60" s="12"/>
      <c r="I60" s="12"/>
      <c r="J60" s="12"/>
      <c r="K60" s="12"/>
      <c r="L60" s="12"/>
      <c r="M60" s="12"/>
      <c r="N60" s="12"/>
      <c r="O60" s="12"/>
      <c r="P60" s="12"/>
      <c r="Q60" s="12">
        <v>1</v>
      </c>
      <c r="R60" s="12">
        <v>1</v>
      </c>
      <c r="S60" s="12"/>
      <c r="T60" s="12">
        <f t="shared" si="0"/>
        <v>0</v>
      </c>
      <c r="U60" s="12"/>
      <c r="V60" s="12"/>
      <c r="W60" s="12"/>
      <c r="X60" s="12"/>
      <c r="Y60" s="12"/>
      <c r="Z60" s="20"/>
      <c r="AA60" s="20">
        <v>1</v>
      </c>
      <c r="AB60" s="12">
        <f t="shared" si="1"/>
        <v>0</v>
      </c>
      <c r="AC60" s="21">
        <v>80</v>
      </c>
      <c r="AD60" s="12">
        <f t="shared" si="2"/>
        <v>15</v>
      </c>
      <c r="AE60" s="12">
        <f t="shared" si="3"/>
        <v>15</v>
      </c>
      <c r="AF60" s="12"/>
      <c r="AG60" s="12">
        <v>70</v>
      </c>
      <c r="AH60" s="12"/>
      <c r="AI60" s="21">
        <v>2</v>
      </c>
      <c r="AJ60" s="12">
        <v>1</v>
      </c>
      <c r="AK60" s="12">
        <v>1</v>
      </c>
      <c r="AL60" s="12"/>
      <c r="AM60" s="12">
        <f t="shared" si="5"/>
        <v>0</v>
      </c>
      <c r="AN60" s="12">
        <f t="shared" si="4"/>
        <v>2</v>
      </c>
      <c r="AO60" s="25" t="s">
        <v>5557</v>
      </c>
    </row>
    <row r="61" s="1" customFormat="1" ht="12" spans="1:41">
      <c r="A61" s="12">
        <v>59</v>
      </c>
      <c r="B61" s="15"/>
      <c r="C61" s="14" t="s">
        <v>5558</v>
      </c>
      <c r="D61" s="14" t="s">
        <v>5559</v>
      </c>
      <c r="E61" s="14">
        <v>120.31887263</v>
      </c>
      <c r="F61" s="14">
        <v>33.45071092</v>
      </c>
      <c r="G61" s="14">
        <v>1</v>
      </c>
      <c r="H61" s="12"/>
      <c r="I61" s="12"/>
      <c r="J61" s="12"/>
      <c r="K61" s="12"/>
      <c r="L61" s="12"/>
      <c r="M61" s="12"/>
      <c r="N61" s="12"/>
      <c r="O61" s="12"/>
      <c r="P61" s="12"/>
      <c r="Q61" s="12">
        <v>1</v>
      </c>
      <c r="R61" s="12">
        <v>1</v>
      </c>
      <c r="S61" s="12"/>
      <c r="T61" s="12">
        <f t="shared" si="0"/>
        <v>0</v>
      </c>
      <c r="U61" s="12"/>
      <c r="V61" s="12"/>
      <c r="W61" s="12">
        <v>1</v>
      </c>
      <c r="X61" s="12"/>
      <c r="Y61" s="12"/>
      <c r="Z61" s="20"/>
      <c r="AA61" s="20"/>
      <c r="AB61" s="12">
        <f t="shared" si="1"/>
        <v>1</v>
      </c>
      <c r="AC61" s="21">
        <v>115</v>
      </c>
      <c r="AD61" s="12">
        <f t="shared" si="2"/>
        <v>15</v>
      </c>
      <c r="AE61" s="12">
        <f t="shared" si="3"/>
        <v>15</v>
      </c>
      <c r="AF61" s="12"/>
      <c r="AG61" s="12">
        <v>105</v>
      </c>
      <c r="AH61" s="12"/>
      <c r="AI61" s="21">
        <v>2</v>
      </c>
      <c r="AJ61" s="12">
        <v>1</v>
      </c>
      <c r="AK61" s="12">
        <v>1</v>
      </c>
      <c r="AL61" s="12"/>
      <c r="AM61" s="12">
        <f t="shared" si="5"/>
        <v>0</v>
      </c>
      <c r="AN61" s="12">
        <f t="shared" si="4"/>
        <v>2</v>
      </c>
      <c r="AO61" s="25" t="s">
        <v>5560</v>
      </c>
    </row>
    <row r="62" s="1" customFormat="1" ht="12" spans="1:41">
      <c r="A62" s="12">
        <v>60</v>
      </c>
      <c r="B62" s="15"/>
      <c r="C62" s="14" t="s">
        <v>5558</v>
      </c>
      <c r="D62" s="14" t="s">
        <v>5561</v>
      </c>
      <c r="E62" s="14">
        <v>120.30504718</v>
      </c>
      <c r="F62" s="14">
        <v>33.45386635</v>
      </c>
      <c r="G62" s="14">
        <v>1</v>
      </c>
      <c r="H62" s="12"/>
      <c r="I62" s="12"/>
      <c r="J62" s="12"/>
      <c r="K62" s="12"/>
      <c r="L62" s="12"/>
      <c r="M62" s="12"/>
      <c r="N62" s="12"/>
      <c r="O62" s="12"/>
      <c r="P62" s="12"/>
      <c r="Q62" s="12">
        <v>1</v>
      </c>
      <c r="R62" s="12">
        <v>1</v>
      </c>
      <c r="S62" s="12"/>
      <c r="T62" s="12">
        <f t="shared" si="0"/>
        <v>0</v>
      </c>
      <c r="U62" s="12"/>
      <c r="V62" s="12"/>
      <c r="W62" s="12">
        <v>1</v>
      </c>
      <c r="X62" s="12"/>
      <c r="Y62" s="12"/>
      <c r="Z62" s="20"/>
      <c r="AA62" s="20"/>
      <c r="AB62" s="12">
        <f t="shared" si="1"/>
        <v>1</v>
      </c>
      <c r="AC62" s="21">
        <v>280</v>
      </c>
      <c r="AD62" s="12">
        <f t="shared" si="2"/>
        <v>15</v>
      </c>
      <c r="AE62" s="12">
        <f t="shared" si="3"/>
        <v>15</v>
      </c>
      <c r="AF62" s="12"/>
      <c r="AG62" s="12">
        <v>270</v>
      </c>
      <c r="AH62" s="12"/>
      <c r="AI62" s="21">
        <v>2</v>
      </c>
      <c r="AJ62" s="12">
        <v>1</v>
      </c>
      <c r="AK62" s="12">
        <v>1</v>
      </c>
      <c r="AL62" s="12"/>
      <c r="AM62" s="12">
        <f t="shared" si="5"/>
        <v>0</v>
      </c>
      <c r="AN62" s="12">
        <f t="shared" si="4"/>
        <v>2</v>
      </c>
      <c r="AO62" s="25" t="s">
        <v>5562</v>
      </c>
    </row>
    <row r="63" s="1" customFormat="1" ht="12" spans="1:41">
      <c r="A63" s="12">
        <v>61</v>
      </c>
      <c r="B63" s="15"/>
      <c r="C63" s="14" t="s">
        <v>5558</v>
      </c>
      <c r="D63" s="14" t="s">
        <v>5563</v>
      </c>
      <c r="E63" s="14">
        <v>120.30246288</v>
      </c>
      <c r="F63" s="14">
        <v>33.45872569</v>
      </c>
      <c r="G63" s="14">
        <v>1</v>
      </c>
      <c r="H63" s="12"/>
      <c r="I63" s="12"/>
      <c r="J63" s="12"/>
      <c r="K63" s="12"/>
      <c r="L63" s="12"/>
      <c r="M63" s="12"/>
      <c r="N63" s="12"/>
      <c r="O63" s="12"/>
      <c r="P63" s="12"/>
      <c r="Q63" s="12">
        <v>1</v>
      </c>
      <c r="R63" s="12">
        <v>1</v>
      </c>
      <c r="S63" s="12"/>
      <c r="T63" s="12">
        <f t="shared" si="0"/>
        <v>0</v>
      </c>
      <c r="U63" s="12"/>
      <c r="V63" s="12"/>
      <c r="W63" s="12"/>
      <c r="X63" s="12">
        <v>1</v>
      </c>
      <c r="Y63" s="12"/>
      <c r="Z63" s="20"/>
      <c r="AA63" s="20"/>
      <c r="AB63" s="12">
        <f t="shared" si="1"/>
        <v>1</v>
      </c>
      <c r="AC63" s="21">
        <v>155</v>
      </c>
      <c r="AD63" s="12">
        <f t="shared" si="2"/>
        <v>15</v>
      </c>
      <c r="AE63" s="12">
        <f t="shared" si="3"/>
        <v>15</v>
      </c>
      <c r="AF63" s="12"/>
      <c r="AG63" s="12">
        <v>145</v>
      </c>
      <c r="AH63" s="12"/>
      <c r="AI63" s="21">
        <v>2</v>
      </c>
      <c r="AJ63" s="12">
        <v>1</v>
      </c>
      <c r="AK63" s="12">
        <v>1</v>
      </c>
      <c r="AL63" s="12"/>
      <c r="AM63" s="12">
        <f t="shared" si="5"/>
        <v>0</v>
      </c>
      <c r="AN63" s="12">
        <f t="shared" si="4"/>
        <v>2</v>
      </c>
      <c r="AO63" s="25" t="s">
        <v>5564</v>
      </c>
    </row>
    <row r="64" s="1" customFormat="1" ht="12" spans="1:41">
      <c r="A64" s="12">
        <v>62</v>
      </c>
      <c r="B64" s="15"/>
      <c r="C64" s="14" t="s">
        <v>5558</v>
      </c>
      <c r="D64" s="14" t="s">
        <v>5565</v>
      </c>
      <c r="E64" s="14">
        <v>120.30073822</v>
      </c>
      <c r="F64" s="14">
        <v>33.46235968</v>
      </c>
      <c r="G64" s="14">
        <v>1</v>
      </c>
      <c r="H64" s="12"/>
      <c r="I64" s="12"/>
      <c r="J64" s="12"/>
      <c r="K64" s="12"/>
      <c r="L64" s="12"/>
      <c r="M64" s="12"/>
      <c r="N64" s="12"/>
      <c r="O64" s="12"/>
      <c r="P64" s="12"/>
      <c r="Q64" s="12">
        <v>1</v>
      </c>
      <c r="R64" s="12">
        <v>1</v>
      </c>
      <c r="S64" s="12"/>
      <c r="T64" s="12">
        <f t="shared" si="0"/>
        <v>0</v>
      </c>
      <c r="U64" s="12"/>
      <c r="V64" s="12"/>
      <c r="W64" s="12"/>
      <c r="X64" s="12">
        <v>1</v>
      </c>
      <c r="Y64" s="12"/>
      <c r="Z64" s="20"/>
      <c r="AA64" s="20"/>
      <c r="AB64" s="12">
        <f t="shared" si="1"/>
        <v>1</v>
      </c>
      <c r="AC64" s="21">
        <v>65</v>
      </c>
      <c r="AD64" s="12">
        <f t="shared" si="2"/>
        <v>15</v>
      </c>
      <c r="AE64" s="12">
        <f t="shared" si="3"/>
        <v>15</v>
      </c>
      <c r="AF64" s="12"/>
      <c r="AG64" s="12">
        <v>55</v>
      </c>
      <c r="AH64" s="12"/>
      <c r="AI64" s="21">
        <v>2</v>
      </c>
      <c r="AJ64" s="12">
        <v>1</v>
      </c>
      <c r="AK64" s="12">
        <v>1</v>
      </c>
      <c r="AL64" s="12"/>
      <c r="AM64" s="12">
        <f t="shared" si="5"/>
        <v>0</v>
      </c>
      <c r="AN64" s="12">
        <f t="shared" si="4"/>
        <v>2</v>
      </c>
      <c r="AO64" s="25" t="s">
        <v>5566</v>
      </c>
    </row>
    <row r="65" s="1" customFormat="1" ht="12" spans="1:41">
      <c r="A65" s="12">
        <v>63</v>
      </c>
      <c r="B65" s="15"/>
      <c r="C65" s="14" t="s">
        <v>5558</v>
      </c>
      <c r="D65" s="14" t="s">
        <v>5567</v>
      </c>
      <c r="E65" s="14">
        <v>120.30125856</v>
      </c>
      <c r="F65" s="14">
        <v>33.45329122</v>
      </c>
      <c r="G65" s="14">
        <v>1</v>
      </c>
      <c r="H65" s="12"/>
      <c r="I65" s="12"/>
      <c r="J65" s="12"/>
      <c r="K65" s="12"/>
      <c r="L65" s="12"/>
      <c r="M65" s="12"/>
      <c r="N65" s="12"/>
      <c r="O65" s="12"/>
      <c r="P65" s="12"/>
      <c r="Q65" s="12">
        <v>1</v>
      </c>
      <c r="R65" s="12">
        <v>1</v>
      </c>
      <c r="S65" s="12"/>
      <c r="T65" s="12">
        <f t="shared" si="0"/>
        <v>0</v>
      </c>
      <c r="U65" s="12"/>
      <c r="V65" s="12"/>
      <c r="W65" s="12"/>
      <c r="X65" s="12">
        <v>1</v>
      </c>
      <c r="Y65" s="12"/>
      <c r="Z65" s="20"/>
      <c r="AA65" s="20"/>
      <c r="AB65" s="12">
        <f t="shared" si="1"/>
        <v>1</v>
      </c>
      <c r="AC65" s="21">
        <v>55</v>
      </c>
      <c r="AD65" s="12">
        <f t="shared" si="2"/>
        <v>15</v>
      </c>
      <c r="AE65" s="12">
        <f t="shared" si="3"/>
        <v>15</v>
      </c>
      <c r="AF65" s="12"/>
      <c r="AG65" s="12">
        <v>45</v>
      </c>
      <c r="AH65" s="12"/>
      <c r="AI65" s="21">
        <v>2</v>
      </c>
      <c r="AJ65" s="12">
        <v>1</v>
      </c>
      <c r="AK65" s="12">
        <v>1</v>
      </c>
      <c r="AL65" s="12"/>
      <c r="AM65" s="12">
        <f t="shared" si="5"/>
        <v>0</v>
      </c>
      <c r="AN65" s="12">
        <f t="shared" si="4"/>
        <v>2</v>
      </c>
      <c r="AO65" s="25" t="s">
        <v>5568</v>
      </c>
    </row>
    <row r="66" s="1" customFormat="1" ht="12" spans="1:41">
      <c r="A66" s="12">
        <v>64</v>
      </c>
      <c r="B66" s="15"/>
      <c r="C66" s="14" t="s">
        <v>5558</v>
      </c>
      <c r="D66" s="14" t="s">
        <v>5569</v>
      </c>
      <c r="E66" s="14">
        <v>120.30224562</v>
      </c>
      <c r="F66" s="14">
        <v>33.45193618</v>
      </c>
      <c r="G66" s="14"/>
      <c r="H66" s="12"/>
      <c r="I66" s="12">
        <v>1</v>
      </c>
      <c r="J66" s="12"/>
      <c r="K66" s="12"/>
      <c r="L66" s="12"/>
      <c r="M66" s="12"/>
      <c r="N66" s="12"/>
      <c r="O66" s="12"/>
      <c r="P66" s="12"/>
      <c r="Q66" s="12">
        <v>0</v>
      </c>
      <c r="R66" s="12">
        <v>1</v>
      </c>
      <c r="S66" s="12"/>
      <c r="T66" s="12">
        <f t="shared" si="0"/>
        <v>0</v>
      </c>
      <c r="U66" s="12"/>
      <c r="V66" s="12"/>
      <c r="W66" s="12"/>
      <c r="X66" s="12"/>
      <c r="Y66" s="12"/>
      <c r="Z66" s="20"/>
      <c r="AA66" s="20"/>
      <c r="AB66" s="12">
        <f t="shared" si="1"/>
        <v>0</v>
      </c>
      <c r="AC66" s="21">
        <v>215</v>
      </c>
      <c r="AD66" s="12">
        <f t="shared" si="2"/>
        <v>15</v>
      </c>
      <c r="AE66" s="12">
        <f t="shared" si="3"/>
        <v>15</v>
      </c>
      <c r="AF66" s="12"/>
      <c r="AG66" s="12">
        <v>205</v>
      </c>
      <c r="AH66" s="12"/>
      <c r="AI66" s="21">
        <v>2</v>
      </c>
      <c r="AJ66" s="12">
        <v>0</v>
      </c>
      <c r="AK66" s="12">
        <v>0</v>
      </c>
      <c r="AL66" s="12"/>
      <c r="AM66" s="12">
        <f t="shared" si="5"/>
        <v>0</v>
      </c>
      <c r="AN66" s="12">
        <f t="shared" si="4"/>
        <v>1</v>
      </c>
      <c r="AO66" s="25" t="s">
        <v>5570</v>
      </c>
    </row>
    <row r="67" s="1" customFormat="1" ht="12" spans="1:41">
      <c r="A67" s="12">
        <v>65</v>
      </c>
      <c r="B67" s="15"/>
      <c r="C67" s="17" t="s">
        <v>5571</v>
      </c>
      <c r="D67" s="14" t="s">
        <v>5572</v>
      </c>
      <c r="E67" s="14">
        <v>120.27284727</v>
      </c>
      <c r="F67" s="14">
        <v>33.4235024</v>
      </c>
      <c r="G67" s="14">
        <v>1</v>
      </c>
      <c r="H67" s="12"/>
      <c r="I67" s="12"/>
      <c r="J67" s="12"/>
      <c r="K67" s="12">
        <v>1</v>
      </c>
      <c r="L67" s="12"/>
      <c r="M67" s="12"/>
      <c r="N67" s="12"/>
      <c r="O67" s="12"/>
      <c r="P67" s="12"/>
      <c r="Q67" s="12">
        <v>1</v>
      </c>
      <c r="R67" s="12">
        <v>1</v>
      </c>
      <c r="S67" s="12"/>
      <c r="T67" s="12">
        <f>L67</f>
        <v>0</v>
      </c>
      <c r="U67" s="12"/>
      <c r="V67" s="12"/>
      <c r="W67" s="12">
        <v>1</v>
      </c>
      <c r="X67" s="12"/>
      <c r="Y67" s="12"/>
      <c r="Z67" s="20"/>
      <c r="AA67" s="20"/>
      <c r="AB67" s="12">
        <f>U67+V67+W67+X67+Y67+Z67</f>
        <v>1</v>
      </c>
      <c r="AC67" s="21">
        <v>270</v>
      </c>
      <c r="AD67" s="12">
        <f t="shared" ref="AD67" si="6">(G67+I67+L67+K67)*15</f>
        <v>30</v>
      </c>
      <c r="AE67" s="12">
        <f>AD67</f>
        <v>30</v>
      </c>
      <c r="AF67" s="12"/>
      <c r="AG67" s="12">
        <v>260</v>
      </c>
      <c r="AH67" s="12"/>
      <c r="AI67" s="21">
        <v>2</v>
      </c>
      <c r="AJ67" s="12">
        <v>1</v>
      </c>
      <c r="AK67" s="12">
        <v>1</v>
      </c>
      <c r="AL67" s="12"/>
      <c r="AM67" s="12">
        <f t="shared" si="5"/>
        <v>0</v>
      </c>
      <c r="AN67" s="12">
        <f t="shared" ref="AN67:AN130" si="7">G67*2+I67*1+L67*2+K67*1+H67*1</f>
        <v>3</v>
      </c>
      <c r="AO67" s="25" t="s">
        <v>5573</v>
      </c>
    </row>
    <row r="68" s="1" customFormat="1" ht="12" spans="1:41">
      <c r="A68" s="12">
        <v>66</v>
      </c>
      <c r="B68" s="15"/>
      <c r="C68" s="17" t="s">
        <v>5571</v>
      </c>
      <c r="D68" s="14" t="s">
        <v>5574</v>
      </c>
      <c r="E68" s="14">
        <v>120.27322546</v>
      </c>
      <c r="F68" s="14">
        <v>33.423555</v>
      </c>
      <c r="G68" s="14"/>
      <c r="H68" s="12">
        <v>1</v>
      </c>
      <c r="I68" s="12"/>
      <c r="J68" s="12"/>
      <c r="K68" s="12"/>
      <c r="L68" s="12"/>
      <c r="M68" s="12"/>
      <c r="N68" s="12"/>
      <c r="O68" s="12"/>
      <c r="P68" s="12"/>
      <c r="Q68" s="12">
        <v>1</v>
      </c>
      <c r="R68" s="12">
        <v>1</v>
      </c>
      <c r="S68" s="12"/>
      <c r="T68" s="12">
        <f>L68</f>
        <v>0</v>
      </c>
      <c r="U68" s="12"/>
      <c r="V68" s="12"/>
      <c r="W68" s="12">
        <v>1</v>
      </c>
      <c r="X68" s="12"/>
      <c r="Y68" s="12"/>
      <c r="Z68" s="20"/>
      <c r="AA68" s="20"/>
      <c r="AB68" s="12">
        <f>U68+V68+W68+X68+Y68+Z68</f>
        <v>1</v>
      </c>
      <c r="AC68" s="21">
        <v>145</v>
      </c>
      <c r="AD68" s="12">
        <f>(H68+I68+L68)*15</f>
        <v>15</v>
      </c>
      <c r="AE68" s="12">
        <f>AD68</f>
        <v>15</v>
      </c>
      <c r="AF68" s="12"/>
      <c r="AG68" s="12">
        <v>135</v>
      </c>
      <c r="AH68" s="12"/>
      <c r="AI68" s="21">
        <v>2</v>
      </c>
      <c r="AJ68" s="12">
        <v>1</v>
      </c>
      <c r="AK68" s="12">
        <v>1</v>
      </c>
      <c r="AL68" s="12"/>
      <c r="AM68" s="12">
        <f t="shared" ref="AM68:AM131" si="8">N68</f>
        <v>0</v>
      </c>
      <c r="AN68" s="12">
        <f t="shared" si="7"/>
        <v>1</v>
      </c>
      <c r="AO68" s="25" t="s">
        <v>5575</v>
      </c>
    </row>
    <row r="69" s="1" customFormat="1" ht="12" spans="1:41">
      <c r="A69" s="12">
        <v>67</v>
      </c>
      <c r="B69" s="15"/>
      <c r="C69" s="17" t="s">
        <v>5571</v>
      </c>
      <c r="D69" s="14" t="s">
        <v>5576</v>
      </c>
      <c r="E69" s="14">
        <v>120.26898086</v>
      </c>
      <c r="F69" s="14">
        <v>33.41940449</v>
      </c>
      <c r="G69" s="14">
        <v>1</v>
      </c>
      <c r="H69" s="12"/>
      <c r="I69" s="12"/>
      <c r="J69" s="12"/>
      <c r="K69" s="12"/>
      <c r="L69" s="12"/>
      <c r="M69" s="12"/>
      <c r="N69" s="12"/>
      <c r="O69" s="12"/>
      <c r="P69" s="12"/>
      <c r="Q69" s="12">
        <v>1</v>
      </c>
      <c r="R69" s="12">
        <v>1</v>
      </c>
      <c r="S69" s="12"/>
      <c r="T69" s="12">
        <f t="shared" ref="T69:T94" si="9">L69</f>
        <v>0</v>
      </c>
      <c r="U69" s="12"/>
      <c r="V69" s="12"/>
      <c r="W69" s="12">
        <v>1</v>
      </c>
      <c r="X69" s="12"/>
      <c r="Y69" s="12"/>
      <c r="Z69" s="20"/>
      <c r="AA69" s="20"/>
      <c r="AB69" s="12">
        <f t="shared" ref="AB69:AB132" si="10">U69+V69+W69+X69+Y69+Z69</f>
        <v>1</v>
      </c>
      <c r="AC69" s="21">
        <v>75</v>
      </c>
      <c r="AD69" s="12">
        <f t="shared" ref="AD69:AD132" si="11">(G69+I69+L69+K69)*15</f>
        <v>15</v>
      </c>
      <c r="AE69" s="12">
        <f t="shared" ref="AE69:AE132" si="12">AD69</f>
        <v>15</v>
      </c>
      <c r="AF69" s="12"/>
      <c r="AG69" s="12">
        <v>65</v>
      </c>
      <c r="AH69" s="12"/>
      <c r="AI69" s="21">
        <v>2</v>
      </c>
      <c r="AJ69" s="12">
        <v>1</v>
      </c>
      <c r="AK69" s="12">
        <v>1</v>
      </c>
      <c r="AL69" s="12"/>
      <c r="AM69" s="12">
        <f t="shared" si="8"/>
        <v>0</v>
      </c>
      <c r="AN69" s="12">
        <f t="shared" si="7"/>
        <v>2</v>
      </c>
      <c r="AO69" s="25" t="s">
        <v>5577</v>
      </c>
    </row>
    <row r="70" s="1" customFormat="1" ht="12" spans="1:41">
      <c r="A70" s="12">
        <v>68</v>
      </c>
      <c r="B70" s="15"/>
      <c r="C70" s="17" t="s">
        <v>5571</v>
      </c>
      <c r="D70" s="14" t="s">
        <v>5578</v>
      </c>
      <c r="E70" s="14">
        <v>120.26933089</v>
      </c>
      <c r="F70" s="14">
        <v>33.41582915</v>
      </c>
      <c r="G70" s="14">
        <v>1</v>
      </c>
      <c r="H70" s="12"/>
      <c r="I70" s="12"/>
      <c r="J70" s="12"/>
      <c r="K70" s="12"/>
      <c r="L70" s="12"/>
      <c r="M70" s="12"/>
      <c r="N70" s="12"/>
      <c r="O70" s="12"/>
      <c r="P70" s="12"/>
      <c r="Q70" s="12">
        <v>1</v>
      </c>
      <c r="R70" s="12">
        <v>1</v>
      </c>
      <c r="S70" s="12"/>
      <c r="T70" s="12">
        <f t="shared" si="9"/>
        <v>0</v>
      </c>
      <c r="U70" s="12"/>
      <c r="V70" s="12"/>
      <c r="W70" s="12">
        <v>1</v>
      </c>
      <c r="X70" s="12"/>
      <c r="Y70" s="12"/>
      <c r="Z70" s="20"/>
      <c r="AA70" s="20"/>
      <c r="AB70" s="12">
        <f t="shared" si="10"/>
        <v>1</v>
      </c>
      <c r="AC70" s="21">
        <v>205</v>
      </c>
      <c r="AD70" s="12">
        <f t="shared" si="11"/>
        <v>15</v>
      </c>
      <c r="AE70" s="12">
        <f t="shared" si="12"/>
        <v>15</v>
      </c>
      <c r="AF70" s="12"/>
      <c r="AG70" s="12">
        <v>195</v>
      </c>
      <c r="AH70" s="12"/>
      <c r="AI70" s="21">
        <v>2</v>
      </c>
      <c r="AJ70" s="12">
        <v>1</v>
      </c>
      <c r="AK70" s="12">
        <v>1</v>
      </c>
      <c r="AL70" s="12"/>
      <c r="AM70" s="12">
        <f t="shared" si="8"/>
        <v>0</v>
      </c>
      <c r="AN70" s="12">
        <f t="shared" si="7"/>
        <v>2</v>
      </c>
      <c r="AO70" s="25" t="s">
        <v>5579</v>
      </c>
    </row>
    <row r="71" s="1" customFormat="1" ht="12" spans="1:41">
      <c r="A71" s="12">
        <v>69</v>
      </c>
      <c r="B71" s="15"/>
      <c r="C71" s="17" t="s">
        <v>5571</v>
      </c>
      <c r="D71" s="14" t="s">
        <v>5580</v>
      </c>
      <c r="E71" s="14">
        <v>120.26944757</v>
      </c>
      <c r="F71" s="14">
        <v>33.41546086</v>
      </c>
      <c r="G71" s="14">
        <v>1</v>
      </c>
      <c r="H71" s="12"/>
      <c r="I71" s="12"/>
      <c r="J71" s="12"/>
      <c r="K71" s="12"/>
      <c r="L71" s="12"/>
      <c r="M71" s="12"/>
      <c r="N71" s="12"/>
      <c r="O71" s="12"/>
      <c r="P71" s="12"/>
      <c r="Q71" s="12">
        <v>1</v>
      </c>
      <c r="R71" s="12">
        <v>1</v>
      </c>
      <c r="S71" s="12"/>
      <c r="T71" s="12">
        <f t="shared" si="9"/>
        <v>0</v>
      </c>
      <c r="U71" s="12"/>
      <c r="V71" s="12"/>
      <c r="W71" s="12">
        <v>1</v>
      </c>
      <c r="X71" s="12"/>
      <c r="Y71" s="12"/>
      <c r="Z71" s="20"/>
      <c r="AA71" s="20"/>
      <c r="AB71" s="12">
        <f t="shared" si="10"/>
        <v>1</v>
      </c>
      <c r="AC71" s="21">
        <v>120</v>
      </c>
      <c r="AD71" s="12">
        <f t="shared" si="11"/>
        <v>15</v>
      </c>
      <c r="AE71" s="12">
        <f t="shared" si="12"/>
        <v>15</v>
      </c>
      <c r="AF71" s="12"/>
      <c r="AG71" s="12">
        <v>110</v>
      </c>
      <c r="AH71" s="12"/>
      <c r="AI71" s="21">
        <v>2</v>
      </c>
      <c r="AJ71" s="12">
        <v>1</v>
      </c>
      <c r="AK71" s="12">
        <v>1</v>
      </c>
      <c r="AL71" s="12"/>
      <c r="AM71" s="12">
        <f t="shared" si="8"/>
        <v>0</v>
      </c>
      <c r="AN71" s="12">
        <f t="shared" si="7"/>
        <v>2</v>
      </c>
      <c r="AO71" s="25" t="s">
        <v>5581</v>
      </c>
    </row>
    <row r="72" s="1" customFormat="1" ht="12" spans="1:41">
      <c r="A72" s="12">
        <v>70</v>
      </c>
      <c r="B72" s="15"/>
      <c r="C72" s="17" t="s">
        <v>5571</v>
      </c>
      <c r="D72" s="14" t="s">
        <v>5582</v>
      </c>
      <c r="E72" s="14">
        <v>120.27012885</v>
      </c>
      <c r="F72" s="14">
        <v>33.41630602</v>
      </c>
      <c r="G72" s="14"/>
      <c r="H72" s="12"/>
      <c r="I72" s="12">
        <v>2</v>
      </c>
      <c r="J72" s="12"/>
      <c r="K72" s="12"/>
      <c r="L72" s="12"/>
      <c r="M72" s="12"/>
      <c r="N72" s="12"/>
      <c r="O72" s="12"/>
      <c r="P72" s="12"/>
      <c r="Q72" s="12">
        <v>0</v>
      </c>
      <c r="R72" s="12">
        <v>1</v>
      </c>
      <c r="S72" s="12"/>
      <c r="T72" s="12">
        <f t="shared" si="9"/>
        <v>0</v>
      </c>
      <c r="U72" s="12"/>
      <c r="V72" s="12"/>
      <c r="W72" s="12"/>
      <c r="X72" s="12"/>
      <c r="Y72" s="12"/>
      <c r="Z72" s="20"/>
      <c r="AA72" s="20">
        <v>1</v>
      </c>
      <c r="AB72" s="12">
        <f t="shared" si="10"/>
        <v>0</v>
      </c>
      <c r="AC72" s="21">
        <v>50</v>
      </c>
      <c r="AD72" s="12">
        <f t="shared" si="11"/>
        <v>30</v>
      </c>
      <c r="AE72" s="12">
        <f t="shared" si="12"/>
        <v>30</v>
      </c>
      <c r="AF72" s="12"/>
      <c r="AG72" s="12">
        <v>40</v>
      </c>
      <c r="AH72" s="12"/>
      <c r="AI72" s="21">
        <v>2</v>
      </c>
      <c r="AJ72" s="12">
        <v>1</v>
      </c>
      <c r="AK72" s="12">
        <v>1</v>
      </c>
      <c r="AL72" s="12"/>
      <c r="AM72" s="12">
        <f t="shared" si="8"/>
        <v>0</v>
      </c>
      <c r="AN72" s="12">
        <f t="shared" si="7"/>
        <v>2</v>
      </c>
      <c r="AO72" s="25" t="s">
        <v>5583</v>
      </c>
    </row>
    <row r="73" s="1" customFormat="1" ht="12" spans="1:41">
      <c r="A73" s="12">
        <v>71</v>
      </c>
      <c r="B73" s="15"/>
      <c r="C73" s="17" t="s">
        <v>5571</v>
      </c>
      <c r="D73" s="14" t="s">
        <v>5584</v>
      </c>
      <c r="E73" s="14">
        <v>120.27116284</v>
      </c>
      <c r="F73" s="14">
        <v>33.41478921</v>
      </c>
      <c r="G73" s="14">
        <v>1</v>
      </c>
      <c r="H73" s="12"/>
      <c r="I73" s="12"/>
      <c r="J73" s="12"/>
      <c r="K73" s="12"/>
      <c r="L73" s="12"/>
      <c r="M73" s="12"/>
      <c r="N73" s="12"/>
      <c r="O73" s="12"/>
      <c r="P73" s="12"/>
      <c r="Q73" s="12">
        <v>1</v>
      </c>
      <c r="R73" s="12">
        <v>1</v>
      </c>
      <c r="S73" s="12"/>
      <c r="T73" s="12">
        <f t="shared" si="9"/>
        <v>0</v>
      </c>
      <c r="U73" s="12"/>
      <c r="V73" s="12"/>
      <c r="W73" s="12">
        <v>1</v>
      </c>
      <c r="X73" s="12"/>
      <c r="Y73" s="12"/>
      <c r="Z73" s="20"/>
      <c r="AA73" s="20"/>
      <c r="AB73" s="12">
        <f t="shared" si="10"/>
        <v>1</v>
      </c>
      <c r="AC73" s="21">
        <v>240</v>
      </c>
      <c r="AD73" s="12">
        <f t="shared" si="11"/>
        <v>15</v>
      </c>
      <c r="AE73" s="12">
        <f t="shared" si="12"/>
        <v>15</v>
      </c>
      <c r="AF73" s="12"/>
      <c r="AG73" s="12">
        <v>230</v>
      </c>
      <c r="AH73" s="12"/>
      <c r="AI73" s="21">
        <v>2</v>
      </c>
      <c r="AJ73" s="12">
        <v>1</v>
      </c>
      <c r="AK73" s="12">
        <v>1</v>
      </c>
      <c r="AL73" s="12"/>
      <c r="AM73" s="12">
        <f t="shared" si="8"/>
        <v>0</v>
      </c>
      <c r="AN73" s="12">
        <f t="shared" si="7"/>
        <v>2</v>
      </c>
      <c r="AO73" s="25" t="s">
        <v>5585</v>
      </c>
    </row>
    <row r="74" s="1" customFormat="1" ht="12" spans="1:41">
      <c r="A74" s="12">
        <v>72</v>
      </c>
      <c r="B74" s="15"/>
      <c r="C74" s="17" t="s">
        <v>5571</v>
      </c>
      <c r="D74" s="14" t="s">
        <v>5586</v>
      </c>
      <c r="E74" s="14">
        <v>120.26393294</v>
      </c>
      <c r="F74" s="14">
        <v>33.40977515</v>
      </c>
      <c r="G74" s="14">
        <v>1</v>
      </c>
      <c r="H74" s="12"/>
      <c r="I74" s="12"/>
      <c r="J74" s="12"/>
      <c r="K74" s="12"/>
      <c r="L74" s="12"/>
      <c r="M74" s="12"/>
      <c r="N74" s="12"/>
      <c r="O74" s="12"/>
      <c r="P74" s="12"/>
      <c r="Q74" s="12">
        <v>1</v>
      </c>
      <c r="R74" s="12">
        <v>1</v>
      </c>
      <c r="S74" s="12"/>
      <c r="T74" s="12">
        <f t="shared" si="9"/>
        <v>0</v>
      </c>
      <c r="U74" s="12"/>
      <c r="V74" s="12"/>
      <c r="W74" s="12">
        <v>1</v>
      </c>
      <c r="X74" s="12"/>
      <c r="Y74" s="12"/>
      <c r="Z74" s="20"/>
      <c r="AA74" s="20"/>
      <c r="AB74" s="12">
        <f t="shared" si="10"/>
        <v>1</v>
      </c>
      <c r="AC74" s="21">
        <v>95</v>
      </c>
      <c r="AD74" s="12">
        <f t="shared" si="11"/>
        <v>15</v>
      </c>
      <c r="AE74" s="12">
        <f t="shared" si="12"/>
        <v>15</v>
      </c>
      <c r="AF74" s="12"/>
      <c r="AG74" s="12">
        <v>85</v>
      </c>
      <c r="AH74" s="12"/>
      <c r="AI74" s="21">
        <v>2</v>
      </c>
      <c r="AJ74" s="12">
        <v>1</v>
      </c>
      <c r="AK74" s="12">
        <v>1</v>
      </c>
      <c r="AL74" s="12"/>
      <c r="AM74" s="12">
        <f t="shared" si="8"/>
        <v>0</v>
      </c>
      <c r="AN74" s="12">
        <f t="shared" si="7"/>
        <v>2</v>
      </c>
      <c r="AO74" s="25" t="s">
        <v>5587</v>
      </c>
    </row>
    <row r="75" s="1" customFormat="1" ht="12" spans="1:41">
      <c r="A75" s="12">
        <v>73</v>
      </c>
      <c r="B75" s="15"/>
      <c r="C75" s="17" t="s">
        <v>5571</v>
      </c>
      <c r="D75" s="14" t="s">
        <v>5588</v>
      </c>
      <c r="E75" s="14">
        <v>120.27773023</v>
      </c>
      <c r="F75" s="14">
        <v>33.41686124</v>
      </c>
      <c r="G75" s="14">
        <v>1</v>
      </c>
      <c r="H75" s="12"/>
      <c r="I75" s="12"/>
      <c r="J75" s="12"/>
      <c r="K75" s="12"/>
      <c r="L75" s="12"/>
      <c r="M75" s="12"/>
      <c r="N75" s="12"/>
      <c r="O75" s="12"/>
      <c r="P75" s="12"/>
      <c r="Q75" s="12">
        <v>1</v>
      </c>
      <c r="R75" s="12">
        <v>1</v>
      </c>
      <c r="S75" s="12"/>
      <c r="T75" s="12">
        <f t="shared" si="9"/>
        <v>0</v>
      </c>
      <c r="U75" s="12"/>
      <c r="V75" s="12"/>
      <c r="W75" s="12">
        <v>1</v>
      </c>
      <c r="X75" s="12"/>
      <c r="Y75" s="12"/>
      <c r="Z75" s="20"/>
      <c r="AA75" s="20"/>
      <c r="AB75" s="12">
        <f t="shared" si="10"/>
        <v>1</v>
      </c>
      <c r="AC75" s="21">
        <v>165</v>
      </c>
      <c r="AD75" s="12">
        <f t="shared" si="11"/>
        <v>15</v>
      </c>
      <c r="AE75" s="12">
        <f t="shared" si="12"/>
        <v>15</v>
      </c>
      <c r="AF75" s="12"/>
      <c r="AG75" s="12">
        <v>155</v>
      </c>
      <c r="AH75" s="12"/>
      <c r="AI75" s="21">
        <v>2</v>
      </c>
      <c r="AJ75" s="12">
        <v>1</v>
      </c>
      <c r="AK75" s="12">
        <v>1</v>
      </c>
      <c r="AL75" s="12"/>
      <c r="AM75" s="12">
        <f t="shared" si="8"/>
        <v>0</v>
      </c>
      <c r="AN75" s="12">
        <f t="shared" si="7"/>
        <v>2</v>
      </c>
      <c r="AO75" s="25" t="s">
        <v>5589</v>
      </c>
    </row>
    <row r="76" s="1" customFormat="1" ht="12" spans="1:41">
      <c r="A76" s="12">
        <v>74</v>
      </c>
      <c r="B76" s="15"/>
      <c r="C76" s="17" t="s">
        <v>5571</v>
      </c>
      <c r="D76" s="14" t="s">
        <v>5590</v>
      </c>
      <c r="E76" s="14">
        <v>120.27565554</v>
      </c>
      <c r="F76" s="14">
        <v>33.41853585</v>
      </c>
      <c r="G76" s="14">
        <v>1</v>
      </c>
      <c r="H76" s="12"/>
      <c r="I76" s="12"/>
      <c r="J76" s="12"/>
      <c r="K76" s="12"/>
      <c r="L76" s="12"/>
      <c r="M76" s="12"/>
      <c r="N76" s="12"/>
      <c r="O76" s="12"/>
      <c r="P76" s="12"/>
      <c r="Q76" s="12">
        <v>1</v>
      </c>
      <c r="R76" s="12">
        <v>1</v>
      </c>
      <c r="S76" s="12"/>
      <c r="T76" s="12">
        <f t="shared" si="9"/>
        <v>0</v>
      </c>
      <c r="U76" s="12"/>
      <c r="V76" s="12"/>
      <c r="W76" s="12">
        <v>1</v>
      </c>
      <c r="X76" s="12"/>
      <c r="Y76" s="12"/>
      <c r="Z76" s="20"/>
      <c r="AA76" s="20"/>
      <c r="AB76" s="12">
        <f t="shared" si="10"/>
        <v>1</v>
      </c>
      <c r="AC76" s="21">
        <v>30</v>
      </c>
      <c r="AD76" s="12">
        <f t="shared" si="11"/>
        <v>15</v>
      </c>
      <c r="AE76" s="12">
        <f t="shared" si="12"/>
        <v>15</v>
      </c>
      <c r="AF76" s="12"/>
      <c r="AG76" s="12">
        <v>20</v>
      </c>
      <c r="AH76" s="12"/>
      <c r="AI76" s="21">
        <v>2</v>
      </c>
      <c r="AJ76" s="12">
        <v>1</v>
      </c>
      <c r="AK76" s="12">
        <v>1</v>
      </c>
      <c r="AL76" s="12"/>
      <c r="AM76" s="12">
        <f t="shared" si="8"/>
        <v>0</v>
      </c>
      <c r="AN76" s="12">
        <f t="shared" si="7"/>
        <v>2</v>
      </c>
      <c r="AO76" s="25" t="s">
        <v>5591</v>
      </c>
    </row>
    <row r="77" s="1" customFormat="1" ht="12" spans="1:41">
      <c r="A77" s="12">
        <v>75</v>
      </c>
      <c r="B77" s="15"/>
      <c r="C77" s="17" t="s">
        <v>5571</v>
      </c>
      <c r="D77" s="14" t="s">
        <v>5592</v>
      </c>
      <c r="E77" s="14">
        <v>120.27416289</v>
      </c>
      <c r="F77" s="14">
        <v>33.41784071</v>
      </c>
      <c r="G77" s="14">
        <v>1</v>
      </c>
      <c r="H77" s="12"/>
      <c r="I77" s="12">
        <v>1</v>
      </c>
      <c r="J77" s="12"/>
      <c r="K77" s="12"/>
      <c r="L77" s="12"/>
      <c r="M77" s="12"/>
      <c r="N77" s="12"/>
      <c r="O77" s="12"/>
      <c r="P77" s="12"/>
      <c r="Q77" s="12">
        <v>1</v>
      </c>
      <c r="R77" s="12">
        <v>1</v>
      </c>
      <c r="S77" s="12"/>
      <c r="T77" s="12">
        <f t="shared" si="9"/>
        <v>0</v>
      </c>
      <c r="U77" s="12"/>
      <c r="V77" s="12"/>
      <c r="W77" s="12"/>
      <c r="X77" s="12"/>
      <c r="Y77" s="12"/>
      <c r="Z77" s="20"/>
      <c r="AA77" s="20">
        <v>1</v>
      </c>
      <c r="AB77" s="12">
        <f t="shared" si="10"/>
        <v>0</v>
      </c>
      <c r="AC77" s="21">
        <v>220</v>
      </c>
      <c r="AD77" s="12">
        <f t="shared" si="11"/>
        <v>30</v>
      </c>
      <c r="AE77" s="12">
        <f t="shared" si="12"/>
        <v>30</v>
      </c>
      <c r="AF77" s="12"/>
      <c r="AG77" s="12">
        <v>210</v>
      </c>
      <c r="AH77" s="12"/>
      <c r="AI77" s="21">
        <v>2</v>
      </c>
      <c r="AJ77" s="12">
        <v>1</v>
      </c>
      <c r="AK77" s="12">
        <v>1</v>
      </c>
      <c r="AL77" s="12"/>
      <c r="AM77" s="12">
        <f t="shared" si="8"/>
        <v>0</v>
      </c>
      <c r="AN77" s="12">
        <f t="shared" si="7"/>
        <v>3</v>
      </c>
      <c r="AO77" s="25" t="s">
        <v>5593</v>
      </c>
    </row>
    <row r="78" s="1" customFormat="1" ht="12" spans="1:41">
      <c r="A78" s="12">
        <v>76</v>
      </c>
      <c r="B78" s="15"/>
      <c r="C78" s="17" t="s">
        <v>5571</v>
      </c>
      <c r="D78" s="14" t="s">
        <v>5594</v>
      </c>
      <c r="E78" s="14">
        <v>120.27333677</v>
      </c>
      <c r="F78" s="14">
        <v>33.41856048</v>
      </c>
      <c r="G78" s="14">
        <v>1</v>
      </c>
      <c r="H78" s="12"/>
      <c r="I78" s="12"/>
      <c r="J78" s="12"/>
      <c r="K78" s="12"/>
      <c r="L78" s="12"/>
      <c r="M78" s="12"/>
      <c r="N78" s="12"/>
      <c r="O78" s="12"/>
      <c r="P78" s="12"/>
      <c r="Q78" s="12">
        <v>1</v>
      </c>
      <c r="R78" s="12">
        <v>1</v>
      </c>
      <c r="S78" s="12"/>
      <c r="T78" s="12">
        <f t="shared" si="9"/>
        <v>0</v>
      </c>
      <c r="U78" s="12"/>
      <c r="V78" s="12"/>
      <c r="W78" s="12">
        <v>1</v>
      </c>
      <c r="X78" s="12"/>
      <c r="Y78" s="12"/>
      <c r="Z78" s="20"/>
      <c r="AA78" s="20"/>
      <c r="AB78" s="12">
        <f t="shared" si="10"/>
        <v>1</v>
      </c>
      <c r="AC78" s="21">
        <v>140</v>
      </c>
      <c r="AD78" s="12">
        <f t="shared" si="11"/>
        <v>15</v>
      </c>
      <c r="AE78" s="12">
        <f t="shared" si="12"/>
        <v>15</v>
      </c>
      <c r="AF78" s="12"/>
      <c r="AG78" s="12">
        <v>130</v>
      </c>
      <c r="AH78" s="12"/>
      <c r="AI78" s="21">
        <v>2</v>
      </c>
      <c r="AJ78" s="12">
        <v>1</v>
      </c>
      <c r="AK78" s="12">
        <v>1</v>
      </c>
      <c r="AL78" s="12"/>
      <c r="AM78" s="12">
        <f t="shared" si="8"/>
        <v>0</v>
      </c>
      <c r="AN78" s="12">
        <f t="shared" si="7"/>
        <v>2</v>
      </c>
      <c r="AO78" s="25" t="s">
        <v>5595</v>
      </c>
    </row>
    <row r="79" s="1" customFormat="1" ht="12" spans="1:41">
      <c r="A79" s="12">
        <v>77</v>
      </c>
      <c r="B79" s="15"/>
      <c r="C79" s="14" t="s">
        <v>5596</v>
      </c>
      <c r="D79" s="14" t="s">
        <v>5597</v>
      </c>
      <c r="E79" s="14">
        <v>120.28008788</v>
      </c>
      <c r="F79" s="14">
        <v>33.45389292</v>
      </c>
      <c r="G79" s="14">
        <v>1</v>
      </c>
      <c r="H79" s="12"/>
      <c r="I79" s="12"/>
      <c r="J79" s="12"/>
      <c r="K79" s="12"/>
      <c r="L79" s="12"/>
      <c r="M79" s="12"/>
      <c r="N79" s="12"/>
      <c r="O79" s="12"/>
      <c r="P79" s="12"/>
      <c r="Q79" s="12">
        <v>1</v>
      </c>
      <c r="R79" s="12">
        <v>1</v>
      </c>
      <c r="S79" s="12"/>
      <c r="T79" s="12">
        <f t="shared" si="9"/>
        <v>0</v>
      </c>
      <c r="U79" s="12"/>
      <c r="V79" s="12"/>
      <c r="W79" s="12"/>
      <c r="X79" s="12"/>
      <c r="Y79" s="12"/>
      <c r="Z79" s="20"/>
      <c r="AA79" s="20"/>
      <c r="AB79" s="12">
        <f t="shared" si="10"/>
        <v>0</v>
      </c>
      <c r="AC79" s="21">
        <v>80</v>
      </c>
      <c r="AD79" s="12">
        <f t="shared" si="11"/>
        <v>15</v>
      </c>
      <c r="AE79" s="12">
        <f t="shared" si="12"/>
        <v>15</v>
      </c>
      <c r="AF79" s="12"/>
      <c r="AG79" s="12">
        <v>70</v>
      </c>
      <c r="AH79" s="12"/>
      <c r="AI79" s="21">
        <v>2</v>
      </c>
      <c r="AJ79" s="12">
        <v>0</v>
      </c>
      <c r="AK79" s="12">
        <v>0</v>
      </c>
      <c r="AL79" s="12"/>
      <c r="AM79" s="12">
        <f t="shared" si="8"/>
        <v>0</v>
      </c>
      <c r="AN79" s="12">
        <f t="shared" si="7"/>
        <v>2</v>
      </c>
      <c r="AO79" s="25" t="s">
        <v>5598</v>
      </c>
    </row>
    <row r="80" s="1" customFormat="1" ht="12" spans="1:41">
      <c r="A80" s="12">
        <v>78</v>
      </c>
      <c r="B80" s="15"/>
      <c r="C80" s="14" t="s">
        <v>5596</v>
      </c>
      <c r="D80" s="14" t="s">
        <v>5599</v>
      </c>
      <c r="E80" s="14">
        <v>120.25745943</v>
      </c>
      <c r="F80" s="14">
        <v>33.43947132</v>
      </c>
      <c r="G80" s="14">
        <v>1</v>
      </c>
      <c r="H80" s="12"/>
      <c r="I80" s="12">
        <v>1</v>
      </c>
      <c r="J80" s="12"/>
      <c r="K80" s="12"/>
      <c r="L80" s="12"/>
      <c r="M80" s="12"/>
      <c r="N80" s="12"/>
      <c r="O80" s="12"/>
      <c r="P80" s="12"/>
      <c r="Q80" s="12">
        <v>1</v>
      </c>
      <c r="R80" s="12">
        <v>1</v>
      </c>
      <c r="S80" s="12"/>
      <c r="T80" s="12">
        <f t="shared" si="9"/>
        <v>0</v>
      </c>
      <c r="U80" s="12"/>
      <c r="V80" s="12"/>
      <c r="W80" s="12"/>
      <c r="X80" s="12">
        <v>1</v>
      </c>
      <c r="Y80" s="12"/>
      <c r="Z80" s="20"/>
      <c r="AA80" s="20"/>
      <c r="AB80" s="12">
        <f t="shared" si="10"/>
        <v>1</v>
      </c>
      <c r="AC80" s="21">
        <v>245</v>
      </c>
      <c r="AD80" s="12">
        <f t="shared" si="11"/>
        <v>30</v>
      </c>
      <c r="AE80" s="12">
        <f t="shared" si="12"/>
        <v>30</v>
      </c>
      <c r="AF80" s="12"/>
      <c r="AG80" s="12">
        <v>235</v>
      </c>
      <c r="AH80" s="12"/>
      <c r="AI80" s="21">
        <v>2</v>
      </c>
      <c r="AJ80" s="12">
        <v>1</v>
      </c>
      <c r="AK80" s="12">
        <v>1</v>
      </c>
      <c r="AL80" s="12"/>
      <c r="AM80" s="12">
        <f t="shared" si="8"/>
        <v>0</v>
      </c>
      <c r="AN80" s="12">
        <f t="shared" si="7"/>
        <v>3</v>
      </c>
      <c r="AO80" s="25" t="s">
        <v>5600</v>
      </c>
    </row>
    <row r="81" s="1" customFormat="1" ht="12" spans="1:41">
      <c r="A81" s="12">
        <v>79</v>
      </c>
      <c r="B81" s="15"/>
      <c r="C81" s="14" t="s">
        <v>5596</v>
      </c>
      <c r="D81" s="14" t="s">
        <v>5601</v>
      </c>
      <c r="E81" s="14">
        <v>120.25747687</v>
      </c>
      <c r="F81" s="14">
        <v>33.44063742</v>
      </c>
      <c r="G81" s="14">
        <v>1</v>
      </c>
      <c r="H81" s="12"/>
      <c r="I81" s="12"/>
      <c r="J81" s="12"/>
      <c r="K81" s="12"/>
      <c r="L81" s="12"/>
      <c r="M81" s="12"/>
      <c r="N81" s="12"/>
      <c r="O81" s="12"/>
      <c r="P81" s="12"/>
      <c r="Q81" s="12">
        <v>1</v>
      </c>
      <c r="R81" s="12">
        <v>1</v>
      </c>
      <c r="S81" s="12"/>
      <c r="T81" s="12">
        <f t="shared" si="9"/>
        <v>0</v>
      </c>
      <c r="U81" s="12"/>
      <c r="V81" s="12"/>
      <c r="W81" s="12"/>
      <c r="X81" s="12">
        <v>1</v>
      </c>
      <c r="Y81" s="12"/>
      <c r="Z81" s="20"/>
      <c r="AA81" s="20"/>
      <c r="AB81" s="12">
        <f t="shared" si="10"/>
        <v>1</v>
      </c>
      <c r="AC81" s="21">
        <v>115</v>
      </c>
      <c r="AD81" s="12">
        <f t="shared" si="11"/>
        <v>15</v>
      </c>
      <c r="AE81" s="12">
        <f t="shared" si="12"/>
        <v>15</v>
      </c>
      <c r="AF81" s="12"/>
      <c r="AG81" s="12">
        <v>105</v>
      </c>
      <c r="AH81" s="12"/>
      <c r="AI81" s="21">
        <v>2</v>
      </c>
      <c r="AJ81" s="12">
        <v>1</v>
      </c>
      <c r="AK81" s="12">
        <v>1</v>
      </c>
      <c r="AL81" s="12"/>
      <c r="AM81" s="12">
        <f t="shared" si="8"/>
        <v>0</v>
      </c>
      <c r="AN81" s="12">
        <f t="shared" si="7"/>
        <v>2</v>
      </c>
      <c r="AO81" s="25" t="s">
        <v>5587</v>
      </c>
    </row>
    <row r="82" s="1" customFormat="1" ht="12" spans="1:41">
      <c r="A82" s="12">
        <v>80</v>
      </c>
      <c r="B82" s="15"/>
      <c r="C82" s="14" t="s">
        <v>5596</v>
      </c>
      <c r="D82" s="14" t="s">
        <v>5602</v>
      </c>
      <c r="E82" s="14">
        <v>120.25727034</v>
      </c>
      <c r="F82" s="14">
        <v>33.44134133</v>
      </c>
      <c r="G82" s="14"/>
      <c r="H82" s="12"/>
      <c r="I82" s="12"/>
      <c r="J82" s="12"/>
      <c r="K82" s="12">
        <v>1</v>
      </c>
      <c r="L82" s="12"/>
      <c r="M82" s="12"/>
      <c r="N82" s="12"/>
      <c r="O82" s="12"/>
      <c r="P82" s="12"/>
      <c r="Q82" s="12">
        <v>1</v>
      </c>
      <c r="R82" s="12">
        <v>1</v>
      </c>
      <c r="S82" s="12"/>
      <c r="T82" s="12">
        <f t="shared" si="9"/>
        <v>0</v>
      </c>
      <c r="U82" s="12"/>
      <c r="V82" s="12"/>
      <c r="W82" s="12"/>
      <c r="X82" s="12">
        <v>1</v>
      </c>
      <c r="Y82" s="12"/>
      <c r="Z82" s="20"/>
      <c r="AA82" s="20"/>
      <c r="AB82" s="12">
        <f t="shared" si="10"/>
        <v>1</v>
      </c>
      <c r="AC82" s="21">
        <v>45</v>
      </c>
      <c r="AD82" s="12">
        <f t="shared" si="11"/>
        <v>15</v>
      </c>
      <c r="AE82" s="12">
        <f t="shared" si="12"/>
        <v>15</v>
      </c>
      <c r="AF82" s="12"/>
      <c r="AG82" s="12">
        <v>35</v>
      </c>
      <c r="AH82" s="12"/>
      <c r="AI82" s="21">
        <v>2</v>
      </c>
      <c r="AJ82" s="12">
        <v>1</v>
      </c>
      <c r="AK82" s="12">
        <v>1</v>
      </c>
      <c r="AL82" s="12"/>
      <c r="AM82" s="12">
        <f t="shared" si="8"/>
        <v>0</v>
      </c>
      <c r="AN82" s="12">
        <f t="shared" si="7"/>
        <v>1</v>
      </c>
      <c r="AO82" s="25" t="s">
        <v>5603</v>
      </c>
    </row>
    <row r="83" s="1" customFormat="1" ht="12" spans="1:41">
      <c r="A83" s="12">
        <v>81</v>
      </c>
      <c r="B83" s="15"/>
      <c r="C83" s="14" t="s">
        <v>5596</v>
      </c>
      <c r="D83" s="14" t="s">
        <v>5604</v>
      </c>
      <c r="E83" s="14">
        <v>120.28934017</v>
      </c>
      <c r="F83" s="14">
        <v>33.45604598</v>
      </c>
      <c r="G83" s="14">
        <v>2</v>
      </c>
      <c r="H83" s="12"/>
      <c r="I83" s="12">
        <v>1</v>
      </c>
      <c r="J83" s="12"/>
      <c r="K83" s="12"/>
      <c r="L83" s="12"/>
      <c r="M83" s="12"/>
      <c r="N83" s="12"/>
      <c r="O83" s="12"/>
      <c r="P83" s="12"/>
      <c r="Q83" s="12">
        <v>1</v>
      </c>
      <c r="R83" s="12">
        <v>1</v>
      </c>
      <c r="S83" s="12"/>
      <c r="T83" s="12">
        <f t="shared" si="9"/>
        <v>0</v>
      </c>
      <c r="U83" s="12"/>
      <c r="V83" s="12"/>
      <c r="W83" s="12"/>
      <c r="X83" s="12">
        <v>1</v>
      </c>
      <c r="Y83" s="12"/>
      <c r="Z83" s="20"/>
      <c r="AA83" s="20"/>
      <c r="AB83" s="12">
        <f t="shared" si="10"/>
        <v>1</v>
      </c>
      <c r="AC83" s="21">
        <v>130</v>
      </c>
      <c r="AD83" s="12">
        <f t="shared" si="11"/>
        <v>45</v>
      </c>
      <c r="AE83" s="12">
        <f t="shared" si="12"/>
        <v>45</v>
      </c>
      <c r="AF83" s="12"/>
      <c r="AG83" s="12">
        <v>120</v>
      </c>
      <c r="AH83" s="12"/>
      <c r="AI83" s="21">
        <v>2</v>
      </c>
      <c r="AJ83" s="12">
        <v>1</v>
      </c>
      <c r="AK83" s="12">
        <v>1</v>
      </c>
      <c r="AL83" s="12"/>
      <c r="AM83" s="12">
        <f t="shared" si="8"/>
        <v>0</v>
      </c>
      <c r="AN83" s="12">
        <f t="shared" si="7"/>
        <v>5</v>
      </c>
      <c r="AO83" s="25" t="s">
        <v>5605</v>
      </c>
    </row>
    <row r="84" s="1" customFormat="1" ht="12" spans="1:41">
      <c r="A84" s="12">
        <v>82</v>
      </c>
      <c r="B84" s="15"/>
      <c r="C84" s="14" t="s">
        <v>5596</v>
      </c>
      <c r="D84" s="14" t="s">
        <v>5606</v>
      </c>
      <c r="E84" s="14">
        <v>120.27904987</v>
      </c>
      <c r="F84" s="14">
        <v>33.45532877</v>
      </c>
      <c r="G84" s="14"/>
      <c r="H84" s="12"/>
      <c r="I84" s="12"/>
      <c r="J84" s="12"/>
      <c r="K84" s="12">
        <v>1</v>
      </c>
      <c r="L84" s="12"/>
      <c r="M84" s="12"/>
      <c r="N84" s="12"/>
      <c r="O84" s="12"/>
      <c r="P84" s="12"/>
      <c r="Q84" s="12">
        <v>1</v>
      </c>
      <c r="R84" s="12">
        <v>1</v>
      </c>
      <c r="S84" s="12"/>
      <c r="T84" s="12">
        <f t="shared" si="9"/>
        <v>0</v>
      </c>
      <c r="U84" s="12"/>
      <c r="V84" s="12"/>
      <c r="W84" s="12"/>
      <c r="X84" s="12">
        <v>1</v>
      </c>
      <c r="Y84" s="12"/>
      <c r="Z84" s="20"/>
      <c r="AA84" s="20"/>
      <c r="AB84" s="12">
        <f t="shared" si="10"/>
        <v>1</v>
      </c>
      <c r="AC84" s="21">
        <v>60</v>
      </c>
      <c r="AD84" s="12">
        <f t="shared" si="11"/>
        <v>15</v>
      </c>
      <c r="AE84" s="12">
        <f t="shared" si="12"/>
        <v>15</v>
      </c>
      <c r="AF84" s="12"/>
      <c r="AG84" s="12">
        <v>50</v>
      </c>
      <c r="AH84" s="12"/>
      <c r="AI84" s="21">
        <v>2</v>
      </c>
      <c r="AJ84" s="12">
        <v>1</v>
      </c>
      <c r="AK84" s="12">
        <v>1</v>
      </c>
      <c r="AL84" s="12"/>
      <c r="AM84" s="12">
        <f t="shared" si="8"/>
        <v>0</v>
      </c>
      <c r="AN84" s="12">
        <f t="shared" si="7"/>
        <v>1</v>
      </c>
      <c r="AO84" s="25" t="s">
        <v>5607</v>
      </c>
    </row>
    <row r="85" s="1" customFormat="1" ht="12" spans="1:41">
      <c r="A85" s="12">
        <v>83</v>
      </c>
      <c r="B85" s="13" t="s">
        <v>5608</v>
      </c>
      <c r="C85" s="14" t="s">
        <v>5609</v>
      </c>
      <c r="D85" s="14" t="s">
        <v>5610</v>
      </c>
      <c r="E85" s="14">
        <v>120.19353108</v>
      </c>
      <c r="F85" s="14">
        <v>33.42610345</v>
      </c>
      <c r="G85" s="14">
        <v>1</v>
      </c>
      <c r="H85" s="12"/>
      <c r="I85" s="12"/>
      <c r="J85" s="12"/>
      <c r="K85" s="12"/>
      <c r="L85" s="12"/>
      <c r="M85" s="12"/>
      <c r="N85" s="12"/>
      <c r="O85" s="12"/>
      <c r="P85" s="12"/>
      <c r="Q85" s="12">
        <v>1</v>
      </c>
      <c r="R85" s="12">
        <v>1</v>
      </c>
      <c r="S85" s="12"/>
      <c r="T85" s="12">
        <f t="shared" si="9"/>
        <v>0</v>
      </c>
      <c r="U85" s="12"/>
      <c r="V85" s="12">
        <v>1</v>
      </c>
      <c r="W85" s="12"/>
      <c r="X85" s="12"/>
      <c r="Y85" s="12"/>
      <c r="Z85" s="20"/>
      <c r="AA85" s="20"/>
      <c r="AB85" s="12">
        <f t="shared" si="10"/>
        <v>1</v>
      </c>
      <c r="AC85" s="21">
        <v>220</v>
      </c>
      <c r="AD85" s="12">
        <f t="shared" si="11"/>
        <v>15</v>
      </c>
      <c r="AE85" s="12">
        <f t="shared" si="12"/>
        <v>15</v>
      </c>
      <c r="AF85" s="12"/>
      <c r="AG85" s="12">
        <v>210</v>
      </c>
      <c r="AH85" s="12"/>
      <c r="AI85" s="21">
        <v>2</v>
      </c>
      <c r="AJ85" s="12">
        <v>1</v>
      </c>
      <c r="AK85" s="12">
        <v>1</v>
      </c>
      <c r="AL85" s="12"/>
      <c r="AM85" s="12">
        <f t="shared" si="8"/>
        <v>0</v>
      </c>
      <c r="AN85" s="12">
        <f t="shared" si="7"/>
        <v>2</v>
      </c>
      <c r="AO85" s="25" t="s">
        <v>5611</v>
      </c>
    </row>
    <row r="86" s="1" customFormat="1" ht="12" spans="1:41">
      <c r="A86" s="12">
        <v>84</v>
      </c>
      <c r="B86" s="15"/>
      <c r="C86" s="14" t="s">
        <v>5609</v>
      </c>
      <c r="D86" s="14" t="s">
        <v>5612</v>
      </c>
      <c r="E86" s="14">
        <v>120.19611316</v>
      </c>
      <c r="F86" s="14">
        <v>33.42792455</v>
      </c>
      <c r="G86" s="14">
        <v>1</v>
      </c>
      <c r="H86" s="12"/>
      <c r="I86" s="12"/>
      <c r="J86" s="12"/>
      <c r="K86" s="12"/>
      <c r="L86" s="12"/>
      <c r="M86" s="12"/>
      <c r="N86" s="12"/>
      <c r="O86" s="12"/>
      <c r="P86" s="12"/>
      <c r="Q86" s="12">
        <v>1</v>
      </c>
      <c r="R86" s="12">
        <v>1</v>
      </c>
      <c r="S86" s="12"/>
      <c r="T86" s="12">
        <f t="shared" si="9"/>
        <v>0</v>
      </c>
      <c r="U86" s="12"/>
      <c r="V86" s="12"/>
      <c r="W86" s="12"/>
      <c r="X86" s="12"/>
      <c r="Y86" s="12"/>
      <c r="Z86" s="20"/>
      <c r="AA86" s="20"/>
      <c r="AB86" s="12">
        <f t="shared" si="10"/>
        <v>0</v>
      </c>
      <c r="AC86" s="21">
        <v>140</v>
      </c>
      <c r="AD86" s="12">
        <f t="shared" si="11"/>
        <v>15</v>
      </c>
      <c r="AE86" s="12">
        <f t="shared" si="12"/>
        <v>15</v>
      </c>
      <c r="AF86" s="12"/>
      <c r="AG86" s="12">
        <v>130</v>
      </c>
      <c r="AH86" s="12"/>
      <c r="AI86" s="21">
        <v>2</v>
      </c>
      <c r="AJ86" s="12">
        <v>0</v>
      </c>
      <c r="AK86" s="12">
        <v>0</v>
      </c>
      <c r="AL86" s="12"/>
      <c r="AM86" s="12">
        <f t="shared" si="8"/>
        <v>0</v>
      </c>
      <c r="AN86" s="12">
        <f t="shared" si="7"/>
        <v>2</v>
      </c>
      <c r="AO86" s="25" t="s">
        <v>5613</v>
      </c>
    </row>
    <row r="87" s="1" customFormat="1" ht="12" spans="1:41">
      <c r="A87" s="12">
        <v>85</v>
      </c>
      <c r="B87" s="15"/>
      <c r="C87" s="14" t="s">
        <v>5609</v>
      </c>
      <c r="D87" s="14" t="s">
        <v>5614</v>
      </c>
      <c r="E87" s="14">
        <v>120.20642745</v>
      </c>
      <c r="F87" s="14">
        <v>33.45285258</v>
      </c>
      <c r="G87" s="14"/>
      <c r="H87" s="12"/>
      <c r="I87" s="12"/>
      <c r="J87" s="12"/>
      <c r="K87" s="12"/>
      <c r="L87" s="12">
        <v>2</v>
      </c>
      <c r="M87" s="12"/>
      <c r="N87" s="12"/>
      <c r="O87" s="12"/>
      <c r="P87" s="12"/>
      <c r="Q87" s="12">
        <v>1</v>
      </c>
      <c r="R87" s="12">
        <v>1</v>
      </c>
      <c r="S87" s="12"/>
      <c r="T87" s="12">
        <f t="shared" si="9"/>
        <v>2</v>
      </c>
      <c r="U87" s="12"/>
      <c r="V87" s="12">
        <v>1</v>
      </c>
      <c r="W87" s="12"/>
      <c r="X87" s="12"/>
      <c r="Y87" s="12"/>
      <c r="Z87" s="20"/>
      <c r="AA87" s="20"/>
      <c r="AB87" s="12">
        <f t="shared" si="10"/>
        <v>1</v>
      </c>
      <c r="AC87" s="21">
        <v>85</v>
      </c>
      <c r="AD87" s="12">
        <f t="shared" si="11"/>
        <v>30</v>
      </c>
      <c r="AE87" s="12">
        <f t="shared" si="12"/>
        <v>30</v>
      </c>
      <c r="AF87" s="12"/>
      <c r="AG87" s="12">
        <v>75</v>
      </c>
      <c r="AH87" s="12"/>
      <c r="AI87" s="21">
        <v>2</v>
      </c>
      <c r="AJ87" s="12">
        <v>1</v>
      </c>
      <c r="AK87" s="12">
        <v>1</v>
      </c>
      <c r="AL87" s="12"/>
      <c r="AM87" s="12">
        <f t="shared" si="8"/>
        <v>0</v>
      </c>
      <c r="AN87" s="12">
        <f t="shared" si="7"/>
        <v>4</v>
      </c>
      <c r="AO87" s="25" t="s">
        <v>5615</v>
      </c>
    </row>
    <row r="88" s="1" customFormat="1" ht="12" spans="1:41">
      <c r="A88" s="12">
        <v>86</v>
      </c>
      <c r="B88" s="15"/>
      <c r="C88" s="14" t="s">
        <v>5616</v>
      </c>
      <c r="D88" s="14" t="s">
        <v>5617</v>
      </c>
      <c r="E88" s="14">
        <v>120.17203029</v>
      </c>
      <c r="F88" s="14">
        <v>33.42311089</v>
      </c>
      <c r="G88" s="14"/>
      <c r="H88" s="12"/>
      <c r="I88" s="12"/>
      <c r="J88" s="12"/>
      <c r="K88" s="12"/>
      <c r="L88" s="12">
        <v>2</v>
      </c>
      <c r="M88" s="12"/>
      <c r="N88" s="12"/>
      <c r="O88" s="12"/>
      <c r="P88" s="12"/>
      <c r="Q88" s="12">
        <v>2</v>
      </c>
      <c r="R88" s="12">
        <v>2</v>
      </c>
      <c r="S88" s="12"/>
      <c r="T88" s="12">
        <f t="shared" si="9"/>
        <v>2</v>
      </c>
      <c r="U88" s="12"/>
      <c r="V88" s="12"/>
      <c r="W88" s="12"/>
      <c r="X88" s="12"/>
      <c r="Y88" s="12"/>
      <c r="Z88" s="20"/>
      <c r="AA88" s="20">
        <v>2</v>
      </c>
      <c r="AB88" s="12">
        <f t="shared" si="10"/>
        <v>0</v>
      </c>
      <c r="AC88" s="21">
        <v>200</v>
      </c>
      <c r="AD88" s="12">
        <f t="shared" si="11"/>
        <v>30</v>
      </c>
      <c r="AE88" s="12">
        <f t="shared" si="12"/>
        <v>30</v>
      </c>
      <c r="AF88" s="12"/>
      <c r="AG88" s="12">
        <v>190</v>
      </c>
      <c r="AH88" s="12"/>
      <c r="AI88" s="21">
        <v>2</v>
      </c>
      <c r="AJ88" s="12">
        <v>1</v>
      </c>
      <c r="AK88" s="12">
        <v>1</v>
      </c>
      <c r="AL88" s="12"/>
      <c r="AM88" s="12">
        <f t="shared" si="8"/>
        <v>0</v>
      </c>
      <c r="AN88" s="12">
        <f t="shared" si="7"/>
        <v>4</v>
      </c>
      <c r="AO88" s="25" t="s">
        <v>5618</v>
      </c>
    </row>
    <row r="89" s="1" customFormat="1" ht="12" spans="1:41">
      <c r="A89" s="12">
        <v>87</v>
      </c>
      <c r="B89" s="15"/>
      <c r="C89" s="14" t="s">
        <v>5616</v>
      </c>
      <c r="D89" s="14" t="s">
        <v>5619</v>
      </c>
      <c r="E89" s="14">
        <v>120.18182436</v>
      </c>
      <c r="F89" s="14">
        <v>33.41587947</v>
      </c>
      <c r="G89" s="14"/>
      <c r="H89" s="12"/>
      <c r="I89" s="12"/>
      <c r="J89" s="12"/>
      <c r="K89" s="12"/>
      <c r="L89" s="12">
        <v>3</v>
      </c>
      <c r="M89" s="12"/>
      <c r="N89" s="12"/>
      <c r="O89" s="12"/>
      <c r="P89" s="12"/>
      <c r="Q89" s="12">
        <v>3</v>
      </c>
      <c r="R89" s="12">
        <v>3</v>
      </c>
      <c r="S89" s="12"/>
      <c r="T89" s="12">
        <f t="shared" si="9"/>
        <v>3</v>
      </c>
      <c r="U89" s="12"/>
      <c r="V89" s="12"/>
      <c r="W89" s="12"/>
      <c r="X89" s="12"/>
      <c r="Y89" s="12"/>
      <c r="Z89" s="20"/>
      <c r="AA89" s="20">
        <v>3</v>
      </c>
      <c r="AB89" s="12">
        <f t="shared" si="10"/>
        <v>0</v>
      </c>
      <c r="AC89" s="21">
        <v>65</v>
      </c>
      <c r="AD89" s="12">
        <f t="shared" si="11"/>
        <v>45</v>
      </c>
      <c r="AE89" s="12">
        <f t="shared" si="12"/>
        <v>45</v>
      </c>
      <c r="AF89" s="12"/>
      <c r="AG89" s="12">
        <v>55</v>
      </c>
      <c r="AH89" s="12"/>
      <c r="AI89" s="21">
        <v>2</v>
      </c>
      <c r="AJ89" s="12">
        <v>1</v>
      </c>
      <c r="AK89" s="12">
        <v>1</v>
      </c>
      <c r="AL89" s="12"/>
      <c r="AM89" s="12">
        <f t="shared" si="8"/>
        <v>0</v>
      </c>
      <c r="AN89" s="12">
        <f t="shared" si="7"/>
        <v>6</v>
      </c>
      <c r="AO89" s="25" t="s">
        <v>5620</v>
      </c>
    </row>
    <row r="90" s="1" customFormat="1" ht="12" spans="1:41">
      <c r="A90" s="12">
        <v>88</v>
      </c>
      <c r="B90" s="15"/>
      <c r="C90" s="14" t="s">
        <v>5616</v>
      </c>
      <c r="D90" s="14" t="s">
        <v>5621</v>
      </c>
      <c r="E90" s="14">
        <v>120.18175941</v>
      </c>
      <c r="F90" s="14">
        <v>33.41990704</v>
      </c>
      <c r="G90" s="14"/>
      <c r="H90" s="12"/>
      <c r="I90" s="12">
        <v>4</v>
      </c>
      <c r="J90" s="12"/>
      <c r="K90" s="12"/>
      <c r="L90" s="12"/>
      <c r="M90" s="12"/>
      <c r="N90" s="12"/>
      <c r="O90" s="12"/>
      <c r="P90" s="12"/>
      <c r="Q90" s="12">
        <v>1</v>
      </c>
      <c r="R90" s="12">
        <v>1</v>
      </c>
      <c r="S90" s="12"/>
      <c r="T90" s="12">
        <f t="shared" si="9"/>
        <v>0</v>
      </c>
      <c r="U90" s="12"/>
      <c r="V90" s="12"/>
      <c r="W90" s="12"/>
      <c r="X90" s="12"/>
      <c r="Y90" s="12"/>
      <c r="Z90" s="20"/>
      <c r="AA90" s="20">
        <v>4</v>
      </c>
      <c r="AB90" s="12">
        <f t="shared" si="10"/>
        <v>0</v>
      </c>
      <c r="AC90" s="21">
        <v>175</v>
      </c>
      <c r="AD90" s="12">
        <f t="shared" si="11"/>
        <v>60</v>
      </c>
      <c r="AE90" s="12">
        <f t="shared" si="12"/>
        <v>60</v>
      </c>
      <c r="AF90" s="12"/>
      <c r="AG90" s="12">
        <v>165</v>
      </c>
      <c r="AH90" s="12"/>
      <c r="AI90" s="21">
        <v>2</v>
      </c>
      <c r="AJ90" s="12">
        <v>1</v>
      </c>
      <c r="AK90" s="12">
        <v>1</v>
      </c>
      <c r="AL90" s="12"/>
      <c r="AM90" s="12">
        <f t="shared" si="8"/>
        <v>0</v>
      </c>
      <c r="AN90" s="12">
        <f t="shared" si="7"/>
        <v>4</v>
      </c>
      <c r="AO90" s="25" t="s">
        <v>5622</v>
      </c>
    </row>
    <row r="91" s="1" customFormat="1" ht="12" spans="1:41">
      <c r="A91" s="12">
        <v>89</v>
      </c>
      <c r="B91" s="15"/>
      <c r="C91" s="14" t="s">
        <v>5616</v>
      </c>
      <c r="D91" s="14" t="s">
        <v>5623</v>
      </c>
      <c r="E91" s="14">
        <v>120.17747679</v>
      </c>
      <c r="F91" s="14">
        <v>33.41383063</v>
      </c>
      <c r="G91" s="14">
        <v>1</v>
      </c>
      <c r="H91" s="12"/>
      <c r="I91" s="12"/>
      <c r="J91" s="12"/>
      <c r="K91" s="12"/>
      <c r="L91" s="12"/>
      <c r="M91" s="12"/>
      <c r="N91" s="12"/>
      <c r="O91" s="12"/>
      <c r="P91" s="12"/>
      <c r="Q91" s="12">
        <v>1</v>
      </c>
      <c r="R91" s="12">
        <v>1</v>
      </c>
      <c r="S91" s="12"/>
      <c r="T91" s="12">
        <f t="shared" si="9"/>
        <v>0</v>
      </c>
      <c r="U91" s="12"/>
      <c r="V91" s="12"/>
      <c r="W91" s="12"/>
      <c r="X91" s="12"/>
      <c r="Y91" s="12"/>
      <c r="Z91" s="20"/>
      <c r="AA91" s="20"/>
      <c r="AB91" s="12">
        <f t="shared" si="10"/>
        <v>0</v>
      </c>
      <c r="AC91" s="21">
        <v>60</v>
      </c>
      <c r="AD91" s="12">
        <f t="shared" si="11"/>
        <v>15</v>
      </c>
      <c r="AE91" s="12">
        <f t="shared" si="12"/>
        <v>15</v>
      </c>
      <c r="AF91" s="12"/>
      <c r="AG91" s="12"/>
      <c r="AH91" s="12"/>
      <c r="AI91" s="21">
        <v>2</v>
      </c>
      <c r="AJ91" s="12">
        <v>0</v>
      </c>
      <c r="AK91" s="12">
        <v>0</v>
      </c>
      <c r="AL91" s="12"/>
      <c r="AM91" s="12">
        <f t="shared" si="8"/>
        <v>0</v>
      </c>
      <c r="AN91" s="12">
        <f t="shared" si="7"/>
        <v>2</v>
      </c>
      <c r="AO91" s="25" t="s">
        <v>5624</v>
      </c>
    </row>
    <row r="92" s="1" customFormat="1" ht="12" spans="1:41">
      <c r="A92" s="12">
        <v>90</v>
      </c>
      <c r="B92" s="15"/>
      <c r="C92" s="14" t="s">
        <v>5616</v>
      </c>
      <c r="D92" s="14" t="s">
        <v>5625</v>
      </c>
      <c r="E92" s="14">
        <v>120.17737722</v>
      </c>
      <c r="F92" s="14">
        <v>33.41409673</v>
      </c>
      <c r="G92" s="14">
        <v>1</v>
      </c>
      <c r="H92" s="12"/>
      <c r="I92" s="12"/>
      <c r="J92" s="12"/>
      <c r="K92" s="12"/>
      <c r="L92" s="12"/>
      <c r="M92" s="12"/>
      <c r="N92" s="12"/>
      <c r="O92" s="12"/>
      <c r="P92" s="12"/>
      <c r="Q92" s="12">
        <v>1</v>
      </c>
      <c r="R92" s="12">
        <v>1</v>
      </c>
      <c r="S92" s="12"/>
      <c r="T92" s="12">
        <f t="shared" si="9"/>
        <v>0</v>
      </c>
      <c r="U92" s="12">
        <v>1</v>
      </c>
      <c r="V92" s="12"/>
      <c r="W92" s="12"/>
      <c r="X92" s="12"/>
      <c r="Y92" s="12"/>
      <c r="Z92" s="20"/>
      <c r="AA92" s="20"/>
      <c r="AB92" s="12">
        <f t="shared" si="10"/>
        <v>1</v>
      </c>
      <c r="AC92" s="21">
        <v>40</v>
      </c>
      <c r="AD92" s="12">
        <f t="shared" si="11"/>
        <v>15</v>
      </c>
      <c r="AE92" s="12">
        <f t="shared" si="12"/>
        <v>15</v>
      </c>
      <c r="AF92" s="12"/>
      <c r="AG92" s="12">
        <v>30</v>
      </c>
      <c r="AH92" s="12"/>
      <c r="AI92" s="21">
        <v>2</v>
      </c>
      <c r="AJ92" s="12">
        <v>1</v>
      </c>
      <c r="AK92" s="12">
        <v>1</v>
      </c>
      <c r="AL92" s="12"/>
      <c r="AM92" s="12">
        <f t="shared" si="8"/>
        <v>0</v>
      </c>
      <c r="AN92" s="12">
        <f t="shared" si="7"/>
        <v>2</v>
      </c>
      <c r="AO92" s="25" t="s">
        <v>5626</v>
      </c>
    </row>
    <row r="93" s="1" customFormat="1" ht="12" spans="1:41">
      <c r="A93" s="12">
        <v>91</v>
      </c>
      <c r="B93" s="15"/>
      <c r="C93" s="14" t="s">
        <v>5616</v>
      </c>
      <c r="D93" s="14" t="s">
        <v>5627</v>
      </c>
      <c r="E93" s="14">
        <v>120.186522</v>
      </c>
      <c r="F93" s="14">
        <v>33.41240841</v>
      </c>
      <c r="G93" s="14">
        <v>2</v>
      </c>
      <c r="H93" s="12"/>
      <c r="I93" s="12"/>
      <c r="J93" s="12"/>
      <c r="K93" s="12"/>
      <c r="L93" s="12"/>
      <c r="M93" s="12"/>
      <c r="N93" s="12"/>
      <c r="O93" s="12"/>
      <c r="P93" s="12"/>
      <c r="Q93" s="12">
        <v>2</v>
      </c>
      <c r="R93" s="12">
        <v>2</v>
      </c>
      <c r="S93" s="12"/>
      <c r="T93" s="12">
        <f t="shared" si="9"/>
        <v>0</v>
      </c>
      <c r="U93" s="12">
        <v>2</v>
      </c>
      <c r="V93" s="12"/>
      <c r="W93" s="12"/>
      <c r="X93" s="12"/>
      <c r="Y93" s="12"/>
      <c r="Z93" s="20"/>
      <c r="AA93" s="20"/>
      <c r="AB93" s="12">
        <f t="shared" si="10"/>
        <v>2</v>
      </c>
      <c r="AC93" s="21">
        <v>255</v>
      </c>
      <c r="AD93" s="12">
        <f t="shared" si="11"/>
        <v>30</v>
      </c>
      <c r="AE93" s="12">
        <f t="shared" si="12"/>
        <v>30</v>
      </c>
      <c r="AF93" s="12"/>
      <c r="AG93" s="12">
        <v>245</v>
      </c>
      <c r="AH93" s="12"/>
      <c r="AI93" s="21">
        <v>5</v>
      </c>
      <c r="AJ93" s="12">
        <v>1</v>
      </c>
      <c r="AK93" s="12">
        <v>1</v>
      </c>
      <c r="AL93" s="12"/>
      <c r="AM93" s="12">
        <f t="shared" si="8"/>
        <v>0</v>
      </c>
      <c r="AN93" s="12">
        <f t="shared" si="7"/>
        <v>4</v>
      </c>
      <c r="AO93" s="25" t="s">
        <v>5628</v>
      </c>
    </row>
    <row r="94" s="1" customFormat="1" ht="12" spans="1:41">
      <c r="A94" s="12">
        <v>92</v>
      </c>
      <c r="B94" s="15"/>
      <c r="C94" s="14" t="s">
        <v>5629</v>
      </c>
      <c r="D94" s="14" t="s">
        <v>5630</v>
      </c>
      <c r="E94" s="14">
        <v>120.25084732</v>
      </c>
      <c r="F94" s="14">
        <v>33.42528427</v>
      </c>
      <c r="G94" s="14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>
        <v>1</v>
      </c>
      <c r="R94" s="12">
        <v>1</v>
      </c>
      <c r="S94" s="12"/>
      <c r="T94" s="12">
        <f t="shared" si="9"/>
        <v>0</v>
      </c>
      <c r="U94" s="12"/>
      <c r="V94" s="12">
        <v>1</v>
      </c>
      <c r="W94" s="12"/>
      <c r="X94" s="12"/>
      <c r="Y94" s="12"/>
      <c r="Z94" s="20"/>
      <c r="AA94" s="20"/>
      <c r="AB94" s="12">
        <f t="shared" si="10"/>
        <v>1</v>
      </c>
      <c r="AC94" s="21">
        <v>125</v>
      </c>
      <c r="AD94" s="12">
        <f t="shared" si="11"/>
        <v>15</v>
      </c>
      <c r="AE94" s="12">
        <f t="shared" si="12"/>
        <v>15</v>
      </c>
      <c r="AF94" s="12"/>
      <c r="AG94" s="12">
        <v>115</v>
      </c>
      <c r="AH94" s="12"/>
      <c r="AI94" s="21">
        <v>2</v>
      </c>
      <c r="AJ94" s="12">
        <v>1</v>
      </c>
      <c r="AK94" s="12">
        <v>1</v>
      </c>
      <c r="AL94" s="12"/>
      <c r="AM94" s="12">
        <f t="shared" si="8"/>
        <v>0</v>
      </c>
      <c r="AN94" s="12">
        <f t="shared" si="7"/>
        <v>2</v>
      </c>
      <c r="AO94" s="25" t="s">
        <v>5631</v>
      </c>
    </row>
    <row r="95" s="1" customFormat="1" ht="12" spans="1:41">
      <c r="A95" s="12">
        <v>93</v>
      </c>
      <c r="B95" s="15"/>
      <c r="C95" s="14" t="s">
        <v>5629</v>
      </c>
      <c r="D95" s="14" t="s">
        <v>5632</v>
      </c>
      <c r="E95" s="14">
        <v>120.2383098</v>
      </c>
      <c r="F95" s="14">
        <v>33.43487949</v>
      </c>
      <c r="G95" s="14"/>
      <c r="H95" s="12"/>
      <c r="I95" s="12">
        <v>1</v>
      </c>
      <c r="J95" s="12"/>
      <c r="K95" s="12"/>
      <c r="L95" s="12"/>
      <c r="M95" s="12"/>
      <c r="N95" s="12"/>
      <c r="O95" s="12"/>
      <c r="P95" s="12"/>
      <c r="Q95" s="12">
        <v>1</v>
      </c>
      <c r="R95" s="12">
        <v>1</v>
      </c>
      <c r="S95" s="12"/>
      <c r="T95" s="12"/>
      <c r="U95" s="12"/>
      <c r="V95" s="12"/>
      <c r="W95" s="12"/>
      <c r="X95" s="12"/>
      <c r="Y95" s="12"/>
      <c r="Z95" s="20"/>
      <c r="AA95" s="20">
        <v>1</v>
      </c>
      <c r="AB95" s="12">
        <f t="shared" si="10"/>
        <v>0</v>
      </c>
      <c r="AC95" s="21">
        <v>20</v>
      </c>
      <c r="AD95" s="12">
        <f t="shared" si="11"/>
        <v>15</v>
      </c>
      <c r="AE95" s="12">
        <f t="shared" si="12"/>
        <v>15</v>
      </c>
      <c r="AF95" s="12"/>
      <c r="AG95" s="12">
        <v>20</v>
      </c>
      <c r="AH95" s="12"/>
      <c r="AI95" s="21">
        <v>1</v>
      </c>
      <c r="AJ95" s="12">
        <v>1</v>
      </c>
      <c r="AK95" s="12">
        <v>1</v>
      </c>
      <c r="AL95" s="12"/>
      <c r="AM95" s="12">
        <f t="shared" si="8"/>
        <v>0</v>
      </c>
      <c r="AN95" s="12">
        <f t="shared" si="7"/>
        <v>1</v>
      </c>
      <c r="AO95" s="25" t="s">
        <v>5633</v>
      </c>
    </row>
    <row r="96" s="1" customFormat="1" ht="12" spans="1:41">
      <c r="A96" s="12">
        <v>94</v>
      </c>
      <c r="B96" s="18"/>
      <c r="C96" s="14" t="s">
        <v>5629</v>
      </c>
      <c r="D96" s="14" t="s">
        <v>5634</v>
      </c>
      <c r="E96" s="14">
        <v>120.23268433</v>
      </c>
      <c r="F96" s="14">
        <v>33.42409311</v>
      </c>
      <c r="G96" s="14">
        <v>1</v>
      </c>
      <c r="H96" s="12"/>
      <c r="I96" s="12"/>
      <c r="J96" s="12"/>
      <c r="K96" s="12"/>
      <c r="L96" s="12"/>
      <c r="M96" s="12"/>
      <c r="N96" s="12"/>
      <c r="O96" s="12"/>
      <c r="P96" s="12"/>
      <c r="Q96" s="12">
        <v>1</v>
      </c>
      <c r="R96" s="12">
        <v>1</v>
      </c>
      <c r="S96" s="12"/>
      <c r="T96" s="12">
        <f t="shared" ref="T96:T120" si="13">L96</f>
        <v>0</v>
      </c>
      <c r="U96" s="12"/>
      <c r="V96" s="12"/>
      <c r="W96" s="12"/>
      <c r="X96" s="12"/>
      <c r="Y96" s="12"/>
      <c r="Z96" s="20"/>
      <c r="AA96" s="20">
        <v>1</v>
      </c>
      <c r="AB96" s="12">
        <f t="shared" si="10"/>
        <v>0</v>
      </c>
      <c r="AC96" s="21">
        <v>70</v>
      </c>
      <c r="AD96" s="12">
        <f t="shared" si="11"/>
        <v>15</v>
      </c>
      <c r="AE96" s="12">
        <f t="shared" si="12"/>
        <v>15</v>
      </c>
      <c r="AF96" s="12"/>
      <c r="AG96" s="12">
        <v>60</v>
      </c>
      <c r="AH96" s="12"/>
      <c r="AI96" s="21">
        <v>2</v>
      </c>
      <c r="AJ96" s="12">
        <v>1</v>
      </c>
      <c r="AK96" s="12">
        <v>1</v>
      </c>
      <c r="AL96" s="12"/>
      <c r="AM96" s="12">
        <f t="shared" si="8"/>
        <v>0</v>
      </c>
      <c r="AN96" s="12">
        <f t="shared" si="7"/>
        <v>2</v>
      </c>
      <c r="AO96" s="25" t="s">
        <v>5635</v>
      </c>
    </row>
    <row r="97" s="1" customFormat="1" ht="12" spans="1:41">
      <c r="A97" s="12">
        <v>95</v>
      </c>
      <c r="B97" s="13" t="s">
        <v>5636</v>
      </c>
      <c r="C97" s="14" t="s">
        <v>5637</v>
      </c>
      <c r="D97" s="14" t="s">
        <v>5638</v>
      </c>
      <c r="E97" s="14">
        <v>120.16365287</v>
      </c>
      <c r="F97" s="14">
        <v>33.47059831</v>
      </c>
      <c r="G97" s="14"/>
      <c r="H97" s="12"/>
      <c r="I97" s="12"/>
      <c r="J97" s="12"/>
      <c r="K97" s="12">
        <v>1</v>
      </c>
      <c r="L97" s="12"/>
      <c r="M97" s="12"/>
      <c r="N97" s="12"/>
      <c r="O97" s="12"/>
      <c r="P97" s="12"/>
      <c r="Q97" s="12">
        <v>1</v>
      </c>
      <c r="R97" s="12">
        <v>1</v>
      </c>
      <c r="S97" s="12"/>
      <c r="T97" s="12">
        <f t="shared" si="13"/>
        <v>0</v>
      </c>
      <c r="U97" s="12"/>
      <c r="V97" s="12"/>
      <c r="W97" s="12"/>
      <c r="X97" s="12"/>
      <c r="Y97" s="12"/>
      <c r="Z97" s="20"/>
      <c r="AA97" s="20"/>
      <c r="AB97" s="12">
        <f t="shared" si="10"/>
        <v>0</v>
      </c>
      <c r="AC97" s="21">
        <v>210</v>
      </c>
      <c r="AD97" s="12">
        <f t="shared" si="11"/>
        <v>15</v>
      </c>
      <c r="AE97" s="12">
        <f t="shared" si="12"/>
        <v>15</v>
      </c>
      <c r="AF97" s="12"/>
      <c r="AG97" s="12">
        <v>200</v>
      </c>
      <c r="AH97" s="12"/>
      <c r="AI97" s="21">
        <v>4</v>
      </c>
      <c r="AJ97" s="12">
        <v>0</v>
      </c>
      <c r="AK97" s="12">
        <v>0</v>
      </c>
      <c r="AL97" s="12"/>
      <c r="AM97" s="12">
        <f t="shared" si="8"/>
        <v>0</v>
      </c>
      <c r="AN97" s="12">
        <f t="shared" si="7"/>
        <v>1</v>
      </c>
      <c r="AO97" s="25" t="s">
        <v>5639</v>
      </c>
    </row>
    <row r="98" s="1" customFormat="1" ht="12" spans="1:41">
      <c r="A98" s="12">
        <v>96</v>
      </c>
      <c r="B98" s="15"/>
      <c r="C98" s="14" t="s">
        <v>5637</v>
      </c>
      <c r="D98" s="14" t="s">
        <v>5640</v>
      </c>
      <c r="E98" s="14">
        <v>120.16223211</v>
      </c>
      <c r="F98" s="14">
        <v>33.47261732</v>
      </c>
      <c r="G98" s="14"/>
      <c r="H98" s="12"/>
      <c r="I98" s="12">
        <v>1</v>
      </c>
      <c r="J98" s="12"/>
      <c r="K98" s="12"/>
      <c r="L98" s="12"/>
      <c r="M98" s="12"/>
      <c r="N98" s="12"/>
      <c r="O98" s="12"/>
      <c r="P98" s="12"/>
      <c r="Q98" s="12">
        <v>1</v>
      </c>
      <c r="R98" s="12">
        <v>1</v>
      </c>
      <c r="S98" s="12"/>
      <c r="T98" s="12">
        <f t="shared" si="13"/>
        <v>0</v>
      </c>
      <c r="U98" s="12"/>
      <c r="V98" s="12"/>
      <c r="W98" s="12"/>
      <c r="X98" s="12"/>
      <c r="Y98" s="12"/>
      <c r="Z98" s="20"/>
      <c r="AA98" s="20"/>
      <c r="AB98" s="12">
        <f t="shared" si="10"/>
        <v>0</v>
      </c>
      <c r="AC98" s="21">
        <v>160</v>
      </c>
      <c r="AD98" s="12">
        <f t="shared" si="11"/>
        <v>15</v>
      </c>
      <c r="AE98" s="12">
        <f t="shared" si="12"/>
        <v>15</v>
      </c>
      <c r="AF98" s="12"/>
      <c r="AG98" s="12">
        <v>150</v>
      </c>
      <c r="AH98" s="12"/>
      <c r="AI98" s="21">
        <v>2</v>
      </c>
      <c r="AJ98" s="12">
        <v>0</v>
      </c>
      <c r="AK98" s="12">
        <v>0</v>
      </c>
      <c r="AL98" s="12"/>
      <c r="AM98" s="12">
        <f t="shared" si="8"/>
        <v>0</v>
      </c>
      <c r="AN98" s="12">
        <f t="shared" si="7"/>
        <v>1</v>
      </c>
      <c r="AO98" s="25" t="s">
        <v>5641</v>
      </c>
    </row>
    <row r="99" s="1" customFormat="1" ht="12" spans="1:41">
      <c r="A99" s="12">
        <v>97</v>
      </c>
      <c r="B99" s="15"/>
      <c r="C99" s="14" t="s">
        <v>5637</v>
      </c>
      <c r="D99" s="14" t="s">
        <v>5642</v>
      </c>
      <c r="E99" s="14">
        <v>120.16042384</v>
      </c>
      <c r="F99" s="14">
        <v>33.4757716</v>
      </c>
      <c r="G99" s="14"/>
      <c r="H99" s="12"/>
      <c r="I99" s="12"/>
      <c r="J99" s="12"/>
      <c r="K99" s="12"/>
      <c r="L99" s="12">
        <v>1</v>
      </c>
      <c r="M99" s="12"/>
      <c r="N99" s="12"/>
      <c r="O99" s="12"/>
      <c r="P99" s="12"/>
      <c r="Q99" s="12">
        <v>1</v>
      </c>
      <c r="R99" s="12">
        <v>1</v>
      </c>
      <c r="S99" s="12"/>
      <c r="T99" s="12">
        <f t="shared" si="13"/>
        <v>1</v>
      </c>
      <c r="U99" s="12"/>
      <c r="V99" s="12"/>
      <c r="W99" s="12">
        <v>1</v>
      </c>
      <c r="X99" s="12"/>
      <c r="Y99" s="12"/>
      <c r="Z99" s="20"/>
      <c r="AA99" s="20"/>
      <c r="AB99" s="12">
        <f t="shared" si="10"/>
        <v>1</v>
      </c>
      <c r="AC99" s="21">
        <v>35</v>
      </c>
      <c r="AD99" s="12">
        <f t="shared" si="11"/>
        <v>15</v>
      </c>
      <c r="AE99" s="12">
        <f t="shared" si="12"/>
        <v>15</v>
      </c>
      <c r="AF99" s="12"/>
      <c r="AG99" s="12">
        <v>25</v>
      </c>
      <c r="AH99" s="12"/>
      <c r="AI99" s="21">
        <v>2</v>
      </c>
      <c r="AJ99" s="12">
        <v>1</v>
      </c>
      <c r="AK99" s="12">
        <v>1</v>
      </c>
      <c r="AL99" s="12"/>
      <c r="AM99" s="12">
        <f t="shared" si="8"/>
        <v>0</v>
      </c>
      <c r="AN99" s="12">
        <f t="shared" si="7"/>
        <v>2</v>
      </c>
      <c r="AO99" s="25" t="s">
        <v>5643</v>
      </c>
    </row>
    <row r="100" s="1" customFormat="1" ht="12" spans="1:41">
      <c r="A100" s="12">
        <v>98</v>
      </c>
      <c r="B100" s="15"/>
      <c r="C100" s="14" t="s">
        <v>5637</v>
      </c>
      <c r="D100" s="14" t="s">
        <v>5644</v>
      </c>
      <c r="E100" s="14">
        <v>120.17880396</v>
      </c>
      <c r="F100" s="14">
        <v>33.49127933</v>
      </c>
      <c r="G100" s="14">
        <v>1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>
        <v>1</v>
      </c>
      <c r="R100" s="12">
        <v>1</v>
      </c>
      <c r="S100" s="12"/>
      <c r="T100" s="12">
        <f t="shared" si="13"/>
        <v>0</v>
      </c>
      <c r="U100" s="12"/>
      <c r="V100" s="12"/>
      <c r="W100" s="12">
        <v>1</v>
      </c>
      <c r="X100" s="12"/>
      <c r="Y100" s="12"/>
      <c r="Z100" s="20"/>
      <c r="AA100" s="20"/>
      <c r="AB100" s="12">
        <f t="shared" si="10"/>
        <v>1</v>
      </c>
      <c r="AC100" s="21">
        <v>185</v>
      </c>
      <c r="AD100" s="12">
        <f t="shared" si="11"/>
        <v>15</v>
      </c>
      <c r="AE100" s="12">
        <f t="shared" si="12"/>
        <v>15</v>
      </c>
      <c r="AF100" s="12"/>
      <c r="AG100" s="12">
        <v>175</v>
      </c>
      <c r="AH100" s="12"/>
      <c r="AI100" s="21">
        <v>2</v>
      </c>
      <c r="AJ100" s="12">
        <v>1</v>
      </c>
      <c r="AK100" s="12">
        <v>1</v>
      </c>
      <c r="AL100" s="12"/>
      <c r="AM100" s="12">
        <f t="shared" si="8"/>
        <v>0</v>
      </c>
      <c r="AN100" s="12">
        <f t="shared" si="7"/>
        <v>2</v>
      </c>
      <c r="AO100" s="25" t="s">
        <v>5645</v>
      </c>
    </row>
    <row r="101" s="1" customFormat="1" ht="12" spans="1:41">
      <c r="A101" s="12">
        <v>99</v>
      </c>
      <c r="B101" s="15"/>
      <c r="C101" s="14" t="s">
        <v>5637</v>
      </c>
      <c r="D101" s="14" t="s">
        <v>5646</v>
      </c>
      <c r="E101" s="14">
        <v>120.17796442</v>
      </c>
      <c r="F101" s="14">
        <v>33.49236886</v>
      </c>
      <c r="G101" s="14">
        <v>1</v>
      </c>
      <c r="H101" s="12"/>
      <c r="I101" s="12">
        <v>1</v>
      </c>
      <c r="J101" s="12"/>
      <c r="K101" s="12"/>
      <c r="L101" s="12"/>
      <c r="M101" s="12"/>
      <c r="N101" s="12"/>
      <c r="O101" s="12"/>
      <c r="P101" s="12"/>
      <c r="Q101" s="12">
        <v>1</v>
      </c>
      <c r="R101" s="12">
        <v>1</v>
      </c>
      <c r="S101" s="12"/>
      <c r="T101" s="12">
        <f t="shared" si="13"/>
        <v>0</v>
      </c>
      <c r="U101" s="12"/>
      <c r="V101" s="12"/>
      <c r="W101" s="12"/>
      <c r="X101" s="12"/>
      <c r="Y101" s="12"/>
      <c r="Z101" s="20"/>
      <c r="AA101" s="20"/>
      <c r="AB101" s="12">
        <f t="shared" si="10"/>
        <v>0</v>
      </c>
      <c r="AC101" s="21">
        <v>105</v>
      </c>
      <c r="AD101" s="12">
        <f t="shared" si="11"/>
        <v>30</v>
      </c>
      <c r="AE101" s="12">
        <f t="shared" si="12"/>
        <v>30</v>
      </c>
      <c r="AF101" s="12"/>
      <c r="AG101" s="12">
        <v>95</v>
      </c>
      <c r="AH101" s="12"/>
      <c r="AI101" s="21">
        <v>4</v>
      </c>
      <c r="AJ101" s="12">
        <v>0</v>
      </c>
      <c r="AK101" s="12">
        <v>0</v>
      </c>
      <c r="AL101" s="12"/>
      <c r="AM101" s="12">
        <f t="shared" si="8"/>
        <v>0</v>
      </c>
      <c r="AN101" s="12">
        <f t="shared" si="7"/>
        <v>3</v>
      </c>
      <c r="AO101" s="25" t="s">
        <v>5647</v>
      </c>
    </row>
    <row r="102" s="1" customFormat="1" ht="12" spans="1:41">
      <c r="A102" s="12">
        <v>100</v>
      </c>
      <c r="B102" s="15"/>
      <c r="C102" s="14" t="s">
        <v>5637</v>
      </c>
      <c r="D102" s="14" t="s">
        <v>5648</v>
      </c>
      <c r="E102" s="14">
        <v>120.12402967</v>
      </c>
      <c r="F102" s="14">
        <v>33.4906359</v>
      </c>
      <c r="G102" s="14">
        <v>1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>
        <v>0</v>
      </c>
      <c r="R102" s="12">
        <v>1</v>
      </c>
      <c r="S102" s="12"/>
      <c r="T102" s="12">
        <f t="shared" si="13"/>
        <v>0</v>
      </c>
      <c r="U102" s="12"/>
      <c r="V102" s="12"/>
      <c r="W102" s="12"/>
      <c r="X102" s="12"/>
      <c r="Y102" s="12"/>
      <c r="Z102" s="20"/>
      <c r="AA102" s="20"/>
      <c r="AB102" s="12">
        <f t="shared" si="10"/>
        <v>0</v>
      </c>
      <c r="AC102" s="21">
        <v>55</v>
      </c>
      <c r="AD102" s="12">
        <f t="shared" si="11"/>
        <v>15</v>
      </c>
      <c r="AE102" s="12">
        <f t="shared" si="12"/>
        <v>15</v>
      </c>
      <c r="AF102" s="12"/>
      <c r="AG102" s="12">
        <v>45</v>
      </c>
      <c r="AH102" s="12"/>
      <c r="AI102" s="21">
        <v>2</v>
      </c>
      <c r="AJ102" s="12">
        <v>0</v>
      </c>
      <c r="AK102" s="12">
        <v>0</v>
      </c>
      <c r="AL102" s="12"/>
      <c r="AM102" s="12">
        <f t="shared" si="8"/>
        <v>0</v>
      </c>
      <c r="AN102" s="12">
        <f t="shared" si="7"/>
        <v>2</v>
      </c>
      <c r="AO102" s="25" t="s">
        <v>5649</v>
      </c>
    </row>
    <row r="103" s="1" customFormat="1" ht="12" spans="1:41">
      <c r="A103" s="12">
        <v>101</v>
      </c>
      <c r="B103" s="15"/>
      <c r="C103" s="14" t="s">
        <v>5637</v>
      </c>
      <c r="D103" s="14" t="s">
        <v>5650</v>
      </c>
      <c r="E103" s="14">
        <v>120.10695216</v>
      </c>
      <c r="F103" s="14">
        <v>33.48837234</v>
      </c>
      <c r="G103" s="14">
        <v>1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>
        <v>1</v>
      </c>
      <c r="R103" s="12">
        <v>1</v>
      </c>
      <c r="S103" s="12"/>
      <c r="T103" s="12">
        <f t="shared" si="13"/>
        <v>0</v>
      </c>
      <c r="U103" s="12"/>
      <c r="V103" s="12"/>
      <c r="W103" s="12">
        <v>1</v>
      </c>
      <c r="X103" s="12"/>
      <c r="Y103" s="12"/>
      <c r="Z103" s="20"/>
      <c r="AA103" s="20"/>
      <c r="AB103" s="12">
        <f t="shared" si="10"/>
        <v>1</v>
      </c>
      <c r="AC103" s="21">
        <v>230</v>
      </c>
      <c r="AD103" s="12">
        <f t="shared" si="11"/>
        <v>15</v>
      </c>
      <c r="AE103" s="12">
        <f t="shared" si="12"/>
        <v>15</v>
      </c>
      <c r="AF103" s="12"/>
      <c r="AG103" s="12">
        <v>220</v>
      </c>
      <c r="AH103" s="12"/>
      <c r="AI103" s="21">
        <v>2</v>
      </c>
      <c r="AJ103" s="12">
        <v>1</v>
      </c>
      <c r="AK103" s="12">
        <v>1</v>
      </c>
      <c r="AL103" s="12"/>
      <c r="AM103" s="12">
        <f t="shared" si="8"/>
        <v>0</v>
      </c>
      <c r="AN103" s="12">
        <f t="shared" si="7"/>
        <v>2</v>
      </c>
      <c r="AO103" s="25" t="s">
        <v>5651</v>
      </c>
    </row>
    <row r="104" s="1" customFormat="1" ht="12" spans="1:41">
      <c r="A104" s="12">
        <v>102</v>
      </c>
      <c r="B104" s="15"/>
      <c r="C104" s="14" t="s">
        <v>5637</v>
      </c>
      <c r="D104" s="14" t="s">
        <v>5652</v>
      </c>
      <c r="E104" s="14">
        <v>120.10050647</v>
      </c>
      <c r="F104" s="14">
        <v>33.49672165</v>
      </c>
      <c r="G104" s="14"/>
      <c r="H104" s="12"/>
      <c r="I104" s="12"/>
      <c r="J104" s="12"/>
      <c r="K104" s="12"/>
      <c r="L104" s="12">
        <v>1</v>
      </c>
      <c r="M104" s="12"/>
      <c r="N104" s="12"/>
      <c r="O104" s="12"/>
      <c r="P104" s="12"/>
      <c r="Q104" s="12">
        <v>1</v>
      </c>
      <c r="R104" s="12">
        <v>1</v>
      </c>
      <c r="S104" s="12"/>
      <c r="T104" s="12">
        <f t="shared" si="13"/>
        <v>1</v>
      </c>
      <c r="U104" s="12"/>
      <c r="V104" s="12"/>
      <c r="W104" s="12"/>
      <c r="X104" s="12"/>
      <c r="Y104" s="12">
        <v>1</v>
      </c>
      <c r="Z104" s="20"/>
      <c r="AA104" s="20"/>
      <c r="AB104" s="12">
        <f t="shared" si="10"/>
        <v>1</v>
      </c>
      <c r="AC104" s="21">
        <v>145</v>
      </c>
      <c r="AD104" s="12">
        <f t="shared" si="11"/>
        <v>15</v>
      </c>
      <c r="AE104" s="12">
        <f t="shared" si="12"/>
        <v>15</v>
      </c>
      <c r="AF104" s="12"/>
      <c r="AG104" s="12">
        <v>135</v>
      </c>
      <c r="AH104" s="12"/>
      <c r="AI104" s="21">
        <v>2</v>
      </c>
      <c r="AJ104" s="12">
        <v>1</v>
      </c>
      <c r="AK104" s="12">
        <v>1</v>
      </c>
      <c r="AL104" s="12"/>
      <c r="AM104" s="12">
        <f t="shared" si="8"/>
        <v>0</v>
      </c>
      <c r="AN104" s="12">
        <f t="shared" si="7"/>
        <v>2</v>
      </c>
      <c r="AO104" s="25" t="s">
        <v>5653</v>
      </c>
    </row>
    <row r="105" s="1" customFormat="1" ht="12" spans="1:41">
      <c r="A105" s="12">
        <v>103</v>
      </c>
      <c r="B105" s="15"/>
      <c r="C105" s="14" t="s">
        <v>5637</v>
      </c>
      <c r="D105" s="14" t="s">
        <v>5654</v>
      </c>
      <c r="E105" s="14">
        <v>120.10078523</v>
      </c>
      <c r="F105" s="14">
        <v>33.50157754</v>
      </c>
      <c r="G105" s="14">
        <v>1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>
        <v>1</v>
      </c>
      <c r="R105" s="12">
        <v>1</v>
      </c>
      <c r="S105" s="12"/>
      <c r="T105" s="12">
        <f t="shared" si="13"/>
        <v>0</v>
      </c>
      <c r="U105" s="12"/>
      <c r="V105" s="12"/>
      <c r="W105" s="12">
        <v>1</v>
      </c>
      <c r="X105" s="12"/>
      <c r="Y105" s="12"/>
      <c r="Z105" s="20"/>
      <c r="AA105" s="20"/>
      <c r="AB105" s="12">
        <f t="shared" si="10"/>
        <v>1</v>
      </c>
      <c r="AC105" s="21">
        <v>80</v>
      </c>
      <c r="AD105" s="12">
        <f t="shared" si="11"/>
        <v>15</v>
      </c>
      <c r="AE105" s="12">
        <f t="shared" si="12"/>
        <v>15</v>
      </c>
      <c r="AF105" s="12"/>
      <c r="AG105" s="12">
        <v>70</v>
      </c>
      <c r="AH105" s="12"/>
      <c r="AI105" s="21">
        <v>2</v>
      </c>
      <c r="AJ105" s="12">
        <v>1</v>
      </c>
      <c r="AK105" s="12">
        <v>1</v>
      </c>
      <c r="AL105" s="12"/>
      <c r="AM105" s="12">
        <f t="shared" si="8"/>
        <v>0</v>
      </c>
      <c r="AN105" s="12">
        <f t="shared" si="7"/>
        <v>2</v>
      </c>
      <c r="AO105" s="25" t="s">
        <v>5655</v>
      </c>
    </row>
    <row r="106" s="1" customFormat="1" ht="12" spans="1:41">
      <c r="A106" s="12">
        <v>104</v>
      </c>
      <c r="B106" s="15"/>
      <c r="C106" s="14" t="s">
        <v>5637</v>
      </c>
      <c r="D106" s="14" t="s">
        <v>5656</v>
      </c>
      <c r="E106" s="14">
        <v>120.07641034</v>
      </c>
      <c r="F106" s="14">
        <v>33.50405622</v>
      </c>
      <c r="G106" s="14">
        <v>1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>
        <v>1</v>
      </c>
      <c r="R106" s="12">
        <v>1</v>
      </c>
      <c r="S106" s="12"/>
      <c r="T106" s="12">
        <f t="shared" si="13"/>
        <v>0</v>
      </c>
      <c r="U106" s="12"/>
      <c r="V106" s="12"/>
      <c r="W106" s="12">
        <v>1</v>
      </c>
      <c r="X106" s="12"/>
      <c r="Y106" s="12"/>
      <c r="Z106" s="20"/>
      <c r="AA106" s="20"/>
      <c r="AB106" s="12">
        <f t="shared" si="10"/>
        <v>1</v>
      </c>
      <c r="AC106" s="21">
        <v>265</v>
      </c>
      <c r="AD106" s="12">
        <f t="shared" si="11"/>
        <v>15</v>
      </c>
      <c r="AE106" s="12">
        <f t="shared" si="12"/>
        <v>15</v>
      </c>
      <c r="AF106" s="12"/>
      <c r="AG106" s="12">
        <v>255</v>
      </c>
      <c r="AH106" s="12"/>
      <c r="AI106" s="21">
        <v>2</v>
      </c>
      <c r="AJ106" s="12">
        <v>1</v>
      </c>
      <c r="AK106" s="12">
        <v>1</v>
      </c>
      <c r="AL106" s="12"/>
      <c r="AM106" s="12">
        <f t="shared" si="8"/>
        <v>0</v>
      </c>
      <c r="AN106" s="12">
        <f t="shared" si="7"/>
        <v>2</v>
      </c>
      <c r="AO106" s="25" t="s">
        <v>5657</v>
      </c>
    </row>
    <row r="107" s="1" customFormat="1" ht="12" spans="1:41">
      <c r="A107" s="12">
        <v>105</v>
      </c>
      <c r="B107" s="15"/>
      <c r="C107" s="14" t="s">
        <v>5637</v>
      </c>
      <c r="D107" s="14" t="s">
        <v>5658</v>
      </c>
      <c r="E107" s="14">
        <v>120.11154233</v>
      </c>
      <c r="F107" s="14">
        <v>33.46432851</v>
      </c>
      <c r="G107" s="14">
        <v>1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>
        <v>1</v>
      </c>
      <c r="R107" s="12">
        <v>1</v>
      </c>
      <c r="S107" s="12"/>
      <c r="T107" s="12">
        <f t="shared" si="13"/>
        <v>0</v>
      </c>
      <c r="U107" s="12"/>
      <c r="V107" s="12"/>
      <c r="W107" s="12">
        <v>1</v>
      </c>
      <c r="X107" s="12"/>
      <c r="Y107" s="12"/>
      <c r="Z107" s="20"/>
      <c r="AA107" s="20"/>
      <c r="AB107" s="12">
        <f t="shared" si="10"/>
        <v>1</v>
      </c>
      <c r="AC107" s="21">
        <v>25</v>
      </c>
      <c r="AD107" s="12">
        <f t="shared" si="11"/>
        <v>15</v>
      </c>
      <c r="AE107" s="12">
        <f t="shared" si="12"/>
        <v>15</v>
      </c>
      <c r="AF107" s="12"/>
      <c r="AG107" s="12">
        <v>15</v>
      </c>
      <c r="AH107" s="12"/>
      <c r="AI107" s="21">
        <v>2</v>
      </c>
      <c r="AJ107" s="12">
        <v>1</v>
      </c>
      <c r="AK107" s="12">
        <v>1</v>
      </c>
      <c r="AL107" s="12"/>
      <c r="AM107" s="12">
        <f t="shared" si="8"/>
        <v>0</v>
      </c>
      <c r="AN107" s="12">
        <f t="shared" si="7"/>
        <v>2</v>
      </c>
      <c r="AO107" s="25" t="s">
        <v>5659</v>
      </c>
    </row>
    <row r="108" s="1" customFormat="1" ht="12" spans="1:41">
      <c r="A108" s="12">
        <v>106</v>
      </c>
      <c r="B108" s="15"/>
      <c r="C108" s="14" t="s">
        <v>5637</v>
      </c>
      <c r="D108" s="14" t="s">
        <v>5660</v>
      </c>
      <c r="E108" s="14">
        <v>120.13727899</v>
      </c>
      <c r="F108" s="14">
        <v>33.43170061</v>
      </c>
      <c r="G108" s="14">
        <v>1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>
        <v>1</v>
      </c>
      <c r="R108" s="12">
        <v>1</v>
      </c>
      <c r="S108" s="12"/>
      <c r="T108" s="12">
        <f t="shared" si="13"/>
        <v>0</v>
      </c>
      <c r="U108" s="12"/>
      <c r="V108" s="12"/>
      <c r="W108" s="12"/>
      <c r="X108" s="12"/>
      <c r="Y108" s="12"/>
      <c r="Z108" s="20"/>
      <c r="AA108" s="20">
        <v>1</v>
      </c>
      <c r="AB108" s="12">
        <f t="shared" si="10"/>
        <v>0</v>
      </c>
      <c r="AC108" s="21">
        <v>205</v>
      </c>
      <c r="AD108" s="12">
        <f t="shared" si="11"/>
        <v>15</v>
      </c>
      <c r="AE108" s="12">
        <f t="shared" si="12"/>
        <v>15</v>
      </c>
      <c r="AF108" s="12"/>
      <c r="AG108" s="12">
        <v>195</v>
      </c>
      <c r="AH108" s="12"/>
      <c r="AI108" s="21">
        <v>2</v>
      </c>
      <c r="AJ108" s="12">
        <v>1</v>
      </c>
      <c r="AK108" s="12">
        <v>1</v>
      </c>
      <c r="AL108" s="12"/>
      <c r="AM108" s="12">
        <f t="shared" si="8"/>
        <v>0</v>
      </c>
      <c r="AN108" s="12">
        <f t="shared" si="7"/>
        <v>2</v>
      </c>
      <c r="AO108" s="25" t="s">
        <v>5661</v>
      </c>
    </row>
    <row r="109" s="1" customFormat="1" ht="12" spans="1:41">
      <c r="A109" s="12">
        <v>107</v>
      </c>
      <c r="B109" s="15"/>
      <c r="C109" s="14" t="s">
        <v>5637</v>
      </c>
      <c r="D109" s="14" t="s">
        <v>5662</v>
      </c>
      <c r="E109" s="14">
        <v>120.13799959</v>
      </c>
      <c r="F109" s="14">
        <v>33.4327442</v>
      </c>
      <c r="G109" s="14">
        <v>1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>
        <v>1</v>
      </c>
      <c r="R109" s="12">
        <v>1</v>
      </c>
      <c r="S109" s="12"/>
      <c r="T109" s="12">
        <f t="shared" si="13"/>
        <v>0</v>
      </c>
      <c r="U109" s="12"/>
      <c r="V109" s="12"/>
      <c r="W109" s="12"/>
      <c r="X109" s="12"/>
      <c r="Y109" s="12"/>
      <c r="Z109" s="20"/>
      <c r="AA109" s="20">
        <v>1</v>
      </c>
      <c r="AB109" s="12">
        <f t="shared" si="10"/>
        <v>0</v>
      </c>
      <c r="AC109" s="21">
        <v>155</v>
      </c>
      <c r="AD109" s="12">
        <f t="shared" si="11"/>
        <v>15</v>
      </c>
      <c r="AE109" s="12">
        <f t="shared" si="12"/>
        <v>15</v>
      </c>
      <c r="AF109" s="12"/>
      <c r="AG109" s="12">
        <v>145</v>
      </c>
      <c r="AH109" s="12"/>
      <c r="AI109" s="21">
        <v>2</v>
      </c>
      <c r="AJ109" s="12">
        <v>1</v>
      </c>
      <c r="AK109" s="12">
        <v>1</v>
      </c>
      <c r="AL109" s="12"/>
      <c r="AM109" s="12">
        <f t="shared" si="8"/>
        <v>0</v>
      </c>
      <c r="AN109" s="12">
        <f t="shared" si="7"/>
        <v>2</v>
      </c>
      <c r="AO109" s="25" t="s">
        <v>5663</v>
      </c>
    </row>
    <row r="110" s="1" customFormat="1" ht="12" spans="1:41">
      <c r="A110" s="12">
        <v>108</v>
      </c>
      <c r="B110" s="15"/>
      <c r="C110" s="14" t="s">
        <v>5637</v>
      </c>
      <c r="D110" s="14" t="s">
        <v>5664</v>
      </c>
      <c r="E110" s="14">
        <v>120.13888688</v>
      </c>
      <c r="F110" s="14">
        <v>33.4343026</v>
      </c>
      <c r="G110" s="14">
        <v>1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>
        <v>1</v>
      </c>
      <c r="R110" s="12">
        <v>1</v>
      </c>
      <c r="S110" s="12"/>
      <c r="T110" s="12">
        <f t="shared" si="13"/>
        <v>0</v>
      </c>
      <c r="U110" s="12"/>
      <c r="V110" s="12"/>
      <c r="W110" s="12">
        <v>1</v>
      </c>
      <c r="X110" s="12"/>
      <c r="Y110" s="12"/>
      <c r="Z110" s="20"/>
      <c r="AA110" s="20"/>
      <c r="AB110" s="12">
        <f t="shared" si="10"/>
        <v>1</v>
      </c>
      <c r="AC110" s="21">
        <v>90</v>
      </c>
      <c r="AD110" s="12">
        <f t="shared" si="11"/>
        <v>15</v>
      </c>
      <c r="AE110" s="12">
        <f t="shared" si="12"/>
        <v>15</v>
      </c>
      <c r="AF110" s="12"/>
      <c r="AG110" s="12">
        <v>80</v>
      </c>
      <c r="AH110" s="12"/>
      <c r="AI110" s="21">
        <v>2</v>
      </c>
      <c r="AJ110" s="12">
        <v>1</v>
      </c>
      <c r="AK110" s="12">
        <v>1</v>
      </c>
      <c r="AL110" s="12"/>
      <c r="AM110" s="12">
        <f t="shared" si="8"/>
        <v>0</v>
      </c>
      <c r="AN110" s="12">
        <f t="shared" si="7"/>
        <v>2</v>
      </c>
      <c r="AO110" s="25" t="s">
        <v>5665</v>
      </c>
    </row>
    <row r="111" s="1" customFormat="1" ht="12" spans="1:41">
      <c r="A111" s="12">
        <v>109</v>
      </c>
      <c r="B111" s="15"/>
      <c r="C111" s="17" t="s">
        <v>5666</v>
      </c>
      <c r="D111" s="14" t="s">
        <v>5667</v>
      </c>
      <c r="E111" s="14">
        <v>120.17560892</v>
      </c>
      <c r="F111" s="14">
        <v>33.4777544</v>
      </c>
      <c r="G111" s="14">
        <v>1</v>
      </c>
      <c r="H111" s="12"/>
      <c r="I111" s="12"/>
      <c r="J111" s="12"/>
      <c r="K111" s="12"/>
      <c r="L111" s="12">
        <v>1</v>
      </c>
      <c r="M111" s="12"/>
      <c r="N111" s="12"/>
      <c r="O111" s="12"/>
      <c r="P111" s="12"/>
      <c r="Q111" s="12">
        <v>1</v>
      </c>
      <c r="R111" s="12">
        <v>1</v>
      </c>
      <c r="S111" s="12"/>
      <c r="T111" s="12">
        <f t="shared" si="13"/>
        <v>1</v>
      </c>
      <c r="U111" s="12"/>
      <c r="V111" s="12"/>
      <c r="W111" s="12"/>
      <c r="X111" s="12"/>
      <c r="Y111" s="12">
        <v>1</v>
      </c>
      <c r="Z111" s="20"/>
      <c r="AA111" s="20"/>
      <c r="AB111" s="12">
        <f t="shared" si="10"/>
        <v>1</v>
      </c>
      <c r="AC111" s="21">
        <v>175</v>
      </c>
      <c r="AD111" s="12">
        <f t="shared" si="11"/>
        <v>30</v>
      </c>
      <c r="AE111" s="12">
        <f t="shared" si="12"/>
        <v>30</v>
      </c>
      <c r="AF111" s="12"/>
      <c r="AG111" s="12">
        <v>165</v>
      </c>
      <c r="AH111" s="12"/>
      <c r="AI111" s="21">
        <v>2</v>
      </c>
      <c r="AJ111" s="12">
        <v>1</v>
      </c>
      <c r="AK111" s="12">
        <v>1</v>
      </c>
      <c r="AL111" s="12"/>
      <c r="AM111" s="12">
        <f t="shared" si="8"/>
        <v>0</v>
      </c>
      <c r="AN111" s="12">
        <f t="shared" si="7"/>
        <v>4</v>
      </c>
      <c r="AO111" s="25" t="s">
        <v>5668</v>
      </c>
    </row>
    <row r="112" s="1" customFormat="1" ht="12" spans="1:41">
      <c r="A112" s="12">
        <v>110</v>
      </c>
      <c r="B112" s="15"/>
      <c r="C112" s="17" t="s">
        <v>5666</v>
      </c>
      <c r="D112" s="14" t="s">
        <v>5669</v>
      </c>
      <c r="E112" s="14">
        <v>120.17998904</v>
      </c>
      <c r="F112" s="14">
        <v>33.47772233</v>
      </c>
      <c r="G112" s="14"/>
      <c r="H112" s="12"/>
      <c r="I112" s="12"/>
      <c r="J112" s="12"/>
      <c r="K112" s="12"/>
      <c r="L112" s="12">
        <v>1</v>
      </c>
      <c r="M112" s="12"/>
      <c r="N112" s="12"/>
      <c r="O112" s="12"/>
      <c r="P112" s="12"/>
      <c r="Q112" s="12">
        <v>1</v>
      </c>
      <c r="R112" s="12">
        <v>1</v>
      </c>
      <c r="S112" s="12"/>
      <c r="T112" s="12">
        <f t="shared" si="13"/>
        <v>1</v>
      </c>
      <c r="U112" s="12"/>
      <c r="V112" s="12"/>
      <c r="W112" s="12"/>
      <c r="X112" s="12"/>
      <c r="Y112" s="12"/>
      <c r="Z112" s="20"/>
      <c r="AA112" s="20">
        <v>1</v>
      </c>
      <c r="AB112" s="12">
        <f t="shared" si="10"/>
        <v>0</v>
      </c>
      <c r="AC112" s="21">
        <v>115</v>
      </c>
      <c r="AD112" s="12">
        <f t="shared" si="11"/>
        <v>15</v>
      </c>
      <c r="AE112" s="12">
        <f t="shared" si="12"/>
        <v>15</v>
      </c>
      <c r="AF112" s="12"/>
      <c r="AG112" s="12">
        <v>105</v>
      </c>
      <c r="AH112" s="12"/>
      <c r="AI112" s="21">
        <v>2</v>
      </c>
      <c r="AJ112" s="12">
        <v>1</v>
      </c>
      <c r="AK112" s="12">
        <v>1</v>
      </c>
      <c r="AL112" s="12"/>
      <c r="AM112" s="12">
        <f t="shared" si="8"/>
        <v>0</v>
      </c>
      <c r="AN112" s="12">
        <f t="shared" si="7"/>
        <v>2</v>
      </c>
      <c r="AO112" s="25" t="s">
        <v>5670</v>
      </c>
    </row>
    <row r="113" s="1" customFormat="1" ht="12" spans="1:41">
      <c r="A113" s="12">
        <v>111</v>
      </c>
      <c r="B113" s="15"/>
      <c r="C113" s="14" t="s">
        <v>5671</v>
      </c>
      <c r="D113" s="14" t="s">
        <v>5672</v>
      </c>
      <c r="E113" s="14">
        <v>120.16332797</v>
      </c>
      <c r="F113" s="14">
        <v>33.49208208</v>
      </c>
      <c r="G113" s="14">
        <v>1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>
        <v>1</v>
      </c>
      <c r="R113" s="12">
        <v>1</v>
      </c>
      <c r="S113" s="12"/>
      <c r="T113" s="12">
        <f t="shared" si="13"/>
        <v>0</v>
      </c>
      <c r="U113" s="12"/>
      <c r="V113" s="12"/>
      <c r="W113" s="12">
        <v>1</v>
      </c>
      <c r="X113" s="12"/>
      <c r="Y113" s="12"/>
      <c r="Z113" s="20"/>
      <c r="AA113" s="20"/>
      <c r="AB113" s="12">
        <f t="shared" si="10"/>
        <v>1</v>
      </c>
      <c r="AC113" s="21">
        <v>45</v>
      </c>
      <c r="AD113" s="12">
        <f t="shared" si="11"/>
        <v>15</v>
      </c>
      <c r="AE113" s="12">
        <f t="shared" si="12"/>
        <v>15</v>
      </c>
      <c r="AF113" s="12"/>
      <c r="AG113" s="12">
        <v>35</v>
      </c>
      <c r="AH113" s="12"/>
      <c r="AI113" s="21">
        <v>2</v>
      </c>
      <c r="AJ113" s="12">
        <v>1</v>
      </c>
      <c r="AK113" s="12">
        <v>1</v>
      </c>
      <c r="AL113" s="12"/>
      <c r="AM113" s="12">
        <f t="shared" si="8"/>
        <v>0</v>
      </c>
      <c r="AN113" s="12">
        <f t="shared" si="7"/>
        <v>2</v>
      </c>
      <c r="AO113" s="25" t="s">
        <v>5673</v>
      </c>
    </row>
    <row r="114" s="1" customFormat="1" ht="12" spans="1:41">
      <c r="A114" s="12">
        <v>112</v>
      </c>
      <c r="B114" s="15"/>
      <c r="C114" s="14" t="s">
        <v>5671</v>
      </c>
      <c r="D114" s="14" t="s">
        <v>5674</v>
      </c>
      <c r="E114" s="14">
        <v>120.17907523</v>
      </c>
      <c r="F114" s="14">
        <v>33.4677199</v>
      </c>
      <c r="G114" s="14"/>
      <c r="H114" s="12"/>
      <c r="I114" s="12">
        <v>1</v>
      </c>
      <c r="J114" s="12"/>
      <c r="K114" s="12"/>
      <c r="L114" s="12"/>
      <c r="M114" s="12"/>
      <c r="N114" s="12"/>
      <c r="O114" s="12"/>
      <c r="P114" s="12"/>
      <c r="Q114" s="12">
        <v>1</v>
      </c>
      <c r="R114" s="12">
        <v>1</v>
      </c>
      <c r="S114" s="12"/>
      <c r="T114" s="12">
        <f t="shared" si="13"/>
        <v>0</v>
      </c>
      <c r="U114" s="12">
        <v>1</v>
      </c>
      <c r="V114" s="12"/>
      <c r="W114" s="12"/>
      <c r="X114" s="12"/>
      <c r="Y114" s="12"/>
      <c r="Z114" s="20"/>
      <c r="AA114" s="20"/>
      <c r="AB114" s="12">
        <f t="shared" si="10"/>
        <v>1</v>
      </c>
      <c r="AC114" s="21">
        <v>250</v>
      </c>
      <c r="AD114" s="12">
        <f t="shared" si="11"/>
        <v>15</v>
      </c>
      <c r="AE114" s="12">
        <f t="shared" si="12"/>
        <v>15</v>
      </c>
      <c r="AF114" s="12"/>
      <c r="AG114" s="12">
        <v>240</v>
      </c>
      <c r="AH114" s="12"/>
      <c r="AI114" s="21">
        <v>2</v>
      </c>
      <c r="AJ114" s="12">
        <v>1</v>
      </c>
      <c r="AK114" s="12">
        <v>1</v>
      </c>
      <c r="AL114" s="12"/>
      <c r="AM114" s="12">
        <f t="shared" si="8"/>
        <v>0</v>
      </c>
      <c r="AN114" s="12">
        <f t="shared" si="7"/>
        <v>1</v>
      </c>
      <c r="AO114" s="26" t="s">
        <v>5675</v>
      </c>
    </row>
    <row r="115" s="1" customFormat="1" ht="12" spans="1:41">
      <c r="A115" s="12">
        <v>113</v>
      </c>
      <c r="B115" s="15"/>
      <c r="C115" s="14" t="s">
        <v>5671</v>
      </c>
      <c r="D115" s="14" t="s">
        <v>5676</v>
      </c>
      <c r="E115" s="14">
        <v>120.17409707</v>
      </c>
      <c r="F115" s="14">
        <v>33.47535882</v>
      </c>
      <c r="G115" s="14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>
        <v>1</v>
      </c>
      <c r="R115" s="12">
        <v>1</v>
      </c>
      <c r="S115" s="12"/>
      <c r="T115" s="12">
        <f t="shared" si="13"/>
        <v>1</v>
      </c>
      <c r="U115" s="12"/>
      <c r="V115" s="12"/>
      <c r="W115" s="12"/>
      <c r="X115" s="12"/>
      <c r="Y115" s="12"/>
      <c r="Z115" s="20"/>
      <c r="AA115" s="20"/>
      <c r="AB115" s="12">
        <f t="shared" si="10"/>
        <v>0</v>
      </c>
      <c r="AC115" s="21">
        <v>70</v>
      </c>
      <c r="AD115" s="12">
        <f t="shared" si="11"/>
        <v>15</v>
      </c>
      <c r="AE115" s="12">
        <f t="shared" si="12"/>
        <v>15</v>
      </c>
      <c r="AF115" s="12"/>
      <c r="AG115" s="12"/>
      <c r="AH115" s="12"/>
      <c r="AI115" s="21">
        <v>2</v>
      </c>
      <c r="AJ115" s="12">
        <v>0</v>
      </c>
      <c r="AK115" s="12">
        <v>0</v>
      </c>
      <c r="AL115" s="12"/>
      <c r="AM115" s="12">
        <f t="shared" si="8"/>
        <v>0</v>
      </c>
      <c r="AN115" s="12">
        <f t="shared" si="7"/>
        <v>2</v>
      </c>
      <c r="AO115" s="25" t="s">
        <v>5677</v>
      </c>
    </row>
    <row r="116" s="1" customFormat="1" ht="12" spans="1:41">
      <c r="A116" s="12">
        <v>114</v>
      </c>
      <c r="B116" s="15"/>
      <c r="C116" s="14" t="s">
        <v>5671</v>
      </c>
      <c r="D116" s="14" t="s">
        <v>5678</v>
      </c>
      <c r="E116" s="14">
        <v>120.18556434</v>
      </c>
      <c r="F116" s="14">
        <v>33.4688053</v>
      </c>
      <c r="G116" s="14"/>
      <c r="H116" s="12"/>
      <c r="I116" s="12"/>
      <c r="J116" s="12"/>
      <c r="K116" s="12"/>
      <c r="L116" s="12">
        <v>1</v>
      </c>
      <c r="M116" s="12"/>
      <c r="N116" s="12"/>
      <c r="O116" s="12"/>
      <c r="P116" s="12"/>
      <c r="Q116" s="12">
        <v>1</v>
      </c>
      <c r="R116" s="12">
        <v>1</v>
      </c>
      <c r="S116" s="12"/>
      <c r="T116" s="12">
        <f t="shared" si="13"/>
        <v>1</v>
      </c>
      <c r="U116" s="12"/>
      <c r="V116" s="12"/>
      <c r="W116" s="12"/>
      <c r="X116" s="12"/>
      <c r="Y116" s="12">
        <v>1</v>
      </c>
      <c r="Z116" s="20"/>
      <c r="AA116" s="20"/>
      <c r="AB116" s="12">
        <f t="shared" si="10"/>
        <v>1</v>
      </c>
      <c r="AC116" s="21">
        <v>70</v>
      </c>
      <c r="AD116" s="12">
        <f t="shared" si="11"/>
        <v>15</v>
      </c>
      <c r="AE116" s="12">
        <f t="shared" si="12"/>
        <v>15</v>
      </c>
      <c r="AF116" s="12"/>
      <c r="AG116" s="12">
        <v>60</v>
      </c>
      <c r="AH116" s="12"/>
      <c r="AI116" s="21">
        <v>2</v>
      </c>
      <c r="AJ116" s="12">
        <v>1</v>
      </c>
      <c r="AK116" s="12">
        <v>1</v>
      </c>
      <c r="AL116" s="12"/>
      <c r="AM116" s="12">
        <f t="shared" si="8"/>
        <v>0</v>
      </c>
      <c r="AN116" s="12">
        <f t="shared" si="7"/>
        <v>2</v>
      </c>
      <c r="AO116" s="25" t="s">
        <v>5679</v>
      </c>
    </row>
    <row r="117" s="1" customFormat="1" ht="12" spans="1:41">
      <c r="A117" s="12">
        <v>115</v>
      </c>
      <c r="B117" s="15"/>
      <c r="C117" s="17" t="s">
        <v>5680</v>
      </c>
      <c r="D117" s="14" t="s">
        <v>5681</v>
      </c>
      <c r="E117" s="14">
        <v>120.1713596</v>
      </c>
      <c r="F117" s="14">
        <v>33.4593856</v>
      </c>
      <c r="G117" s="14">
        <v>1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>
        <v>1</v>
      </c>
      <c r="R117" s="12">
        <v>1</v>
      </c>
      <c r="S117" s="12"/>
      <c r="T117" s="12">
        <f t="shared" si="13"/>
        <v>0</v>
      </c>
      <c r="U117" s="12"/>
      <c r="V117" s="12"/>
      <c r="W117" s="12"/>
      <c r="X117" s="12"/>
      <c r="Y117" s="12"/>
      <c r="Z117" s="20"/>
      <c r="AA117" s="20"/>
      <c r="AB117" s="12">
        <f t="shared" si="10"/>
        <v>0</v>
      </c>
      <c r="AC117" s="21">
        <v>190</v>
      </c>
      <c r="AD117" s="12">
        <f t="shared" si="11"/>
        <v>15</v>
      </c>
      <c r="AE117" s="12">
        <f t="shared" si="12"/>
        <v>15</v>
      </c>
      <c r="AF117" s="12"/>
      <c r="AG117" s="12">
        <v>180</v>
      </c>
      <c r="AH117" s="12"/>
      <c r="AI117" s="21">
        <v>2</v>
      </c>
      <c r="AJ117" s="12">
        <v>0</v>
      </c>
      <c r="AK117" s="12">
        <v>0</v>
      </c>
      <c r="AL117" s="12"/>
      <c r="AM117" s="12">
        <f t="shared" si="8"/>
        <v>0</v>
      </c>
      <c r="AN117" s="12">
        <f t="shared" si="7"/>
        <v>2</v>
      </c>
      <c r="AO117" s="25" t="s">
        <v>5682</v>
      </c>
    </row>
    <row r="118" s="1" customFormat="1" ht="12" spans="1:41">
      <c r="A118" s="12">
        <v>116</v>
      </c>
      <c r="B118" s="15"/>
      <c r="C118" s="17" t="s">
        <v>5680</v>
      </c>
      <c r="D118" s="14" t="s">
        <v>5683</v>
      </c>
      <c r="E118" s="14">
        <v>120.15579731</v>
      </c>
      <c r="F118" s="14">
        <v>33.46681792</v>
      </c>
      <c r="G118" s="14">
        <v>1</v>
      </c>
      <c r="H118" s="12"/>
      <c r="I118" s="12"/>
      <c r="J118" s="12"/>
      <c r="K118" s="12"/>
      <c r="L118" s="12"/>
      <c r="M118" s="12"/>
      <c r="N118" s="12">
        <v>1</v>
      </c>
      <c r="O118" s="12"/>
      <c r="P118" s="12"/>
      <c r="Q118" s="12">
        <v>1</v>
      </c>
      <c r="R118" s="12">
        <v>1</v>
      </c>
      <c r="S118" s="12"/>
      <c r="T118" s="12">
        <f t="shared" si="13"/>
        <v>0</v>
      </c>
      <c r="U118" s="12"/>
      <c r="V118" s="12"/>
      <c r="W118" s="12"/>
      <c r="X118" s="12"/>
      <c r="Y118" s="12"/>
      <c r="Z118" s="20"/>
      <c r="AA118" s="20">
        <v>1</v>
      </c>
      <c r="AB118" s="12">
        <f t="shared" si="10"/>
        <v>0</v>
      </c>
      <c r="AC118" s="21">
        <v>180</v>
      </c>
      <c r="AD118" s="12">
        <f t="shared" si="11"/>
        <v>15</v>
      </c>
      <c r="AE118" s="12">
        <f t="shared" si="12"/>
        <v>15</v>
      </c>
      <c r="AF118" s="12"/>
      <c r="AG118" s="12">
        <v>170</v>
      </c>
      <c r="AH118" s="12"/>
      <c r="AI118" s="21">
        <v>2</v>
      </c>
      <c r="AJ118" s="12">
        <v>1</v>
      </c>
      <c r="AK118" s="12">
        <v>1</v>
      </c>
      <c r="AL118" s="12"/>
      <c r="AM118" s="12">
        <f t="shared" si="8"/>
        <v>1</v>
      </c>
      <c r="AN118" s="12">
        <f t="shared" si="7"/>
        <v>2</v>
      </c>
      <c r="AO118" s="25" t="s">
        <v>5684</v>
      </c>
    </row>
    <row r="119" s="1" customFormat="1" ht="12" spans="1:41">
      <c r="A119" s="12">
        <v>117</v>
      </c>
      <c r="B119" s="15"/>
      <c r="C119" s="17" t="s">
        <v>5680</v>
      </c>
      <c r="D119" s="14" t="s">
        <v>5685</v>
      </c>
      <c r="E119" s="14">
        <v>120.1670216</v>
      </c>
      <c r="F119" s="14">
        <v>33.46832349</v>
      </c>
      <c r="G119" s="14"/>
      <c r="H119" s="12"/>
      <c r="I119" s="12"/>
      <c r="J119" s="12"/>
      <c r="K119" s="12"/>
      <c r="L119" s="12">
        <v>1</v>
      </c>
      <c r="M119" s="12"/>
      <c r="N119" s="12"/>
      <c r="O119" s="12"/>
      <c r="P119" s="12"/>
      <c r="Q119" s="12">
        <v>1</v>
      </c>
      <c r="R119" s="12">
        <v>1</v>
      </c>
      <c r="S119" s="12"/>
      <c r="T119" s="12">
        <f t="shared" si="13"/>
        <v>1</v>
      </c>
      <c r="U119" s="12"/>
      <c r="V119" s="12"/>
      <c r="W119" s="12"/>
      <c r="X119" s="12"/>
      <c r="Y119" s="12">
        <v>1</v>
      </c>
      <c r="Z119" s="20"/>
      <c r="AA119" s="20"/>
      <c r="AB119" s="12">
        <f t="shared" si="10"/>
        <v>1</v>
      </c>
      <c r="AC119" s="21">
        <v>55</v>
      </c>
      <c r="AD119" s="12">
        <f t="shared" si="11"/>
        <v>15</v>
      </c>
      <c r="AE119" s="12">
        <f t="shared" si="12"/>
        <v>15</v>
      </c>
      <c r="AF119" s="12"/>
      <c r="AG119" s="12">
        <v>45</v>
      </c>
      <c r="AH119" s="12"/>
      <c r="AI119" s="21">
        <v>2</v>
      </c>
      <c r="AJ119" s="12">
        <v>1</v>
      </c>
      <c r="AK119" s="12">
        <v>1</v>
      </c>
      <c r="AL119" s="12"/>
      <c r="AM119" s="12">
        <f t="shared" si="8"/>
        <v>0</v>
      </c>
      <c r="AN119" s="12">
        <f t="shared" si="7"/>
        <v>2</v>
      </c>
      <c r="AO119" s="25" t="s">
        <v>5686</v>
      </c>
    </row>
    <row r="120" s="1" customFormat="1" ht="12" spans="1:41">
      <c r="A120" s="12">
        <v>118</v>
      </c>
      <c r="B120" s="15"/>
      <c r="C120" s="17" t="s">
        <v>5680</v>
      </c>
      <c r="D120" s="14" t="s">
        <v>5687</v>
      </c>
      <c r="E120" s="14">
        <v>120.16029569</v>
      </c>
      <c r="F120" s="14">
        <v>33.4653142</v>
      </c>
      <c r="G120" s="14">
        <v>1</v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>
        <v>1</v>
      </c>
      <c r="R120" s="12">
        <v>1</v>
      </c>
      <c r="S120" s="12"/>
      <c r="T120" s="12">
        <f t="shared" si="13"/>
        <v>0</v>
      </c>
      <c r="U120" s="12"/>
      <c r="V120" s="12"/>
      <c r="W120" s="12"/>
      <c r="X120" s="12"/>
      <c r="Y120" s="12"/>
      <c r="Z120" s="20"/>
      <c r="AA120" s="20">
        <v>1</v>
      </c>
      <c r="AB120" s="12">
        <f t="shared" si="10"/>
        <v>0</v>
      </c>
      <c r="AC120" s="21">
        <v>215</v>
      </c>
      <c r="AD120" s="12">
        <f t="shared" si="11"/>
        <v>15</v>
      </c>
      <c r="AE120" s="12">
        <f t="shared" si="12"/>
        <v>15</v>
      </c>
      <c r="AF120" s="12"/>
      <c r="AG120" s="12">
        <v>205</v>
      </c>
      <c r="AH120" s="12"/>
      <c r="AI120" s="21">
        <v>2</v>
      </c>
      <c r="AJ120" s="12">
        <v>1</v>
      </c>
      <c r="AK120" s="12">
        <v>1</v>
      </c>
      <c r="AL120" s="12"/>
      <c r="AM120" s="12">
        <f t="shared" si="8"/>
        <v>0</v>
      </c>
      <c r="AN120" s="12">
        <f t="shared" si="7"/>
        <v>2</v>
      </c>
      <c r="AO120" s="25" t="s">
        <v>5688</v>
      </c>
    </row>
    <row r="121" s="1" customFormat="1" ht="12" spans="1:41">
      <c r="A121" s="12">
        <v>119</v>
      </c>
      <c r="B121" s="15"/>
      <c r="C121" s="17" t="s">
        <v>5680</v>
      </c>
      <c r="D121" s="14" t="s">
        <v>5689</v>
      </c>
      <c r="E121" s="14">
        <v>120.16453564</v>
      </c>
      <c r="F121" s="14">
        <v>33.46707647</v>
      </c>
      <c r="G121" s="14">
        <v>1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>
        <v>1</v>
      </c>
      <c r="R121" s="12">
        <v>1</v>
      </c>
      <c r="S121" s="12"/>
      <c r="T121" s="12"/>
      <c r="U121" s="12"/>
      <c r="V121" s="12"/>
      <c r="W121" s="12"/>
      <c r="X121" s="12"/>
      <c r="Y121" s="12"/>
      <c r="Z121" s="20"/>
      <c r="AA121" s="20">
        <v>1</v>
      </c>
      <c r="AB121" s="12">
        <f t="shared" si="10"/>
        <v>0</v>
      </c>
      <c r="AC121" s="21">
        <v>20</v>
      </c>
      <c r="AD121" s="12">
        <f t="shared" si="11"/>
        <v>15</v>
      </c>
      <c r="AE121" s="12">
        <f t="shared" si="12"/>
        <v>15</v>
      </c>
      <c r="AF121" s="12"/>
      <c r="AG121" s="12">
        <v>10</v>
      </c>
      <c r="AH121" s="12"/>
      <c r="AI121" s="21">
        <v>1</v>
      </c>
      <c r="AJ121" s="12">
        <v>1</v>
      </c>
      <c r="AK121" s="12">
        <v>1</v>
      </c>
      <c r="AL121" s="12"/>
      <c r="AM121" s="12">
        <f t="shared" si="8"/>
        <v>0</v>
      </c>
      <c r="AN121" s="12">
        <f t="shared" si="7"/>
        <v>2</v>
      </c>
      <c r="AO121" s="25" t="s">
        <v>5690</v>
      </c>
    </row>
    <row r="122" s="1" customFormat="1" ht="12" spans="1:41">
      <c r="A122" s="12">
        <v>120</v>
      </c>
      <c r="B122" s="15"/>
      <c r="C122" s="14" t="s">
        <v>5691</v>
      </c>
      <c r="D122" s="14" t="s">
        <v>5692</v>
      </c>
      <c r="E122" s="14">
        <v>120.13188296</v>
      </c>
      <c r="F122" s="14">
        <v>33.45367423</v>
      </c>
      <c r="G122" s="14">
        <v>1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>
        <v>1</v>
      </c>
      <c r="R122" s="12">
        <v>1</v>
      </c>
      <c r="S122" s="12"/>
      <c r="T122" s="12">
        <f t="shared" ref="T122:T128" si="14">L122</f>
        <v>0</v>
      </c>
      <c r="U122" s="12"/>
      <c r="V122" s="12"/>
      <c r="W122" s="12">
        <v>1</v>
      </c>
      <c r="X122" s="12"/>
      <c r="Y122" s="12"/>
      <c r="Z122" s="20"/>
      <c r="AA122" s="20"/>
      <c r="AB122" s="12">
        <f t="shared" si="10"/>
        <v>1</v>
      </c>
      <c r="AC122" s="21">
        <v>120</v>
      </c>
      <c r="AD122" s="12">
        <f t="shared" si="11"/>
        <v>15</v>
      </c>
      <c r="AE122" s="12">
        <f t="shared" si="12"/>
        <v>15</v>
      </c>
      <c r="AF122" s="12"/>
      <c r="AG122" s="12">
        <v>110</v>
      </c>
      <c r="AH122" s="12"/>
      <c r="AI122" s="21">
        <v>2</v>
      </c>
      <c r="AJ122" s="12">
        <v>1</v>
      </c>
      <c r="AK122" s="12">
        <v>1</v>
      </c>
      <c r="AL122" s="12"/>
      <c r="AM122" s="12">
        <f t="shared" si="8"/>
        <v>0</v>
      </c>
      <c r="AN122" s="12">
        <f t="shared" si="7"/>
        <v>2</v>
      </c>
      <c r="AO122" s="25" t="s">
        <v>5693</v>
      </c>
    </row>
    <row r="123" s="1" customFormat="1" ht="12" spans="1:41">
      <c r="A123" s="12">
        <v>121</v>
      </c>
      <c r="B123" s="15"/>
      <c r="C123" s="14" t="s">
        <v>5691</v>
      </c>
      <c r="D123" s="14" t="s">
        <v>5694</v>
      </c>
      <c r="E123" s="14">
        <v>120.12903099</v>
      </c>
      <c r="F123" s="14">
        <v>33.47604452</v>
      </c>
      <c r="G123" s="14">
        <v>1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>
        <v>1</v>
      </c>
      <c r="R123" s="12">
        <v>1</v>
      </c>
      <c r="S123" s="12"/>
      <c r="T123" s="12">
        <f t="shared" si="14"/>
        <v>0</v>
      </c>
      <c r="U123" s="12"/>
      <c r="V123" s="12"/>
      <c r="W123" s="12">
        <v>1</v>
      </c>
      <c r="X123" s="12"/>
      <c r="Y123" s="12"/>
      <c r="Z123" s="20"/>
      <c r="AA123" s="20"/>
      <c r="AB123" s="12">
        <f t="shared" si="10"/>
        <v>1</v>
      </c>
      <c r="AC123" s="21">
        <v>250</v>
      </c>
      <c r="AD123" s="12">
        <f t="shared" si="11"/>
        <v>15</v>
      </c>
      <c r="AE123" s="12">
        <f t="shared" si="12"/>
        <v>15</v>
      </c>
      <c r="AF123" s="12"/>
      <c r="AG123" s="12">
        <v>240</v>
      </c>
      <c r="AH123" s="12"/>
      <c r="AI123" s="21">
        <v>2</v>
      </c>
      <c r="AJ123" s="12">
        <v>1</v>
      </c>
      <c r="AK123" s="12">
        <v>1</v>
      </c>
      <c r="AL123" s="12"/>
      <c r="AM123" s="12">
        <f t="shared" si="8"/>
        <v>0</v>
      </c>
      <c r="AN123" s="12">
        <f t="shared" si="7"/>
        <v>2</v>
      </c>
      <c r="AO123" s="25" t="s">
        <v>5695</v>
      </c>
    </row>
    <row r="124" s="1" customFormat="1" ht="12" spans="1:41">
      <c r="A124" s="12">
        <v>122</v>
      </c>
      <c r="B124" s="15"/>
      <c r="C124" s="14" t="s">
        <v>5691</v>
      </c>
      <c r="D124" s="14" t="s">
        <v>5696</v>
      </c>
      <c r="E124" s="14">
        <v>120.13474313</v>
      </c>
      <c r="F124" s="14">
        <v>33.46104107</v>
      </c>
      <c r="G124" s="14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>
        <v>1</v>
      </c>
      <c r="R124" s="12">
        <v>1</v>
      </c>
      <c r="S124" s="12"/>
      <c r="T124" s="12">
        <f t="shared" si="14"/>
        <v>0</v>
      </c>
      <c r="U124" s="12"/>
      <c r="V124" s="12"/>
      <c r="W124" s="12">
        <v>1</v>
      </c>
      <c r="X124" s="12"/>
      <c r="Y124" s="12"/>
      <c r="Z124" s="20"/>
      <c r="AA124" s="20"/>
      <c r="AB124" s="12">
        <f t="shared" si="10"/>
        <v>1</v>
      </c>
      <c r="AC124" s="21">
        <v>135</v>
      </c>
      <c r="AD124" s="12">
        <f t="shared" si="11"/>
        <v>15</v>
      </c>
      <c r="AE124" s="12">
        <f t="shared" si="12"/>
        <v>15</v>
      </c>
      <c r="AF124" s="12"/>
      <c r="AG124" s="12">
        <v>125</v>
      </c>
      <c r="AH124" s="12"/>
      <c r="AI124" s="21">
        <v>2</v>
      </c>
      <c r="AJ124" s="12">
        <v>1</v>
      </c>
      <c r="AK124" s="12">
        <v>1</v>
      </c>
      <c r="AL124" s="12"/>
      <c r="AM124" s="12">
        <f t="shared" si="8"/>
        <v>0</v>
      </c>
      <c r="AN124" s="12">
        <f t="shared" si="7"/>
        <v>2</v>
      </c>
      <c r="AO124" s="25" t="s">
        <v>5697</v>
      </c>
    </row>
    <row r="125" s="1" customFormat="1" ht="12" spans="1:41">
      <c r="A125" s="12">
        <v>123</v>
      </c>
      <c r="B125" s="15"/>
      <c r="C125" s="17" t="s">
        <v>5698</v>
      </c>
      <c r="D125" s="14" t="s">
        <v>5699</v>
      </c>
      <c r="E125" s="14">
        <v>120.12024875</v>
      </c>
      <c r="F125" s="14">
        <v>33.45626517</v>
      </c>
      <c r="G125" s="14">
        <v>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>
        <v>1</v>
      </c>
      <c r="R125" s="12">
        <v>1</v>
      </c>
      <c r="S125" s="12"/>
      <c r="T125" s="12">
        <f t="shared" si="14"/>
        <v>0</v>
      </c>
      <c r="U125" s="12"/>
      <c r="V125" s="12"/>
      <c r="W125" s="12"/>
      <c r="X125" s="12"/>
      <c r="Y125" s="12"/>
      <c r="Z125" s="20"/>
      <c r="AA125" s="20">
        <v>1</v>
      </c>
      <c r="AB125" s="12">
        <f t="shared" si="10"/>
        <v>0</v>
      </c>
      <c r="AC125" s="21">
        <v>65</v>
      </c>
      <c r="AD125" s="12">
        <f t="shared" si="11"/>
        <v>15</v>
      </c>
      <c r="AE125" s="12">
        <f t="shared" si="12"/>
        <v>15</v>
      </c>
      <c r="AF125" s="12"/>
      <c r="AG125" s="12">
        <v>55</v>
      </c>
      <c r="AH125" s="12"/>
      <c r="AI125" s="21">
        <v>2</v>
      </c>
      <c r="AJ125" s="12">
        <v>1</v>
      </c>
      <c r="AK125" s="12">
        <v>1</v>
      </c>
      <c r="AL125" s="12"/>
      <c r="AM125" s="12">
        <f t="shared" si="8"/>
        <v>0</v>
      </c>
      <c r="AN125" s="12">
        <f t="shared" si="7"/>
        <v>2</v>
      </c>
      <c r="AO125" s="25" t="s">
        <v>5684</v>
      </c>
    </row>
    <row r="126" s="1" customFormat="1" ht="12" spans="1:41">
      <c r="A126" s="12">
        <v>124</v>
      </c>
      <c r="B126" s="15"/>
      <c r="C126" s="17" t="s">
        <v>5698</v>
      </c>
      <c r="D126" s="14" t="s">
        <v>5700</v>
      </c>
      <c r="E126" s="14">
        <v>120.11894851</v>
      </c>
      <c r="F126" s="14">
        <v>33.45164742</v>
      </c>
      <c r="G126" s="14">
        <v>1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>
        <v>1</v>
      </c>
      <c r="R126" s="12">
        <v>1</v>
      </c>
      <c r="S126" s="12"/>
      <c r="T126" s="12">
        <f t="shared" si="14"/>
        <v>0</v>
      </c>
      <c r="U126" s="12"/>
      <c r="V126" s="12"/>
      <c r="W126" s="12"/>
      <c r="X126" s="12"/>
      <c r="Y126" s="12"/>
      <c r="Z126" s="20"/>
      <c r="AA126" s="20">
        <v>1</v>
      </c>
      <c r="AB126" s="12">
        <f t="shared" si="10"/>
        <v>0</v>
      </c>
      <c r="AC126" s="21">
        <v>105</v>
      </c>
      <c r="AD126" s="12">
        <f t="shared" si="11"/>
        <v>15</v>
      </c>
      <c r="AE126" s="12">
        <f t="shared" si="12"/>
        <v>15</v>
      </c>
      <c r="AF126" s="12"/>
      <c r="AG126" s="12">
        <v>95</v>
      </c>
      <c r="AH126" s="12"/>
      <c r="AI126" s="21">
        <v>2</v>
      </c>
      <c r="AJ126" s="12">
        <v>1</v>
      </c>
      <c r="AK126" s="12">
        <v>1</v>
      </c>
      <c r="AL126" s="12"/>
      <c r="AM126" s="12">
        <f t="shared" si="8"/>
        <v>0</v>
      </c>
      <c r="AN126" s="12">
        <f t="shared" si="7"/>
        <v>2</v>
      </c>
      <c r="AO126" s="25" t="s">
        <v>5688</v>
      </c>
    </row>
    <row r="127" s="1" customFormat="1" ht="12" spans="1:41">
      <c r="A127" s="12">
        <v>125</v>
      </c>
      <c r="B127" s="15"/>
      <c r="C127" s="17" t="s">
        <v>5698</v>
      </c>
      <c r="D127" s="14" t="s">
        <v>5701</v>
      </c>
      <c r="E127" s="14">
        <v>120.11096735</v>
      </c>
      <c r="F127" s="14">
        <v>33.46537263</v>
      </c>
      <c r="G127" s="14">
        <v>1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>
        <v>1</v>
      </c>
      <c r="R127" s="12">
        <v>1</v>
      </c>
      <c r="S127" s="12"/>
      <c r="T127" s="12">
        <f t="shared" si="14"/>
        <v>0</v>
      </c>
      <c r="U127" s="12"/>
      <c r="V127" s="12"/>
      <c r="W127" s="12">
        <v>1</v>
      </c>
      <c r="X127" s="12"/>
      <c r="Y127" s="12"/>
      <c r="Z127" s="20"/>
      <c r="AA127" s="20"/>
      <c r="AB127" s="12">
        <f t="shared" si="10"/>
        <v>1</v>
      </c>
      <c r="AC127" s="21">
        <v>225</v>
      </c>
      <c r="AD127" s="12">
        <f t="shared" si="11"/>
        <v>15</v>
      </c>
      <c r="AE127" s="12">
        <f t="shared" si="12"/>
        <v>15</v>
      </c>
      <c r="AF127" s="12"/>
      <c r="AG127" s="12">
        <v>215</v>
      </c>
      <c r="AH127" s="12"/>
      <c r="AI127" s="21">
        <v>2</v>
      </c>
      <c r="AJ127" s="12">
        <v>1</v>
      </c>
      <c r="AK127" s="12">
        <v>1</v>
      </c>
      <c r="AL127" s="12"/>
      <c r="AM127" s="12">
        <f t="shared" si="8"/>
        <v>0</v>
      </c>
      <c r="AN127" s="12">
        <f t="shared" si="7"/>
        <v>2</v>
      </c>
      <c r="AO127" s="25" t="s">
        <v>5645</v>
      </c>
    </row>
    <row r="128" s="1" customFormat="1" ht="12" spans="1:41">
      <c r="A128" s="12">
        <v>126</v>
      </c>
      <c r="B128" s="15"/>
      <c r="C128" s="17" t="s">
        <v>5698</v>
      </c>
      <c r="D128" s="14" t="s">
        <v>5702</v>
      </c>
      <c r="E128" s="14">
        <v>120.10715198</v>
      </c>
      <c r="F128" s="14">
        <v>33.46330997</v>
      </c>
      <c r="G128" s="14">
        <v>1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1</v>
      </c>
      <c r="R128" s="12">
        <v>1</v>
      </c>
      <c r="S128" s="12"/>
      <c r="T128" s="12">
        <f t="shared" si="14"/>
        <v>0</v>
      </c>
      <c r="U128" s="12"/>
      <c r="V128" s="12"/>
      <c r="W128" s="12">
        <v>1</v>
      </c>
      <c r="X128" s="12"/>
      <c r="Y128" s="12"/>
      <c r="Z128" s="20"/>
      <c r="AA128" s="20"/>
      <c r="AB128" s="12">
        <f t="shared" si="10"/>
        <v>1</v>
      </c>
      <c r="AC128" s="21">
        <v>155</v>
      </c>
      <c r="AD128" s="12">
        <f t="shared" si="11"/>
        <v>15</v>
      </c>
      <c r="AE128" s="12">
        <f t="shared" si="12"/>
        <v>15</v>
      </c>
      <c r="AF128" s="12"/>
      <c r="AG128" s="12">
        <v>145</v>
      </c>
      <c r="AH128" s="12"/>
      <c r="AI128" s="21">
        <v>2</v>
      </c>
      <c r="AJ128" s="12">
        <v>1</v>
      </c>
      <c r="AK128" s="12">
        <v>1</v>
      </c>
      <c r="AL128" s="12"/>
      <c r="AM128" s="12">
        <f t="shared" si="8"/>
        <v>0</v>
      </c>
      <c r="AN128" s="12">
        <f t="shared" si="7"/>
        <v>2</v>
      </c>
      <c r="AO128" s="25" t="s">
        <v>5697</v>
      </c>
    </row>
    <row r="129" s="1" customFormat="1" spans="1:41">
      <c r="A129" s="12">
        <v>127</v>
      </c>
      <c r="B129" s="15"/>
      <c r="C129" s="17" t="s">
        <v>5698</v>
      </c>
      <c r="D129" s="14" t="s">
        <v>5703</v>
      </c>
      <c r="E129" s="14">
        <v>120.11126662</v>
      </c>
      <c r="F129" s="14">
        <v>33.45409136</v>
      </c>
      <c r="G129" s="14">
        <v>1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>
        <v>1</v>
      </c>
      <c r="R129" s="12">
        <v>1</v>
      </c>
      <c r="S129" s="12"/>
      <c r="T129" s="12"/>
      <c r="U129" s="12"/>
      <c r="V129" s="12">
        <v>1</v>
      </c>
      <c r="W129" s="12"/>
      <c r="X129" s="12"/>
      <c r="Y129" s="12"/>
      <c r="Z129" s="20"/>
      <c r="AA129" s="20"/>
      <c r="AB129" s="12">
        <f t="shared" si="10"/>
        <v>1</v>
      </c>
      <c r="AC129" s="21">
        <v>70</v>
      </c>
      <c r="AD129" s="12">
        <f t="shared" si="11"/>
        <v>15</v>
      </c>
      <c r="AE129" s="12">
        <f t="shared" si="12"/>
        <v>15</v>
      </c>
      <c r="AF129" s="12"/>
      <c r="AG129" s="12">
        <v>60</v>
      </c>
      <c r="AH129" s="12"/>
      <c r="AI129" s="21">
        <v>2</v>
      </c>
      <c r="AJ129" s="12">
        <v>1</v>
      </c>
      <c r="AK129" s="12">
        <v>1</v>
      </c>
      <c r="AL129" s="12"/>
      <c r="AM129" s="12">
        <f t="shared" si="8"/>
        <v>0</v>
      </c>
      <c r="AN129" s="12">
        <f t="shared" si="7"/>
        <v>2</v>
      </c>
      <c r="AO129" s="27" t="s">
        <v>5704</v>
      </c>
    </row>
    <row r="130" s="1" customFormat="1" spans="1:41">
      <c r="A130" s="12">
        <v>128</v>
      </c>
      <c r="B130" s="15"/>
      <c r="C130" s="17" t="s">
        <v>5698</v>
      </c>
      <c r="D130" s="14" t="s">
        <v>5705</v>
      </c>
      <c r="E130" s="14">
        <v>120.11494223</v>
      </c>
      <c r="F130" s="14">
        <v>33.4504499</v>
      </c>
      <c r="G130" s="14">
        <v>1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>
        <v>1</v>
      </c>
      <c r="R130" s="12">
        <v>1</v>
      </c>
      <c r="S130" s="12"/>
      <c r="T130" s="12"/>
      <c r="U130" s="12"/>
      <c r="V130" s="12">
        <v>1</v>
      </c>
      <c r="W130" s="12"/>
      <c r="X130" s="12"/>
      <c r="Y130" s="12"/>
      <c r="Z130" s="20"/>
      <c r="AA130" s="20"/>
      <c r="AB130" s="12">
        <f t="shared" si="10"/>
        <v>1</v>
      </c>
      <c r="AC130" s="21">
        <v>70</v>
      </c>
      <c r="AD130" s="12">
        <f t="shared" si="11"/>
        <v>15</v>
      </c>
      <c r="AE130" s="12">
        <f t="shared" si="12"/>
        <v>15</v>
      </c>
      <c r="AF130" s="12"/>
      <c r="AG130" s="12">
        <v>60</v>
      </c>
      <c r="AH130" s="12"/>
      <c r="AI130" s="21">
        <v>2</v>
      </c>
      <c r="AJ130" s="12">
        <v>1</v>
      </c>
      <c r="AK130" s="12">
        <v>1</v>
      </c>
      <c r="AL130" s="12"/>
      <c r="AM130" s="12">
        <f t="shared" si="8"/>
        <v>0</v>
      </c>
      <c r="AN130" s="12">
        <f t="shared" si="7"/>
        <v>2</v>
      </c>
      <c r="AO130" s="27" t="s">
        <v>5704</v>
      </c>
    </row>
    <row r="131" s="1" customFormat="1" spans="1:41">
      <c r="A131" s="12">
        <v>129</v>
      </c>
      <c r="B131" s="15"/>
      <c r="C131" s="17" t="s">
        <v>5698</v>
      </c>
      <c r="D131" s="14" t="s">
        <v>5706</v>
      </c>
      <c r="E131" s="14">
        <v>120.10584842</v>
      </c>
      <c r="F131" s="14">
        <v>33.45947716</v>
      </c>
      <c r="G131" s="14">
        <v>1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>
        <v>1</v>
      </c>
      <c r="R131" s="12">
        <v>1</v>
      </c>
      <c r="S131" s="12"/>
      <c r="T131" s="12"/>
      <c r="U131" s="12"/>
      <c r="V131" s="12">
        <v>1</v>
      </c>
      <c r="W131" s="12"/>
      <c r="X131" s="12"/>
      <c r="Y131" s="12"/>
      <c r="Z131" s="20"/>
      <c r="AA131" s="20"/>
      <c r="AB131" s="12">
        <f t="shared" si="10"/>
        <v>1</v>
      </c>
      <c r="AC131" s="21">
        <v>70</v>
      </c>
      <c r="AD131" s="12">
        <f t="shared" si="11"/>
        <v>15</v>
      </c>
      <c r="AE131" s="12">
        <f t="shared" si="12"/>
        <v>15</v>
      </c>
      <c r="AF131" s="12"/>
      <c r="AG131" s="12">
        <v>60</v>
      </c>
      <c r="AH131" s="12"/>
      <c r="AI131" s="21">
        <v>2</v>
      </c>
      <c r="AJ131" s="12">
        <v>1</v>
      </c>
      <c r="AK131" s="12">
        <v>1</v>
      </c>
      <c r="AL131" s="12"/>
      <c r="AM131" s="12">
        <f t="shared" si="8"/>
        <v>0</v>
      </c>
      <c r="AN131" s="12">
        <f t="shared" ref="AN131:AN194" si="15">G131*2+I131*1+L131*2+K131*1+H131*1</f>
        <v>2</v>
      </c>
      <c r="AO131" s="27" t="s">
        <v>5704</v>
      </c>
    </row>
    <row r="132" s="1" customFormat="1" spans="1:41">
      <c r="A132" s="12">
        <v>130</v>
      </c>
      <c r="B132" s="15"/>
      <c r="C132" s="17" t="s">
        <v>5698</v>
      </c>
      <c r="D132" s="14" t="s">
        <v>5707</v>
      </c>
      <c r="E132" s="14">
        <v>120.09906763</v>
      </c>
      <c r="F132" s="14">
        <v>33.46640472</v>
      </c>
      <c r="G132" s="14">
        <v>1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>
        <v>1</v>
      </c>
      <c r="R132" s="12">
        <v>1</v>
      </c>
      <c r="S132" s="12"/>
      <c r="T132" s="12"/>
      <c r="U132" s="12"/>
      <c r="V132" s="12">
        <v>1</v>
      </c>
      <c r="W132" s="12"/>
      <c r="X132" s="12"/>
      <c r="Y132" s="12"/>
      <c r="Z132" s="20"/>
      <c r="AA132" s="20"/>
      <c r="AB132" s="12">
        <f t="shared" si="10"/>
        <v>1</v>
      </c>
      <c r="AC132" s="21">
        <v>70</v>
      </c>
      <c r="AD132" s="12">
        <f t="shared" si="11"/>
        <v>15</v>
      </c>
      <c r="AE132" s="12">
        <f t="shared" si="12"/>
        <v>15</v>
      </c>
      <c r="AF132" s="12"/>
      <c r="AG132" s="12">
        <v>60</v>
      </c>
      <c r="AH132" s="12"/>
      <c r="AI132" s="21">
        <v>2</v>
      </c>
      <c r="AJ132" s="12">
        <v>1</v>
      </c>
      <c r="AK132" s="12">
        <v>1</v>
      </c>
      <c r="AL132" s="12"/>
      <c r="AM132" s="12">
        <f t="shared" ref="AM132:AM195" si="16">N132</f>
        <v>0</v>
      </c>
      <c r="AN132" s="12">
        <f t="shared" si="15"/>
        <v>2</v>
      </c>
      <c r="AO132" s="27" t="s">
        <v>5704</v>
      </c>
    </row>
    <row r="133" s="1" customFormat="1" ht="12" spans="1:41">
      <c r="A133" s="12">
        <v>131</v>
      </c>
      <c r="B133" s="15"/>
      <c r="C133" s="14" t="s">
        <v>5708</v>
      </c>
      <c r="D133" s="14" t="s">
        <v>5709</v>
      </c>
      <c r="E133" s="14">
        <v>120.18593554</v>
      </c>
      <c r="F133" s="14">
        <v>33.52636197</v>
      </c>
      <c r="G133" s="14">
        <v>1</v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>
        <f t="shared" ref="T133:T176" si="17">L133</f>
        <v>0</v>
      </c>
      <c r="U133" s="12"/>
      <c r="V133" s="12"/>
      <c r="W133" s="12">
        <v>1</v>
      </c>
      <c r="X133" s="12"/>
      <c r="Y133" s="12"/>
      <c r="Z133" s="20"/>
      <c r="AA133" s="20"/>
      <c r="AB133" s="12">
        <f t="shared" ref="AB133:AB196" si="18">U133+V133+W133+X133+Y133+Z133</f>
        <v>1</v>
      </c>
      <c r="AC133" s="21">
        <v>170</v>
      </c>
      <c r="AD133" s="12">
        <f t="shared" ref="AD133:AD195" si="19">(G133+I133+L133+K133)*15</f>
        <v>15</v>
      </c>
      <c r="AE133" s="12">
        <f t="shared" ref="AE133:AE196" si="20">AD133</f>
        <v>15</v>
      </c>
      <c r="AF133" s="12"/>
      <c r="AG133" s="12">
        <v>160</v>
      </c>
      <c r="AH133" s="12"/>
      <c r="AI133" s="21">
        <v>2</v>
      </c>
      <c r="AJ133" s="12">
        <v>1</v>
      </c>
      <c r="AK133" s="12">
        <v>1</v>
      </c>
      <c r="AL133" s="12"/>
      <c r="AM133" s="12">
        <f t="shared" si="16"/>
        <v>0</v>
      </c>
      <c r="AN133" s="12">
        <f t="shared" si="15"/>
        <v>2</v>
      </c>
      <c r="AO133" s="25" t="s">
        <v>5673</v>
      </c>
    </row>
    <row r="134" s="1" customFormat="1" ht="12" spans="1:41">
      <c r="A134" s="12">
        <v>132</v>
      </c>
      <c r="B134" s="15"/>
      <c r="C134" s="14" t="s">
        <v>5708</v>
      </c>
      <c r="D134" s="14" t="s">
        <v>5710</v>
      </c>
      <c r="E134" s="14">
        <v>120.19083304</v>
      </c>
      <c r="F134" s="14">
        <v>33.51171673</v>
      </c>
      <c r="G134" s="14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1</v>
      </c>
      <c r="R134" s="12">
        <v>1</v>
      </c>
      <c r="S134" s="12"/>
      <c r="T134" s="12">
        <f t="shared" si="17"/>
        <v>0</v>
      </c>
      <c r="U134" s="12"/>
      <c r="V134" s="12">
        <v>1</v>
      </c>
      <c r="W134" s="12"/>
      <c r="X134" s="12"/>
      <c r="Y134" s="12"/>
      <c r="Z134" s="20"/>
      <c r="AA134" s="20"/>
      <c r="AB134" s="12">
        <f t="shared" si="18"/>
        <v>1</v>
      </c>
      <c r="AC134" s="21">
        <v>260</v>
      </c>
      <c r="AD134" s="12">
        <f t="shared" si="19"/>
        <v>15</v>
      </c>
      <c r="AE134" s="12">
        <f t="shared" si="20"/>
        <v>15</v>
      </c>
      <c r="AF134" s="12"/>
      <c r="AG134" s="12">
        <v>250</v>
      </c>
      <c r="AH134" s="12"/>
      <c r="AI134" s="21">
        <v>2</v>
      </c>
      <c r="AJ134" s="12">
        <v>1</v>
      </c>
      <c r="AK134" s="12">
        <v>1</v>
      </c>
      <c r="AL134" s="12"/>
      <c r="AM134" s="12">
        <f t="shared" si="16"/>
        <v>0</v>
      </c>
      <c r="AN134" s="12">
        <f t="shared" si="15"/>
        <v>2</v>
      </c>
      <c r="AO134" s="25" t="s">
        <v>5711</v>
      </c>
    </row>
    <row r="135" s="1" customFormat="1" ht="12" spans="1:41">
      <c r="A135" s="12">
        <v>133</v>
      </c>
      <c r="B135" s="15"/>
      <c r="C135" s="14" t="s">
        <v>5712</v>
      </c>
      <c r="D135" s="14" t="s">
        <v>5713</v>
      </c>
      <c r="E135" s="14">
        <v>120.14120532</v>
      </c>
      <c r="F135" s="14">
        <v>33.48818054</v>
      </c>
      <c r="G135" s="14">
        <v>1</v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>
        <v>1</v>
      </c>
      <c r="R135" s="12">
        <v>1</v>
      </c>
      <c r="S135" s="12"/>
      <c r="T135" s="12">
        <f t="shared" si="17"/>
        <v>0</v>
      </c>
      <c r="U135" s="12"/>
      <c r="V135" s="12"/>
      <c r="W135" s="12">
        <v>1</v>
      </c>
      <c r="X135" s="12"/>
      <c r="Y135" s="12"/>
      <c r="Z135" s="20"/>
      <c r="AA135" s="20"/>
      <c r="AB135" s="12">
        <f t="shared" si="18"/>
        <v>1</v>
      </c>
      <c r="AC135" s="21">
        <v>185</v>
      </c>
      <c r="AD135" s="12">
        <f t="shared" si="19"/>
        <v>15</v>
      </c>
      <c r="AE135" s="12">
        <f t="shared" si="20"/>
        <v>15</v>
      </c>
      <c r="AF135" s="12"/>
      <c r="AG135" s="12">
        <v>175</v>
      </c>
      <c r="AH135" s="12"/>
      <c r="AI135" s="21">
        <v>2</v>
      </c>
      <c r="AJ135" s="12">
        <v>1</v>
      </c>
      <c r="AK135" s="12">
        <v>1</v>
      </c>
      <c r="AL135" s="12"/>
      <c r="AM135" s="12">
        <f t="shared" si="16"/>
        <v>0</v>
      </c>
      <c r="AN135" s="12">
        <f t="shared" si="15"/>
        <v>2</v>
      </c>
      <c r="AO135" s="25" t="s">
        <v>5714</v>
      </c>
    </row>
    <row r="136" s="1" customFormat="1" ht="12" spans="1:41">
      <c r="A136" s="12">
        <v>134</v>
      </c>
      <c r="B136" s="15"/>
      <c r="C136" s="14" t="s">
        <v>5712</v>
      </c>
      <c r="D136" s="14" t="s">
        <v>5715</v>
      </c>
      <c r="E136" s="14">
        <v>120.13320155</v>
      </c>
      <c r="F136" s="14">
        <v>33.49814093</v>
      </c>
      <c r="G136" s="14">
        <v>1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>
        <v>1</v>
      </c>
      <c r="R136" s="12">
        <v>1</v>
      </c>
      <c r="S136" s="12"/>
      <c r="T136" s="12">
        <f t="shared" si="17"/>
        <v>0</v>
      </c>
      <c r="U136" s="12"/>
      <c r="V136" s="12">
        <v>1</v>
      </c>
      <c r="W136" s="12"/>
      <c r="X136" s="12"/>
      <c r="Y136" s="12"/>
      <c r="Z136" s="20"/>
      <c r="AA136" s="20"/>
      <c r="AB136" s="12">
        <f t="shared" si="18"/>
        <v>1</v>
      </c>
      <c r="AC136" s="21">
        <v>230</v>
      </c>
      <c r="AD136" s="12">
        <f t="shared" si="19"/>
        <v>15</v>
      </c>
      <c r="AE136" s="12">
        <f t="shared" si="20"/>
        <v>15</v>
      </c>
      <c r="AF136" s="12"/>
      <c r="AG136" s="12">
        <v>220</v>
      </c>
      <c r="AH136" s="12"/>
      <c r="AI136" s="21">
        <v>2</v>
      </c>
      <c r="AJ136" s="12">
        <v>1</v>
      </c>
      <c r="AK136" s="12">
        <v>1</v>
      </c>
      <c r="AL136" s="12"/>
      <c r="AM136" s="12">
        <f t="shared" si="16"/>
        <v>0</v>
      </c>
      <c r="AN136" s="12">
        <f t="shared" si="15"/>
        <v>2</v>
      </c>
      <c r="AO136" s="25" t="s">
        <v>5716</v>
      </c>
    </row>
    <row r="137" s="1" customFormat="1" ht="12" spans="1:41">
      <c r="A137" s="12">
        <v>135</v>
      </c>
      <c r="B137" s="15"/>
      <c r="C137" s="14" t="s">
        <v>5712</v>
      </c>
      <c r="D137" s="14" t="s">
        <v>5717</v>
      </c>
      <c r="E137" s="14">
        <v>120.13576025</v>
      </c>
      <c r="F137" s="14">
        <v>33.509805</v>
      </c>
      <c r="G137" s="14">
        <v>1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>
        <v>1</v>
      </c>
      <c r="R137" s="12">
        <v>1</v>
      </c>
      <c r="S137" s="12"/>
      <c r="T137" s="12">
        <f t="shared" si="17"/>
        <v>0</v>
      </c>
      <c r="U137" s="12"/>
      <c r="V137" s="12"/>
      <c r="W137" s="12">
        <v>1</v>
      </c>
      <c r="X137" s="12"/>
      <c r="Y137" s="12"/>
      <c r="Z137" s="20"/>
      <c r="AA137" s="20"/>
      <c r="AB137" s="12">
        <f t="shared" si="18"/>
        <v>1</v>
      </c>
      <c r="AC137" s="21">
        <v>205</v>
      </c>
      <c r="AD137" s="12">
        <f t="shared" si="19"/>
        <v>15</v>
      </c>
      <c r="AE137" s="12">
        <f t="shared" si="20"/>
        <v>15</v>
      </c>
      <c r="AF137" s="12"/>
      <c r="AG137" s="12">
        <v>195</v>
      </c>
      <c r="AH137" s="12"/>
      <c r="AI137" s="21">
        <v>2</v>
      </c>
      <c r="AJ137" s="12">
        <v>1</v>
      </c>
      <c r="AK137" s="12">
        <v>1</v>
      </c>
      <c r="AL137" s="12"/>
      <c r="AM137" s="12">
        <f t="shared" si="16"/>
        <v>0</v>
      </c>
      <c r="AN137" s="12">
        <f t="shared" si="15"/>
        <v>2</v>
      </c>
      <c r="AO137" s="25" t="s">
        <v>5718</v>
      </c>
    </row>
    <row r="138" s="1" customFormat="1" ht="12" spans="1:41">
      <c r="A138" s="12">
        <v>136</v>
      </c>
      <c r="B138" s="15"/>
      <c r="C138" s="14" t="s">
        <v>5712</v>
      </c>
      <c r="D138" s="14" t="s">
        <v>5719</v>
      </c>
      <c r="E138" s="14">
        <v>120.14248293</v>
      </c>
      <c r="F138" s="14">
        <v>33.51509921</v>
      </c>
      <c r="G138" s="14">
        <v>1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>
        <v>1</v>
      </c>
      <c r="R138" s="12">
        <v>1</v>
      </c>
      <c r="S138" s="12"/>
      <c r="T138" s="12">
        <f t="shared" si="17"/>
        <v>0</v>
      </c>
      <c r="U138" s="12"/>
      <c r="V138" s="12">
        <v>1</v>
      </c>
      <c r="W138" s="12"/>
      <c r="X138" s="12"/>
      <c r="Y138" s="12"/>
      <c r="Z138" s="20"/>
      <c r="AA138" s="20"/>
      <c r="AB138" s="12">
        <f t="shared" si="18"/>
        <v>1</v>
      </c>
      <c r="AC138" s="21">
        <v>75</v>
      </c>
      <c r="AD138" s="12">
        <f t="shared" si="19"/>
        <v>15</v>
      </c>
      <c r="AE138" s="12">
        <f t="shared" si="20"/>
        <v>15</v>
      </c>
      <c r="AF138" s="12"/>
      <c r="AG138" s="12">
        <v>65</v>
      </c>
      <c r="AH138" s="12"/>
      <c r="AI138" s="21">
        <v>2</v>
      </c>
      <c r="AJ138" s="12">
        <v>1</v>
      </c>
      <c r="AK138" s="12">
        <v>1</v>
      </c>
      <c r="AL138" s="12"/>
      <c r="AM138" s="12">
        <f t="shared" si="16"/>
        <v>0</v>
      </c>
      <c r="AN138" s="12">
        <f t="shared" si="15"/>
        <v>2</v>
      </c>
      <c r="AO138" s="25" t="s">
        <v>5720</v>
      </c>
    </row>
    <row r="139" s="1" customFormat="1" ht="12" spans="1:41">
      <c r="A139" s="12">
        <v>137</v>
      </c>
      <c r="B139" s="15"/>
      <c r="C139" s="14" t="s">
        <v>5721</v>
      </c>
      <c r="D139" s="14" t="s">
        <v>5722</v>
      </c>
      <c r="E139" s="14">
        <v>120.14426504</v>
      </c>
      <c r="F139" s="14">
        <v>33.44211386</v>
      </c>
      <c r="G139" s="14">
        <v>1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>
        <v>1</v>
      </c>
      <c r="R139" s="12">
        <v>1</v>
      </c>
      <c r="S139" s="12"/>
      <c r="T139" s="12">
        <f t="shared" si="17"/>
        <v>0</v>
      </c>
      <c r="U139" s="12"/>
      <c r="V139" s="12"/>
      <c r="W139" s="12">
        <v>1</v>
      </c>
      <c r="X139" s="12"/>
      <c r="Y139" s="12"/>
      <c r="Z139" s="20"/>
      <c r="AA139" s="20"/>
      <c r="AB139" s="12">
        <f t="shared" si="18"/>
        <v>1</v>
      </c>
      <c r="AC139" s="21">
        <v>190</v>
      </c>
      <c r="AD139" s="12">
        <f t="shared" si="19"/>
        <v>15</v>
      </c>
      <c r="AE139" s="12">
        <f t="shared" si="20"/>
        <v>15</v>
      </c>
      <c r="AF139" s="12"/>
      <c r="AG139" s="12">
        <v>180</v>
      </c>
      <c r="AH139" s="12"/>
      <c r="AI139" s="21">
        <v>2</v>
      </c>
      <c r="AJ139" s="12">
        <v>1</v>
      </c>
      <c r="AK139" s="12">
        <v>1</v>
      </c>
      <c r="AL139" s="12"/>
      <c r="AM139" s="12">
        <f t="shared" si="16"/>
        <v>0</v>
      </c>
      <c r="AN139" s="12">
        <f t="shared" si="15"/>
        <v>2</v>
      </c>
      <c r="AO139" s="25" t="s">
        <v>5695</v>
      </c>
    </row>
    <row r="140" s="1" customFormat="1" ht="12" spans="1:41">
      <c r="A140" s="12">
        <v>138</v>
      </c>
      <c r="B140" s="15"/>
      <c r="C140" s="14" t="s">
        <v>5721</v>
      </c>
      <c r="D140" s="14" t="s">
        <v>5723</v>
      </c>
      <c r="E140" s="14">
        <v>120.13015331</v>
      </c>
      <c r="F140" s="14">
        <v>33.43501573</v>
      </c>
      <c r="G140" s="14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>
        <v>1</v>
      </c>
      <c r="R140" s="12">
        <v>1</v>
      </c>
      <c r="S140" s="12"/>
      <c r="T140" s="12">
        <f t="shared" si="17"/>
        <v>0</v>
      </c>
      <c r="U140" s="12"/>
      <c r="V140" s="12"/>
      <c r="W140" s="12">
        <v>1</v>
      </c>
      <c r="X140" s="12"/>
      <c r="Y140" s="12"/>
      <c r="Z140" s="20"/>
      <c r="AA140" s="20"/>
      <c r="AB140" s="12">
        <f t="shared" si="18"/>
        <v>1</v>
      </c>
      <c r="AC140" s="21">
        <v>260</v>
      </c>
      <c r="AD140" s="12">
        <f t="shared" si="19"/>
        <v>15</v>
      </c>
      <c r="AE140" s="12">
        <f t="shared" si="20"/>
        <v>15</v>
      </c>
      <c r="AF140" s="12"/>
      <c r="AG140" s="12">
        <v>250</v>
      </c>
      <c r="AH140" s="12"/>
      <c r="AI140" s="21">
        <v>2</v>
      </c>
      <c r="AJ140" s="12">
        <v>1</v>
      </c>
      <c r="AK140" s="12">
        <v>1</v>
      </c>
      <c r="AL140" s="12"/>
      <c r="AM140" s="12">
        <f t="shared" si="16"/>
        <v>0</v>
      </c>
      <c r="AN140" s="12">
        <f t="shared" si="15"/>
        <v>2</v>
      </c>
      <c r="AO140" s="25" t="s">
        <v>5724</v>
      </c>
    </row>
    <row r="141" s="1" customFormat="1" ht="12" spans="1:41">
      <c r="A141" s="12">
        <v>139</v>
      </c>
      <c r="B141" s="15"/>
      <c r="C141" s="14" t="s">
        <v>5721</v>
      </c>
      <c r="D141" s="14" t="s">
        <v>5725</v>
      </c>
      <c r="E141" s="14">
        <v>120.1256796</v>
      </c>
      <c r="F141" s="14">
        <v>33.43961017</v>
      </c>
      <c r="G141" s="14">
        <v>1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1</v>
      </c>
      <c r="R141" s="12">
        <v>1</v>
      </c>
      <c r="S141" s="12"/>
      <c r="T141" s="12">
        <f t="shared" si="17"/>
        <v>0</v>
      </c>
      <c r="U141" s="12"/>
      <c r="V141" s="12"/>
      <c r="W141" s="12">
        <v>1</v>
      </c>
      <c r="X141" s="12"/>
      <c r="Y141" s="12"/>
      <c r="Z141" s="20"/>
      <c r="AA141" s="20"/>
      <c r="AB141" s="12">
        <f t="shared" si="18"/>
        <v>1</v>
      </c>
      <c r="AC141" s="21">
        <v>130</v>
      </c>
      <c r="AD141" s="12">
        <f t="shared" si="19"/>
        <v>15</v>
      </c>
      <c r="AE141" s="12">
        <f t="shared" si="20"/>
        <v>15</v>
      </c>
      <c r="AF141" s="12"/>
      <c r="AG141" s="12">
        <v>120</v>
      </c>
      <c r="AH141" s="12"/>
      <c r="AI141" s="21">
        <v>2</v>
      </c>
      <c r="AJ141" s="12">
        <v>1</v>
      </c>
      <c r="AK141" s="12">
        <v>1</v>
      </c>
      <c r="AL141" s="12"/>
      <c r="AM141" s="12">
        <f t="shared" si="16"/>
        <v>0</v>
      </c>
      <c r="AN141" s="12">
        <f t="shared" si="15"/>
        <v>2</v>
      </c>
      <c r="AO141" s="25" t="s">
        <v>5718</v>
      </c>
    </row>
    <row r="142" s="1" customFormat="1" ht="12" spans="1:41">
      <c r="A142" s="12">
        <v>140</v>
      </c>
      <c r="B142" s="15"/>
      <c r="C142" s="14" t="s">
        <v>5721</v>
      </c>
      <c r="D142" s="14" t="s">
        <v>5726</v>
      </c>
      <c r="E142" s="14">
        <v>120.12404494</v>
      </c>
      <c r="F142" s="14">
        <v>33.44358144</v>
      </c>
      <c r="G142" s="14">
        <v>1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>
        <v>1</v>
      </c>
      <c r="R142" s="12">
        <v>1</v>
      </c>
      <c r="S142" s="12"/>
      <c r="T142" s="12">
        <f t="shared" si="17"/>
        <v>0</v>
      </c>
      <c r="U142" s="12"/>
      <c r="V142" s="12">
        <v>1</v>
      </c>
      <c r="W142" s="12"/>
      <c r="X142" s="12"/>
      <c r="Y142" s="12"/>
      <c r="Z142" s="20"/>
      <c r="AA142" s="20"/>
      <c r="AB142" s="12">
        <f t="shared" si="18"/>
        <v>1</v>
      </c>
      <c r="AC142" s="21">
        <v>60</v>
      </c>
      <c r="AD142" s="12">
        <f t="shared" si="19"/>
        <v>15</v>
      </c>
      <c r="AE142" s="12">
        <f t="shared" si="20"/>
        <v>15</v>
      </c>
      <c r="AF142" s="12"/>
      <c r="AG142" s="12">
        <v>50</v>
      </c>
      <c r="AH142" s="12"/>
      <c r="AI142" s="21">
        <v>2</v>
      </c>
      <c r="AJ142" s="12">
        <v>1</v>
      </c>
      <c r="AK142" s="12">
        <v>1</v>
      </c>
      <c r="AL142" s="12"/>
      <c r="AM142" s="12">
        <f t="shared" si="16"/>
        <v>0</v>
      </c>
      <c r="AN142" s="12">
        <f t="shared" si="15"/>
        <v>2</v>
      </c>
      <c r="AO142" s="25" t="s">
        <v>5727</v>
      </c>
    </row>
    <row r="143" s="1" customFormat="1" ht="12" spans="1:41">
      <c r="A143" s="12">
        <v>141</v>
      </c>
      <c r="B143" s="15"/>
      <c r="C143" s="14" t="s">
        <v>5721</v>
      </c>
      <c r="D143" s="14" t="s">
        <v>5728</v>
      </c>
      <c r="E143" s="14">
        <v>120.13203967</v>
      </c>
      <c r="F143" s="14">
        <v>33.44576048</v>
      </c>
      <c r="G143" s="14">
        <v>1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>
        <v>1</v>
      </c>
      <c r="R143" s="12">
        <v>1</v>
      </c>
      <c r="S143" s="12"/>
      <c r="T143" s="12">
        <f t="shared" si="17"/>
        <v>0</v>
      </c>
      <c r="U143" s="12"/>
      <c r="V143" s="12"/>
      <c r="W143" s="12"/>
      <c r="X143" s="12"/>
      <c r="Y143" s="12"/>
      <c r="Z143" s="20"/>
      <c r="AA143" s="20">
        <v>1</v>
      </c>
      <c r="AB143" s="12">
        <f t="shared" si="18"/>
        <v>0</v>
      </c>
      <c r="AC143" s="21">
        <v>170</v>
      </c>
      <c r="AD143" s="12">
        <f t="shared" si="19"/>
        <v>15</v>
      </c>
      <c r="AE143" s="12">
        <f t="shared" si="20"/>
        <v>15</v>
      </c>
      <c r="AF143" s="12"/>
      <c r="AG143" s="12">
        <v>160</v>
      </c>
      <c r="AH143" s="12"/>
      <c r="AI143" s="21">
        <v>2</v>
      </c>
      <c r="AJ143" s="12">
        <v>1</v>
      </c>
      <c r="AK143" s="12">
        <v>1</v>
      </c>
      <c r="AL143" s="12"/>
      <c r="AM143" s="12">
        <f t="shared" si="16"/>
        <v>0</v>
      </c>
      <c r="AN143" s="12">
        <f t="shared" si="15"/>
        <v>2</v>
      </c>
      <c r="AO143" s="25" t="s">
        <v>5729</v>
      </c>
    </row>
    <row r="144" s="1" customFormat="1" ht="12" spans="1:41">
      <c r="A144" s="12">
        <v>142</v>
      </c>
      <c r="B144" s="15"/>
      <c r="C144" s="14" t="s">
        <v>5721</v>
      </c>
      <c r="D144" s="14" t="s">
        <v>5730</v>
      </c>
      <c r="E144" s="14">
        <v>120.13152325</v>
      </c>
      <c r="F144" s="14">
        <v>33.44775963</v>
      </c>
      <c r="G144" s="14">
        <v>1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>
        <v>1</v>
      </c>
      <c r="R144" s="12">
        <v>1</v>
      </c>
      <c r="S144" s="12"/>
      <c r="T144" s="12">
        <f t="shared" si="17"/>
        <v>0</v>
      </c>
      <c r="U144" s="12"/>
      <c r="V144" s="12">
        <v>1</v>
      </c>
      <c r="W144" s="12"/>
      <c r="X144" s="12"/>
      <c r="Y144" s="12"/>
      <c r="Z144" s="20"/>
      <c r="AA144" s="20"/>
      <c r="AB144" s="12">
        <f t="shared" si="18"/>
        <v>1</v>
      </c>
      <c r="AC144" s="21">
        <v>100</v>
      </c>
      <c r="AD144" s="12">
        <f t="shared" si="19"/>
        <v>15</v>
      </c>
      <c r="AE144" s="12">
        <f t="shared" si="20"/>
        <v>15</v>
      </c>
      <c r="AF144" s="12"/>
      <c r="AG144" s="12">
        <v>90</v>
      </c>
      <c r="AH144" s="12"/>
      <c r="AI144" s="21">
        <v>2</v>
      </c>
      <c r="AJ144" s="12">
        <v>1</v>
      </c>
      <c r="AK144" s="12">
        <v>1</v>
      </c>
      <c r="AL144" s="12"/>
      <c r="AM144" s="12">
        <f t="shared" si="16"/>
        <v>0</v>
      </c>
      <c r="AN144" s="12">
        <f t="shared" si="15"/>
        <v>2</v>
      </c>
      <c r="AO144" s="25" t="s">
        <v>5731</v>
      </c>
    </row>
    <row r="145" s="1" customFormat="1" ht="12" spans="1:41">
      <c r="A145" s="12">
        <v>143</v>
      </c>
      <c r="B145" s="15"/>
      <c r="C145" s="14" t="s">
        <v>5721</v>
      </c>
      <c r="D145" s="14" t="s">
        <v>5732</v>
      </c>
      <c r="E145" s="14">
        <v>120.15222667</v>
      </c>
      <c r="F145" s="14">
        <v>33.44662787</v>
      </c>
      <c r="G145" s="14">
        <v>1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>
        <v>1</v>
      </c>
      <c r="R145" s="12">
        <v>1</v>
      </c>
      <c r="S145" s="12"/>
      <c r="T145" s="12">
        <f t="shared" si="17"/>
        <v>0</v>
      </c>
      <c r="U145" s="12"/>
      <c r="V145" s="12">
        <v>1</v>
      </c>
      <c r="W145" s="12"/>
      <c r="X145" s="12"/>
      <c r="Y145" s="12"/>
      <c r="Z145" s="20"/>
      <c r="AA145" s="20"/>
      <c r="AB145" s="12">
        <f t="shared" si="18"/>
        <v>1</v>
      </c>
      <c r="AC145" s="21">
        <v>140</v>
      </c>
      <c r="AD145" s="12">
        <f t="shared" si="19"/>
        <v>15</v>
      </c>
      <c r="AE145" s="12">
        <f t="shared" si="20"/>
        <v>15</v>
      </c>
      <c r="AF145" s="12"/>
      <c r="AG145" s="12">
        <v>130</v>
      </c>
      <c r="AH145" s="12"/>
      <c r="AI145" s="21">
        <v>2</v>
      </c>
      <c r="AJ145" s="12">
        <v>1</v>
      </c>
      <c r="AK145" s="12">
        <v>1</v>
      </c>
      <c r="AL145" s="12"/>
      <c r="AM145" s="12">
        <f t="shared" si="16"/>
        <v>0</v>
      </c>
      <c r="AN145" s="12">
        <f t="shared" si="15"/>
        <v>2</v>
      </c>
      <c r="AO145" s="25" t="s">
        <v>5720</v>
      </c>
    </row>
    <row r="146" s="1" customFormat="1" ht="12" spans="1:41">
      <c r="A146" s="12">
        <v>144</v>
      </c>
      <c r="B146" s="15"/>
      <c r="C146" s="14" t="s">
        <v>5721</v>
      </c>
      <c r="D146" s="14" t="s">
        <v>5733</v>
      </c>
      <c r="E146" s="14">
        <v>120.15140864</v>
      </c>
      <c r="F146" s="14">
        <v>33.44923915</v>
      </c>
      <c r="G146" s="14">
        <v>1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>
        <v>1</v>
      </c>
      <c r="R146" s="12">
        <v>1</v>
      </c>
      <c r="S146" s="12"/>
      <c r="T146" s="12">
        <f t="shared" si="17"/>
        <v>0</v>
      </c>
      <c r="U146" s="12"/>
      <c r="V146" s="12">
        <v>1</v>
      </c>
      <c r="W146" s="12"/>
      <c r="X146" s="12"/>
      <c r="Y146" s="12"/>
      <c r="Z146" s="20"/>
      <c r="AA146" s="20"/>
      <c r="AB146" s="12">
        <f t="shared" si="18"/>
        <v>1</v>
      </c>
      <c r="AC146" s="21">
        <v>85</v>
      </c>
      <c r="AD146" s="12">
        <f t="shared" si="19"/>
        <v>15</v>
      </c>
      <c r="AE146" s="12">
        <f t="shared" si="20"/>
        <v>15</v>
      </c>
      <c r="AF146" s="12"/>
      <c r="AG146" s="12">
        <v>75</v>
      </c>
      <c r="AH146" s="12"/>
      <c r="AI146" s="21">
        <v>2</v>
      </c>
      <c r="AJ146" s="12">
        <v>1</v>
      </c>
      <c r="AK146" s="12">
        <v>1</v>
      </c>
      <c r="AL146" s="12"/>
      <c r="AM146" s="12">
        <f t="shared" si="16"/>
        <v>0</v>
      </c>
      <c r="AN146" s="12">
        <f t="shared" si="15"/>
        <v>2</v>
      </c>
      <c r="AO146" s="25" t="s">
        <v>5734</v>
      </c>
    </row>
    <row r="147" s="1" customFormat="1" ht="12" spans="1:41">
      <c r="A147" s="12">
        <v>145</v>
      </c>
      <c r="B147" s="15"/>
      <c r="C147" s="14" t="s">
        <v>5721</v>
      </c>
      <c r="D147" s="14" t="s">
        <v>5735</v>
      </c>
      <c r="E147" s="14">
        <v>120.14290934</v>
      </c>
      <c r="F147" s="14">
        <v>33.44362395</v>
      </c>
      <c r="G147" s="14">
        <v>1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>
        <v>1</v>
      </c>
      <c r="R147" s="12">
        <v>1</v>
      </c>
      <c r="S147" s="12"/>
      <c r="T147" s="12">
        <f t="shared" si="17"/>
        <v>0</v>
      </c>
      <c r="U147" s="12"/>
      <c r="V147" s="12">
        <v>1</v>
      </c>
      <c r="W147" s="12"/>
      <c r="X147" s="12"/>
      <c r="Y147" s="12"/>
      <c r="Z147" s="20"/>
      <c r="AA147" s="20"/>
      <c r="AB147" s="12">
        <f t="shared" si="18"/>
        <v>1</v>
      </c>
      <c r="AC147" s="21">
        <v>200</v>
      </c>
      <c r="AD147" s="12">
        <f t="shared" si="19"/>
        <v>15</v>
      </c>
      <c r="AE147" s="12">
        <f t="shared" si="20"/>
        <v>15</v>
      </c>
      <c r="AF147" s="12"/>
      <c r="AG147" s="12">
        <v>190</v>
      </c>
      <c r="AH147" s="12"/>
      <c r="AI147" s="21">
        <v>2</v>
      </c>
      <c r="AJ147" s="12">
        <v>1</v>
      </c>
      <c r="AK147" s="12">
        <v>1</v>
      </c>
      <c r="AL147" s="12"/>
      <c r="AM147" s="12">
        <f t="shared" si="16"/>
        <v>0</v>
      </c>
      <c r="AN147" s="12">
        <f t="shared" si="15"/>
        <v>2</v>
      </c>
      <c r="AO147" s="25" t="s">
        <v>5734</v>
      </c>
    </row>
    <row r="148" s="1" customFormat="1" ht="12" spans="1:41">
      <c r="A148" s="12">
        <v>146</v>
      </c>
      <c r="B148" s="15"/>
      <c r="C148" s="14" t="s">
        <v>5721</v>
      </c>
      <c r="D148" s="14" t="s">
        <v>5736</v>
      </c>
      <c r="E148" s="14">
        <v>120.13344363</v>
      </c>
      <c r="F148" s="14">
        <v>33.44112277</v>
      </c>
      <c r="G148" s="14">
        <v>1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>
        <v>1</v>
      </c>
      <c r="R148" s="12">
        <v>1</v>
      </c>
      <c r="S148" s="12"/>
      <c r="T148" s="12">
        <f t="shared" si="17"/>
        <v>0</v>
      </c>
      <c r="U148" s="12"/>
      <c r="V148" s="12">
        <v>1</v>
      </c>
      <c r="W148" s="12"/>
      <c r="X148" s="12"/>
      <c r="Y148" s="12"/>
      <c r="Z148" s="20"/>
      <c r="AA148" s="20"/>
      <c r="AB148" s="12">
        <f t="shared" si="18"/>
        <v>1</v>
      </c>
      <c r="AC148" s="21">
        <v>65</v>
      </c>
      <c r="AD148" s="12">
        <f t="shared" si="19"/>
        <v>15</v>
      </c>
      <c r="AE148" s="12">
        <f t="shared" si="20"/>
        <v>15</v>
      </c>
      <c r="AF148" s="12"/>
      <c r="AG148" s="12">
        <v>55</v>
      </c>
      <c r="AH148" s="12"/>
      <c r="AI148" s="21">
        <v>2</v>
      </c>
      <c r="AJ148" s="12">
        <v>1</v>
      </c>
      <c r="AK148" s="12">
        <v>1</v>
      </c>
      <c r="AL148" s="12"/>
      <c r="AM148" s="12">
        <f t="shared" si="16"/>
        <v>0</v>
      </c>
      <c r="AN148" s="12">
        <f t="shared" si="15"/>
        <v>2</v>
      </c>
      <c r="AO148" s="25" t="s">
        <v>5720</v>
      </c>
    </row>
    <row r="149" s="1" customFormat="1" ht="12" spans="1:41">
      <c r="A149" s="12">
        <v>147</v>
      </c>
      <c r="B149" s="15"/>
      <c r="C149" s="14" t="s">
        <v>5721</v>
      </c>
      <c r="D149" s="14" t="s">
        <v>5737</v>
      </c>
      <c r="E149" s="14">
        <v>120.13518036</v>
      </c>
      <c r="F149" s="14">
        <v>33.444069</v>
      </c>
      <c r="G149" s="14">
        <v>1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>
        <v>1</v>
      </c>
      <c r="R149" s="12">
        <v>1</v>
      </c>
      <c r="S149" s="12"/>
      <c r="T149" s="12">
        <f t="shared" si="17"/>
        <v>0</v>
      </c>
      <c r="U149" s="12"/>
      <c r="V149" s="12"/>
      <c r="W149" s="12">
        <v>1</v>
      </c>
      <c r="X149" s="12"/>
      <c r="Y149" s="12"/>
      <c r="Z149" s="20"/>
      <c r="AA149" s="20"/>
      <c r="AB149" s="12">
        <f t="shared" si="18"/>
        <v>1</v>
      </c>
      <c r="AC149" s="21">
        <v>175</v>
      </c>
      <c r="AD149" s="12">
        <f t="shared" si="19"/>
        <v>15</v>
      </c>
      <c r="AE149" s="12">
        <f t="shared" si="20"/>
        <v>15</v>
      </c>
      <c r="AF149" s="12"/>
      <c r="AG149" s="12">
        <v>165</v>
      </c>
      <c r="AH149" s="12"/>
      <c r="AI149" s="21">
        <v>2</v>
      </c>
      <c r="AJ149" s="12">
        <v>1</v>
      </c>
      <c r="AK149" s="12">
        <v>1</v>
      </c>
      <c r="AL149" s="12"/>
      <c r="AM149" s="12">
        <f t="shared" si="16"/>
        <v>0</v>
      </c>
      <c r="AN149" s="12">
        <f t="shared" si="15"/>
        <v>2</v>
      </c>
      <c r="AO149" s="25" t="s">
        <v>5738</v>
      </c>
    </row>
    <row r="150" s="1" customFormat="1" ht="12" spans="1:41">
      <c r="A150" s="12">
        <v>148</v>
      </c>
      <c r="B150" s="15"/>
      <c r="C150" s="14" t="s">
        <v>5721</v>
      </c>
      <c r="D150" s="14" t="s">
        <v>5739</v>
      </c>
      <c r="E150" s="14">
        <v>120.12906578</v>
      </c>
      <c r="F150" s="14">
        <v>33.44971612</v>
      </c>
      <c r="G150" s="14">
        <v>1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>
        <v>1</v>
      </c>
      <c r="R150" s="12">
        <v>1</v>
      </c>
      <c r="S150" s="12"/>
      <c r="T150" s="12">
        <f t="shared" si="17"/>
        <v>0</v>
      </c>
      <c r="U150" s="12"/>
      <c r="V150" s="12"/>
      <c r="W150" s="12"/>
      <c r="X150" s="12"/>
      <c r="Y150" s="12"/>
      <c r="Z150" s="20"/>
      <c r="AA150" s="20">
        <v>1</v>
      </c>
      <c r="AB150" s="12">
        <f t="shared" si="18"/>
        <v>0</v>
      </c>
      <c r="AC150" s="21">
        <v>110</v>
      </c>
      <c r="AD150" s="12">
        <f t="shared" si="19"/>
        <v>15</v>
      </c>
      <c r="AE150" s="12">
        <f t="shared" si="20"/>
        <v>15</v>
      </c>
      <c r="AF150" s="12"/>
      <c r="AG150" s="12">
        <v>100</v>
      </c>
      <c r="AH150" s="12"/>
      <c r="AI150" s="21">
        <v>2</v>
      </c>
      <c r="AJ150" s="12">
        <v>1</v>
      </c>
      <c r="AK150" s="12">
        <v>1</v>
      </c>
      <c r="AL150" s="12"/>
      <c r="AM150" s="12">
        <f t="shared" si="16"/>
        <v>0</v>
      </c>
      <c r="AN150" s="12">
        <f t="shared" si="15"/>
        <v>2</v>
      </c>
      <c r="AO150" s="25" t="s">
        <v>5684</v>
      </c>
    </row>
    <row r="151" s="1" customFormat="1" ht="12" spans="1:41">
      <c r="A151" s="12">
        <v>149</v>
      </c>
      <c r="B151" s="15"/>
      <c r="C151" s="14" t="s">
        <v>5740</v>
      </c>
      <c r="D151" s="14" t="s">
        <v>5741</v>
      </c>
      <c r="E151" s="14">
        <v>120.15898575</v>
      </c>
      <c r="F151" s="14">
        <v>33.43407649</v>
      </c>
      <c r="G151" s="14"/>
      <c r="H151" s="12"/>
      <c r="I151" s="12"/>
      <c r="J151" s="12"/>
      <c r="K151" s="12"/>
      <c r="L151" s="12">
        <v>1</v>
      </c>
      <c r="M151" s="12"/>
      <c r="N151" s="12"/>
      <c r="O151" s="12"/>
      <c r="P151" s="12"/>
      <c r="Q151" s="12">
        <v>1</v>
      </c>
      <c r="R151" s="12">
        <v>1</v>
      </c>
      <c r="S151" s="12"/>
      <c r="T151" s="12">
        <f t="shared" si="17"/>
        <v>1</v>
      </c>
      <c r="U151" s="12"/>
      <c r="V151" s="12"/>
      <c r="W151" s="12">
        <v>1</v>
      </c>
      <c r="X151" s="12"/>
      <c r="Y151" s="12"/>
      <c r="Z151" s="20"/>
      <c r="AA151" s="20"/>
      <c r="AB151" s="12">
        <f t="shared" si="18"/>
        <v>1</v>
      </c>
      <c r="AC151" s="21">
        <v>40</v>
      </c>
      <c r="AD151" s="12">
        <f t="shared" si="19"/>
        <v>15</v>
      </c>
      <c r="AE151" s="12">
        <f t="shared" si="20"/>
        <v>15</v>
      </c>
      <c r="AF151" s="12"/>
      <c r="AG151" s="12">
        <v>30</v>
      </c>
      <c r="AH151" s="12"/>
      <c r="AI151" s="21">
        <v>2</v>
      </c>
      <c r="AJ151" s="12">
        <v>1</v>
      </c>
      <c r="AK151" s="12">
        <v>1</v>
      </c>
      <c r="AL151" s="12"/>
      <c r="AM151" s="12">
        <f t="shared" si="16"/>
        <v>0</v>
      </c>
      <c r="AN151" s="12">
        <f t="shared" si="15"/>
        <v>2</v>
      </c>
      <c r="AO151" s="25" t="s">
        <v>5742</v>
      </c>
    </row>
    <row r="152" s="1" customFormat="1" ht="12" spans="1:41">
      <c r="A152" s="12">
        <v>150</v>
      </c>
      <c r="B152" s="15"/>
      <c r="C152" s="14" t="s">
        <v>5740</v>
      </c>
      <c r="D152" s="14" t="s">
        <v>5743</v>
      </c>
      <c r="E152" s="14">
        <v>120.16228863</v>
      </c>
      <c r="F152" s="14">
        <v>33.44400632</v>
      </c>
      <c r="G152" s="14">
        <v>1</v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>
        <v>1</v>
      </c>
      <c r="R152" s="12">
        <v>1</v>
      </c>
      <c r="S152" s="12"/>
      <c r="T152" s="12">
        <f t="shared" si="17"/>
        <v>0</v>
      </c>
      <c r="U152" s="12"/>
      <c r="V152" s="12"/>
      <c r="W152" s="12">
        <v>1</v>
      </c>
      <c r="X152" s="12"/>
      <c r="Y152" s="12"/>
      <c r="Z152" s="20"/>
      <c r="AA152" s="20"/>
      <c r="AB152" s="12">
        <f t="shared" si="18"/>
        <v>1</v>
      </c>
      <c r="AC152" s="21">
        <v>255</v>
      </c>
      <c r="AD152" s="12">
        <f t="shared" si="19"/>
        <v>15</v>
      </c>
      <c r="AE152" s="12">
        <f t="shared" si="20"/>
        <v>15</v>
      </c>
      <c r="AF152" s="12"/>
      <c r="AG152" s="12">
        <v>245</v>
      </c>
      <c r="AH152" s="12"/>
      <c r="AI152" s="21">
        <v>4</v>
      </c>
      <c r="AJ152" s="12">
        <v>1</v>
      </c>
      <c r="AK152" s="12">
        <v>1</v>
      </c>
      <c r="AL152" s="12"/>
      <c r="AM152" s="12">
        <f t="shared" si="16"/>
        <v>0</v>
      </c>
      <c r="AN152" s="12">
        <f t="shared" si="15"/>
        <v>2</v>
      </c>
      <c r="AO152" s="25" t="s">
        <v>5744</v>
      </c>
    </row>
    <row r="153" s="1" customFormat="1" ht="12" spans="1:41">
      <c r="A153" s="12">
        <v>151</v>
      </c>
      <c r="B153" s="15"/>
      <c r="C153" s="14" t="s">
        <v>5740</v>
      </c>
      <c r="D153" s="14" t="s">
        <v>5745</v>
      </c>
      <c r="E153" s="14">
        <v>120.14565361</v>
      </c>
      <c r="F153" s="14">
        <v>33.43494837</v>
      </c>
      <c r="G153" s="14">
        <v>1</v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>
        <v>1</v>
      </c>
      <c r="R153" s="12">
        <v>1</v>
      </c>
      <c r="S153" s="12"/>
      <c r="T153" s="12">
        <f t="shared" si="17"/>
        <v>0</v>
      </c>
      <c r="U153" s="12"/>
      <c r="V153" s="12"/>
      <c r="W153" s="12">
        <v>1</v>
      </c>
      <c r="X153" s="12"/>
      <c r="Y153" s="12"/>
      <c r="Z153" s="20"/>
      <c r="AA153" s="20"/>
      <c r="AB153" s="12">
        <f t="shared" si="18"/>
        <v>1</v>
      </c>
      <c r="AC153" s="21">
        <v>125</v>
      </c>
      <c r="AD153" s="12">
        <f t="shared" si="19"/>
        <v>15</v>
      </c>
      <c r="AE153" s="12">
        <f t="shared" si="20"/>
        <v>15</v>
      </c>
      <c r="AF153" s="12"/>
      <c r="AG153" s="12">
        <v>115</v>
      </c>
      <c r="AH153" s="12"/>
      <c r="AI153" s="21">
        <v>4</v>
      </c>
      <c r="AJ153" s="12">
        <v>1</v>
      </c>
      <c r="AK153" s="12">
        <v>1</v>
      </c>
      <c r="AL153" s="12"/>
      <c r="AM153" s="12">
        <f t="shared" si="16"/>
        <v>0</v>
      </c>
      <c r="AN153" s="12">
        <f t="shared" si="15"/>
        <v>2</v>
      </c>
      <c r="AO153" s="25" t="s">
        <v>5746</v>
      </c>
    </row>
    <row r="154" s="1" customFormat="1" ht="12" spans="1:41">
      <c r="A154" s="12">
        <v>152</v>
      </c>
      <c r="B154" s="15"/>
      <c r="C154" s="14" t="s">
        <v>5747</v>
      </c>
      <c r="D154" s="14" t="s">
        <v>5748</v>
      </c>
      <c r="E154" s="14">
        <v>120.16877732</v>
      </c>
      <c r="F154" s="14">
        <v>33.4525454</v>
      </c>
      <c r="G154" s="14">
        <v>1</v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>
        <v>1</v>
      </c>
      <c r="R154" s="12">
        <v>1</v>
      </c>
      <c r="S154" s="12"/>
      <c r="T154" s="12">
        <f t="shared" si="17"/>
        <v>0</v>
      </c>
      <c r="U154" s="12"/>
      <c r="V154" s="12"/>
      <c r="W154" s="12">
        <v>1</v>
      </c>
      <c r="X154" s="12"/>
      <c r="Y154" s="12"/>
      <c r="Z154" s="20"/>
      <c r="AA154" s="20"/>
      <c r="AB154" s="12">
        <f t="shared" si="18"/>
        <v>1</v>
      </c>
      <c r="AC154" s="21">
        <v>70</v>
      </c>
      <c r="AD154" s="12">
        <f t="shared" si="19"/>
        <v>15</v>
      </c>
      <c r="AE154" s="12">
        <f t="shared" si="20"/>
        <v>15</v>
      </c>
      <c r="AF154" s="12"/>
      <c r="AG154" s="12">
        <v>60</v>
      </c>
      <c r="AH154" s="12"/>
      <c r="AI154" s="21">
        <v>4</v>
      </c>
      <c r="AJ154" s="12">
        <v>1</v>
      </c>
      <c r="AK154" s="12">
        <v>1</v>
      </c>
      <c r="AL154" s="12"/>
      <c r="AM154" s="12">
        <f t="shared" si="16"/>
        <v>0</v>
      </c>
      <c r="AN154" s="12">
        <f t="shared" si="15"/>
        <v>2</v>
      </c>
      <c r="AO154" s="25" t="s">
        <v>5749</v>
      </c>
    </row>
    <row r="155" s="1" customFormat="1" ht="12" spans="1:41">
      <c r="A155" s="12">
        <v>153</v>
      </c>
      <c r="B155" s="15"/>
      <c r="C155" s="14" t="s">
        <v>5747</v>
      </c>
      <c r="D155" s="14" t="s">
        <v>5750</v>
      </c>
      <c r="E155" s="14">
        <v>120.17108075</v>
      </c>
      <c r="F155" s="14">
        <v>33.44914976</v>
      </c>
      <c r="G155" s="14">
        <v>1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>
        <v>1</v>
      </c>
      <c r="R155" s="12">
        <v>1</v>
      </c>
      <c r="S155" s="12"/>
      <c r="T155" s="12">
        <f t="shared" si="17"/>
        <v>0</v>
      </c>
      <c r="U155" s="12"/>
      <c r="V155" s="12">
        <v>1</v>
      </c>
      <c r="W155" s="12"/>
      <c r="X155" s="12"/>
      <c r="Y155" s="12"/>
      <c r="Z155" s="20"/>
      <c r="AA155" s="20"/>
      <c r="AB155" s="12">
        <f t="shared" si="18"/>
        <v>1</v>
      </c>
      <c r="AC155" s="21">
        <v>210</v>
      </c>
      <c r="AD155" s="12">
        <f t="shared" si="19"/>
        <v>15</v>
      </c>
      <c r="AE155" s="12">
        <f t="shared" si="20"/>
        <v>15</v>
      </c>
      <c r="AF155" s="12"/>
      <c r="AG155" s="12">
        <v>200</v>
      </c>
      <c r="AH155" s="12"/>
      <c r="AI155" s="21">
        <v>4</v>
      </c>
      <c r="AJ155" s="12">
        <v>1</v>
      </c>
      <c r="AK155" s="12">
        <v>1</v>
      </c>
      <c r="AL155" s="12"/>
      <c r="AM155" s="12">
        <f t="shared" si="16"/>
        <v>0</v>
      </c>
      <c r="AN155" s="12">
        <f t="shared" si="15"/>
        <v>2</v>
      </c>
      <c r="AO155" s="25" t="s">
        <v>5751</v>
      </c>
    </row>
    <row r="156" s="1" customFormat="1" ht="12" spans="1:41">
      <c r="A156" s="12">
        <v>154</v>
      </c>
      <c r="B156" s="15"/>
      <c r="C156" s="14" t="s">
        <v>5747</v>
      </c>
      <c r="D156" s="14" t="s">
        <v>5752</v>
      </c>
      <c r="E156" s="14">
        <v>120.17687021</v>
      </c>
      <c r="F156" s="14">
        <v>33.45517312</v>
      </c>
      <c r="G156" s="14">
        <v>1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>
        <v>1</v>
      </c>
      <c r="R156" s="12">
        <v>1</v>
      </c>
      <c r="S156" s="12"/>
      <c r="T156" s="12">
        <f t="shared" si="17"/>
        <v>0</v>
      </c>
      <c r="U156" s="12"/>
      <c r="V156" s="12"/>
      <c r="W156" s="12">
        <v>1</v>
      </c>
      <c r="X156" s="12"/>
      <c r="Y156" s="12"/>
      <c r="Z156" s="20"/>
      <c r="AA156" s="20"/>
      <c r="AB156" s="12">
        <f t="shared" si="18"/>
        <v>1</v>
      </c>
      <c r="AC156" s="21">
        <v>160</v>
      </c>
      <c r="AD156" s="12">
        <f t="shared" si="19"/>
        <v>15</v>
      </c>
      <c r="AE156" s="12">
        <f t="shared" si="20"/>
        <v>15</v>
      </c>
      <c r="AF156" s="12"/>
      <c r="AG156" s="12">
        <v>150</v>
      </c>
      <c r="AH156" s="12"/>
      <c r="AI156" s="21">
        <v>4</v>
      </c>
      <c r="AJ156" s="12">
        <v>1</v>
      </c>
      <c r="AK156" s="12">
        <v>1</v>
      </c>
      <c r="AL156" s="12"/>
      <c r="AM156" s="12">
        <f t="shared" si="16"/>
        <v>0</v>
      </c>
      <c r="AN156" s="12">
        <f t="shared" si="15"/>
        <v>2</v>
      </c>
      <c r="AO156" s="25" t="s">
        <v>5753</v>
      </c>
    </row>
    <row r="157" s="1" customFormat="1" ht="12" spans="1:41">
      <c r="A157" s="12">
        <v>155</v>
      </c>
      <c r="B157" s="15"/>
      <c r="C157" s="14" t="s">
        <v>5747</v>
      </c>
      <c r="D157" s="14" t="s">
        <v>5754</v>
      </c>
      <c r="E157" s="14">
        <v>120.17409315</v>
      </c>
      <c r="F157" s="14">
        <v>33.45983806</v>
      </c>
      <c r="G157" s="14"/>
      <c r="H157" s="12"/>
      <c r="I157" s="12"/>
      <c r="J157" s="12"/>
      <c r="K157" s="12"/>
      <c r="L157" s="12">
        <v>1</v>
      </c>
      <c r="M157" s="12"/>
      <c r="N157" s="12"/>
      <c r="O157" s="12"/>
      <c r="P157" s="12"/>
      <c r="Q157" s="12">
        <v>1</v>
      </c>
      <c r="R157" s="12">
        <v>1</v>
      </c>
      <c r="S157" s="12"/>
      <c r="T157" s="12">
        <f t="shared" si="17"/>
        <v>1</v>
      </c>
      <c r="U157" s="12"/>
      <c r="V157" s="12"/>
      <c r="W157" s="12"/>
      <c r="X157" s="12"/>
      <c r="Y157" s="12">
        <v>1</v>
      </c>
      <c r="Z157" s="20"/>
      <c r="AA157" s="20"/>
      <c r="AB157" s="12">
        <f t="shared" si="18"/>
        <v>1</v>
      </c>
      <c r="AC157" s="21">
        <v>35</v>
      </c>
      <c r="AD157" s="12">
        <f t="shared" si="19"/>
        <v>15</v>
      </c>
      <c r="AE157" s="12">
        <f t="shared" si="20"/>
        <v>15</v>
      </c>
      <c r="AF157" s="12"/>
      <c r="AG157" s="12">
        <v>25</v>
      </c>
      <c r="AH157" s="12"/>
      <c r="AI157" s="21">
        <v>4</v>
      </c>
      <c r="AJ157" s="12">
        <v>1</v>
      </c>
      <c r="AK157" s="12">
        <v>1</v>
      </c>
      <c r="AL157" s="12"/>
      <c r="AM157" s="12">
        <f t="shared" si="16"/>
        <v>0</v>
      </c>
      <c r="AN157" s="12">
        <f t="shared" si="15"/>
        <v>2</v>
      </c>
      <c r="AO157" s="25" t="s">
        <v>5755</v>
      </c>
    </row>
    <row r="158" s="1" customFormat="1" ht="12" spans="1:41">
      <c r="A158" s="12">
        <v>156</v>
      </c>
      <c r="B158" s="15"/>
      <c r="C158" s="14" t="s">
        <v>5747</v>
      </c>
      <c r="D158" s="14" t="s">
        <v>5756</v>
      </c>
      <c r="E158" s="14">
        <v>120.17052142</v>
      </c>
      <c r="F158" s="14">
        <v>33.44596337</v>
      </c>
      <c r="G158" s="14">
        <v>1</v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>
        <v>1</v>
      </c>
      <c r="R158" s="12">
        <v>1</v>
      </c>
      <c r="S158" s="12"/>
      <c r="T158" s="12">
        <f t="shared" si="17"/>
        <v>0</v>
      </c>
      <c r="U158" s="12"/>
      <c r="V158" s="12"/>
      <c r="W158" s="12">
        <v>1</v>
      </c>
      <c r="X158" s="12"/>
      <c r="Y158" s="12"/>
      <c r="Z158" s="20"/>
      <c r="AA158" s="20"/>
      <c r="AB158" s="12">
        <f t="shared" si="18"/>
        <v>1</v>
      </c>
      <c r="AC158" s="21">
        <v>185</v>
      </c>
      <c r="AD158" s="12">
        <f t="shared" si="19"/>
        <v>15</v>
      </c>
      <c r="AE158" s="12">
        <f t="shared" si="20"/>
        <v>15</v>
      </c>
      <c r="AF158" s="12"/>
      <c r="AG158" s="12">
        <v>175</v>
      </c>
      <c r="AH158" s="12"/>
      <c r="AI158" s="21">
        <v>2</v>
      </c>
      <c r="AJ158" s="12">
        <v>1</v>
      </c>
      <c r="AK158" s="12">
        <v>1</v>
      </c>
      <c r="AL158" s="12"/>
      <c r="AM158" s="12">
        <f t="shared" si="16"/>
        <v>0</v>
      </c>
      <c r="AN158" s="12">
        <f t="shared" si="15"/>
        <v>2</v>
      </c>
      <c r="AO158" s="25" t="s">
        <v>5433</v>
      </c>
    </row>
    <row r="159" s="1" customFormat="1" ht="12" spans="1:41">
      <c r="A159" s="12">
        <v>157</v>
      </c>
      <c r="B159" s="15"/>
      <c r="C159" s="14" t="s">
        <v>5747</v>
      </c>
      <c r="D159" s="14" t="s">
        <v>5757</v>
      </c>
      <c r="E159" s="14">
        <v>120.16703441</v>
      </c>
      <c r="F159" s="14">
        <v>33.44672633</v>
      </c>
      <c r="G159" s="14">
        <v>1</v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>
        <v>1</v>
      </c>
      <c r="R159" s="12">
        <v>1</v>
      </c>
      <c r="S159" s="12"/>
      <c r="T159" s="12">
        <f t="shared" si="17"/>
        <v>0</v>
      </c>
      <c r="U159" s="12"/>
      <c r="V159" s="12"/>
      <c r="W159" s="12">
        <v>1</v>
      </c>
      <c r="X159" s="12"/>
      <c r="Y159" s="12"/>
      <c r="Z159" s="20"/>
      <c r="AA159" s="20"/>
      <c r="AB159" s="12">
        <f t="shared" si="18"/>
        <v>1</v>
      </c>
      <c r="AC159" s="21">
        <v>105</v>
      </c>
      <c r="AD159" s="12">
        <f t="shared" si="19"/>
        <v>15</v>
      </c>
      <c r="AE159" s="12">
        <f t="shared" si="20"/>
        <v>15</v>
      </c>
      <c r="AF159" s="12"/>
      <c r="AG159" s="12">
        <v>95</v>
      </c>
      <c r="AH159" s="12"/>
      <c r="AI159" s="21">
        <v>2</v>
      </c>
      <c r="AJ159" s="12">
        <v>1</v>
      </c>
      <c r="AK159" s="12">
        <v>1</v>
      </c>
      <c r="AL159" s="12"/>
      <c r="AM159" s="12">
        <f t="shared" si="16"/>
        <v>0</v>
      </c>
      <c r="AN159" s="12">
        <f t="shared" si="15"/>
        <v>2</v>
      </c>
      <c r="AO159" s="25" t="s">
        <v>5758</v>
      </c>
    </row>
    <row r="160" s="1" customFormat="1" ht="12" spans="1:41">
      <c r="A160" s="12">
        <v>158</v>
      </c>
      <c r="B160" s="15"/>
      <c r="C160" s="14" t="s">
        <v>5759</v>
      </c>
      <c r="D160" s="14" t="s">
        <v>5760</v>
      </c>
      <c r="E160" s="14">
        <v>120.14309002</v>
      </c>
      <c r="F160" s="14">
        <v>33.46670713</v>
      </c>
      <c r="G160" s="14">
        <v>1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>
        <v>1</v>
      </c>
      <c r="R160" s="12">
        <v>1</v>
      </c>
      <c r="S160" s="12"/>
      <c r="T160" s="12">
        <f t="shared" si="17"/>
        <v>0</v>
      </c>
      <c r="U160" s="12"/>
      <c r="V160" s="12"/>
      <c r="W160" s="12">
        <v>1</v>
      </c>
      <c r="X160" s="12"/>
      <c r="Y160" s="12"/>
      <c r="Z160" s="20"/>
      <c r="AA160" s="20"/>
      <c r="AB160" s="12">
        <f t="shared" si="18"/>
        <v>1</v>
      </c>
      <c r="AC160" s="21">
        <v>55</v>
      </c>
      <c r="AD160" s="12">
        <f t="shared" si="19"/>
        <v>15</v>
      </c>
      <c r="AE160" s="12">
        <f t="shared" si="20"/>
        <v>15</v>
      </c>
      <c r="AF160" s="12"/>
      <c r="AG160" s="12">
        <v>45</v>
      </c>
      <c r="AH160" s="12"/>
      <c r="AI160" s="21">
        <v>2</v>
      </c>
      <c r="AJ160" s="12">
        <v>1</v>
      </c>
      <c r="AK160" s="12">
        <v>1</v>
      </c>
      <c r="AL160" s="12"/>
      <c r="AM160" s="12">
        <f t="shared" si="16"/>
        <v>0</v>
      </c>
      <c r="AN160" s="12">
        <f t="shared" si="15"/>
        <v>2</v>
      </c>
      <c r="AO160" s="25" t="s">
        <v>5761</v>
      </c>
    </row>
    <row r="161" s="1" customFormat="1" ht="12" spans="1:41">
      <c r="A161" s="12">
        <v>159</v>
      </c>
      <c r="B161" s="15"/>
      <c r="C161" s="14" t="s">
        <v>5759</v>
      </c>
      <c r="D161" s="14" t="s">
        <v>5762</v>
      </c>
      <c r="E161" s="14">
        <v>120.14704954</v>
      </c>
      <c r="F161" s="14">
        <v>33.46382394</v>
      </c>
      <c r="G161" s="14">
        <v>1</v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>
        <v>1</v>
      </c>
      <c r="R161" s="12">
        <v>1</v>
      </c>
      <c r="S161" s="12"/>
      <c r="T161" s="12">
        <f t="shared" si="17"/>
        <v>0</v>
      </c>
      <c r="U161" s="12"/>
      <c r="V161" s="12"/>
      <c r="W161" s="12"/>
      <c r="X161" s="12"/>
      <c r="Y161" s="12"/>
      <c r="Z161" s="20"/>
      <c r="AA161" s="20">
        <v>1</v>
      </c>
      <c r="AB161" s="12">
        <f t="shared" si="18"/>
        <v>0</v>
      </c>
      <c r="AC161" s="21">
        <v>230</v>
      </c>
      <c r="AD161" s="12">
        <f t="shared" si="19"/>
        <v>15</v>
      </c>
      <c r="AE161" s="12">
        <f t="shared" si="20"/>
        <v>15</v>
      </c>
      <c r="AF161" s="12"/>
      <c r="AG161" s="12">
        <v>220</v>
      </c>
      <c r="AH161" s="12"/>
      <c r="AI161" s="21">
        <v>2</v>
      </c>
      <c r="AJ161" s="12">
        <v>1</v>
      </c>
      <c r="AK161" s="12">
        <v>1</v>
      </c>
      <c r="AL161" s="12"/>
      <c r="AM161" s="12">
        <f t="shared" si="16"/>
        <v>0</v>
      </c>
      <c r="AN161" s="12">
        <f t="shared" si="15"/>
        <v>2</v>
      </c>
      <c r="AO161" s="25" t="s">
        <v>5729</v>
      </c>
    </row>
    <row r="162" s="1" customFormat="1" ht="12" spans="1:41">
      <c r="A162" s="12">
        <v>160</v>
      </c>
      <c r="B162" s="15"/>
      <c r="C162" s="14" t="s">
        <v>5763</v>
      </c>
      <c r="D162" s="14" t="s">
        <v>5764</v>
      </c>
      <c r="E162" s="14">
        <v>120.16076861</v>
      </c>
      <c r="F162" s="14">
        <v>33.47155909</v>
      </c>
      <c r="G162" s="14">
        <v>1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>
        <v>1</v>
      </c>
      <c r="R162" s="12">
        <v>1</v>
      </c>
      <c r="S162" s="12"/>
      <c r="T162" s="12">
        <f t="shared" si="17"/>
        <v>0</v>
      </c>
      <c r="U162" s="12"/>
      <c r="V162" s="12">
        <v>1</v>
      </c>
      <c r="W162" s="12"/>
      <c r="X162" s="12"/>
      <c r="Y162" s="12"/>
      <c r="Z162" s="20"/>
      <c r="AA162" s="20"/>
      <c r="AB162" s="12">
        <f t="shared" si="18"/>
        <v>1</v>
      </c>
      <c r="AC162" s="21">
        <v>145</v>
      </c>
      <c r="AD162" s="12">
        <f t="shared" si="19"/>
        <v>15</v>
      </c>
      <c r="AE162" s="12">
        <f t="shared" si="20"/>
        <v>15</v>
      </c>
      <c r="AF162" s="12"/>
      <c r="AG162" s="12">
        <v>135</v>
      </c>
      <c r="AH162" s="12"/>
      <c r="AI162" s="21">
        <v>2</v>
      </c>
      <c r="AJ162" s="12">
        <v>1</v>
      </c>
      <c r="AK162" s="12">
        <v>1</v>
      </c>
      <c r="AL162" s="12"/>
      <c r="AM162" s="12">
        <f t="shared" si="16"/>
        <v>0</v>
      </c>
      <c r="AN162" s="12">
        <f t="shared" si="15"/>
        <v>2</v>
      </c>
      <c r="AO162" s="25" t="s">
        <v>5765</v>
      </c>
    </row>
    <row r="163" s="1" customFormat="1" ht="12" spans="1:41">
      <c r="A163" s="12">
        <v>161</v>
      </c>
      <c r="B163" s="15"/>
      <c r="C163" s="14" t="s">
        <v>5763</v>
      </c>
      <c r="D163" s="14" t="s">
        <v>5766</v>
      </c>
      <c r="E163" s="14">
        <v>120.15238532</v>
      </c>
      <c r="F163" s="14">
        <v>33.47555152</v>
      </c>
      <c r="G163" s="14">
        <v>1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>
        <v>1</v>
      </c>
      <c r="R163" s="12">
        <v>1</v>
      </c>
      <c r="S163" s="12"/>
      <c r="T163" s="12">
        <f t="shared" si="17"/>
        <v>0</v>
      </c>
      <c r="U163" s="12"/>
      <c r="V163" s="12"/>
      <c r="W163" s="12">
        <v>1</v>
      </c>
      <c r="X163" s="12"/>
      <c r="Y163" s="12"/>
      <c r="Z163" s="20"/>
      <c r="AA163" s="20"/>
      <c r="AB163" s="12">
        <f t="shared" si="18"/>
        <v>1</v>
      </c>
      <c r="AC163" s="21">
        <v>80</v>
      </c>
      <c r="AD163" s="12">
        <f t="shared" si="19"/>
        <v>15</v>
      </c>
      <c r="AE163" s="12">
        <f t="shared" si="20"/>
        <v>15</v>
      </c>
      <c r="AF163" s="12"/>
      <c r="AG163" s="12">
        <v>70</v>
      </c>
      <c r="AH163" s="12"/>
      <c r="AI163" s="21">
        <v>2</v>
      </c>
      <c r="AJ163" s="12">
        <v>1</v>
      </c>
      <c r="AK163" s="12">
        <v>1</v>
      </c>
      <c r="AL163" s="12"/>
      <c r="AM163" s="12">
        <f t="shared" si="16"/>
        <v>0</v>
      </c>
      <c r="AN163" s="12">
        <f t="shared" si="15"/>
        <v>2</v>
      </c>
      <c r="AO163" s="25" t="s">
        <v>5767</v>
      </c>
    </row>
    <row r="164" s="1" customFormat="1" ht="12" spans="1:41">
      <c r="A164" s="12">
        <v>162</v>
      </c>
      <c r="B164" s="15"/>
      <c r="C164" s="14" t="s">
        <v>5763</v>
      </c>
      <c r="D164" s="14" t="s">
        <v>5768</v>
      </c>
      <c r="E164" s="14">
        <v>120.15857255</v>
      </c>
      <c r="F164" s="14">
        <v>33.47891678</v>
      </c>
      <c r="G164" s="14">
        <v>1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>
        <v>1</v>
      </c>
      <c r="R164" s="12">
        <v>1</v>
      </c>
      <c r="S164" s="12"/>
      <c r="T164" s="12">
        <f t="shared" si="17"/>
        <v>0</v>
      </c>
      <c r="U164" s="12"/>
      <c r="V164" s="12">
        <v>1</v>
      </c>
      <c r="W164" s="12"/>
      <c r="X164" s="12"/>
      <c r="Y164" s="12"/>
      <c r="Z164" s="20"/>
      <c r="AA164" s="20"/>
      <c r="AB164" s="12">
        <f t="shared" si="18"/>
        <v>1</v>
      </c>
      <c r="AC164" s="21">
        <v>155</v>
      </c>
      <c r="AD164" s="12">
        <f t="shared" si="19"/>
        <v>15</v>
      </c>
      <c r="AE164" s="12">
        <f t="shared" si="20"/>
        <v>15</v>
      </c>
      <c r="AF164" s="12"/>
      <c r="AG164" s="12">
        <v>145</v>
      </c>
      <c r="AH164" s="12"/>
      <c r="AI164" s="21">
        <v>2</v>
      </c>
      <c r="AJ164" s="12">
        <v>1</v>
      </c>
      <c r="AK164" s="12">
        <v>1</v>
      </c>
      <c r="AL164" s="12"/>
      <c r="AM164" s="12">
        <f t="shared" si="16"/>
        <v>0</v>
      </c>
      <c r="AN164" s="12">
        <f t="shared" si="15"/>
        <v>2</v>
      </c>
      <c r="AO164" s="25" t="s">
        <v>5769</v>
      </c>
    </row>
    <row r="165" s="1" customFormat="1" ht="12" spans="1:41">
      <c r="A165" s="12">
        <v>163</v>
      </c>
      <c r="B165" s="15"/>
      <c r="C165" s="14" t="s">
        <v>5763</v>
      </c>
      <c r="D165" s="14" t="s">
        <v>5770</v>
      </c>
      <c r="E165" s="14">
        <v>120.15524724</v>
      </c>
      <c r="F165" s="14">
        <v>33.480011</v>
      </c>
      <c r="G165" s="14">
        <v>1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>
        <v>1</v>
      </c>
      <c r="R165" s="12">
        <v>1</v>
      </c>
      <c r="S165" s="12"/>
      <c r="T165" s="12">
        <f t="shared" si="17"/>
        <v>0</v>
      </c>
      <c r="U165" s="12"/>
      <c r="V165" s="12">
        <v>1</v>
      </c>
      <c r="W165" s="12"/>
      <c r="X165" s="12"/>
      <c r="Y165" s="12"/>
      <c r="Z165" s="20"/>
      <c r="AA165" s="20"/>
      <c r="AB165" s="12">
        <f t="shared" si="18"/>
        <v>1</v>
      </c>
      <c r="AC165" s="21">
        <v>90</v>
      </c>
      <c r="AD165" s="12">
        <f t="shared" si="19"/>
        <v>15</v>
      </c>
      <c r="AE165" s="12">
        <f t="shared" si="20"/>
        <v>15</v>
      </c>
      <c r="AF165" s="12"/>
      <c r="AG165" s="12">
        <v>80</v>
      </c>
      <c r="AH165" s="12"/>
      <c r="AI165" s="21">
        <v>2</v>
      </c>
      <c r="AJ165" s="12">
        <v>1</v>
      </c>
      <c r="AK165" s="12">
        <v>1</v>
      </c>
      <c r="AL165" s="12"/>
      <c r="AM165" s="12">
        <f t="shared" si="16"/>
        <v>0</v>
      </c>
      <c r="AN165" s="12">
        <f t="shared" si="15"/>
        <v>2</v>
      </c>
      <c r="AO165" s="25" t="s">
        <v>5771</v>
      </c>
    </row>
    <row r="166" s="1" customFormat="1" ht="12" spans="1:41">
      <c r="A166" s="12">
        <v>164</v>
      </c>
      <c r="B166" s="15"/>
      <c r="C166" s="14" t="s">
        <v>5763</v>
      </c>
      <c r="D166" s="14" t="s">
        <v>5772</v>
      </c>
      <c r="E166" s="14">
        <v>120.14348707</v>
      </c>
      <c r="F166" s="14">
        <v>33.47729893</v>
      </c>
      <c r="G166" s="14">
        <v>1</v>
      </c>
      <c r="H166" s="12"/>
      <c r="I166" s="12"/>
      <c r="J166" s="12"/>
      <c r="K166" s="12"/>
      <c r="L166" s="12"/>
      <c r="M166" s="12"/>
      <c r="N166" s="12">
        <v>1</v>
      </c>
      <c r="O166" s="12"/>
      <c r="P166" s="12"/>
      <c r="Q166" s="12">
        <v>1</v>
      </c>
      <c r="R166" s="12">
        <v>1</v>
      </c>
      <c r="S166" s="12"/>
      <c r="T166" s="12">
        <f t="shared" si="17"/>
        <v>0</v>
      </c>
      <c r="U166" s="12"/>
      <c r="V166" s="12">
        <v>1</v>
      </c>
      <c r="W166" s="12"/>
      <c r="X166" s="12"/>
      <c r="Y166" s="12"/>
      <c r="Z166" s="20"/>
      <c r="AA166" s="20"/>
      <c r="AB166" s="12">
        <f t="shared" si="18"/>
        <v>1</v>
      </c>
      <c r="AC166" s="21">
        <v>220</v>
      </c>
      <c r="AD166" s="12">
        <f t="shared" si="19"/>
        <v>15</v>
      </c>
      <c r="AE166" s="12">
        <f t="shared" si="20"/>
        <v>15</v>
      </c>
      <c r="AF166" s="12"/>
      <c r="AG166" s="12">
        <v>210</v>
      </c>
      <c r="AH166" s="12"/>
      <c r="AI166" s="21">
        <v>2</v>
      </c>
      <c r="AJ166" s="12">
        <v>1</v>
      </c>
      <c r="AK166" s="12">
        <v>1</v>
      </c>
      <c r="AL166" s="12"/>
      <c r="AM166" s="12">
        <f t="shared" si="16"/>
        <v>1</v>
      </c>
      <c r="AN166" s="12">
        <f t="shared" si="15"/>
        <v>2</v>
      </c>
      <c r="AO166" s="25" t="s">
        <v>5773</v>
      </c>
    </row>
    <row r="167" s="1" customFormat="1" ht="12" spans="1:41">
      <c r="A167" s="12">
        <v>165</v>
      </c>
      <c r="B167" s="15"/>
      <c r="C167" s="14" t="s">
        <v>5763</v>
      </c>
      <c r="D167" s="14" t="s">
        <v>5774</v>
      </c>
      <c r="E167" s="14">
        <v>120.15378626</v>
      </c>
      <c r="F167" s="14">
        <v>33.48215284</v>
      </c>
      <c r="G167" s="14">
        <v>1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>
        <v>1</v>
      </c>
      <c r="R167" s="12">
        <v>1</v>
      </c>
      <c r="S167" s="12"/>
      <c r="T167" s="12">
        <f t="shared" si="17"/>
        <v>0</v>
      </c>
      <c r="U167" s="12"/>
      <c r="V167" s="12">
        <v>1</v>
      </c>
      <c r="W167" s="12"/>
      <c r="X167" s="12"/>
      <c r="Y167" s="12"/>
      <c r="Z167" s="20"/>
      <c r="AA167" s="20"/>
      <c r="AB167" s="12">
        <f t="shared" si="18"/>
        <v>1</v>
      </c>
      <c r="AC167" s="21">
        <v>175</v>
      </c>
      <c r="AD167" s="12">
        <f t="shared" si="19"/>
        <v>15</v>
      </c>
      <c r="AE167" s="12">
        <f t="shared" si="20"/>
        <v>15</v>
      </c>
      <c r="AF167" s="12"/>
      <c r="AG167" s="12">
        <v>165</v>
      </c>
      <c r="AH167" s="12"/>
      <c r="AI167" s="21">
        <v>2</v>
      </c>
      <c r="AJ167" s="12">
        <v>1</v>
      </c>
      <c r="AK167" s="12">
        <v>1</v>
      </c>
      <c r="AL167" s="12"/>
      <c r="AM167" s="12">
        <f t="shared" si="16"/>
        <v>0</v>
      </c>
      <c r="AN167" s="12">
        <f t="shared" si="15"/>
        <v>2</v>
      </c>
      <c r="AO167" s="25" t="s">
        <v>5775</v>
      </c>
    </row>
    <row r="168" s="1" customFormat="1" ht="12" spans="1:41">
      <c r="A168" s="12">
        <v>166</v>
      </c>
      <c r="B168" s="15"/>
      <c r="C168" s="14" t="s">
        <v>5763</v>
      </c>
      <c r="D168" s="14" t="s">
        <v>5776</v>
      </c>
      <c r="E168" s="14">
        <v>120.156641</v>
      </c>
      <c r="F168" s="14">
        <v>33.47794281</v>
      </c>
      <c r="G168" s="14">
        <v>1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>
        <v>1</v>
      </c>
      <c r="R168" s="12">
        <v>1</v>
      </c>
      <c r="S168" s="12"/>
      <c r="T168" s="12">
        <f t="shared" si="17"/>
        <v>0</v>
      </c>
      <c r="U168" s="12"/>
      <c r="V168" s="12">
        <v>1</v>
      </c>
      <c r="W168" s="12"/>
      <c r="X168" s="12"/>
      <c r="Y168" s="12"/>
      <c r="Z168" s="20"/>
      <c r="AA168" s="20"/>
      <c r="AB168" s="12">
        <f t="shared" si="18"/>
        <v>1</v>
      </c>
      <c r="AC168" s="21">
        <v>115</v>
      </c>
      <c r="AD168" s="12">
        <f t="shared" si="19"/>
        <v>15</v>
      </c>
      <c r="AE168" s="12">
        <f t="shared" si="20"/>
        <v>15</v>
      </c>
      <c r="AF168" s="12"/>
      <c r="AG168" s="12">
        <v>105</v>
      </c>
      <c r="AH168" s="12"/>
      <c r="AI168" s="21">
        <v>2</v>
      </c>
      <c r="AJ168" s="12">
        <v>1</v>
      </c>
      <c r="AK168" s="12">
        <v>1</v>
      </c>
      <c r="AL168" s="12"/>
      <c r="AM168" s="12">
        <f t="shared" si="16"/>
        <v>0</v>
      </c>
      <c r="AN168" s="12">
        <f t="shared" si="15"/>
        <v>2</v>
      </c>
      <c r="AO168" s="25" t="s">
        <v>5720</v>
      </c>
    </row>
    <row r="169" s="1" customFormat="1" ht="12" spans="1:41">
      <c r="A169" s="12">
        <v>167</v>
      </c>
      <c r="B169" s="15"/>
      <c r="C169" s="14" t="s">
        <v>5763</v>
      </c>
      <c r="D169" s="14" t="s">
        <v>5777</v>
      </c>
      <c r="E169" s="14">
        <v>120.16065754</v>
      </c>
      <c r="F169" s="14">
        <v>33.4796026</v>
      </c>
      <c r="G169" s="14">
        <v>1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>
        <v>1</v>
      </c>
      <c r="R169" s="12">
        <v>1</v>
      </c>
      <c r="S169" s="12"/>
      <c r="T169" s="12">
        <f t="shared" si="17"/>
        <v>0</v>
      </c>
      <c r="U169" s="12"/>
      <c r="V169" s="12"/>
      <c r="W169" s="12">
        <v>1</v>
      </c>
      <c r="X169" s="12"/>
      <c r="Y169" s="12"/>
      <c r="Z169" s="20"/>
      <c r="AA169" s="20"/>
      <c r="AB169" s="12">
        <f t="shared" si="18"/>
        <v>1</v>
      </c>
      <c r="AC169" s="21">
        <v>45</v>
      </c>
      <c r="AD169" s="12">
        <f t="shared" si="19"/>
        <v>15</v>
      </c>
      <c r="AE169" s="12">
        <f t="shared" si="20"/>
        <v>15</v>
      </c>
      <c r="AF169" s="12"/>
      <c r="AG169" s="12">
        <v>35</v>
      </c>
      <c r="AH169" s="12"/>
      <c r="AI169" s="21">
        <v>2</v>
      </c>
      <c r="AJ169" s="12">
        <v>1</v>
      </c>
      <c r="AK169" s="12">
        <v>1</v>
      </c>
      <c r="AL169" s="12"/>
      <c r="AM169" s="12">
        <f t="shared" si="16"/>
        <v>0</v>
      </c>
      <c r="AN169" s="12">
        <f t="shared" si="15"/>
        <v>2</v>
      </c>
      <c r="AO169" s="25" t="s">
        <v>5778</v>
      </c>
    </row>
    <row r="170" s="1" customFormat="1" ht="12" spans="1:41">
      <c r="A170" s="12">
        <v>168</v>
      </c>
      <c r="B170" s="15"/>
      <c r="C170" s="14" t="s">
        <v>5763</v>
      </c>
      <c r="D170" s="14" t="s">
        <v>5779</v>
      </c>
      <c r="E170" s="14">
        <v>120.16118673</v>
      </c>
      <c r="F170" s="14">
        <v>33.4741193</v>
      </c>
      <c r="G170" s="14">
        <v>1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>
        <v>1</v>
      </c>
      <c r="R170" s="12">
        <v>1</v>
      </c>
      <c r="S170" s="12"/>
      <c r="T170" s="12">
        <f t="shared" si="17"/>
        <v>0</v>
      </c>
      <c r="U170" s="12"/>
      <c r="V170" s="12"/>
      <c r="W170" s="12">
        <v>1</v>
      </c>
      <c r="X170" s="12"/>
      <c r="Y170" s="12"/>
      <c r="Z170" s="20"/>
      <c r="AA170" s="20"/>
      <c r="AB170" s="12">
        <f t="shared" si="18"/>
        <v>1</v>
      </c>
      <c r="AC170" s="21">
        <v>250</v>
      </c>
      <c r="AD170" s="12">
        <f t="shared" si="19"/>
        <v>15</v>
      </c>
      <c r="AE170" s="12">
        <f t="shared" si="20"/>
        <v>15</v>
      </c>
      <c r="AF170" s="12"/>
      <c r="AG170" s="12">
        <v>240</v>
      </c>
      <c r="AH170" s="12"/>
      <c r="AI170" s="21">
        <v>2</v>
      </c>
      <c r="AJ170" s="12">
        <v>1</v>
      </c>
      <c r="AK170" s="12">
        <v>1</v>
      </c>
      <c r="AL170" s="12"/>
      <c r="AM170" s="12">
        <f t="shared" si="16"/>
        <v>0</v>
      </c>
      <c r="AN170" s="12">
        <f t="shared" si="15"/>
        <v>2</v>
      </c>
      <c r="AO170" s="25" t="s">
        <v>5780</v>
      </c>
    </row>
    <row r="171" s="1" customFormat="1" ht="12" spans="1:41">
      <c r="A171" s="12">
        <v>169</v>
      </c>
      <c r="B171" s="18"/>
      <c r="C171" s="14" t="s">
        <v>5763</v>
      </c>
      <c r="D171" s="14" t="s">
        <v>5781</v>
      </c>
      <c r="E171" s="14">
        <v>120.16034599</v>
      </c>
      <c r="F171" s="14">
        <v>33.5021552</v>
      </c>
      <c r="G171" s="14"/>
      <c r="H171" s="12"/>
      <c r="I171" s="12"/>
      <c r="J171" s="12"/>
      <c r="K171" s="12"/>
      <c r="L171" s="12">
        <v>1</v>
      </c>
      <c r="M171" s="12"/>
      <c r="N171" s="12"/>
      <c r="O171" s="12"/>
      <c r="P171" s="12"/>
      <c r="Q171" s="12">
        <v>1</v>
      </c>
      <c r="R171" s="12">
        <v>1</v>
      </c>
      <c r="S171" s="12"/>
      <c r="T171" s="12">
        <f t="shared" si="17"/>
        <v>1</v>
      </c>
      <c r="U171" s="12"/>
      <c r="V171" s="12"/>
      <c r="W171" s="12"/>
      <c r="X171" s="12"/>
      <c r="Y171" s="12">
        <v>1</v>
      </c>
      <c r="Z171" s="20"/>
      <c r="AA171" s="20"/>
      <c r="AB171" s="12">
        <f t="shared" si="18"/>
        <v>1</v>
      </c>
      <c r="AC171" s="21">
        <v>70</v>
      </c>
      <c r="AD171" s="12">
        <f t="shared" si="19"/>
        <v>15</v>
      </c>
      <c r="AE171" s="12">
        <f t="shared" si="20"/>
        <v>15</v>
      </c>
      <c r="AF171" s="12"/>
      <c r="AG171" s="12">
        <v>60</v>
      </c>
      <c r="AH171" s="12"/>
      <c r="AI171" s="21">
        <v>2</v>
      </c>
      <c r="AJ171" s="12">
        <v>1</v>
      </c>
      <c r="AK171" s="12">
        <v>1</v>
      </c>
      <c r="AL171" s="12"/>
      <c r="AM171" s="12">
        <f t="shared" si="16"/>
        <v>0</v>
      </c>
      <c r="AN171" s="12">
        <f t="shared" si="15"/>
        <v>2</v>
      </c>
      <c r="AO171" s="25" t="s">
        <v>5782</v>
      </c>
    </row>
    <row r="172" s="1" customFormat="1" ht="12" spans="1:41">
      <c r="A172" s="12">
        <v>170</v>
      </c>
      <c r="B172" s="13" t="s">
        <v>5783</v>
      </c>
      <c r="C172" s="17" t="s">
        <v>5784</v>
      </c>
      <c r="D172" s="14" t="s">
        <v>5785</v>
      </c>
      <c r="E172" s="14">
        <v>120.39688104</v>
      </c>
      <c r="F172" s="14">
        <v>33.56288897</v>
      </c>
      <c r="G172" s="14">
        <v>1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>
        <v>1</v>
      </c>
      <c r="R172" s="12">
        <v>1</v>
      </c>
      <c r="S172" s="12"/>
      <c r="T172" s="12">
        <f t="shared" si="17"/>
        <v>0</v>
      </c>
      <c r="U172" s="12"/>
      <c r="V172" s="12"/>
      <c r="W172" s="12">
        <v>1</v>
      </c>
      <c r="X172" s="12"/>
      <c r="Y172" s="12"/>
      <c r="Z172" s="20"/>
      <c r="AA172" s="20"/>
      <c r="AB172" s="12">
        <f t="shared" si="18"/>
        <v>1</v>
      </c>
      <c r="AC172" s="21">
        <v>190</v>
      </c>
      <c r="AD172" s="12">
        <f t="shared" si="19"/>
        <v>15</v>
      </c>
      <c r="AE172" s="12">
        <f t="shared" si="20"/>
        <v>15</v>
      </c>
      <c r="AF172" s="12"/>
      <c r="AG172" s="12">
        <v>180</v>
      </c>
      <c r="AH172" s="12"/>
      <c r="AI172" s="21">
        <v>2</v>
      </c>
      <c r="AJ172" s="12">
        <v>1</v>
      </c>
      <c r="AK172" s="12">
        <v>1</v>
      </c>
      <c r="AL172" s="12"/>
      <c r="AM172" s="12">
        <f t="shared" si="16"/>
        <v>0</v>
      </c>
      <c r="AN172" s="12">
        <f t="shared" si="15"/>
        <v>2</v>
      </c>
      <c r="AO172" s="25" t="s">
        <v>5746</v>
      </c>
    </row>
    <row r="173" s="1" customFormat="1" ht="12" spans="1:41">
      <c r="A173" s="12">
        <v>171</v>
      </c>
      <c r="B173" s="15"/>
      <c r="C173" s="17" t="s">
        <v>5784</v>
      </c>
      <c r="D173" s="14" t="s">
        <v>5786</v>
      </c>
      <c r="E173" s="14">
        <v>120.39804008</v>
      </c>
      <c r="F173" s="14">
        <v>33.56340704</v>
      </c>
      <c r="G173" s="14">
        <v>1</v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>
        <v>1</v>
      </c>
      <c r="R173" s="12">
        <v>1</v>
      </c>
      <c r="S173" s="12"/>
      <c r="T173" s="12">
        <f t="shared" si="17"/>
        <v>0</v>
      </c>
      <c r="U173" s="12"/>
      <c r="V173" s="12"/>
      <c r="W173" s="12">
        <v>1</v>
      </c>
      <c r="X173" s="12"/>
      <c r="Y173" s="12"/>
      <c r="Z173" s="20"/>
      <c r="AA173" s="20"/>
      <c r="AB173" s="12">
        <f t="shared" si="18"/>
        <v>1</v>
      </c>
      <c r="AC173" s="21">
        <v>180</v>
      </c>
      <c r="AD173" s="12">
        <f t="shared" si="19"/>
        <v>15</v>
      </c>
      <c r="AE173" s="12">
        <f t="shared" si="20"/>
        <v>15</v>
      </c>
      <c r="AF173" s="12"/>
      <c r="AG173" s="12">
        <v>170</v>
      </c>
      <c r="AH173" s="12"/>
      <c r="AI173" s="21">
        <v>2</v>
      </c>
      <c r="AJ173" s="12">
        <v>1</v>
      </c>
      <c r="AK173" s="12">
        <v>1</v>
      </c>
      <c r="AL173" s="12"/>
      <c r="AM173" s="12">
        <f t="shared" si="16"/>
        <v>0</v>
      </c>
      <c r="AN173" s="12">
        <f t="shared" si="15"/>
        <v>2</v>
      </c>
      <c r="AO173" s="25" t="s">
        <v>5787</v>
      </c>
    </row>
    <row r="174" s="1" customFormat="1" ht="12" spans="1:41">
      <c r="A174" s="12">
        <v>172</v>
      </c>
      <c r="B174" s="15"/>
      <c r="C174" s="17" t="s">
        <v>5784</v>
      </c>
      <c r="D174" s="14" t="s">
        <v>5788</v>
      </c>
      <c r="E174" s="14">
        <v>120.46778947</v>
      </c>
      <c r="F174" s="14">
        <v>33.61261783</v>
      </c>
      <c r="G174" s="14">
        <v>1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>
        <v>1</v>
      </c>
      <c r="R174" s="12">
        <v>1</v>
      </c>
      <c r="S174" s="12"/>
      <c r="T174" s="12">
        <f t="shared" si="17"/>
        <v>0</v>
      </c>
      <c r="U174" s="12"/>
      <c r="V174" s="12"/>
      <c r="W174" s="12"/>
      <c r="X174" s="12"/>
      <c r="Y174" s="12"/>
      <c r="Z174" s="20"/>
      <c r="AA174" s="20">
        <v>1</v>
      </c>
      <c r="AB174" s="12">
        <f t="shared" si="18"/>
        <v>0</v>
      </c>
      <c r="AC174" s="21">
        <v>55</v>
      </c>
      <c r="AD174" s="12">
        <f t="shared" si="19"/>
        <v>15</v>
      </c>
      <c r="AE174" s="12">
        <f t="shared" si="20"/>
        <v>15</v>
      </c>
      <c r="AF174" s="12"/>
      <c r="AG174" s="12">
        <v>45</v>
      </c>
      <c r="AH174" s="12"/>
      <c r="AI174" s="21">
        <v>2</v>
      </c>
      <c r="AJ174" s="12">
        <v>1</v>
      </c>
      <c r="AK174" s="12">
        <v>1</v>
      </c>
      <c r="AL174" s="12"/>
      <c r="AM174" s="12">
        <f t="shared" si="16"/>
        <v>0</v>
      </c>
      <c r="AN174" s="12">
        <f t="shared" si="15"/>
        <v>2</v>
      </c>
      <c r="AO174" s="25" t="s">
        <v>5789</v>
      </c>
    </row>
    <row r="175" s="1" customFormat="1" ht="12" spans="1:41">
      <c r="A175" s="12">
        <v>173</v>
      </c>
      <c r="B175" s="15"/>
      <c r="C175" s="17" t="s">
        <v>5784</v>
      </c>
      <c r="D175" s="14" t="s">
        <v>5790</v>
      </c>
      <c r="E175" s="14">
        <v>120.46912459</v>
      </c>
      <c r="F175" s="14">
        <v>33.61306789</v>
      </c>
      <c r="G175" s="14">
        <v>1</v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>
        <v>1</v>
      </c>
      <c r="R175" s="12">
        <v>1</v>
      </c>
      <c r="S175" s="12"/>
      <c r="T175" s="12">
        <f t="shared" si="17"/>
        <v>0</v>
      </c>
      <c r="U175" s="12"/>
      <c r="V175" s="12"/>
      <c r="W175" s="12"/>
      <c r="X175" s="12"/>
      <c r="Y175" s="12"/>
      <c r="Z175" s="20"/>
      <c r="AA175" s="20">
        <v>1</v>
      </c>
      <c r="AB175" s="12">
        <f t="shared" si="18"/>
        <v>0</v>
      </c>
      <c r="AC175" s="21">
        <v>215</v>
      </c>
      <c r="AD175" s="12">
        <f t="shared" si="19"/>
        <v>15</v>
      </c>
      <c r="AE175" s="12">
        <f t="shared" si="20"/>
        <v>15</v>
      </c>
      <c r="AF175" s="12"/>
      <c r="AG175" s="12">
        <v>205</v>
      </c>
      <c r="AH175" s="12"/>
      <c r="AI175" s="21">
        <v>2</v>
      </c>
      <c r="AJ175" s="12">
        <v>1</v>
      </c>
      <c r="AK175" s="12">
        <v>1</v>
      </c>
      <c r="AL175" s="12"/>
      <c r="AM175" s="12">
        <f t="shared" si="16"/>
        <v>0</v>
      </c>
      <c r="AN175" s="12">
        <f t="shared" si="15"/>
        <v>2</v>
      </c>
      <c r="AO175" s="25" t="s">
        <v>5789</v>
      </c>
    </row>
    <row r="176" s="1" customFormat="1" ht="12" spans="1:41">
      <c r="A176" s="12">
        <v>174</v>
      </c>
      <c r="B176" s="15"/>
      <c r="C176" s="17" t="s">
        <v>5784</v>
      </c>
      <c r="D176" s="14" t="s">
        <v>5791</v>
      </c>
      <c r="E176" s="14">
        <v>120.47141272</v>
      </c>
      <c r="F176" s="14">
        <v>33.61361431</v>
      </c>
      <c r="G176" s="14">
        <v>1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>
        <v>1</v>
      </c>
      <c r="R176" s="12">
        <v>1</v>
      </c>
      <c r="S176" s="12"/>
      <c r="T176" s="12">
        <f t="shared" si="17"/>
        <v>0</v>
      </c>
      <c r="U176" s="12"/>
      <c r="V176" s="12"/>
      <c r="W176" s="12"/>
      <c r="X176" s="12"/>
      <c r="Y176" s="12"/>
      <c r="Z176" s="20"/>
      <c r="AA176" s="20">
        <v>1</v>
      </c>
      <c r="AB176" s="12">
        <f t="shared" si="18"/>
        <v>0</v>
      </c>
      <c r="AC176" s="21">
        <v>120</v>
      </c>
      <c r="AD176" s="12">
        <f t="shared" si="19"/>
        <v>15</v>
      </c>
      <c r="AE176" s="12">
        <f t="shared" si="20"/>
        <v>15</v>
      </c>
      <c r="AF176" s="12"/>
      <c r="AG176" s="12">
        <v>110</v>
      </c>
      <c r="AH176" s="12"/>
      <c r="AI176" s="21">
        <v>2</v>
      </c>
      <c r="AJ176" s="12">
        <v>1</v>
      </c>
      <c r="AK176" s="12">
        <v>1</v>
      </c>
      <c r="AL176" s="12"/>
      <c r="AM176" s="12">
        <f t="shared" si="16"/>
        <v>0</v>
      </c>
      <c r="AN176" s="12">
        <f t="shared" si="15"/>
        <v>2</v>
      </c>
      <c r="AO176" s="25" t="s">
        <v>5789</v>
      </c>
    </row>
    <row r="177" s="1" customFormat="1" spans="1:41">
      <c r="A177" s="12">
        <v>175</v>
      </c>
      <c r="B177" s="15"/>
      <c r="C177" s="17" t="s">
        <v>5784</v>
      </c>
      <c r="D177" s="14" t="s">
        <v>5792</v>
      </c>
      <c r="E177" s="14">
        <v>120.50753824</v>
      </c>
      <c r="F177" s="14">
        <v>33.56193246</v>
      </c>
      <c r="G177" s="14">
        <v>1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>
        <v>1</v>
      </c>
      <c r="R177" s="12">
        <v>1</v>
      </c>
      <c r="S177" s="12"/>
      <c r="T177" s="12"/>
      <c r="U177" s="12"/>
      <c r="V177" s="12"/>
      <c r="W177" s="12">
        <v>1</v>
      </c>
      <c r="X177" s="12"/>
      <c r="Y177" s="12"/>
      <c r="Z177" s="20"/>
      <c r="AA177" s="20"/>
      <c r="AB177" s="12">
        <f t="shared" si="18"/>
        <v>1</v>
      </c>
      <c r="AC177" s="21">
        <v>60</v>
      </c>
      <c r="AD177" s="12">
        <f t="shared" si="19"/>
        <v>15</v>
      </c>
      <c r="AE177" s="12">
        <f t="shared" si="20"/>
        <v>15</v>
      </c>
      <c r="AF177" s="12"/>
      <c r="AG177" s="12">
        <v>50</v>
      </c>
      <c r="AH177" s="12"/>
      <c r="AI177" s="21">
        <v>2</v>
      </c>
      <c r="AJ177" s="12">
        <v>1</v>
      </c>
      <c r="AK177" s="12">
        <v>1</v>
      </c>
      <c r="AL177" s="12"/>
      <c r="AM177" s="12">
        <f t="shared" si="16"/>
        <v>0</v>
      </c>
      <c r="AN177" s="12">
        <f t="shared" si="15"/>
        <v>2</v>
      </c>
      <c r="AO177" s="27" t="s">
        <v>5778</v>
      </c>
    </row>
    <row r="178" s="1" customFormat="1" spans="1:41">
      <c r="A178" s="12">
        <v>176</v>
      </c>
      <c r="B178" s="15"/>
      <c r="C178" s="17" t="s">
        <v>5784</v>
      </c>
      <c r="D178" s="14" t="s">
        <v>5793</v>
      </c>
      <c r="E178" s="14">
        <v>120.50960638</v>
      </c>
      <c r="F178" s="14">
        <v>33.56168838</v>
      </c>
      <c r="G178" s="14">
        <v>1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>
        <v>1</v>
      </c>
      <c r="R178" s="12">
        <v>1</v>
      </c>
      <c r="S178" s="12"/>
      <c r="T178" s="12"/>
      <c r="U178" s="12"/>
      <c r="V178" s="12"/>
      <c r="W178" s="12"/>
      <c r="X178" s="12"/>
      <c r="Y178" s="12"/>
      <c r="Z178" s="20"/>
      <c r="AA178" s="20">
        <v>1</v>
      </c>
      <c r="AB178" s="12">
        <f t="shared" si="18"/>
        <v>0</v>
      </c>
      <c r="AC178" s="21">
        <v>20</v>
      </c>
      <c r="AD178" s="12">
        <f t="shared" si="19"/>
        <v>15</v>
      </c>
      <c r="AE178" s="12">
        <f t="shared" si="20"/>
        <v>15</v>
      </c>
      <c r="AF178" s="12"/>
      <c r="AG178" s="12">
        <v>10</v>
      </c>
      <c r="AH178" s="12"/>
      <c r="AI178" s="21">
        <v>1</v>
      </c>
      <c r="AJ178" s="12">
        <v>1</v>
      </c>
      <c r="AK178" s="12">
        <v>1</v>
      </c>
      <c r="AL178" s="12"/>
      <c r="AM178" s="12">
        <f t="shared" si="16"/>
        <v>0</v>
      </c>
      <c r="AN178" s="12">
        <f t="shared" si="15"/>
        <v>2</v>
      </c>
      <c r="AO178" s="27" t="s">
        <v>5794</v>
      </c>
    </row>
    <row r="179" s="1" customFormat="1" ht="12" spans="1:41">
      <c r="A179" s="12">
        <v>177</v>
      </c>
      <c r="B179" s="15"/>
      <c r="C179" s="17" t="s">
        <v>5795</v>
      </c>
      <c r="D179" s="14" t="s">
        <v>5796</v>
      </c>
      <c r="E179" s="14">
        <v>120.52406833</v>
      </c>
      <c r="F179" s="14">
        <v>33.57288945</v>
      </c>
      <c r="G179" s="14"/>
      <c r="H179" s="12"/>
      <c r="I179" s="12"/>
      <c r="J179" s="12"/>
      <c r="K179" s="12"/>
      <c r="L179" s="12">
        <v>1</v>
      </c>
      <c r="M179" s="12"/>
      <c r="N179" s="12"/>
      <c r="O179" s="12"/>
      <c r="P179" s="12"/>
      <c r="Q179" s="12">
        <v>1</v>
      </c>
      <c r="R179" s="12">
        <v>1</v>
      </c>
      <c r="S179" s="12"/>
      <c r="T179" s="12">
        <f>L179</f>
        <v>1</v>
      </c>
      <c r="U179" s="12"/>
      <c r="V179" s="12"/>
      <c r="W179" s="12"/>
      <c r="X179" s="12">
        <v>1</v>
      </c>
      <c r="Y179" s="12"/>
      <c r="Z179" s="20"/>
      <c r="AA179" s="20"/>
      <c r="AB179" s="12">
        <f t="shared" si="18"/>
        <v>1</v>
      </c>
      <c r="AC179" s="21">
        <v>40</v>
      </c>
      <c r="AD179" s="12">
        <f t="shared" si="19"/>
        <v>15</v>
      </c>
      <c r="AE179" s="12">
        <f t="shared" si="20"/>
        <v>15</v>
      </c>
      <c r="AF179" s="12"/>
      <c r="AG179" s="12">
        <v>30</v>
      </c>
      <c r="AH179" s="12"/>
      <c r="AI179" s="21">
        <v>2</v>
      </c>
      <c r="AJ179" s="12">
        <v>1</v>
      </c>
      <c r="AK179" s="12">
        <v>1</v>
      </c>
      <c r="AL179" s="12"/>
      <c r="AM179" s="12">
        <f t="shared" si="16"/>
        <v>0</v>
      </c>
      <c r="AN179" s="12">
        <f t="shared" si="15"/>
        <v>2</v>
      </c>
      <c r="AO179" s="25" t="s">
        <v>5797</v>
      </c>
    </row>
    <row r="180" s="1" customFormat="1" ht="12" spans="1:41">
      <c r="A180" s="12">
        <v>178</v>
      </c>
      <c r="B180" s="15"/>
      <c r="C180" s="17" t="s">
        <v>5795</v>
      </c>
      <c r="D180" s="14" t="s">
        <v>5798</v>
      </c>
      <c r="E180" s="14">
        <v>120.50333619</v>
      </c>
      <c r="F180" s="14">
        <v>33.55634944</v>
      </c>
      <c r="G180" s="14">
        <v>1</v>
      </c>
      <c r="H180" s="12"/>
      <c r="I180" s="12">
        <v>1</v>
      </c>
      <c r="J180" s="12"/>
      <c r="K180" s="12"/>
      <c r="L180" s="12"/>
      <c r="M180" s="12"/>
      <c r="N180" s="12"/>
      <c r="O180" s="12"/>
      <c r="P180" s="12"/>
      <c r="Q180" s="12">
        <v>1</v>
      </c>
      <c r="R180" s="12">
        <v>1</v>
      </c>
      <c r="S180" s="12"/>
      <c r="T180" s="12">
        <f>L180</f>
        <v>0</v>
      </c>
      <c r="U180" s="12"/>
      <c r="V180" s="12"/>
      <c r="W180" s="12"/>
      <c r="X180" s="12">
        <v>1</v>
      </c>
      <c r="Y180" s="12"/>
      <c r="Z180" s="20"/>
      <c r="AA180" s="20"/>
      <c r="AB180" s="12">
        <f t="shared" si="18"/>
        <v>1</v>
      </c>
      <c r="AC180" s="21">
        <v>135</v>
      </c>
      <c r="AD180" s="12">
        <f t="shared" si="19"/>
        <v>30</v>
      </c>
      <c r="AE180" s="12">
        <f t="shared" si="20"/>
        <v>30</v>
      </c>
      <c r="AF180" s="12"/>
      <c r="AG180" s="12">
        <v>125</v>
      </c>
      <c r="AH180" s="12"/>
      <c r="AI180" s="21">
        <v>2</v>
      </c>
      <c r="AJ180" s="12">
        <v>1</v>
      </c>
      <c r="AK180" s="12">
        <v>1</v>
      </c>
      <c r="AL180" s="12"/>
      <c r="AM180" s="12">
        <f t="shared" si="16"/>
        <v>0</v>
      </c>
      <c r="AN180" s="12">
        <f t="shared" si="15"/>
        <v>3</v>
      </c>
      <c r="AO180" s="25" t="s">
        <v>5799</v>
      </c>
    </row>
    <row r="181" s="1" customFormat="1" ht="12" spans="1:41">
      <c r="A181" s="12">
        <v>179</v>
      </c>
      <c r="B181" s="15"/>
      <c r="C181" s="17" t="s">
        <v>5795</v>
      </c>
      <c r="D181" s="14" t="s">
        <v>5800</v>
      </c>
      <c r="E181" s="14">
        <v>120.50871536</v>
      </c>
      <c r="F181" s="14">
        <v>33.56075379</v>
      </c>
      <c r="G181" s="14">
        <v>1</v>
      </c>
      <c r="H181" s="12"/>
      <c r="I181" s="12">
        <v>1</v>
      </c>
      <c r="J181" s="12"/>
      <c r="K181" s="12"/>
      <c r="L181" s="12"/>
      <c r="M181" s="12"/>
      <c r="N181" s="12"/>
      <c r="O181" s="12"/>
      <c r="P181" s="12"/>
      <c r="Q181" s="12">
        <v>1</v>
      </c>
      <c r="R181" s="12">
        <v>1</v>
      </c>
      <c r="S181" s="12"/>
      <c r="T181" s="12">
        <f>L181</f>
        <v>0</v>
      </c>
      <c r="U181" s="12"/>
      <c r="V181" s="12"/>
      <c r="W181" s="12"/>
      <c r="X181" s="12">
        <v>1</v>
      </c>
      <c r="Y181" s="12"/>
      <c r="Z181" s="20"/>
      <c r="AA181" s="20"/>
      <c r="AB181" s="12">
        <f t="shared" si="18"/>
        <v>1</v>
      </c>
      <c r="AC181" s="21">
        <v>65</v>
      </c>
      <c r="AD181" s="12">
        <f t="shared" si="19"/>
        <v>30</v>
      </c>
      <c r="AE181" s="12">
        <f t="shared" si="20"/>
        <v>30</v>
      </c>
      <c r="AF181" s="12"/>
      <c r="AG181" s="12">
        <v>55</v>
      </c>
      <c r="AH181" s="12"/>
      <c r="AI181" s="21">
        <v>2</v>
      </c>
      <c r="AJ181" s="12">
        <v>1</v>
      </c>
      <c r="AK181" s="12">
        <v>1</v>
      </c>
      <c r="AL181" s="12"/>
      <c r="AM181" s="12">
        <f t="shared" si="16"/>
        <v>0</v>
      </c>
      <c r="AN181" s="12">
        <f t="shared" si="15"/>
        <v>3</v>
      </c>
      <c r="AO181" s="25" t="s">
        <v>5799</v>
      </c>
    </row>
    <row r="182" s="1" customFormat="1" spans="1:41">
      <c r="A182" s="12">
        <v>180</v>
      </c>
      <c r="B182" s="15"/>
      <c r="C182" s="17" t="s">
        <v>5795</v>
      </c>
      <c r="D182" s="14" t="s">
        <v>5801</v>
      </c>
      <c r="E182" s="14">
        <v>120.511457</v>
      </c>
      <c r="F182" s="14">
        <v>33.58396146</v>
      </c>
      <c r="G182" s="14">
        <v>1</v>
      </c>
      <c r="H182" s="12"/>
      <c r="I182" s="12"/>
      <c r="J182" s="12"/>
      <c r="K182" s="12"/>
      <c r="L182" s="12"/>
      <c r="M182" s="12"/>
      <c r="N182" s="12">
        <v>1</v>
      </c>
      <c r="O182" s="12"/>
      <c r="P182" s="12"/>
      <c r="Q182" s="12">
        <v>1</v>
      </c>
      <c r="R182" s="12">
        <v>1</v>
      </c>
      <c r="S182" s="12"/>
      <c r="T182" s="12"/>
      <c r="U182" s="12"/>
      <c r="V182" s="12">
        <v>1</v>
      </c>
      <c r="W182" s="12"/>
      <c r="X182" s="12"/>
      <c r="Y182" s="12"/>
      <c r="Z182" s="20"/>
      <c r="AA182" s="20"/>
      <c r="AB182" s="12">
        <f t="shared" si="18"/>
        <v>1</v>
      </c>
      <c r="AC182" s="21">
        <v>70</v>
      </c>
      <c r="AD182" s="12">
        <f t="shared" si="19"/>
        <v>15</v>
      </c>
      <c r="AE182" s="12">
        <f t="shared" si="20"/>
        <v>15</v>
      </c>
      <c r="AF182" s="12"/>
      <c r="AG182" s="12">
        <v>60</v>
      </c>
      <c r="AH182" s="12"/>
      <c r="AI182" s="21">
        <v>2</v>
      </c>
      <c r="AJ182" s="12">
        <v>1</v>
      </c>
      <c r="AK182" s="12">
        <v>1</v>
      </c>
      <c r="AL182" s="12"/>
      <c r="AM182" s="12">
        <f t="shared" si="16"/>
        <v>1</v>
      </c>
      <c r="AN182" s="12">
        <f t="shared" si="15"/>
        <v>2</v>
      </c>
      <c r="AO182" s="27" t="s">
        <v>5802</v>
      </c>
    </row>
    <row r="183" s="1" customFormat="1" spans="1:41">
      <c r="A183" s="12">
        <v>181</v>
      </c>
      <c r="B183" s="15"/>
      <c r="C183" s="17" t="s">
        <v>5795</v>
      </c>
      <c r="D183" s="14" t="s">
        <v>5803</v>
      </c>
      <c r="E183" s="14">
        <v>120.5118233</v>
      </c>
      <c r="F183" s="14">
        <v>33.58312269</v>
      </c>
      <c r="G183" s="14">
        <v>1</v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>
        <v>1</v>
      </c>
      <c r="R183" s="12">
        <v>1</v>
      </c>
      <c r="S183" s="12"/>
      <c r="T183" s="12"/>
      <c r="U183" s="12"/>
      <c r="V183" s="12">
        <v>1</v>
      </c>
      <c r="W183" s="12"/>
      <c r="X183" s="12"/>
      <c r="Y183" s="12"/>
      <c r="Z183" s="20"/>
      <c r="AA183" s="20"/>
      <c r="AB183" s="12">
        <f t="shared" si="18"/>
        <v>1</v>
      </c>
      <c r="AC183" s="21">
        <v>50</v>
      </c>
      <c r="AD183" s="12">
        <f t="shared" si="19"/>
        <v>15</v>
      </c>
      <c r="AE183" s="12">
        <f t="shared" si="20"/>
        <v>15</v>
      </c>
      <c r="AF183" s="12"/>
      <c r="AG183" s="12">
        <v>40</v>
      </c>
      <c r="AH183" s="12"/>
      <c r="AI183" s="21">
        <v>2</v>
      </c>
      <c r="AJ183" s="12">
        <v>1</v>
      </c>
      <c r="AK183" s="12">
        <v>1</v>
      </c>
      <c r="AL183" s="12"/>
      <c r="AM183" s="12">
        <f t="shared" si="16"/>
        <v>0</v>
      </c>
      <c r="AN183" s="12">
        <f t="shared" si="15"/>
        <v>2</v>
      </c>
      <c r="AO183" s="27" t="s">
        <v>5804</v>
      </c>
    </row>
    <row r="184" s="1" customFormat="1" spans="1:41">
      <c r="A184" s="12">
        <v>182</v>
      </c>
      <c r="B184" s="15"/>
      <c r="C184" s="17" t="s">
        <v>5795</v>
      </c>
      <c r="D184" s="14" t="s">
        <v>5805</v>
      </c>
      <c r="E184" s="14">
        <v>120.48521899</v>
      </c>
      <c r="F184" s="14">
        <v>33.56277748</v>
      </c>
      <c r="G184" s="14">
        <v>1</v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>
        <v>1</v>
      </c>
      <c r="R184" s="12">
        <v>1</v>
      </c>
      <c r="S184" s="12"/>
      <c r="T184" s="12"/>
      <c r="U184" s="12"/>
      <c r="V184" s="12"/>
      <c r="W184" s="12">
        <v>1</v>
      </c>
      <c r="X184" s="12"/>
      <c r="Y184" s="12"/>
      <c r="Z184" s="20"/>
      <c r="AA184" s="20"/>
      <c r="AB184" s="12">
        <f t="shared" si="18"/>
        <v>1</v>
      </c>
      <c r="AC184" s="21">
        <v>70</v>
      </c>
      <c r="AD184" s="12">
        <f t="shared" si="19"/>
        <v>15</v>
      </c>
      <c r="AE184" s="12">
        <f t="shared" si="20"/>
        <v>15</v>
      </c>
      <c r="AF184" s="12"/>
      <c r="AG184" s="12">
        <v>60</v>
      </c>
      <c r="AH184" s="12"/>
      <c r="AI184" s="21">
        <v>2</v>
      </c>
      <c r="AJ184" s="12">
        <v>1</v>
      </c>
      <c r="AK184" s="12">
        <v>1</v>
      </c>
      <c r="AL184" s="12"/>
      <c r="AM184" s="12">
        <f t="shared" si="16"/>
        <v>0</v>
      </c>
      <c r="AN184" s="12">
        <f t="shared" si="15"/>
        <v>2</v>
      </c>
      <c r="AO184" s="27" t="s">
        <v>5433</v>
      </c>
    </row>
    <row r="185" s="1" customFormat="1" ht="12" spans="1:41">
      <c r="A185" s="12">
        <v>183</v>
      </c>
      <c r="B185" s="15"/>
      <c r="C185" s="14" t="s">
        <v>5806</v>
      </c>
      <c r="D185" s="14" t="s">
        <v>5807</v>
      </c>
      <c r="E185" s="14">
        <v>120.39239332</v>
      </c>
      <c r="F185" s="14">
        <v>33.54508107</v>
      </c>
      <c r="G185" s="14">
        <v>1</v>
      </c>
      <c r="H185" s="12"/>
      <c r="I185" s="12"/>
      <c r="J185" s="12"/>
      <c r="K185" s="12"/>
      <c r="L185" s="12"/>
      <c r="M185" s="12"/>
      <c r="N185" s="12"/>
      <c r="O185" s="12"/>
      <c r="P185" s="12"/>
      <c r="Q185" s="12">
        <v>1</v>
      </c>
      <c r="R185" s="12">
        <v>1</v>
      </c>
      <c r="S185" s="12"/>
      <c r="T185" s="12">
        <f t="shared" ref="T185:T226" si="21">L185</f>
        <v>0</v>
      </c>
      <c r="U185" s="12"/>
      <c r="V185" s="12"/>
      <c r="W185" s="12">
        <v>1</v>
      </c>
      <c r="X185" s="12"/>
      <c r="Y185" s="12"/>
      <c r="Z185" s="20"/>
      <c r="AA185" s="20"/>
      <c r="AB185" s="12">
        <f t="shared" si="18"/>
        <v>1</v>
      </c>
      <c r="AC185" s="21">
        <v>170</v>
      </c>
      <c r="AD185" s="12">
        <f t="shared" si="19"/>
        <v>15</v>
      </c>
      <c r="AE185" s="12">
        <f t="shared" si="20"/>
        <v>15</v>
      </c>
      <c r="AF185" s="12"/>
      <c r="AG185" s="12">
        <v>160</v>
      </c>
      <c r="AH185" s="12"/>
      <c r="AI185" s="21">
        <v>2</v>
      </c>
      <c r="AJ185" s="12">
        <v>1</v>
      </c>
      <c r="AK185" s="12">
        <v>1</v>
      </c>
      <c r="AL185" s="12"/>
      <c r="AM185" s="12">
        <f t="shared" si="16"/>
        <v>0</v>
      </c>
      <c r="AN185" s="12">
        <f t="shared" si="15"/>
        <v>2</v>
      </c>
      <c r="AO185" s="25" t="s">
        <v>5808</v>
      </c>
    </row>
    <row r="186" s="1" customFormat="1" ht="12" spans="1:41">
      <c r="A186" s="12">
        <v>184</v>
      </c>
      <c r="B186" s="15"/>
      <c r="C186" s="14" t="s">
        <v>5806</v>
      </c>
      <c r="D186" s="14" t="s">
        <v>5809</v>
      </c>
      <c r="E186" s="14">
        <v>120.39257169</v>
      </c>
      <c r="F186" s="14">
        <v>33.53754602</v>
      </c>
      <c r="G186" s="14">
        <v>1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>
        <v>1</v>
      </c>
      <c r="R186" s="12">
        <v>1</v>
      </c>
      <c r="S186" s="12"/>
      <c r="T186" s="12">
        <f t="shared" si="21"/>
        <v>0</v>
      </c>
      <c r="U186" s="12"/>
      <c r="V186" s="12"/>
      <c r="W186" s="12">
        <v>1</v>
      </c>
      <c r="X186" s="12"/>
      <c r="Y186" s="12"/>
      <c r="Z186" s="20"/>
      <c r="AA186" s="20"/>
      <c r="AB186" s="12">
        <f t="shared" si="18"/>
        <v>1</v>
      </c>
      <c r="AC186" s="21">
        <v>115</v>
      </c>
      <c r="AD186" s="12">
        <f t="shared" si="19"/>
        <v>15</v>
      </c>
      <c r="AE186" s="12">
        <f t="shared" si="20"/>
        <v>15</v>
      </c>
      <c r="AF186" s="12"/>
      <c r="AG186" s="12">
        <v>105</v>
      </c>
      <c r="AH186" s="12"/>
      <c r="AI186" s="21">
        <v>2</v>
      </c>
      <c r="AJ186" s="12">
        <v>1</v>
      </c>
      <c r="AK186" s="12">
        <v>1</v>
      </c>
      <c r="AL186" s="12"/>
      <c r="AM186" s="12">
        <f t="shared" si="16"/>
        <v>0</v>
      </c>
      <c r="AN186" s="12">
        <f t="shared" si="15"/>
        <v>2</v>
      </c>
      <c r="AO186" s="25" t="s">
        <v>5810</v>
      </c>
    </row>
    <row r="187" s="1" customFormat="1" ht="12" spans="1:41">
      <c r="A187" s="12">
        <v>185</v>
      </c>
      <c r="B187" s="15"/>
      <c r="C187" s="14" t="s">
        <v>5806</v>
      </c>
      <c r="D187" s="14" t="s">
        <v>5811</v>
      </c>
      <c r="E187" s="14">
        <v>120.39634958</v>
      </c>
      <c r="F187" s="14">
        <v>33.56650112</v>
      </c>
      <c r="G187" s="14"/>
      <c r="H187" s="12"/>
      <c r="I187" s="12">
        <v>1</v>
      </c>
      <c r="J187" s="12"/>
      <c r="K187" s="12"/>
      <c r="L187" s="12"/>
      <c r="M187" s="12"/>
      <c r="N187" s="12"/>
      <c r="O187" s="12"/>
      <c r="P187" s="12"/>
      <c r="Q187" s="12">
        <v>0</v>
      </c>
      <c r="R187" s="12">
        <v>1</v>
      </c>
      <c r="S187" s="12"/>
      <c r="T187" s="12">
        <f t="shared" si="21"/>
        <v>0</v>
      </c>
      <c r="U187" s="12"/>
      <c r="V187" s="12"/>
      <c r="W187" s="12"/>
      <c r="X187" s="12"/>
      <c r="Y187" s="12"/>
      <c r="Z187" s="20"/>
      <c r="AA187" s="20"/>
      <c r="AB187" s="12">
        <f t="shared" si="18"/>
        <v>0</v>
      </c>
      <c r="AC187" s="21">
        <v>45</v>
      </c>
      <c r="AD187" s="12">
        <f t="shared" si="19"/>
        <v>15</v>
      </c>
      <c r="AE187" s="12">
        <f t="shared" si="20"/>
        <v>15</v>
      </c>
      <c r="AF187" s="12"/>
      <c r="AG187" s="12">
        <v>35</v>
      </c>
      <c r="AH187" s="12"/>
      <c r="AI187" s="21">
        <v>2</v>
      </c>
      <c r="AJ187" s="12">
        <v>0</v>
      </c>
      <c r="AK187" s="12">
        <v>0</v>
      </c>
      <c r="AL187" s="12"/>
      <c r="AM187" s="12">
        <f t="shared" si="16"/>
        <v>0</v>
      </c>
      <c r="AN187" s="12">
        <f t="shared" si="15"/>
        <v>1</v>
      </c>
      <c r="AO187" s="25" t="s">
        <v>5812</v>
      </c>
    </row>
    <row r="188" s="1" customFormat="1" ht="12" spans="1:41">
      <c r="A188" s="12">
        <v>186</v>
      </c>
      <c r="B188" s="15"/>
      <c r="C188" s="14" t="s">
        <v>5813</v>
      </c>
      <c r="D188" s="14" t="s">
        <v>5814</v>
      </c>
      <c r="E188" s="14">
        <v>120.39166376</v>
      </c>
      <c r="F188" s="14">
        <v>33.54494359</v>
      </c>
      <c r="G188" s="14">
        <v>1</v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>
        <v>1</v>
      </c>
      <c r="R188" s="12">
        <v>1</v>
      </c>
      <c r="S188" s="12"/>
      <c r="T188" s="12">
        <f t="shared" si="21"/>
        <v>0</v>
      </c>
      <c r="U188" s="12"/>
      <c r="V188" s="12"/>
      <c r="W188" s="12">
        <v>1</v>
      </c>
      <c r="X188" s="12"/>
      <c r="Y188" s="12"/>
      <c r="Z188" s="20"/>
      <c r="AA188" s="20"/>
      <c r="AB188" s="12">
        <f t="shared" si="18"/>
        <v>1</v>
      </c>
      <c r="AC188" s="21">
        <v>260</v>
      </c>
      <c r="AD188" s="12">
        <f t="shared" si="19"/>
        <v>15</v>
      </c>
      <c r="AE188" s="12">
        <f t="shared" si="20"/>
        <v>15</v>
      </c>
      <c r="AF188" s="12"/>
      <c r="AG188" s="12">
        <v>250</v>
      </c>
      <c r="AH188" s="12"/>
      <c r="AI188" s="21">
        <v>2</v>
      </c>
      <c r="AJ188" s="12">
        <v>1</v>
      </c>
      <c r="AK188" s="12">
        <v>1</v>
      </c>
      <c r="AL188" s="12"/>
      <c r="AM188" s="12">
        <f t="shared" si="16"/>
        <v>0</v>
      </c>
      <c r="AN188" s="12">
        <f t="shared" si="15"/>
        <v>2</v>
      </c>
      <c r="AO188" s="25" t="s">
        <v>5815</v>
      </c>
    </row>
    <row r="189" s="1" customFormat="1" ht="12" spans="1:41">
      <c r="A189" s="12">
        <v>187</v>
      </c>
      <c r="B189" s="15"/>
      <c r="C189" s="14" t="s">
        <v>5813</v>
      </c>
      <c r="D189" s="14" t="s">
        <v>5816</v>
      </c>
      <c r="E189" s="14">
        <v>120.36092699</v>
      </c>
      <c r="F189" s="14">
        <v>33.56499364</v>
      </c>
      <c r="G189" s="14">
        <v>2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>
        <v>1</v>
      </c>
      <c r="R189" s="12">
        <v>1</v>
      </c>
      <c r="S189" s="12"/>
      <c r="T189" s="12">
        <f t="shared" si="21"/>
        <v>0</v>
      </c>
      <c r="U189" s="12"/>
      <c r="V189" s="12"/>
      <c r="W189" s="12">
        <v>1</v>
      </c>
      <c r="X189" s="12"/>
      <c r="Y189" s="12"/>
      <c r="Z189" s="20"/>
      <c r="AA189" s="20"/>
      <c r="AB189" s="12">
        <f t="shared" si="18"/>
        <v>1</v>
      </c>
      <c r="AC189" s="21">
        <v>70</v>
      </c>
      <c r="AD189" s="12">
        <f t="shared" si="19"/>
        <v>30</v>
      </c>
      <c r="AE189" s="12">
        <f t="shared" si="20"/>
        <v>30</v>
      </c>
      <c r="AF189" s="12"/>
      <c r="AG189" s="12">
        <v>60</v>
      </c>
      <c r="AH189" s="12"/>
      <c r="AI189" s="21">
        <v>2</v>
      </c>
      <c r="AJ189" s="12">
        <v>1</v>
      </c>
      <c r="AK189" s="12">
        <v>1</v>
      </c>
      <c r="AL189" s="12"/>
      <c r="AM189" s="12">
        <f t="shared" si="16"/>
        <v>0</v>
      </c>
      <c r="AN189" s="12">
        <f t="shared" si="15"/>
        <v>4</v>
      </c>
      <c r="AO189" s="25" t="s">
        <v>5817</v>
      </c>
    </row>
    <row r="190" s="1" customFormat="1" ht="12" spans="1:41">
      <c r="A190" s="12">
        <v>188</v>
      </c>
      <c r="B190" s="15"/>
      <c r="C190" s="14" t="s">
        <v>5813</v>
      </c>
      <c r="D190" s="14" t="s">
        <v>5818</v>
      </c>
      <c r="E190" s="14">
        <v>120.37151366</v>
      </c>
      <c r="F190" s="14">
        <v>33.56392644</v>
      </c>
      <c r="G190" s="14">
        <v>1</v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>
        <v>1</v>
      </c>
      <c r="R190" s="12">
        <v>1</v>
      </c>
      <c r="S190" s="12"/>
      <c r="T190" s="12">
        <f t="shared" si="21"/>
        <v>0</v>
      </c>
      <c r="U190" s="12"/>
      <c r="V190" s="12"/>
      <c r="W190" s="12"/>
      <c r="X190" s="12"/>
      <c r="Y190" s="12"/>
      <c r="Z190" s="20"/>
      <c r="AA190" s="20">
        <v>1</v>
      </c>
      <c r="AB190" s="12">
        <f t="shared" si="18"/>
        <v>0</v>
      </c>
      <c r="AC190" s="21">
        <v>185</v>
      </c>
      <c r="AD190" s="12">
        <f t="shared" si="19"/>
        <v>15</v>
      </c>
      <c r="AE190" s="12">
        <f t="shared" si="20"/>
        <v>15</v>
      </c>
      <c r="AF190" s="12"/>
      <c r="AG190" s="12">
        <v>175</v>
      </c>
      <c r="AH190" s="12"/>
      <c r="AI190" s="21">
        <v>2</v>
      </c>
      <c r="AJ190" s="12">
        <v>1</v>
      </c>
      <c r="AK190" s="12">
        <v>1</v>
      </c>
      <c r="AL190" s="12"/>
      <c r="AM190" s="12">
        <f t="shared" si="16"/>
        <v>0</v>
      </c>
      <c r="AN190" s="12">
        <f t="shared" si="15"/>
        <v>2</v>
      </c>
      <c r="AO190" s="25" t="s">
        <v>5810</v>
      </c>
    </row>
    <row r="191" s="1" customFormat="1" ht="12" spans="1:41">
      <c r="A191" s="12">
        <v>189</v>
      </c>
      <c r="B191" s="15"/>
      <c r="C191" s="14" t="s">
        <v>5813</v>
      </c>
      <c r="D191" s="14" t="s">
        <v>5819</v>
      </c>
      <c r="E191" s="14">
        <v>120.38504407</v>
      </c>
      <c r="F191" s="14">
        <v>33.56841644</v>
      </c>
      <c r="G191" s="14">
        <v>1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>
        <v>1</v>
      </c>
      <c r="R191" s="12">
        <v>1</v>
      </c>
      <c r="S191" s="12"/>
      <c r="T191" s="12">
        <f t="shared" si="21"/>
        <v>0</v>
      </c>
      <c r="U191" s="12"/>
      <c r="V191" s="12"/>
      <c r="W191" s="12"/>
      <c r="X191" s="12">
        <v>1</v>
      </c>
      <c r="Y191" s="12"/>
      <c r="Z191" s="20"/>
      <c r="AA191" s="20"/>
      <c r="AB191" s="12">
        <f t="shared" si="18"/>
        <v>1</v>
      </c>
      <c r="AC191" s="21">
        <v>230</v>
      </c>
      <c r="AD191" s="12">
        <f t="shared" si="19"/>
        <v>15</v>
      </c>
      <c r="AE191" s="12">
        <f t="shared" si="20"/>
        <v>15</v>
      </c>
      <c r="AF191" s="12"/>
      <c r="AG191" s="12">
        <v>220</v>
      </c>
      <c r="AH191" s="12"/>
      <c r="AI191" s="21">
        <v>2</v>
      </c>
      <c r="AJ191" s="12">
        <v>1</v>
      </c>
      <c r="AK191" s="12">
        <v>1</v>
      </c>
      <c r="AL191" s="12"/>
      <c r="AM191" s="12">
        <f t="shared" si="16"/>
        <v>0</v>
      </c>
      <c r="AN191" s="12">
        <f t="shared" si="15"/>
        <v>2</v>
      </c>
      <c r="AO191" s="25" t="s">
        <v>5564</v>
      </c>
    </row>
    <row r="192" s="1" customFormat="1" ht="12" spans="1:41">
      <c r="A192" s="12">
        <v>190</v>
      </c>
      <c r="B192" s="15"/>
      <c r="C192" s="14" t="s">
        <v>5813</v>
      </c>
      <c r="D192" s="14" t="s">
        <v>5820</v>
      </c>
      <c r="E192" s="14">
        <v>120.38630068</v>
      </c>
      <c r="F192" s="14">
        <v>33.56617147</v>
      </c>
      <c r="G192" s="14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>
        <v>1</v>
      </c>
      <c r="R192" s="12">
        <v>1</v>
      </c>
      <c r="S192" s="12"/>
      <c r="T192" s="12">
        <f t="shared" si="21"/>
        <v>0</v>
      </c>
      <c r="U192" s="12"/>
      <c r="V192" s="12"/>
      <c r="W192" s="12"/>
      <c r="X192" s="12">
        <v>1</v>
      </c>
      <c r="Y192" s="12"/>
      <c r="Z192" s="20"/>
      <c r="AA192" s="20"/>
      <c r="AB192" s="12">
        <f t="shared" si="18"/>
        <v>1</v>
      </c>
      <c r="AC192" s="21">
        <v>90</v>
      </c>
      <c r="AD192" s="12">
        <f t="shared" si="19"/>
        <v>15</v>
      </c>
      <c r="AE192" s="12">
        <f t="shared" si="20"/>
        <v>15</v>
      </c>
      <c r="AF192" s="12"/>
      <c r="AG192" s="12">
        <v>80</v>
      </c>
      <c r="AH192" s="12"/>
      <c r="AI192" s="21">
        <v>2</v>
      </c>
      <c r="AJ192" s="12">
        <v>1</v>
      </c>
      <c r="AK192" s="12">
        <v>1</v>
      </c>
      <c r="AL192" s="12"/>
      <c r="AM192" s="12">
        <f t="shared" si="16"/>
        <v>0</v>
      </c>
      <c r="AN192" s="12">
        <f t="shared" si="15"/>
        <v>2</v>
      </c>
      <c r="AO192" s="25" t="s">
        <v>5464</v>
      </c>
    </row>
    <row r="193" s="1" customFormat="1" ht="12" spans="1:41">
      <c r="A193" s="12">
        <v>191</v>
      </c>
      <c r="B193" s="15"/>
      <c r="C193" s="14" t="s">
        <v>5813</v>
      </c>
      <c r="D193" s="14" t="s">
        <v>5821</v>
      </c>
      <c r="E193" s="14">
        <v>120.38895473</v>
      </c>
      <c r="F193" s="14">
        <v>33.5692724</v>
      </c>
      <c r="G193" s="14">
        <v>1</v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>
        <v>1</v>
      </c>
      <c r="R193" s="12">
        <v>1</v>
      </c>
      <c r="S193" s="12"/>
      <c r="T193" s="12">
        <f t="shared" si="21"/>
        <v>0</v>
      </c>
      <c r="U193" s="12"/>
      <c r="V193" s="12"/>
      <c r="W193" s="12"/>
      <c r="X193" s="12">
        <v>1</v>
      </c>
      <c r="Y193" s="12"/>
      <c r="Z193" s="20"/>
      <c r="AA193" s="20"/>
      <c r="AB193" s="12">
        <f t="shared" si="18"/>
        <v>1</v>
      </c>
      <c r="AC193" s="21">
        <v>245</v>
      </c>
      <c r="AD193" s="12">
        <f t="shared" si="19"/>
        <v>15</v>
      </c>
      <c r="AE193" s="12">
        <f t="shared" si="20"/>
        <v>15</v>
      </c>
      <c r="AF193" s="12"/>
      <c r="AG193" s="12">
        <v>235</v>
      </c>
      <c r="AH193" s="12"/>
      <c r="AI193" s="21">
        <v>2</v>
      </c>
      <c r="AJ193" s="12">
        <v>1</v>
      </c>
      <c r="AK193" s="12">
        <v>1</v>
      </c>
      <c r="AL193" s="12"/>
      <c r="AM193" s="12">
        <f t="shared" si="16"/>
        <v>0</v>
      </c>
      <c r="AN193" s="12">
        <f t="shared" si="15"/>
        <v>2</v>
      </c>
      <c r="AO193" s="25" t="s">
        <v>5822</v>
      </c>
    </row>
    <row r="194" s="1" customFormat="1" ht="12" spans="1:41">
      <c r="A194" s="12">
        <v>192</v>
      </c>
      <c r="B194" s="15"/>
      <c r="C194" s="14" t="s">
        <v>5813</v>
      </c>
      <c r="D194" s="14" t="s">
        <v>5823</v>
      </c>
      <c r="E194" s="14">
        <v>120.39056942</v>
      </c>
      <c r="F194" s="14">
        <v>33.5691249</v>
      </c>
      <c r="G194" s="14">
        <v>1</v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>
        <v>1</v>
      </c>
      <c r="R194" s="12">
        <v>1</v>
      </c>
      <c r="S194" s="12"/>
      <c r="T194" s="12">
        <f t="shared" si="21"/>
        <v>0</v>
      </c>
      <c r="U194" s="12"/>
      <c r="V194" s="12"/>
      <c r="W194" s="12"/>
      <c r="X194" s="12">
        <v>1</v>
      </c>
      <c r="Y194" s="12"/>
      <c r="Z194" s="20"/>
      <c r="AA194" s="20"/>
      <c r="AB194" s="12">
        <f t="shared" si="18"/>
        <v>1</v>
      </c>
      <c r="AC194" s="21">
        <v>75</v>
      </c>
      <c r="AD194" s="12">
        <f t="shared" si="19"/>
        <v>15</v>
      </c>
      <c r="AE194" s="12">
        <f t="shared" si="20"/>
        <v>15</v>
      </c>
      <c r="AF194" s="12"/>
      <c r="AG194" s="12">
        <v>65</v>
      </c>
      <c r="AH194" s="12"/>
      <c r="AI194" s="21">
        <v>2</v>
      </c>
      <c r="AJ194" s="12">
        <v>1</v>
      </c>
      <c r="AK194" s="12">
        <v>1</v>
      </c>
      <c r="AL194" s="12"/>
      <c r="AM194" s="12">
        <f t="shared" si="16"/>
        <v>0</v>
      </c>
      <c r="AN194" s="12">
        <f t="shared" si="15"/>
        <v>2</v>
      </c>
      <c r="AO194" s="25" t="s">
        <v>5824</v>
      </c>
    </row>
    <row r="195" s="1" customFormat="1" ht="12" spans="1:41">
      <c r="A195" s="12">
        <v>193</v>
      </c>
      <c r="B195" s="15"/>
      <c r="C195" s="14" t="s">
        <v>5813</v>
      </c>
      <c r="D195" s="14" t="s">
        <v>5825</v>
      </c>
      <c r="E195" s="14">
        <v>120.39057478</v>
      </c>
      <c r="F195" s="14">
        <v>33.56966909</v>
      </c>
      <c r="G195" s="14">
        <v>1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>
        <v>1</v>
      </c>
      <c r="R195" s="12">
        <v>1</v>
      </c>
      <c r="S195" s="12"/>
      <c r="T195" s="12">
        <f t="shared" si="21"/>
        <v>0</v>
      </c>
      <c r="U195" s="12"/>
      <c r="V195" s="12"/>
      <c r="W195" s="12"/>
      <c r="X195" s="12">
        <v>1</v>
      </c>
      <c r="Y195" s="12"/>
      <c r="Z195" s="20"/>
      <c r="AA195" s="20"/>
      <c r="AB195" s="12">
        <f t="shared" si="18"/>
        <v>1</v>
      </c>
      <c r="AC195" s="21">
        <v>205</v>
      </c>
      <c r="AD195" s="12">
        <f t="shared" si="19"/>
        <v>15</v>
      </c>
      <c r="AE195" s="12">
        <f t="shared" si="20"/>
        <v>15</v>
      </c>
      <c r="AF195" s="12"/>
      <c r="AG195" s="12">
        <v>195</v>
      </c>
      <c r="AH195" s="12"/>
      <c r="AI195" s="21">
        <v>2</v>
      </c>
      <c r="AJ195" s="12">
        <v>1</v>
      </c>
      <c r="AK195" s="12">
        <v>1</v>
      </c>
      <c r="AL195" s="12"/>
      <c r="AM195" s="12">
        <f t="shared" si="16"/>
        <v>0</v>
      </c>
      <c r="AN195" s="12">
        <f t="shared" ref="AN195:AN258" si="22">G195*2+I195*1+L195*2+K195*1+H195*1</f>
        <v>2</v>
      </c>
      <c r="AO195" s="25" t="s">
        <v>5826</v>
      </c>
    </row>
    <row r="196" s="1" customFormat="1" ht="12" spans="1:41">
      <c r="A196" s="12">
        <v>194</v>
      </c>
      <c r="B196" s="15"/>
      <c r="C196" s="14" t="s">
        <v>5827</v>
      </c>
      <c r="D196" s="14" t="s">
        <v>5828</v>
      </c>
      <c r="E196" s="14">
        <v>120.48443735</v>
      </c>
      <c r="F196" s="14">
        <v>33.53881476</v>
      </c>
      <c r="G196" s="14">
        <v>1</v>
      </c>
      <c r="H196" s="12"/>
      <c r="I196" s="12">
        <v>1</v>
      </c>
      <c r="J196" s="12"/>
      <c r="K196" s="12"/>
      <c r="L196" s="12"/>
      <c r="M196" s="12"/>
      <c r="N196" s="12"/>
      <c r="O196" s="12"/>
      <c r="P196" s="12"/>
      <c r="Q196" s="12">
        <v>1</v>
      </c>
      <c r="R196" s="12">
        <v>1</v>
      </c>
      <c r="S196" s="12"/>
      <c r="T196" s="12">
        <f t="shared" si="21"/>
        <v>0</v>
      </c>
      <c r="U196" s="12"/>
      <c r="V196" s="12"/>
      <c r="W196" s="12"/>
      <c r="X196" s="12">
        <v>1</v>
      </c>
      <c r="Y196" s="12"/>
      <c r="Z196" s="20"/>
      <c r="AA196" s="20"/>
      <c r="AB196" s="12">
        <f t="shared" si="18"/>
        <v>1</v>
      </c>
      <c r="AC196" s="21">
        <v>140</v>
      </c>
      <c r="AD196" s="12">
        <f>(G196+I196+L196)*15</f>
        <v>30</v>
      </c>
      <c r="AE196" s="12">
        <f t="shared" si="20"/>
        <v>30</v>
      </c>
      <c r="AF196" s="12"/>
      <c r="AG196" s="12">
        <v>130</v>
      </c>
      <c r="AH196" s="12"/>
      <c r="AI196" s="21">
        <v>2</v>
      </c>
      <c r="AJ196" s="12">
        <v>1</v>
      </c>
      <c r="AK196" s="12">
        <v>1</v>
      </c>
      <c r="AL196" s="12"/>
      <c r="AM196" s="12">
        <f t="shared" ref="AM196:AM259" si="23">N196</f>
        <v>0</v>
      </c>
      <c r="AN196" s="12">
        <f t="shared" si="22"/>
        <v>3</v>
      </c>
      <c r="AO196" s="25" t="s">
        <v>5829</v>
      </c>
    </row>
    <row r="197" s="1" customFormat="1" ht="12" spans="1:41">
      <c r="A197" s="12">
        <v>195</v>
      </c>
      <c r="B197" s="15"/>
      <c r="C197" s="14" t="s">
        <v>5827</v>
      </c>
      <c r="D197" s="14" t="s">
        <v>5830</v>
      </c>
      <c r="E197" s="14">
        <v>120.48254371</v>
      </c>
      <c r="F197" s="14">
        <v>33.53812283</v>
      </c>
      <c r="G197" s="14"/>
      <c r="H197" s="12"/>
      <c r="I197" s="12"/>
      <c r="J197" s="12"/>
      <c r="K197" s="12"/>
      <c r="L197" s="12">
        <v>1</v>
      </c>
      <c r="M197" s="12"/>
      <c r="N197" s="12"/>
      <c r="O197" s="12"/>
      <c r="P197" s="12"/>
      <c r="Q197" s="12">
        <v>1</v>
      </c>
      <c r="R197" s="12">
        <v>1</v>
      </c>
      <c r="S197" s="12"/>
      <c r="T197" s="12">
        <f t="shared" si="21"/>
        <v>1</v>
      </c>
      <c r="U197" s="12"/>
      <c r="V197" s="12"/>
      <c r="W197" s="12"/>
      <c r="X197" s="12"/>
      <c r="Y197" s="12"/>
      <c r="Z197" s="20"/>
      <c r="AA197" s="20">
        <v>1</v>
      </c>
      <c r="AB197" s="12">
        <f t="shared" ref="AB197:AB260" si="24">U197+V197+W197+X197+Y197+Z197</f>
        <v>0</v>
      </c>
      <c r="AC197" s="21">
        <v>95</v>
      </c>
      <c r="AD197" s="12">
        <f>(G197+I197+L197)*15</f>
        <v>15</v>
      </c>
      <c r="AE197" s="12">
        <f t="shared" ref="AE197:AE260" si="25">AD197</f>
        <v>15</v>
      </c>
      <c r="AF197" s="12"/>
      <c r="AG197" s="12">
        <v>85</v>
      </c>
      <c r="AH197" s="12"/>
      <c r="AI197" s="21">
        <v>2</v>
      </c>
      <c r="AJ197" s="12">
        <v>1</v>
      </c>
      <c r="AK197" s="12">
        <v>1</v>
      </c>
      <c r="AL197" s="12"/>
      <c r="AM197" s="12">
        <f t="shared" si="23"/>
        <v>0</v>
      </c>
      <c r="AN197" s="12">
        <f t="shared" si="22"/>
        <v>2</v>
      </c>
      <c r="AO197" s="25" t="s">
        <v>5831</v>
      </c>
    </row>
    <row r="198" s="1" customFormat="1" ht="12" spans="1:41">
      <c r="A198" s="12">
        <v>196</v>
      </c>
      <c r="B198" s="15"/>
      <c r="C198" s="14" t="s">
        <v>5827</v>
      </c>
      <c r="D198" s="14" t="s">
        <v>5832</v>
      </c>
      <c r="E198" s="14">
        <v>120.47669783</v>
      </c>
      <c r="F198" s="14">
        <v>33.52925682</v>
      </c>
      <c r="G198" s="14">
        <v>1</v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>
        <v>1</v>
      </c>
      <c r="R198" s="12">
        <v>1</v>
      </c>
      <c r="S198" s="12"/>
      <c r="T198" s="12">
        <f t="shared" si="21"/>
        <v>0</v>
      </c>
      <c r="U198" s="12"/>
      <c r="V198" s="12"/>
      <c r="W198" s="12">
        <v>1</v>
      </c>
      <c r="X198" s="12"/>
      <c r="Y198" s="12"/>
      <c r="Z198" s="20"/>
      <c r="AA198" s="20"/>
      <c r="AB198" s="12">
        <f t="shared" si="24"/>
        <v>1</v>
      </c>
      <c r="AC198" s="21">
        <v>20</v>
      </c>
      <c r="AD198" s="12">
        <f>(G198+I198+L198)*15</f>
        <v>15</v>
      </c>
      <c r="AE198" s="12">
        <f t="shared" si="25"/>
        <v>15</v>
      </c>
      <c r="AF198" s="12"/>
      <c r="AG198" s="12">
        <v>10</v>
      </c>
      <c r="AH198" s="12"/>
      <c r="AI198" s="21">
        <v>2</v>
      </c>
      <c r="AJ198" s="12">
        <v>1</v>
      </c>
      <c r="AK198" s="12">
        <v>1</v>
      </c>
      <c r="AL198" s="12"/>
      <c r="AM198" s="12">
        <f t="shared" si="23"/>
        <v>0</v>
      </c>
      <c r="AN198" s="12">
        <f t="shared" si="22"/>
        <v>2</v>
      </c>
      <c r="AO198" s="25" t="s">
        <v>5833</v>
      </c>
    </row>
    <row r="199" s="1" customFormat="1" ht="12" spans="1:41">
      <c r="A199" s="12">
        <v>197</v>
      </c>
      <c r="B199" s="15"/>
      <c r="C199" s="14" t="s">
        <v>5834</v>
      </c>
      <c r="D199" s="14" t="s">
        <v>5835</v>
      </c>
      <c r="E199" s="14">
        <v>120.36769554</v>
      </c>
      <c r="F199" s="14">
        <v>33.54484746</v>
      </c>
      <c r="G199" s="14">
        <v>1</v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>
        <v>1</v>
      </c>
      <c r="R199" s="12">
        <v>1</v>
      </c>
      <c r="S199" s="12"/>
      <c r="T199" s="12">
        <f t="shared" si="21"/>
        <v>0</v>
      </c>
      <c r="U199" s="12"/>
      <c r="V199" s="12"/>
      <c r="W199" s="12">
        <v>1</v>
      </c>
      <c r="X199" s="12"/>
      <c r="Y199" s="12"/>
      <c r="Z199" s="20"/>
      <c r="AA199" s="20"/>
      <c r="AB199" s="12">
        <f t="shared" si="24"/>
        <v>1</v>
      </c>
      <c r="AC199" s="21">
        <v>270</v>
      </c>
      <c r="AD199" s="12">
        <f t="shared" ref="AD199:AD262" si="26">(G199+I199+L199)*15</f>
        <v>15</v>
      </c>
      <c r="AE199" s="12">
        <f t="shared" si="25"/>
        <v>15</v>
      </c>
      <c r="AF199" s="12"/>
      <c r="AG199" s="12">
        <v>260</v>
      </c>
      <c r="AH199" s="12"/>
      <c r="AI199" s="21">
        <v>2</v>
      </c>
      <c r="AJ199" s="12">
        <v>1</v>
      </c>
      <c r="AK199" s="12">
        <v>1</v>
      </c>
      <c r="AL199" s="12"/>
      <c r="AM199" s="12">
        <f t="shared" si="23"/>
        <v>0</v>
      </c>
      <c r="AN199" s="12">
        <f t="shared" si="22"/>
        <v>2</v>
      </c>
      <c r="AO199" s="25" t="s">
        <v>5808</v>
      </c>
    </row>
    <row r="200" s="1" customFormat="1" ht="12" spans="1:41">
      <c r="A200" s="12">
        <v>198</v>
      </c>
      <c r="B200" s="15"/>
      <c r="C200" s="14" t="s">
        <v>5834</v>
      </c>
      <c r="D200" s="14" t="s">
        <v>5836</v>
      </c>
      <c r="E200" s="14">
        <v>120.36758825</v>
      </c>
      <c r="F200" s="14">
        <v>33.55066403</v>
      </c>
      <c r="G200" s="14">
        <v>1</v>
      </c>
      <c r="H200" s="12"/>
      <c r="I200" s="12">
        <v>1</v>
      </c>
      <c r="J200" s="12"/>
      <c r="K200" s="12"/>
      <c r="L200" s="12"/>
      <c r="M200" s="12"/>
      <c r="N200" s="12"/>
      <c r="O200" s="12"/>
      <c r="P200" s="12"/>
      <c r="Q200" s="12">
        <v>1</v>
      </c>
      <c r="R200" s="12">
        <v>1</v>
      </c>
      <c r="S200" s="12"/>
      <c r="T200" s="12">
        <f t="shared" si="21"/>
        <v>0</v>
      </c>
      <c r="U200" s="12"/>
      <c r="V200" s="12"/>
      <c r="W200" s="12">
        <v>1</v>
      </c>
      <c r="X200" s="12"/>
      <c r="Y200" s="12"/>
      <c r="Z200" s="20"/>
      <c r="AA200" s="20"/>
      <c r="AB200" s="12">
        <f t="shared" si="24"/>
        <v>1</v>
      </c>
      <c r="AC200" s="21">
        <v>75</v>
      </c>
      <c r="AD200" s="12">
        <f t="shared" si="26"/>
        <v>30</v>
      </c>
      <c r="AE200" s="12">
        <f t="shared" si="25"/>
        <v>30</v>
      </c>
      <c r="AF200" s="12"/>
      <c r="AG200" s="12">
        <v>65</v>
      </c>
      <c r="AH200" s="12"/>
      <c r="AI200" s="21">
        <v>2</v>
      </c>
      <c r="AJ200" s="12">
        <v>1</v>
      </c>
      <c r="AK200" s="12">
        <v>1</v>
      </c>
      <c r="AL200" s="12"/>
      <c r="AM200" s="12">
        <f t="shared" si="23"/>
        <v>0</v>
      </c>
      <c r="AN200" s="12">
        <f t="shared" si="22"/>
        <v>3</v>
      </c>
      <c r="AO200" s="25" t="s">
        <v>5837</v>
      </c>
    </row>
    <row r="201" s="1" customFormat="1" ht="12" spans="1:41">
      <c r="A201" s="12">
        <v>199</v>
      </c>
      <c r="B201" s="15"/>
      <c r="C201" s="14" t="s">
        <v>5838</v>
      </c>
      <c r="D201" s="14" t="s">
        <v>5839</v>
      </c>
      <c r="E201" s="14">
        <v>120.39282918</v>
      </c>
      <c r="F201" s="14">
        <v>33.52817576</v>
      </c>
      <c r="G201" s="14">
        <v>1</v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>
        <v>1</v>
      </c>
      <c r="R201" s="12">
        <v>1</v>
      </c>
      <c r="S201" s="12"/>
      <c r="T201" s="12">
        <f t="shared" si="21"/>
        <v>0</v>
      </c>
      <c r="U201" s="12"/>
      <c r="V201" s="12"/>
      <c r="W201" s="12"/>
      <c r="X201" s="12">
        <v>1</v>
      </c>
      <c r="Y201" s="12"/>
      <c r="Z201" s="20"/>
      <c r="AA201" s="20"/>
      <c r="AB201" s="12">
        <f t="shared" si="24"/>
        <v>1</v>
      </c>
      <c r="AC201" s="21">
        <v>190</v>
      </c>
      <c r="AD201" s="12">
        <f t="shared" si="26"/>
        <v>15</v>
      </c>
      <c r="AE201" s="12">
        <f t="shared" si="25"/>
        <v>15</v>
      </c>
      <c r="AF201" s="12"/>
      <c r="AG201" s="12">
        <v>180</v>
      </c>
      <c r="AH201" s="12"/>
      <c r="AI201" s="21">
        <v>2</v>
      </c>
      <c r="AJ201" s="12">
        <v>1</v>
      </c>
      <c r="AK201" s="12">
        <v>1</v>
      </c>
      <c r="AL201" s="12"/>
      <c r="AM201" s="12">
        <f t="shared" si="23"/>
        <v>0</v>
      </c>
      <c r="AN201" s="12">
        <f t="shared" si="22"/>
        <v>2</v>
      </c>
      <c r="AO201" s="25" t="s">
        <v>5840</v>
      </c>
    </row>
    <row r="202" s="1" customFormat="1" ht="12" spans="1:41">
      <c r="A202" s="12">
        <v>200</v>
      </c>
      <c r="B202" s="15"/>
      <c r="C202" s="14" t="s">
        <v>5838</v>
      </c>
      <c r="D202" s="14" t="s">
        <v>5841</v>
      </c>
      <c r="E202" s="14">
        <v>120.39332539</v>
      </c>
      <c r="F202" s="14">
        <v>33.51839302</v>
      </c>
      <c r="G202" s="14"/>
      <c r="H202" s="12"/>
      <c r="I202" s="12">
        <v>1</v>
      </c>
      <c r="J202" s="12"/>
      <c r="K202" s="12"/>
      <c r="L202" s="12"/>
      <c r="M202" s="12"/>
      <c r="N202" s="12"/>
      <c r="O202" s="12"/>
      <c r="P202" s="12"/>
      <c r="Q202" s="12">
        <v>0</v>
      </c>
      <c r="R202" s="12">
        <v>1</v>
      </c>
      <c r="S202" s="12"/>
      <c r="T202" s="12">
        <f t="shared" si="21"/>
        <v>0</v>
      </c>
      <c r="U202" s="12"/>
      <c r="V202" s="12"/>
      <c r="W202" s="12"/>
      <c r="X202" s="12"/>
      <c r="Y202" s="12"/>
      <c r="Z202" s="20"/>
      <c r="AA202" s="20"/>
      <c r="AB202" s="12">
        <f t="shared" si="24"/>
        <v>0</v>
      </c>
      <c r="AC202" s="21">
        <v>115</v>
      </c>
      <c r="AD202" s="12">
        <f t="shared" si="26"/>
        <v>15</v>
      </c>
      <c r="AE202" s="12">
        <f t="shared" si="25"/>
        <v>15</v>
      </c>
      <c r="AF202" s="12"/>
      <c r="AG202" s="12">
        <v>105</v>
      </c>
      <c r="AH202" s="12"/>
      <c r="AI202" s="21">
        <v>2</v>
      </c>
      <c r="AJ202" s="12">
        <v>0</v>
      </c>
      <c r="AK202" s="12">
        <v>0</v>
      </c>
      <c r="AL202" s="12"/>
      <c r="AM202" s="12">
        <f t="shared" si="23"/>
        <v>0</v>
      </c>
      <c r="AN202" s="12">
        <f t="shared" si="22"/>
        <v>1</v>
      </c>
      <c r="AO202" s="25" t="s">
        <v>5842</v>
      </c>
    </row>
    <row r="203" s="1" customFormat="1" ht="12" spans="1:41">
      <c r="A203" s="12">
        <v>201</v>
      </c>
      <c r="B203" s="15"/>
      <c r="C203" s="14" t="s">
        <v>5838</v>
      </c>
      <c r="D203" s="14" t="s">
        <v>5843</v>
      </c>
      <c r="E203" s="14">
        <v>120.39366737</v>
      </c>
      <c r="F203" s="14">
        <v>33.51451092</v>
      </c>
      <c r="G203" s="14">
        <v>1</v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>
        <v>1</v>
      </c>
      <c r="R203" s="12">
        <v>1</v>
      </c>
      <c r="S203" s="12"/>
      <c r="T203" s="12">
        <f t="shared" si="21"/>
        <v>0</v>
      </c>
      <c r="U203" s="12"/>
      <c r="V203" s="12"/>
      <c r="W203" s="12"/>
      <c r="X203" s="12">
        <v>1</v>
      </c>
      <c r="Y203" s="12"/>
      <c r="Z203" s="20"/>
      <c r="AA203" s="20"/>
      <c r="AB203" s="12">
        <f t="shared" si="24"/>
        <v>1</v>
      </c>
      <c r="AC203" s="21">
        <v>45</v>
      </c>
      <c r="AD203" s="12">
        <f t="shared" si="26"/>
        <v>15</v>
      </c>
      <c r="AE203" s="12">
        <f t="shared" si="25"/>
        <v>15</v>
      </c>
      <c r="AF203" s="12"/>
      <c r="AG203" s="12">
        <v>35</v>
      </c>
      <c r="AH203" s="12"/>
      <c r="AI203" s="21">
        <v>2</v>
      </c>
      <c r="AJ203" s="12">
        <v>1</v>
      </c>
      <c r="AK203" s="12">
        <v>1</v>
      </c>
      <c r="AL203" s="12"/>
      <c r="AM203" s="12">
        <f t="shared" si="23"/>
        <v>0</v>
      </c>
      <c r="AN203" s="12">
        <f t="shared" si="22"/>
        <v>2</v>
      </c>
      <c r="AO203" s="25" t="s">
        <v>5844</v>
      </c>
    </row>
    <row r="204" s="1" customFormat="1" ht="12" spans="1:41">
      <c r="A204" s="12">
        <v>202</v>
      </c>
      <c r="B204" s="15"/>
      <c r="C204" s="14" t="s">
        <v>5838</v>
      </c>
      <c r="D204" s="14" t="s">
        <v>5845</v>
      </c>
      <c r="E204" s="14">
        <v>120.36853105</v>
      </c>
      <c r="F204" s="14">
        <v>33.52250749</v>
      </c>
      <c r="G204" s="14"/>
      <c r="H204" s="12"/>
      <c r="I204" s="12">
        <v>1</v>
      </c>
      <c r="J204" s="12"/>
      <c r="K204" s="12"/>
      <c r="L204" s="12"/>
      <c r="M204" s="12"/>
      <c r="N204" s="12"/>
      <c r="O204" s="12"/>
      <c r="P204" s="12"/>
      <c r="Q204" s="12">
        <v>0</v>
      </c>
      <c r="R204" s="12">
        <v>1</v>
      </c>
      <c r="S204" s="12"/>
      <c r="T204" s="12">
        <f t="shared" si="21"/>
        <v>0</v>
      </c>
      <c r="U204" s="12"/>
      <c r="V204" s="12"/>
      <c r="W204" s="12"/>
      <c r="X204" s="12"/>
      <c r="Y204" s="12"/>
      <c r="Z204" s="20"/>
      <c r="AA204" s="20"/>
      <c r="AB204" s="12">
        <f t="shared" si="24"/>
        <v>0</v>
      </c>
      <c r="AC204" s="21">
        <v>260</v>
      </c>
      <c r="AD204" s="12">
        <f t="shared" si="26"/>
        <v>15</v>
      </c>
      <c r="AE204" s="12">
        <f t="shared" si="25"/>
        <v>15</v>
      </c>
      <c r="AF204" s="12"/>
      <c r="AG204" s="12">
        <v>250</v>
      </c>
      <c r="AH204" s="12"/>
      <c r="AI204" s="21">
        <v>2</v>
      </c>
      <c r="AJ204" s="12">
        <v>0</v>
      </c>
      <c r="AK204" s="12">
        <v>0</v>
      </c>
      <c r="AL204" s="12"/>
      <c r="AM204" s="12">
        <f t="shared" si="23"/>
        <v>0</v>
      </c>
      <c r="AN204" s="12">
        <f t="shared" si="22"/>
        <v>1</v>
      </c>
      <c r="AO204" s="25" t="s">
        <v>5842</v>
      </c>
    </row>
    <row r="205" s="1" customFormat="1" ht="12" spans="1:41">
      <c r="A205" s="12">
        <v>203</v>
      </c>
      <c r="B205" s="15"/>
      <c r="C205" s="14" t="s">
        <v>5838</v>
      </c>
      <c r="D205" s="14" t="s">
        <v>5846</v>
      </c>
      <c r="E205" s="14">
        <v>120.36830708</v>
      </c>
      <c r="F205" s="14">
        <v>33.53142003</v>
      </c>
      <c r="G205" s="14">
        <v>1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>
        <v>1</v>
      </c>
      <c r="R205" s="12">
        <v>1</v>
      </c>
      <c r="S205" s="12"/>
      <c r="T205" s="12">
        <f t="shared" si="21"/>
        <v>0</v>
      </c>
      <c r="U205" s="12"/>
      <c r="V205" s="12"/>
      <c r="W205" s="12">
        <v>1</v>
      </c>
      <c r="X205" s="12"/>
      <c r="Y205" s="12"/>
      <c r="Z205" s="20"/>
      <c r="AA205" s="20"/>
      <c r="AB205" s="12">
        <f t="shared" si="24"/>
        <v>1</v>
      </c>
      <c r="AC205" s="21">
        <v>130</v>
      </c>
      <c r="AD205" s="12">
        <f t="shared" si="26"/>
        <v>15</v>
      </c>
      <c r="AE205" s="12">
        <f t="shared" si="25"/>
        <v>15</v>
      </c>
      <c r="AF205" s="12"/>
      <c r="AG205" s="12">
        <v>120</v>
      </c>
      <c r="AH205" s="12"/>
      <c r="AI205" s="21">
        <v>2</v>
      </c>
      <c r="AJ205" s="12">
        <v>1</v>
      </c>
      <c r="AK205" s="12">
        <v>1</v>
      </c>
      <c r="AL205" s="12"/>
      <c r="AM205" s="12">
        <f t="shared" si="23"/>
        <v>0</v>
      </c>
      <c r="AN205" s="12">
        <f t="shared" si="22"/>
        <v>2</v>
      </c>
      <c r="AO205" s="25" t="s">
        <v>5847</v>
      </c>
    </row>
    <row r="206" s="1" customFormat="1" ht="12" spans="1:41">
      <c r="A206" s="12">
        <v>204</v>
      </c>
      <c r="B206" s="15"/>
      <c r="C206" s="17" t="s">
        <v>5848</v>
      </c>
      <c r="D206" s="14" t="s">
        <v>5849</v>
      </c>
      <c r="E206" s="14">
        <v>120.4703249</v>
      </c>
      <c r="F206" s="14">
        <v>33.60562487</v>
      </c>
      <c r="G206" s="14">
        <v>1</v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>
        <v>1</v>
      </c>
      <c r="R206" s="12">
        <v>1</v>
      </c>
      <c r="S206" s="12"/>
      <c r="T206" s="12">
        <f t="shared" si="21"/>
        <v>0</v>
      </c>
      <c r="U206" s="12"/>
      <c r="V206" s="12"/>
      <c r="W206" s="12">
        <v>1</v>
      </c>
      <c r="X206" s="12"/>
      <c r="Y206" s="12"/>
      <c r="Z206" s="20"/>
      <c r="AA206" s="20"/>
      <c r="AB206" s="12">
        <f t="shared" si="24"/>
        <v>1</v>
      </c>
      <c r="AC206" s="21">
        <v>60</v>
      </c>
      <c r="AD206" s="12">
        <f t="shared" si="26"/>
        <v>15</v>
      </c>
      <c r="AE206" s="12">
        <f t="shared" si="25"/>
        <v>15</v>
      </c>
      <c r="AF206" s="12"/>
      <c r="AG206" s="12">
        <v>50</v>
      </c>
      <c r="AH206" s="12"/>
      <c r="AI206" s="21">
        <v>2</v>
      </c>
      <c r="AJ206" s="12">
        <v>1</v>
      </c>
      <c r="AK206" s="12">
        <v>1</v>
      </c>
      <c r="AL206" s="12"/>
      <c r="AM206" s="12">
        <f t="shared" si="23"/>
        <v>0</v>
      </c>
      <c r="AN206" s="12">
        <f t="shared" si="22"/>
        <v>2</v>
      </c>
      <c r="AO206" s="25" t="s">
        <v>5850</v>
      </c>
    </row>
    <row r="207" s="1" customFormat="1" ht="12" spans="1:41">
      <c r="A207" s="12">
        <v>205</v>
      </c>
      <c r="B207" s="15"/>
      <c r="C207" s="17" t="s">
        <v>5848</v>
      </c>
      <c r="D207" s="14" t="s">
        <v>5851</v>
      </c>
      <c r="E207" s="14">
        <v>120.4748404</v>
      </c>
      <c r="F207" s="14">
        <v>33.55760338</v>
      </c>
      <c r="G207" s="14">
        <v>1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>
        <v>1</v>
      </c>
      <c r="R207" s="12">
        <v>1</v>
      </c>
      <c r="S207" s="12"/>
      <c r="T207" s="12">
        <f t="shared" si="21"/>
        <v>0</v>
      </c>
      <c r="U207" s="12"/>
      <c r="V207" s="12"/>
      <c r="W207" s="12">
        <v>1</v>
      </c>
      <c r="X207" s="12"/>
      <c r="Y207" s="12"/>
      <c r="Z207" s="20"/>
      <c r="AA207" s="20"/>
      <c r="AB207" s="12">
        <f t="shared" si="24"/>
        <v>1</v>
      </c>
      <c r="AC207" s="21">
        <v>100</v>
      </c>
      <c r="AD207" s="12">
        <f t="shared" si="26"/>
        <v>15</v>
      </c>
      <c r="AE207" s="12">
        <f t="shared" si="25"/>
        <v>15</v>
      </c>
      <c r="AF207" s="12"/>
      <c r="AG207" s="12">
        <v>90</v>
      </c>
      <c r="AH207" s="12"/>
      <c r="AI207" s="21">
        <v>2</v>
      </c>
      <c r="AJ207" s="12">
        <v>1</v>
      </c>
      <c r="AK207" s="12">
        <v>1</v>
      </c>
      <c r="AL207" s="12"/>
      <c r="AM207" s="12">
        <f t="shared" si="23"/>
        <v>0</v>
      </c>
      <c r="AN207" s="12">
        <f t="shared" si="22"/>
        <v>2</v>
      </c>
      <c r="AO207" s="25" t="s">
        <v>5852</v>
      </c>
    </row>
    <row r="208" s="1" customFormat="1" ht="12" spans="1:41">
      <c r="A208" s="12">
        <v>206</v>
      </c>
      <c r="B208" s="15"/>
      <c r="C208" s="17" t="s">
        <v>5848</v>
      </c>
      <c r="D208" s="14" t="s">
        <v>5853</v>
      </c>
      <c r="E208" s="14">
        <v>120.48611641</v>
      </c>
      <c r="F208" s="14">
        <v>33.58734944</v>
      </c>
      <c r="G208" s="14">
        <v>1</v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>
        <v>1</v>
      </c>
      <c r="R208" s="12">
        <v>1</v>
      </c>
      <c r="S208" s="12"/>
      <c r="T208" s="12">
        <f t="shared" si="21"/>
        <v>0</v>
      </c>
      <c r="U208" s="12"/>
      <c r="V208" s="12"/>
      <c r="W208" s="12">
        <v>1</v>
      </c>
      <c r="X208" s="12"/>
      <c r="Y208" s="12"/>
      <c r="Z208" s="20"/>
      <c r="AA208" s="20"/>
      <c r="AB208" s="12">
        <f t="shared" si="24"/>
        <v>1</v>
      </c>
      <c r="AC208" s="21">
        <v>220</v>
      </c>
      <c r="AD208" s="12">
        <f t="shared" si="26"/>
        <v>15</v>
      </c>
      <c r="AE208" s="12">
        <f t="shared" si="25"/>
        <v>15</v>
      </c>
      <c r="AF208" s="12"/>
      <c r="AG208" s="12">
        <v>210</v>
      </c>
      <c r="AH208" s="12"/>
      <c r="AI208" s="21">
        <v>2</v>
      </c>
      <c r="AJ208" s="12">
        <v>1</v>
      </c>
      <c r="AK208" s="12">
        <v>1</v>
      </c>
      <c r="AL208" s="12"/>
      <c r="AM208" s="12">
        <f t="shared" si="23"/>
        <v>0</v>
      </c>
      <c r="AN208" s="12">
        <f t="shared" si="22"/>
        <v>2</v>
      </c>
      <c r="AO208" s="25" t="s">
        <v>5854</v>
      </c>
    </row>
    <row r="209" s="1" customFormat="1" ht="12" spans="1:41">
      <c r="A209" s="12">
        <v>207</v>
      </c>
      <c r="B209" s="15"/>
      <c r="C209" s="17" t="s">
        <v>5848</v>
      </c>
      <c r="D209" s="14" t="s">
        <v>5855</v>
      </c>
      <c r="E209" s="14">
        <v>120.50468132</v>
      </c>
      <c r="F209" s="14">
        <v>33.59351727</v>
      </c>
      <c r="G209" s="14">
        <v>1</v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>
        <v>1</v>
      </c>
      <c r="R209" s="12">
        <v>1</v>
      </c>
      <c r="S209" s="12"/>
      <c r="T209" s="12">
        <f t="shared" si="21"/>
        <v>0</v>
      </c>
      <c r="U209" s="12"/>
      <c r="V209" s="12"/>
      <c r="W209" s="12">
        <v>1</v>
      </c>
      <c r="X209" s="12"/>
      <c r="Y209" s="12"/>
      <c r="Z209" s="20"/>
      <c r="AA209" s="20"/>
      <c r="AB209" s="12">
        <f t="shared" si="24"/>
        <v>1</v>
      </c>
      <c r="AC209" s="21">
        <v>140</v>
      </c>
      <c r="AD209" s="12">
        <f t="shared" si="26"/>
        <v>15</v>
      </c>
      <c r="AE209" s="12">
        <f t="shared" si="25"/>
        <v>15</v>
      </c>
      <c r="AF209" s="12"/>
      <c r="AG209" s="12">
        <v>130</v>
      </c>
      <c r="AH209" s="12"/>
      <c r="AI209" s="21">
        <v>2</v>
      </c>
      <c r="AJ209" s="12">
        <v>1</v>
      </c>
      <c r="AK209" s="12">
        <v>1</v>
      </c>
      <c r="AL209" s="12"/>
      <c r="AM209" s="12">
        <f t="shared" si="23"/>
        <v>0</v>
      </c>
      <c r="AN209" s="12">
        <f t="shared" si="22"/>
        <v>2</v>
      </c>
      <c r="AO209" s="25" t="s">
        <v>5856</v>
      </c>
    </row>
    <row r="210" s="1" customFormat="1" ht="12" spans="1:41">
      <c r="A210" s="12">
        <v>208</v>
      </c>
      <c r="B210" s="15"/>
      <c r="C210" s="17" t="s">
        <v>5848</v>
      </c>
      <c r="D210" s="14" t="s">
        <v>5857</v>
      </c>
      <c r="E210" s="14">
        <v>120.48210919</v>
      </c>
      <c r="F210" s="14">
        <v>33.61326455</v>
      </c>
      <c r="G210" s="14">
        <v>1</v>
      </c>
      <c r="H210" s="12"/>
      <c r="I210" s="12">
        <v>1</v>
      </c>
      <c r="J210" s="12"/>
      <c r="K210" s="12"/>
      <c r="L210" s="12"/>
      <c r="M210" s="12"/>
      <c r="N210" s="12"/>
      <c r="O210" s="12"/>
      <c r="P210" s="12"/>
      <c r="Q210" s="12">
        <v>1</v>
      </c>
      <c r="R210" s="12">
        <v>1</v>
      </c>
      <c r="S210" s="12"/>
      <c r="T210" s="12">
        <f t="shared" si="21"/>
        <v>0</v>
      </c>
      <c r="U210" s="12"/>
      <c r="V210" s="12"/>
      <c r="W210" s="12"/>
      <c r="X210" s="12">
        <v>1</v>
      </c>
      <c r="Y210" s="12"/>
      <c r="Z210" s="20"/>
      <c r="AA210" s="20"/>
      <c r="AB210" s="12">
        <f t="shared" si="24"/>
        <v>1</v>
      </c>
      <c r="AC210" s="21">
        <v>65</v>
      </c>
      <c r="AD210" s="12">
        <f t="shared" si="26"/>
        <v>30</v>
      </c>
      <c r="AE210" s="12">
        <f t="shared" si="25"/>
        <v>30</v>
      </c>
      <c r="AF210" s="12"/>
      <c r="AG210" s="12">
        <v>55</v>
      </c>
      <c r="AH210" s="12"/>
      <c r="AI210" s="21">
        <v>4</v>
      </c>
      <c r="AJ210" s="12">
        <v>1</v>
      </c>
      <c r="AK210" s="12">
        <v>1</v>
      </c>
      <c r="AL210" s="12"/>
      <c r="AM210" s="12">
        <f t="shared" si="23"/>
        <v>0</v>
      </c>
      <c r="AN210" s="12">
        <f t="shared" si="22"/>
        <v>3</v>
      </c>
      <c r="AO210" s="25" t="s">
        <v>5858</v>
      </c>
    </row>
    <row r="211" s="1" customFormat="1" ht="12" spans="1:41">
      <c r="A211" s="12">
        <v>209</v>
      </c>
      <c r="B211" s="15"/>
      <c r="C211" s="17" t="s">
        <v>5848</v>
      </c>
      <c r="D211" s="14" t="s">
        <v>5859</v>
      </c>
      <c r="E211" s="14">
        <v>120.49284875</v>
      </c>
      <c r="F211" s="14">
        <v>33.6117188</v>
      </c>
      <c r="G211" s="14">
        <v>1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>
        <v>1</v>
      </c>
      <c r="R211" s="12">
        <v>1</v>
      </c>
      <c r="S211" s="12"/>
      <c r="T211" s="12">
        <f t="shared" si="21"/>
        <v>0</v>
      </c>
      <c r="U211" s="12"/>
      <c r="V211" s="12"/>
      <c r="W211" s="12">
        <v>1</v>
      </c>
      <c r="X211" s="12"/>
      <c r="Y211" s="12"/>
      <c r="Z211" s="20"/>
      <c r="AA211" s="20"/>
      <c r="AB211" s="12">
        <f t="shared" si="24"/>
        <v>1</v>
      </c>
      <c r="AC211" s="21">
        <v>175</v>
      </c>
      <c r="AD211" s="12">
        <f t="shared" si="26"/>
        <v>15</v>
      </c>
      <c r="AE211" s="12">
        <f t="shared" si="25"/>
        <v>15</v>
      </c>
      <c r="AF211" s="12"/>
      <c r="AG211" s="12">
        <v>165</v>
      </c>
      <c r="AH211" s="12"/>
      <c r="AI211" s="21">
        <v>4</v>
      </c>
      <c r="AJ211" s="12">
        <v>1</v>
      </c>
      <c r="AK211" s="12">
        <v>1</v>
      </c>
      <c r="AL211" s="12"/>
      <c r="AM211" s="12">
        <f t="shared" si="23"/>
        <v>0</v>
      </c>
      <c r="AN211" s="12">
        <f t="shared" si="22"/>
        <v>2</v>
      </c>
      <c r="AO211" s="25" t="s">
        <v>5810</v>
      </c>
    </row>
    <row r="212" s="1" customFormat="1" ht="12" spans="1:41">
      <c r="A212" s="12">
        <v>210</v>
      </c>
      <c r="B212" s="15"/>
      <c r="C212" s="17" t="s">
        <v>5848</v>
      </c>
      <c r="D212" s="14" t="s">
        <v>5860</v>
      </c>
      <c r="E212" s="14">
        <v>120.48959255</v>
      </c>
      <c r="F212" s="14">
        <v>33.60762868</v>
      </c>
      <c r="G212" s="14">
        <v>1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>
        <v>1</v>
      </c>
      <c r="R212" s="12">
        <v>1</v>
      </c>
      <c r="S212" s="12"/>
      <c r="T212" s="12">
        <f t="shared" si="21"/>
        <v>0</v>
      </c>
      <c r="U212" s="12"/>
      <c r="V212" s="12"/>
      <c r="W212" s="12">
        <v>1</v>
      </c>
      <c r="X212" s="12"/>
      <c r="Y212" s="12"/>
      <c r="Z212" s="20"/>
      <c r="AA212" s="20"/>
      <c r="AB212" s="12">
        <f t="shared" si="24"/>
        <v>1</v>
      </c>
      <c r="AC212" s="21">
        <v>110</v>
      </c>
      <c r="AD212" s="12">
        <f t="shared" si="26"/>
        <v>15</v>
      </c>
      <c r="AE212" s="12">
        <f t="shared" si="25"/>
        <v>15</v>
      </c>
      <c r="AF212" s="12"/>
      <c r="AG212" s="12">
        <v>100</v>
      </c>
      <c r="AH212" s="12"/>
      <c r="AI212" s="21">
        <v>4</v>
      </c>
      <c r="AJ212" s="12">
        <v>1</v>
      </c>
      <c r="AK212" s="12">
        <v>1</v>
      </c>
      <c r="AL212" s="12"/>
      <c r="AM212" s="12">
        <f t="shared" si="23"/>
        <v>0</v>
      </c>
      <c r="AN212" s="12">
        <f t="shared" si="22"/>
        <v>2</v>
      </c>
      <c r="AO212" s="25" t="s">
        <v>5550</v>
      </c>
    </row>
    <row r="213" s="1" customFormat="1" ht="12" spans="1:41">
      <c r="A213" s="12">
        <v>211</v>
      </c>
      <c r="B213" s="15"/>
      <c r="C213" s="17" t="s">
        <v>5848</v>
      </c>
      <c r="D213" s="14" t="s">
        <v>5861</v>
      </c>
      <c r="E213" s="14">
        <v>120.49672052</v>
      </c>
      <c r="F213" s="14">
        <v>33.60048111</v>
      </c>
      <c r="G213" s="14">
        <v>1</v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>
        <v>1</v>
      </c>
      <c r="R213" s="12">
        <v>1</v>
      </c>
      <c r="S213" s="12"/>
      <c r="T213" s="12">
        <f t="shared" si="21"/>
        <v>0</v>
      </c>
      <c r="U213" s="12"/>
      <c r="V213" s="12"/>
      <c r="W213" s="12">
        <v>1</v>
      </c>
      <c r="X213" s="12"/>
      <c r="Y213" s="12"/>
      <c r="Z213" s="20"/>
      <c r="AA213" s="20"/>
      <c r="AB213" s="12">
        <f t="shared" si="24"/>
        <v>1</v>
      </c>
      <c r="AC213" s="21">
        <v>40</v>
      </c>
      <c r="AD213" s="12">
        <f t="shared" si="26"/>
        <v>15</v>
      </c>
      <c r="AE213" s="12">
        <f t="shared" si="25"/>
        <v>15</v>
      </c>
      <c r="AF213" s="12"/>
      <c r="AG213" s="12">
        <v>30</v>
      </c>
      <c r="AH213" s="12"/>
      <c r="AI213" s="21">
        <v>4</v>
      </c>
      <c r="AJ213" s="12">
        <v>1</v>
      </c>
      <c r="AK213" s="12">
        <v>1</v>
      </c>
      <c r="AL213" s="12"/>
      <c r="AM213" s="12">
        <f t="shared" si="23"/>
        <v>0</v>
      </c>
      <c r="AN213" s="12">
        <f t="shared" si="22"/>
        <v>2</v>
      </c>
      <c r="AO213" s="25" t="s">
        <v>5850</v>
      </c>
    </row>
    <row r="214" s="1" customFormat="1" ht="12" spans="1:41">
      <c r="A214" s="12">
        <v>212</v>
      </c>
      <c r="B214" s="15"/>
      <c r="C214" s="17" t="s">
        <v>5848</v>
      </c>
      <c r="D214" s="14" t="s">
        <v>5862</v>
      </c>
      <c r="E214" s="14">
        <v>120.49674466</v>
      </c>
      <c r="F214" s="14">
        <v>33.59325363</v>
      </c>
      <c r="G214" s="14">
        <v>1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>
        <v>1</v>
      </c>
      <c r="R214" s="12">
        <v>1</v>
      </c>
      <c r="S214" s="12"/>
      <c r="T214" s="12">
        <f t="shared" si="21"/>
        <v>0</v>
      </c>
      <c r="U214" s="12"/>
      <c r="V214" s="12"/>
      <c r="W214" s="12">
        <v>1</v>
      </c>
      <c r="X214" s="12"/>
      <c r="Y214" s="12"/>
      <c r="Z214" s="20"/>
      <c r="AA214" s="20"/>
      <c r="AB214" s="12">
        <f t="shared" si="24"/>
        <v>1</v>
      </c>
      <c r="AC214" s="21">
        <v>255</v>
      </c>
      <c r="AD214" s="12">
        <f t="shared" si="26"/>
        <v>15</v>
      </c>
      <c r="AE214" s="12">
        <f t="shared" si="25"/>
        <v>15</v>
      </c>
      <c r="AF214" s="12"/>
      <c r="AG214" s="12">
        <v>245</v>
      </c>
      <c r="AH214" s="12"/>
      <c r="AI214" s="21">
        <v>2</v>
      </c>
      <c r="AJ214" s="12">
        <v>1</v>
      </c>
      <c r="AK214" s="12">
        <v>1</v>
      </c>
      <c r="AL214" s="12"/>
      <c r="AM214" s="12">
        <f t="shared" si="23"/>
        <v>0</v>
      </c>
      <c r="AN214" s="12">
        <f t="shared" si="22"/>
        <v>2</v>
      </c>
      <c r="AO214" s="25" t="s">
        <v>5550</v>
      </c>
    </row>
    <row r="215" s="1" customFormat="1" ht="12" spans="1:41">
      <c r="A215" s="12">
        <v>213</v>
      </c>
      <c r="B215" s="15"/>
      <c r="C215" s="17" t="s">
        <v>5848</v>
      </c>
      <c r="D215" s="14" t="s">
        <v>5863</v>
      </c>
      <c r="E215" s="14">
        <v>120.49669504</v>
      </c>
      <c r="F215" s="14">
        <v>33.59031444</v>
      </c>
      <c r="G215" s="14">
        <v>1</v>
      </c>
      <c r="H215" s="12"/>
      <c r="I215" s="12"/>
      <c r="J215" s="12"/>
      <c r="K215" s="12"/>
      <c r="L215" s="12"/>
      <c r="M215" s="12"/>
      <c r="N215" s="12">
        <v>1</v>
      </c>
      <c r="O215" s="12"/>
      <c r="P215" s="12"/>
      <c r="Q215" s="12">
        <v>1</v>
      </c>
      <c r="R215" s="12">
        <v>1</v>
      </c>
      <c r="S215" s="12"/>
      <c r="T215" s="12">
        <f t="shared" si="21"/>
        <v>0</v>
      </c>
      <c r="U215" s="12"/>
      <c r="V215" s="12"/>
      <c r="W215" s="12">
        <v>1</v>
      </c>
      <c r="X215" s="12"/>
      <c r="Y215" s="12"/>
      <c r="Z215" s="20"/>
      <c r="AA215" s="20"/>
      <c r="AB215" s="12">
        <f t="shared" si="24"/>
        <v>1</v>
      </c>
      <c r="AC215" s="21">
        <v>125</v>
      </c>
      <c r="AD215" s="12">
        <f t="shared" si="26"/>
        <v>15</v>
      </c>
      <c r="AE215" s="12">
        <f t="shared" si="25"/>
        <v>15</v>
      </c>
      <c r="AF215" s="12"/>
      <c r="AG215" s="12">
        <v>115</v>
      </c>
      <c r="AH215" s="12"/>
      <c r="AI215" s="21">
        <v>2</v>
      </c>
      <c r="AJ215" s="12">
        <v>1</v>
      </c>
      <c r="AK215" s="12">
        <v>1</v>
      </c>
      <c r="AL215" s="12"/>
      <c r="AM215" s="12">
        <f t="shared" si="23"/>
        <v>1</v>
      </c>
      <c r="AN215" s="12">
        <f t="shared" si="22"/>
        <v>2</v>
      </c>
      <c r="AO215" s="25" t="s">
        <v>5864</v>
      </c>
    </row>
    <row r="216" s="1" customFormat="1" ht="12" spans="1:41">
      <c r="A216" s="12">
        <v>214</v>
      </c>
      <c r="B216" s="15"/>
      <c r="C216" s="17" t="s">
        <v>5848</v>
      </c>
      <c r="D216" s="14" t="s">
        <v>5865</v>
      </c>
      <c r="E216" s="14">
        <v>120.48958182</v>
      </c>
      <c r="F216" s="14">
        <v>33.58999604</v>
      </c>
      <c r="G216" s="14">
        <v>1</v>
      </c>
      <c r="H216" s="12"/>
      <c r="I216" s="12">
        <v>1</v>
      </c>
      <c r="J216" s="12"/>
      <c r="K216" s="12"/>
      <c r="L216" s="12"/>
      <c r="M216" s="12"/>
      <c r="N216" s="12"/>
      <c r="O216" s="12"/>
      <c r="P216" s="12"/>
      <c r="Q216" s="12">
        <v>1</v>
      </c>
      <c r="R216" s="12">
        <v>1</v>
      </c>
      <c r="S216" s="12"/>
      <c r="T216" s="12">
        <f t="shared" si="21"/>
        <v>0</v>
      </c>
      <c r="U216" s="12"/>
      <c r="V216" s="12"/>
      <c r="W216" s="12">
        <v>1</v>
      </c>
      <c r="X216" s="12"/>
      <c r="Y216" s="12"/>
      <c r="Z216" s="20"/>
      <c r="AA216" s="20"/>
      <c r="AB216" s="12">
        <f t="shared" si="24"/>
        <v>1</v>
      </c>
      <c r="AC216" s="21">
        <v>70</v>
      </c>
      <c r="AD216" s="12">
        <f t="shared" si="26"/>
        <v>30</v>
      </c>
      <c r="AE216" s="12">
        <f t="shared" si="25"/>
        <v>30</v>
      </c>
      <c r="AF216" s="12"/>
      <c r="AG216" s="12">
        <v>60</v>
      </c>
      <c r="AH216" s="12"/>
      <c r="AI216" s="21">
        <v>2</v>
      </c>
      <c r="AJ216" s="12">
        <v>1</v>
      </c>
      <c r="AK216" s="12">
        <v>1</v>
      </c>
      <c r="AL216" s="12"/>
      <c r="AM216" s="12">
        <f t="shared" si="23"/>
        <v>0</v>
      </c>
      <c r="AN216" s="12">
        <f t="shared" si="22"/>
        <v>3</v>
      </c>
      <c r="AO216" s="25" t="s">
        <v>5461</v>
      </c>
    </row>
    <row r="217" s="1" customFormat="1" ht="12" spans="1:41">
      <c r="A217" s="12">
        <v>215</v>
      </c>
      <c r="B217" s="15"/>
      <c r="C217" s="17" t="s">
        <v>5848</v>
      </c>
      <c r="D217" s="14" t="s">
        <v>5866</v>
      </c>
      <c r="E217" s="14">
        <v>120.48532248</v>
      </c>
      <c r="F217" s="14">
        <v>33.61204158</v>
      </c>
      <c r="G217" s="14">
        <v>1</v>
      </c>
      <c r="H217" s="12"/>
      <c r="I217" s="12">
        <v>1</v>
      </c>
      <c r="J217" s="12"/>
      <c r="K217" s="12"/>
      <c r="L217" s="12"/>
      <c r="M217" s="12"/>
      <c r="N217" s="12"/>
      <c r="O217" s="12"/>
      <c r="P217" s="12"/>
      <c r="Q217" s="12">
        <v>1</v>
      </c>
      <c r="R217" s="12">
        <v>1</v>
      </c>
      <c r="S217" s="12"/>
      <c r="T217" s="12">
        <f t="shared" si="21"/>
        <v>0</v>
      </c>
      <c r="U217" s="12"/>
      <c r="V217" s="12"/>
      <c r="W217" s="12">
        <v>1</v>
      </c>
      <c r="X217" s="12">
        <v>1</v>
      </c>
      <c r="Y217" s="12"/>
      <c r="Z217" s="20"/>
      <c r="AA217" s="20"/>
      <c r="AB217" s="12">
        <f t="shared" si="24"/>
        <v>2</v>
      </c>
      <c r="AC217" s="21">
        <v>160</v>
      </c>
      <c r="AD217" s="12">
        <f t="shared" si="26"/>
        <v>30</v>
      </c>
      <c r="AE217" s="12">
        <f t="shared" si="25"/>
        <v>30</v>
      </c>
      <c r="AF217" s="12"/>
      <c r="AG217" s="12">
        <v>150</v>
      </c>
      <c r="AH217" s="12"/>
      <c r="AI217" s="21">
        <v>2</v>
      </c>
      <c r="AJ217" s="12">
        <v>1</v>
      </c>
      <c r="AK217" s="12">
        <v>1</v>
      </c>
      <c r="AL217" s="12"/>
      <c r="AM217" s="12">
        <f t="shared" si="23"/>
        <v>0</v>
      </c>
      <c r="AN217" s="12">
        <f t="shared" si="22"/>
        <v>3</v>
      </c>
      <c r="AO217" s="25" t="s">
        <v>5867</v>
      </c>
    </row>
    <row r="218" s="1" customFormat="1" ht="12" spans="1:41">
      <c r="A218" s="12">
        <v>216</v>
      </c>
      <c r="B218" s="15"/>
      <c r="C218" s="17" t="s">
        <v>5848</v>
      </c>
      <c r="D218" s="14" t="s">
        <v>5868</v>
      </c>
      <c r="E218" s="14">
        <v>120.48544317</v>
      </c>
      <c r="F218" s="14">
        <v>33.6078677</v>
      </c>
      <c r="G218" s="14">
        <v>1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>
        <v>0</v>
      </c>
      <c r="R218" s="12">
        <v>1</v>
      </c>
      <c r="S218" s="12"/>
      <c r="T218" s="12">
        <f t="shared" si="21"/>
        <v>0</v>
      </c>
      <c r="U218" s="12"/>
      <c r="V218" s="12"/>
      <c r="W218" s="12"/>
      <c r="X218" s="12"/>
      <c r="Y218" s="12"/>
      <c r="Z218" s="20"/>
      <c r="AA218" s="20"/>
      <c r="AB218" s="12">
        <f t="shared" si="24"/>
        <v>0</v>
      </c>
      <c r="AC218" s="21">
        <v>35</v>
      </c>
      <c r="AD218" s="12">
        <f t="shared" si="26"/>
        <v>15</v>
      </c>
      <c r="AE218" s="12">
        <f t="shared" si="25"/>
        <v>15</v>
      </c>
      <c r="AF218" s="12"/>
      <c r="AG218" s="12">
        <v>25</v>
      </c>
      <c r="AH218" s="12"/>
      <c r="AI218" s="21">
        <v>2</v>
      </c>
      <c r="AJ218" s="12">
        <v>0</v>
      </c>
      <c r="AK218" s="12">
        <v>0</v>
      </c>
      <c r="AL218" s="12"/>
      <c r="AM218" s="12">
        <f t="shared" si="23"/>
        <v>0</v>
      </c>
      <c r="AN218" s="12">
        <f t="shared" si="22"/>
        <v>2</v>
      </c>
      <c r="AO218" s="25" t="s">
        <v>5869</v>
      </c>
    </row>
    <row r="219" s="1" customFormat="1" ht="12" spans="1:41">
      <c r="A219" s="12">
        <v>217</v>
      </c>
      <c r="B219" s="15"/>
      <c r="C219" s="17" t="s">
        <v>5848</v>
      </c>
      <c r="D219" s="14" t="s">
        <v>5870</v>
      </c>
      <c r="E219" s="14">
        <v>120.49004987</v>
      </c>
      <c r="F219" s="14">
        <v>33.60317087</v>
      </c>
      <c r="G219" s="14">
        <v>1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>
        <v>1</v>
      </c>
      <c r="R219" s="12">
        <v>1</v>
      </c>
      <c r="S219" s="12"/>
      <c r="T219" s="12">
        <f t="shared" si="21"/>
        <v>0</v>
      </c>
      <c r="U219" s="12"/>
      <c r="V219" s="12"/>
      <c r="W219" s="12"/>
      <c r="X219" s="12">
        <v>1</v>
      </c>
      <c r="Y219" s="12"/>
      <c r="Z219" s="20"/>
      <c r="AA219" s="20"/>
      <c r="AB219" s="12">
        <f t="shared" si="24"/>
        <v>1</v>
      </c>
      <c r="AC219" s="21">
        <v>185</v>
      </c>
      <c r="AD219" s="12">
        <f t="shared" si="26"/>
        <v>15</v>
      </c>
      <c r="AE219" s="12">
        <f t="shared" si="25"/>
        <v>15</v>
      </c>
      <c r="AF219" s="12"/>
      <c r="AG219" s="12">
        <v>175</v>
      </c>
      <c r="AH219" s="12"/>
      <c r="AI219" s="21">
        <v>2</v>
      </c>
      <c r="AJ219" s="12">
        <v>1</v>
      </c>
      <c r="AK219" s="12">
        <v>1</v>
      </c>
      <c r="AL219" s="12"/>
      <c r="AM219" s="12">
        <f t="shared" si="23"/>
        <v>0</v>
      </c>
      <c r="AN219" s="12">
        <f t="shared" si="22"/>
        <v>2</v>
      </c>
      <c r="AO219" s="25" t="s">
        <v>5871</v>
      </c>
    </row>
    <row r="220" s="1" customFormat="1" ht="12" spans="1:41">
      <c r="A220" s="12">
        <v>218</v>
      </c>
      <c r="B220" s="15"/>
      <c r="C220" s="17" t="s">
        <v>5848</v>
      </c>
      <c r="D220" s="14" t="s">
        <v>5872</v>
      </c>
      <c r="E220" s="14">
        <v>120.47375277</v>
      </c>
      <c r="F220" s="14">
        <v>33.59377644</v>
      </c>
      <c r="G220" s="14">
        <v>1</v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>
        <v>0</v>
      </c>
      <c r="R220" s="12">
        <v>1</v>
      </c>
      <c r="S220" s="12"/>
      <c r="T220" s="12">
        <f t="shared" si="21"/>
        <v>0</v>
      </c>
      <c r="U220" s="12"/>
      <c r="V220" s="12"/>
      <c r="W220" s="12"/>
      <c r="X220" s="12"/>
      <c r="Y220" s="12"/>
      <c r="Z220" s="20"/>
      <c r="AA220" s="20"/>
      <c r="AB220" s="12">
        <f t="shared" si="24"/>
        <v>0</v>
      </c>
      <c r="AC220" s="21">
        <v>105</v>
      </c>
      <c r="AD220" s="12">
        <f t="shared" si="26"/>
        <v>15</v>
      </c>
      <c r="AE220" s="12">
        <f t="shared" si="25"/>
        <v>15</v>
      </c>
      <c r="AF220" s="12"/>
      <c r="AG220" s="12">
        <v>95</v>
      </c>
      <c r="AH220" s="12"/>
      <c r="AI220" s="21">
        <v>2</v>
      </c>
      <c r="AJ220" s="12">
        <v>0</v>
      </c>
      <c r="AK220" s="12">
        <v>0</v>
      </c>
      <c r="AL220" s="12"/>
      <c r="AM220" s="12">
        <f t="shared" si="23"/>
        <v>0</v>
      </c>
      <c r="AN220" s="12">
        <f t="shared" si="22"/>
        <v>2</v>
      </c>
      <c r="AO220" s="25" t="s">
        <v>5873</v>
      </c>
    </row>
    <row r="221" s="1" customFormat="1" ht="12" spans="1:41">
      <c r="A221" s="12">
        <v>219</v>
      </c>
      <c r="B221" s="15"/>
      <c r="C221" s="17" t="s">
        <v>5848</v>
      </c>
      <c r="D221" s="14" t="s">
        <v>5874</v>
      </c>
      <c r="E221" s="14">
        <v>120.47365353</v>
      </c>
      <c r="F221" s="14">
        <v>33.61173667</v>
      </c>
      <c r="G221" s="14">
        <v>1</v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>
        <v>1</v>
      </c>
      <c r="R221" s="12">
        <v>1</v>
      </c>
      <c r="S221" s="12"/>
      <c r="T221" s="12">
        <f t="shared" si="21"/>
        <v>0</v>
      </c>
      <c r="U221" s="12"/>
      <c r="V221" s="12"/>
      <c r="W221" s="12"/>
      <c r="X221" s="12">
        <v>1</v>
      </c>
      <c r="Y221" s="12"/>
      <c r="Z221" s="20"/>
      <c r="AA221" s="20"/>
      <c r="AB221" s="12">
        <f t="shared" si="24"/>
        <v>1</v>
      </c>
      <c r="AC221" s="21">
        <v>55</v>
      </c>
      <c r="AD221" s="12">
        <f t="shared" si="26"/>
        <v>15</v>
      </c>
      <c r="AE221" s="12">
        <f t="shared" si="25"/>
        <v>15</v>
      </c>
      <c r="AF221" s="12"/>
      <c r="AG221" s="12">
        <v>45</v>
      </c>
      <c r="AH221" s="12"/>
      <c r="AI221" s="21">
        <v>2</v>
      </c>
      <c r="AJ221" s="12">
        <v>1</v>
      </c>
      <c r="AK221" s="12">
        <v>1</v>
      </c>
      <c r="AL221" s="12"/>
      <c r="AM221" s="12">
        <f t="shared" si="23"/>
        <v>0</v>
      </c>
      <c r="AN221" s="12">
        <f t="shared" si="22"/>
        <v>2</v>
      </c>
      <c r="AO221" s="25" t="s">
        <v>5875</v>
      </c>
    </row>
    <row r="222" s="1" customFormat="1" ht="12" spans="1:41">
      <c r="A222" s="12">
        <v>220</v>
      </c>
      <c r="B222" s="15"/>
      <c r="C222" s="17" t="s">
        <v>5848</v>
      </c>
      <c r="D222" s="14" t="s">
        <v>5876</v>
      </c>
      <c r="E222" s="14">
        <v>120.4726021</v>
      </c>
      <c r="F222" s="14">
        <v>33.61390451</v>
      </c>
      <c r="G222" s="14">
        <v>1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>
        <v>1</v>
      </c>
      <c r="R222" s="12">
        <v>1</v>
      </c>
      <c r="S222" s="12"/>
      <c r="T222" s="12">
        <f t="shared" si="21"/>
        <v>0</v>
      </c>
      <c r="U222" s="12"/>
      <c r="V222" s="12"/>
      <c r="W222" s="12"/>
      <c r="X222" s="12">
        <v>1</v>
      </c>
      <c r="Y222" s="12"/>
      <c r="Z222" s="20"/>
      <c r="AA222" s="20"/>
      <c r="AB222" s="12">
        <f t="shared" si="24"/>
        <v>1</v>
      </c>
      <c r="AC222" s="21">
        <v>230</v>
      </c>
      <c r="AD222" s="12">
        <f t="shared" si="26"/>
        <v>15</v>
      </c>
      <c r="AE222" s="12">
        <f t="shared" si="25"/>
        <v>15</v>
      </c>
      <c r="AF222" s="12"/>
      <c r="AG222" s="12">
        <v>220</v>
      </c>
      <c r="AH222" s="12"/>
      <c r="AI222" s="21">
        <v>2</v>
      </c>
      <c r="AJ222" s="12">
        <v>1</v>
      </c>
      <c r="AK222" s="12">
        <v>1</v>
      </c>
      <c r="AL222" s="12"/>
      <c r="AM222" s="12">
        <f t="shared" si="23"/>
        <v>0</v>
      </c>
      <c r="AN222" s="12">
        <f t="shared" si="22"/>
        <v>2</v>
      </c>
      <c r="AO222" s="25" t="s">
        <v>5464</v>
      </c>
    </row>
    <row r="223" s="1" customFormat="1" ht="12" spans="1:41">
      <c r="A223" s="12">
        <v>221</v>
      </c>
      <c r="B223" s="15"/>
      <c r="C223" s="17" t="s">
        <v>5848</v>
      </c>
      <c r="D223" s="14" t="s">
        <v>5877</v>
      </c>
      <c r="E223" s="14">
        <v>120.4727523</v>
      </c>
      <c r="F223" s="14">
        <v>33.61394248</v>
      </c>
      <c r="G223" s="14">
        <v>1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>
        <v>1</v>
      </c>
      <c r="S223" s="12"/>
      <c r="T223" s="12">
        <f t="shared" si="21"/>
        <v>0</v>
      </c>
      <c r="U223" s="12"/>
      <c r="V223" s="12"/>
      <c r="W223" s="12"/>
      <c r="X223" s="12">
        <v>1</v>
      </c>
      <c r="Y223" s="12"/>
      <c r="Z223" s="20"/>
      <c r="AA223" s="20"/>
      <c r="AB223" s="12">
        <f t="shared" si="24"/>
        <v>1</v>
      </c>
      <c r="AC223" s="21">
        <v>145</v>
      </c>
      <c r="AD223" s="12">
        <f t="shared" si="26"/>
        <v>15</v>
      </c>
      <c r="AE223" s="12">
        <f t="shared" si="25"/>
        <v>15</v>
      </c>
      <c r="AF223" s="12"/>
      <c r="AG223" s="12">
        <v>135</v>
      </c>
      <c r="AH223" s="12"/>
      <c r="AI223" s="21">
        <v>4</v>
      </c>
      <c r="AJ223" s="12">
        <v>1</v>
      </c>
      <c r="AK223" s="12">
        <v>1</v>
      </c>
      <c r="AL223" s="12"/>
      <c r="AM223" s="12">
        <f t="shared" si="23"/>
        <v>0</v>
      </c>
      <c r="AN223" s="12">
        <f t="shared" si="22"/>
        <v>2</v>
      </c>
      <c r="AO223" s="25" t="s">
        <v>5878</v>
      </c>
    </row>
    <row r="224" s="1" customFormat="1" ht="12" spans="1:41">
      <c r="A224" s="12">
        <v>222</v>
      </c>
      <c r="B224" s="15"/>
      <c r="C224" s="17" t="s">
        <v>5848</v>
      </c>
      <c r="D224" s="14" t="s">
        <v>5879</v>
      </c>
      <c r="E224" s="14">
        <v>120.47978103</v>
      </c>
      <c r="F224" s="14">
        <v>33.55821135</v>
      </c>
      <c r="G224" s="14">
        <v>1</v>
      </c>
      <c r="H224" s="12"/>
      <c r="I224" s="12"/>
      <c r="J224" s="12"/>
      <c r="K224" s="12"/>
      <c r="L224" s="12">
        <v>1</v>
      </c>
      <c r="M224" s="12"/>
      <c r="N224" s="12"/>
      <c r="O224" s="12"/>
      <c r="P224" s="12"/>
      <c r="Q224" s="12">
        <v>0</v>
      </c>
      <c r="R224" s="12">
        <v>1</v>
      </c>
      <c r="S224" s="12"/>
      <c r="T224" s="12">
        <f t="shared" si="21"/>
        <v>1</v>
      </c>
      <c r="U224" s="12"/>
      <c r="V224" s="12"/>
      <c r="W224" s="12"/>
      <c r="X224" s="12"/>
      <c r="Y224" s="12"/>
      <c r="Z224" s="20"/>
      <c r="AA224" s="20"/>
      <c r="AB224" s="12">
        <f t="shared" si="24"/>
        <v>0</v>
      </c>
      <c r="AC224" s="21">
        <v>265</v>
      </c>
      <c r="AD224" s="12">
        <f t="shared" si="26"/>
        <v>30</v>
      </c>
      <c r="AE224" s="12">
        <f t="shared" si="25"/>
        <v>30</v>
      </c>
      <c r="AF224" s="12"/>
      <c r="AG224" s="12">
        <v>255</v>
      </c>
      <c r="AH224" s="12"/>
      <c r="AI224" s="21">
        <v>2</v>
      </c>
      <c r="AJ224" s="12">
        <v>0</v>
      </c>
      <c r="AK224" s="12">
        <v>0</v>
      </c>
      <c r="AL224" s="12"/>
      <c r="AM224" s="12">
        <f t="shared" si="23"/>
        <v>0</v>
      </c>
      <c r="AN224" s="12">
        <f t="shared" si="22"/>
        <v>4</v>
      </c>
      <c r="AO224" s="25" t="s">
        <v>5880</v>
      </c>
    </row>
    <row r="225" s="1" customFormat="1" ht="12" spans="1:41">
      <c r="A225" s="12">
        <v>223</v>
      </c>
      <c r="B225" s="15"/>
      <c r="C225" s="17" t="s">
        <v>5848</v>
      </c>
      <c r="D225" s="14" t="s">
        <v>5881</v>
      </c>
      <c r="E225" s="14">
        <v>120.48162103</v>
      </c>
      <c r="F225" s="14">
        <v>33.5364673</v>
      </c>
      <c r="G225" s="14"/>
      <c r="H225" s="12"/>
      <c r="I225" s="12"/>
      <c r="J225" s="12"/>
      <c r="K225" s="12"/>
      <c r="L225" s="12">
        <v>1</v>
      </c>
      <c r="M225" s="12"/>
      <c r="N225" s="12"/>
      <c r="O225" s="12"/>
      <c r="P225" s="12"/>
      <c r="Q225" s="12">
        <v>1</v>
      </c>
      <c r="R225" s="12">
        <v>1</v>
      </c>
      <c r="S225" s="12"/>
      <c r="T225" s="12">
        <f t="shared" si="21"/>
        <v>1</v>
      </c>
      <c r="U225" s="12"/>
      <c r="V225" s="12"/>
      <c r="W225" s="12"/>
      <c r="X225" s="12"/>
      <c r="Y225" s="12"/>
      <c r="Z225" s="20"/>
      <c r="AA225" s="20"/>
      <c r="AB225" s="12">
        <f t="shared" si="24"/>
        <v>0</v>
      </c>
      <c r="AC225" s="21">
        <v>115</v>
      </c>
      <c r="AD225" s="12">
        <f t="shared" si="26"/>
        <v>15</v>
      </c>
      <c r="AE225" s="12">
        <f t="shared" si="25"/>
        <v>15</v>
      </c>
      <c r="AF225" s="12"/>
      <c r="AG225" s="12">
        <v>105</v>
      </c>
      <c r="AH225" s="12"/>
      <c r="AI225" s="21">
        <v>2</v>
      </c>
      <c r="AJ225" s="12">
        <v>0</v>
      </c>
      <c r="AK225" s="12">
        <v>0</v>
      </c>
      <c r="AL225" s="12"/>
      <c r="AM225" s="12">
        <f t="shared" si="23"/>
        <v>0</v>
      </c>
      <c r="AN225" s="12">
        <f t="shared" si="22"/>
        <v>2</v>
      </c>
      <c r="AO225" s="25" t="s">
        <v>5882</v>
      </c>
    </row>
    <row r="226" s="1" customFormat="1" ht="12" spans="1:41">
      <c r="A226" s="12">
        <v>224</v>
      </c>
      <c r="B226" s="15"/>
      <c r="C226" s="17" t="s">
        <v>5848</v>
      </c>
      <c r="D226" s="14" t="s">
        <v>5883</v>
      </c>
      <c r="E226" s="14">
        <v>120.483284</v>
      </c>
      <c r="F226" s="14">
        <v>33.55182081</v>
      </c>
      <c r="G226" s="14"/>
      <c r="H226" s="12"/>
      <c r="I226" s="12">
        <v>1</v>
      </c>
      <c r="J226" s="12"/>
      <c r="K226" s="12"/>
      <c r="L226" s="12"/>
      <c r="M226" s="12"/>
      <c r="N226" s="12"/>
      <c r="O226" s="12"/>
      <c r="P226" s="12"/>
      <c r="Q226" s="12">
        <v>1</v>
      </c>
      <c r="R226" s="12">
        <v>1</v>
      </c>
      <c r="S226" s="12"/>
      <c r="T226" s="12">
        <f t="shared" si="21"/>
        <v>0</v>
      </c>
      <c r="U226" s="12"/>
      <c r="V226" s="12">
        <v>1</v>
      </c>
      <c r="W226" s="12"/>
      <c r="X226" s="12"/>
      <c r="Y226" s="12"/>
      <c r="Z226" s="20"/>
      <c r="AA226" s="20"/>
      <c r="AB226" s="12">
        <f t="shared" si="24"/>
        <v>1</v>
      </c>
      <c r="AC226" s="21">
        <v>45</v>
      </c>
      <c r="AD226" s="12">
        <f t="shared" si="26"/>
        <v>15</v>
      </c>
      <c r="AE226" s="12">
        <f t="shared" si="25"/>
        <v>15</v>
      </c>
      <c r="AF226" s="12"/>
      <c r="AG226" s="12">
        <v>35</v>
      </c>
      <c r="AH226" s="12"/>
      <c r="AI226" s="21">
        <v>2</v>
      </c>
      <c r="AJ226" s="12">
        <v>1</v>
      </c>
      <c r="AK226" s="12">
        <v>1</v>
      </c>
      <c r="AL226" s="12"/>
      <c r="AM226" s="12">
        <f t="shared" si="23"/>
        <v>0</v>
      </c>
      <c r="AN226" s="12">
        <f t="shared" si="22"/>
        <v>1</v>
      </c>
      <c r="AO226" s="25" t="s">
        <v>5884</v>
      </c>
    </row>
    <row r="227" s="1" customFormat="1" spans="1:41">
      <c r="A227" s="12">
        <v>225</v>
      </c>
      <c r="B227" s="15"/>
      <c r="C227" s="17" t="s">
        <v>5848</v>
      </c>
      <c r="D227" s="14" t="s">
        <v>5885</v>
      </c>
      <c r="E227" s="14">
        <v>120.47358642</v>
      </c>
      <c r="F227" s="14">
        <v>33.57235991</v>
      </c>
      <c r="G227" s="14">
        <v>1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>
        <v>1</v>
      </c>
      <c r="R227" s="12">
        <v>1</v>
      </c>
      <c r="S227" s="12"/>
      <c r="T227" s="12"/>
      <c r="U227" s="12"/>
      <c r="V227" s="12"/>
      <c r="W227" s="12">
        <v>1</v>
      </c>
      <c r="X227" s="12"/>
      <c r="Y227" s="12"/>
      <c r="Z227" s="20"/>
      <c r="AA227" s="20"/>
      <c r="AB227" s="12">
        <f t="shared" si="24"/>
        <v>1</v>
      </c>
      <c r="AC227" s="21">
        <v>100</v>
      </c>
      <c r="AD227" s="12">
        <f t="shared" si="26"/>
        <v>15</v>
      </c>
      <c r="AE227" s="12">
        <f t="shared" si="25"/>
        <v>15</v>
      </c>
      <c r="AF227" s="12"/>
      <c r="AG227" s="12">
        <v>90</v>
      </c>
      <c r="AH227" s="12"/>
      <c r="AI227" s="21">
        <v>2</v>
      </c>
      <c r="AJ227" s="12">
        <v>1</v>
      </c>
      <c r="AK227" s="12">
        <v>1</v>
      </c>
      <c r="AL227" s="12"/>
      <c r="AM227" s="12">
        <f t="shared" si="23"/>
        <v>0</v>
      </c>
      <c r="AN227" s="12">
        <f t="shared" si="22"/>
        <v>2</v>
      </c>
      <c r="AO227" s="27" t="s">
        <v>5746</v>
      </c>
    </row>
    <row r="228" s="1" customFormat="1" ht="12" spans="1:41">
      <c r="A228" s="12">
        <v>226</v>
      </c>
      <c r="B228" s="13" t="s">
        <v>5886</v>
      </c>
      <c r="C228" s="14" t="s">
        <v>5887</v>
      </c>
      <c r="D228" s="14" t="s">
        <v>5888</v>
      </c>
      <c r="E228" s="14">
        <v>120.22828611</v>
      </c>
      <c r="F228" s="14">
        <v>33.22311062</v>
      </c>
      <c r="G228" s="14">
        <v>1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>
        <v>1</v>
      </c>
      <c r="R228" s="12">
        <v>1</v>
      </c>
      <c r="S228" s="12"/>
      <c r="T228" s="12">
        <f t="shared" ref="T228:T291" si="27">L228</f>
        <v>0</v>
      </c>
      <c r="U228" s="12"/>
      <c r="V228" s="12"/>
      <c r="W228" s="12">
        <v>1</v>
      </c>
      <c r="X228" s="12"/>
      <c r="Y228" s="12"/>
      <c r="Z228" s="20"/>
      <c r="AA228" s="20"/>
      <c r="AB228" s="12">
        <f t="shared" si="24"/>
        <v>1</v>
      </c>
      <c r="AC228" s="21">
        <v>250</v>
      </c>
      <c r="AD228" s="12">
        <f t="shared" si="26"/>
        <v>15</v>
      </c>
      <c r="AE228" s="12">
        <f t="shared" si="25"/>
        <v>15</v>
      </c>
      <c r="AF228" s="12"/>
      <c r="AG228" s="12">
        <v>240</v>
      </c>
      <c r="AH228" s="12"/>
      <c r="AI228" s="21">
        <v>2</v>
      </c>
      <c r="AJ228" s="12">
        <v>1</v>
      </c>
      <c r="AK228" s="12">
        <v>1</v>
      </c>
      <c r="AL228" s="12"/>
      <c r="AM228" s="12">
        <f t="shared" si="23"/>
        <v>0</v>
      </c>
      <c r="AN228" s="12">
        <f t="shared" si="22"/>
        <v>2</v>
      </c>
      <c r="AO228" s="25" t="s">
        <v>5889</v>
      </c>
    </row>
    <row r="229" s="1" customFormat="1" ht="12" spans="1:41">
      <c r="A229" s="12">
        <v>227</v>
      </c>
      <c r="B229" s="15"/>
      <c r="C229" s="14" t="s">
        <v>5887</v>
      </c>
      <c r="D229" s="14" t="s">
        <v>5890</v>
      </c>
      <c r="E229" s="14">
        <v>120.27526733</v>
      </c>
      <c r="F229" s="14">
        <v>33.2226942</v>
      </c>
      <c r="G229" s="14">
        <v>1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>
        <v>1</v>
      </c>
      <c r="R229" s="12">
        <v>1</v>
      </c>
      <c r="S229" s="12"/>
      <c r="T229" s="12">
        <f t="shared" si="27"/>
        <v>0</v>
      </c>
      <c r="U229" s="12"/>
      <c r="V229" s="12"/>
      <c r="W229" s="12">
        <v>1</v>
      </c>
      <c r="X229" s="12"/>
      <c r="Y229" s="12"/>
      <c r="Z229" s="20"/>
      <c r="AA229" s="20"/>
      <c r="AB229" s="12">
        <f t="shared" si="24"/>
        <v>1</v>
      </c>
      <c r="AC229" s="21">
        <v>135</v>
      </c>
      <c r="AD229" s="12">
        <f t="shared" si="26"/>
        <v>15</v>
      </c>
      <c r="AE229" s="12">
        <f t="shared" si="25"/>
        <v>15</v>
      </c>
      <c r="AF229" s="12"/>
      <c r="AG229" s="12">
        <v>125</v>
      </c>
      <c r="AH229" s="12"/>
      <c r="AI229" s="21">
        <v>2</v>
      </c>
      <c r="AJ229" s="12">
        <v>1</v>
      </c>
      <c r="AK229" s="12">
        <v>1</v>
      </c>
      <c r="AL229" s="12"/>
      <c r="AM229" s="12">
        <f t="shared" si="23"/>
        <v>0</v>
      </c>
      <c r="AN229" s="12">
        <f t="shared" si="22"/>
        <v>2</v>
      </c>
      <c r="AO229" s="25" t="s">
        <v>5761</v>
      </c>
    </row>
    <row r="230" s="1" customFormat="1" ht="12" spans="1:41">
      <c r="A230" s="12">
        <v>228</v>
      </c>
      <c r="B230" s="15"/>
      <c r="C230" s="14" t="s">
        <v>5887</v>
      </c>
      <c r="D230" s="14" t="s">
        <v>5891</v>
      </c>
      <c r="E230" s="14">
        <v>120.19998559</v>
      </c>
      <c r="F230" s="14">
        <v>33.20427474</v>
      </c>
      <c r="G230" s="14">
        <v>1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>
        <v>1</v>
      </c>
      <c r="R230" s="12">
        <v>1</v>
      </c>
      <c r="S230" s="12"/>
      <c r="T230" s="12">
        <f t="shared" si="27"/>
        <v>0</v>
      </c>
      <c r="U230" s="12"/>
      <c r="V230" s="12"/>
      <c r="W230" s="12">
        <v>1</v>
      </c>
      <c r="X230" s="12"/>
      <c r="Y230" s="12"/>
      <c r="Z230" s="20"/>
      <c r="AA230" s="20"/>
      <c r="AB230" s="12">
        <f t="shared" si="24"/>
        <v>1</v>
      </c>
      <c r="AC230" s="21">
        <v>190</v>
      </c>
      <c r="AD230" s="12">
        <f t="shared" si="26"/>
        <v>15</v>
      </c>
      <c r="AE230" s="12">
        <f t="shared" si="25"/>
        <v>15</v>
      </c>
      <c r="AF230" s="12"/>
      <c r="AG230" s="12">
        <v>180</v>
      </c>
      <c r="AH230" s="12"/>
      <c r="AI230" s="21">
        <v>2</v>
      </c>
      <c r="AJ230" s="12">
        <v>1</v>
      </c>
      <c r="AK230" s="12">
        <v>1</v>
      </c>
      <c r="AL230" s="12"/>
      <c r="AM230" s="12">
        <f t="shared" si="23"/>
        <v>0</v>
      </c>
      <c r="AN230" s="12">
        <f t="shared" si="22"/>
        <v>2</v>
      </c>
      <c r="AO230" s="25" t="s">
        <v>5753</v>
      </c>
    </row>
    <row r="231" s="1" customFormat="1" ht="12" spans="1:41">
      <c r="A231" s="12">
        <v>229</v>
      </c>
      <c r="B231" s="15"/>
      <c r="C231" s="14" t="s">
        <v>5892</v>
      </c>
      <c r="D231" s="14" t="s">
        <v>5893</v>
      </c>
      <c r="E231" s="14">
        <v>120.20496437</v>
      </c>
      <c r="F231" s="14">
        <v>33.2240884</v>
      </c>
      <c r="G231" s="14">
        <v>1</v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>
        <v>1</v>
      </c>
      <c r="R231" s="12">
        <v>1</v>
      </c>
      <c r="S231" s="12"/>
      <c r="T231" s="12">
        <f t="shared" si="27"/>
        <v>0</v>
      </c>
      <c r="U231" s="12"/>
      <c r="V231" s="12"/>
      <c r="W231" s="12">
        <v>1</v>
      </c>
      <c r="X231" s="12"/>
      <c r="Y231" s="12"/>
      <c r="Z231" s="20"/>
      <c r="AA231" s="20"/>
      <c r="AB231" s="12">
        <f t="shared" si="24"/>
        <v>1</v>
      </c>
      <c r="AC231" s="21">
        <v>215</v>
      </c>
      <c r="AD231" s="12">
        <f t="shared" si="26"/>
        <v>15</v>
      </c>
      <c r="AE231" s="12">
        <f t="shared" si="25"/>
        <v>15</v>
      </c>
      <c r="AF231" s="12"/>
      <c r="AG231" s="12">
        <v>205</v>
      </c>
      <c r="AH231" s="12"/>
      <c r="AI231" s="21">
        <v>2</v>
      </c>
      <c r="AJ231" s="12">
        <v>1</v>
      </c>
      <c r="AK231" s="12">
        <v>1</v>
      </c>
      <c r="AL231" s="12"/>
      <c r="AM231" s="12">
        <f t="shared" si="23"/>
        <v>0</v>
      </c>
      <c r="AN231" s="12">
        <f t="shared" si="22"/>
        <v>2</v>
      </c>
      <c r="AO231" s="25" t="s">
        <v>5894</v>
      </c>
    </row>
    <row r="232" s="1" customFormat="1" ht="12" spans="1:41">
      <c r="A232" s="12">
        <v>230</v>
      </c>
      <c r="B232" s="15"/>
      <c r="C232" s="14" t="s">
        <v>5892</v>
      </c>
      <c r="D232" s="14" t="s">
        <v>5895</v>
      </c>
      <c r="E232" s="14">
        <v>120.19953148</v>
      </c>
      <c r="F232" s="14">
        <v>33.2286901</v>
      </c>
      <c r="G232" s="14">
        <v>1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>
        <v>1</v>
      </c>
      <c r="R232" s="12">
        <v>1</v>
      </c>
      <c r="S232" s="12"/>
      <c r="T232" s="12">
        <f t="shared" si="27"/>
        <v>0</v>
      </c>
      <c r="U232" s="12"/>
      <c r="V232" s="12">
        <v>1</v>
      </c>
      <c r="W232" s="12"/>
      <c r="X232" s="12"/>
      <c r="Y232" s="12"/>
      <c r="Z232" s="20"/>
      <c r="AA232" s="20"/>
      <c r="AB232" s="12">
        <f t="shared" si="24"/>
        <v>1</v>
      </c>
      <c r="AC232" s="21">
        <v>120</v>
      </c>
      <c r="AD232" s="12">
        <f t="shared" si="26"/>
        <v>15</v>
      </c>
      <c r="AE232" s="12">
        <f t="shared" si="25"/>
        <v>15</v>
      </c>
      <c r="AF232" s="12"/>
      <c r="AG232" s="12">
        <v>110</v>
      </c>
      <c r="AH232" s="12"/>
      <c r="AI232" s="21">
        <v>2</v>
      </c>
      <c r="AJ232" s="12">
        <v>1</v>
      </c>
      <c r="AK232" s="12">
        <v>1</v>
      </c>
      <c r="AL232" s="12"/>
      <c r="AM232" s="12">
        <f t="shared" si="23"/>
        <v>0</v>
      </c>
      <c r="AN232" s="12">
        <f t="shared" si="22"/>
        <v>2</v>
      </c>
      <c r="AO232" s="25" t="s">
        <v>5896</v>
      </c>
    </row>
    <row r="233" s="1" customFormat="1" ht="12" spans="1:41">
      <c r="A233" s="12">
        <v>231</v>
      </c>
      <c r="B233" s="15"/>
      <c r="C233" s="14" t="s">
        <v>5892</v>
      </c>
      <c r="D233" s="14" t="s">
        <v>5897</v>
      </c>
      <c r="E233" s="14">
        <v>120.2156974</v>
      </c>
      <c r="F233" s="14">
        <v>33.22603107</v>
      </c>
      <c r="G233" s="14">
        <v>1</v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>
        <v>1</v>
      </c>
      <c r="R233" s="12">
        <v>1</v>
      </c>
      <c r="S233" s="12"/>
      <c r="T233" s="12">
        <f t="shared" si="27"/>
        <v>0</v>
      </c>
      <c r="U233" s="12"/>
      <c r="V233" s="12"/>
      <c r="W233" s="12"/>
      <c r="X233" s="12"/>
      <c r="Y233" s="12"/>
      <c r="Z233" s="20"/>
      <c r="AA233" s="20">
        <v>1</v>
      </c>
      <c r="AB233" s="12">
        <f t="shared" si="24"/>
        <v>0</v>
      </c>
      <c r="AC233" s="21">
        <v>40</v>
      </c>
      <c r="AD233" s="12">
        <f t="shared" si="26"/>
        <v>15</v>
      </c>
      <c r="AE233" s="12">
        <f t="shared" si="25"/>
        <v>15</v>
      </c>
      <c r="AF233" s="12"/>
      <c r="AG233" s="12">
        <v>30</v>
      </c>
      <c r="AH233" s="12"/>
      <c r="AI233" s="21">
        <v>2</v>
      </c>
      <c r="AJ233" s="12">
        <v>1</v>
      </c>
      <c r="AK233" s="12">
        <v>1</v>
      </c>
      <c r="AL233" s="12"/>
      <c r="AM233" s="12">
        <f t="shared" si="23"/>
        <v>0</v>
      </c>
      <c r="AN233" s="12">
        <f t="shared" si="22"/>
        <v>2</v>
      </c>
      <c r="AO233" s="25" t="s">
        <v>5898</v>
      </c>
    </row>
    <row r="234" s="1" customFormat="1" ht="12" spans="1:41">
      <c r="A234" s="12">
        <v>232</v>
      </c>
      <c r="B234" s="15"/>
      <c r="C234" s="14" t="s">
        <v>5892</v>
      </c>
      <c r="D234" s="14" t="s">
        <v>5899</v>
      </c>
      <c r="E234" s="14">
        <v>120.21537554</v>
      </c>
      <c r="F234" s="14">
        <v>33.21814662</v>
      </c>
      <c r="G234" s="14">
        <v>1</v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>
        <v>1</v>
      </c>
      <c r="R234" s="12">
        <v>1</v>
      </c>
      <c r="S234" s="12"/>
      <c r="T234" s="12">
        <f t="shared" si="27"/>
        <v>0</v>
      </c>
      <c r="U234" s="12"/>
      <c r="V234" s="12"/>
      <c r="W234" s="12">
        <v>1</v>
      </c>
      <c r="X234" s="12"/>
      <c r="Y234" s="12"/>
      <c r="Z234" s="20"/>
      <c r="AA234" s="20"/>
      <c r="AB234" s="12">
        <f t="shared" si="24"/>
        <v>1</v>
      </c>
      <c r="AC234" s="21">
        <v>250</v>
      </c>
      <c r="AD234" s="12">
        <f t="shared" si="26"/>
        <v>15</v>
      </c>
      <c r="AE234" s="12">
        <f t="shared" si="25"/>
        <v>15</v>
      </c>
      <c r="AF234" s="12"/>
      <c r="AG234" s="12">
        <v>240</v>
      </c>
      <c r="AH234" s="12"/>
      <c r="AI234" s="21">
        <v>2</v>
      </c>
      <c r="AJ234" s="12">
        <v>1</v>
      </c>
      <c r="AK234" s="12">
        <v>1</v>
      </c>
      <c r="AL234" s="12"/>
      <c r="AM234" s="12">
        <f t="shared" si="23"/>
        <v>0</v>
      </c>
      <c r="AN234" s="12">
        <f t="shared" si="22"/>
        <v>2</v>
      </c>
      <c r="AO234" s="25" t="s">
        <v>5900</v>
      </c>
    </row>
    <row r="235" s="1" customFormat="1" ht="12" spans="1:41">
      <c r="A235" s="12">
        <v>233</v>
      </c>
      <c r="B235" s="15"/>
      <c r="C235" s="14" t="s">
        <v>5892</v>
      </c>
      <c r="D235" s="14" t="s">
        <v>5901</v>
      </c>
      <c r="E235" s="14">
        <v>120.21914996</v>
      </c>
      <c r="F235" s="14">
        <v>33.21361212</v>
      </c>
      <c r="G235" s="14"/>
      <c r="H235" s="12"/>
      <c r="I235" s="12"/>
      <c r="J235" s="12"/>
      <c r="K235" s="12"/>
      <c r="L235" s="12">
        <v>1</v>
      </c>
      <c r="M235" s="12"/>
      <c r="N235" s="12"/>
      <c r="O235" s="12"/>
      <c r="P235" s="12"/>
      <c r="Q235" s="12">
        <v>1</v>
      </c>
      <c r="R235" s="12">
        <v>1</v>
      </c>
      <c r="S235" s="12"/>
      <c r="T235" s="12">
        <f t="shared" si="27"/>
        <v>1</v>
      </c>
      <c r="U235" s="12"/>
      <c r="V235" s="12"/>
      <c r="W235" s="12">
        <v>1</v>
      </c>
      <c r="X235" s="12"/>
      <c r="Y235" s="12"/>
      <c r="Z235" s="20"/>
      <c r="AA235" s="20"/>
      <c r="AB235" s="12">
        <f t="shared" si="24"/>
        <v>1</v>
      </c>
      <c r="AC235" s="21">
        <v>135</v>
      </c>
      <c r="AD235" s="12">
        <f t="shared" si="26"/>
        <v>15</v>
      </c>
      <c r="AE235" s="12">
        <f t="shared" si="25"/>
        <v>15</v>
      </c>
      <c r="AF235" s="12"/>
      <c r="AG235" s="12">
        <v>125</v>
      </c>
      <c r="AH235" s="12"/>
      <c r="AI235" s="21">
        <v>2</v>
      </c>
      <c r="AJ235" s="12">
        <v>1</v>
      </c>
      <c r="AK235" s="12">
        <v>1</v>
      </c>
      <c r="AL235" s="12"/>
      <c r="AM235" s="12">
        <f t="shared" si="23"/>
        <v>0</v>
      </c>
      <c r="AN235" s="12">
        <f t="shared" si="22"/>
        <v>2</v>
      </c>
      <c r="AO235" s="25" t="s">
        <v>5902</v>
      </c>
    </row>
    <row r="236" s="1" customFormat="1" ht="12" spans="1:41">
      <c r="A236" s="12">
        <v>234</v>
      </c>
      <c r="B236" s="15"/>
      <c r="C236" s="14" t="s">
        <v>5892</v>
      </c>
      <c r="D236" s="14" t="s">
        <v>5903</v>
      </c>
      <c r="E236" s="14">
        <v>120.22435266</v>
      </c>
      <c r="F236" s="14">
        <v>33.21838933</v>
      </c>
      <c r="G236" s="14"/>
      <c r="H236" s="12"/>
      <c r="I236" s="12">
        <v>1</v>
      </c>
      <c r="J236" s="12"/>
      <c r="K236" s="12"/>
      <c r="L236" s="12"/>
      <c r="M236" s="12"/>
      <c r="N236" s="12"/>
      <c r="O236" s="12"/>
      <c r="P236" s="12"/>
      <c r="Q236" s="12">
        <v>1</v>
      </c>
      <c r="R236" s="12">
        <v>1</v>
      </c>
      <c r="S236" s="12"/>
      <c r="T236" s="12">
        <f t="shared" si="27"/>
        <v>0</v>
      </c>
      <c r="U236" s="12"/>
      <c r="V236" s="12"/>
      <c r="W236" s="12"/>
      <c r="X236" s="12"/>
      <c r="Y236" s="12"/>
      <c r="Z236" s="20"/>
      <c r="AA236" s="20">
        <v>1</v>
      </c>
      <c r="AB236" s="12">
        <f t="shared" si="24"/>
        <v>0</v>
      </c>
      <c r="AC236" s="21">
        <v>65</v>
      </c>
      <c r="AD236" s="12">
        <f t="shared" si="26"/>
        <v>15</v>
      </c>
      <c r="AE236" s="12">
        <f t="shared" si="25"/>
        <v>15</v>
      </c>
      <c r="AF236" s="12"/>
      <c r="AG236" s="12">
        <v>55</v>
      </c>
      <c r="AH236" s="12"/>
      <c r="AI236" s="21">
        <v>4</v>
      </c>
      <c r="AJ236" s="12">
        <v>1</v>
      </c>
      <c r="AK236" s="12">
        <v>1</v>
      </c>
      <c r="AL236" s="12"/>
      <c r="AM236" s="12">
        <f t="shared" si="23"/>
        <v>0</v>
      </c>
      <c r="AN236" s="12">
        <f t="shared" si="22"/>
        <v>1</v>
      </c>
      <c r="AO236" s="25" t="s">
        <v>5904</v>
      </c>
    </row>
    <row r="237" s="1" customFormat="1" ht="12" spans="1:41">
      <c r="A237" s="12">
        <v>235</v>
      </c>
      <c r="B237" s="15"/>
      <c r="C237" s="14" t="s">
        <v>5905</v>
      </c>
      <c r="D237" s="14" t="s">
        <v>5906</v>
      </c>
      <c r="E237" s="14">
        <v>120.21608923</v>
      </c>
      <c r="F237" s="14">
        <v>33.17478635</v>
      </c>
      <c r="G237" s="14"/>
      <c r="H237" s="12"/>
      <c r="I237" s="12">
        <v>1</v>
      </c>
      <c r="J237" s="12"/>
      <c r="K237" s="12"/>
      <c r="L237" s="12"/>
      <c r="M237" s="12"/>
      <c r="N237" s="12"/>
      <c r="O237" s="12"/>
      <c r="P237" s="12"/>
      <c r="Q237" s="12">
        <v>1</v>
      </c>
      <c r="R237" s="12">
        <v>1</v>
      </c>
      <c r="S237" s="12"/>
      <c r="T237" s="12">
        <f t="shared" si="27"/>
        <v>0</v>
      </c>
      <c r="U237" s="12"/>
      <c r="V237" s="12"/>
      <c r="W237" s="12"/>
      <c r="X237" s="12"/>
      <c r="Y237" s="12"/>
      <c r="Z237" s="20"/>
      <c r="AA237" s="20">
        <v>1</v>
      </c>
      <c r="AB237" s="12">
        <f t="shared" si="24"/>
        <v>0</v>
      </c>
      <c r="AC237" s="21">
        <v>225</v>
      </c>
      <c r="AD237" s="12">
        <f t="shared" si="26"/>
        <v>15</v>
      </c>
      <c r="AE237" s="12">
        <f t="shared" si="25"/>
        <v>15</v>
      </c>
      <c r="AF237" s="12"/>
      <c r="AG237" s="12">
        <v>215</v>
      </c>
      <c r="AH237" s="12"/>
      <c r="AI237" s="21">
        <v>2</v>
      </c>
      <c r="AJ237" s="12">
        <v>1</v>
      </c>
      <c r="AK237" s="12">
        <v>1</v>
      </c>
      <c r="AL237" s="12"/>
      <c r="AM237" s="12">
        <f t="shared" si="23"/>
        <v>0</v>
      </c>
      <c r="AN237" s="12">
        <f t="shared" si="22"/>
        <v>1</v>
      </c>
      <c r="AO237" s="25" t="s">
        <v>5907</v>
      </c>
    </row>
    <row r="238" s="1" customFormat="1" ht="12" spans="1:41">
      <c r="A238" s="12">
        <v>236</v>
      </c>
      <c r="B238" s="15"/>
      <c r="C238" s="14" t="s">
        <v>5905</v>
      </c>
      <c r="D238" s="14" t="s">
        <v>5908</v>
      </c>
      <c r="E238" s="14">
        <v>120.224673</v>
      </c>
      <c r="F238" s="14">
        <v>33.1831946</v>
      </c>
      <c r="G238" s="14">
        <v>1</v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>
        <v>1</v>
      </c>
      <c r="R238" s="12">
        <v>1</v>
      </c>
      <c r="S238" s="12"/>
      <c r="T238" s="12">
        <f t="shared" si="27"/>
        <v>0</v>
      </c>
      <c r="U238" s="12"/>
      <c r="V238" s="12"/>
      <c r="W238" s="12">
        <v>1</v>
      </c>
      <c r="X238" s="12"/>
      <c r="Y238" s="12"/>
      <c r="Z238" s="20"/>
      <c r="AA238" s="20"/>
      <c r="AB238" s="12">
        <f t="shared" si="24"/>
        <v>1</v>
      </c>
      <c r="AC238" s="21">
        <v>155</v>
      </c>
      <c r="AD238" s="12">
        <f t="shared" si="26"/>
        <v>15</v>
      </c>
      <c r="AE238" s="12">
        <f t="shared" si="25"/>
        <v>15</v>
      </c>
      <c r="AF238" s="12"/>
      <c r="AG238" s="12">
        <v>145</v>
      </c>
      <c r="AH238" s="12"/>
      <c r="AI238" s="21">
        <v>2</v>
      </c>
      <c r="AJ238" s="12">
        <v>1</v>
      </c>
      <c r="AK238" s="12">
        <v>1</v>
      </c>
      <c r="AL238" s="12"/>
      <c r="AM238" s="12">
        <f t="shared" si="23"/>
        <v>0</v>
      </c>
      <c r="AN238" s="12">
        <f t="shared" si="22"/>
        <v>2</v>
      </c>
      <c r="AO238" s="25" t="s">
        <v>5645</v>
      </c>
    </row>
    <row r="239" s="1" customFormat="1" ht="12" spans="1:41">
      <c r="A239" s="12">
        <v>237</v>
      </c>
      <c r="B239" s="15"/>
      <c r="C239" s="14" t="s">
        <v>5905</v>
      </c>
      <c r="D239" s="14" t="s">
        <v>5909</v>
      </c>
      <c r="E239" s="14">
        <v>120.21203472</v>
      </c>
      <c r="F239" s="14">
        <v>33.18002652</v>
      </c>
      <c r="G239" s="14">
        <v>1</v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>
        <v>1</v>
      </c>
      <c r="R239" s="12">
        <v>1</v>
      </c>
      <c r="S239" s="12"/>
      <c r="T239" s="12">
        <f t="shared" si="27"/>
        <v>0</v>
      </c>
      <c r="U239" s="12"/>
      <c r="V239" s="12">
        <v>1</v>
      </c>
      <c r="W239" s="12"/>
      <c r="X239" s="12"/>
      <c r="Y239" s="12"/>
      <c r="Z239" s="20"/>
      <c r="AA239" s="20"/>
      <c r="AB239" s="12">
        <f t="shared" si="24"/>
        <v>1</v>
      </c>
      <c r="AC239" s="21">
        <v>35</v>
      </c>
      <c r="AD239" s="12">
        <f t="shared" si="26"/>
        <v>15</v>
      </c>
      <c r="AE239" s="12">
        <f t="shared" si="25"/>
        <v>15</v>
      </c>
      <c r="AF239" s="12"/>
      <c r="AG239" s="12">
        <v>25</v>
      </c>
      <c r="AH239" s="12"/>
      <c r="AI239" s="21">
        <v>2</v>
      </c>
      <c r="AJ239" s="12">
        <v>1</v>
      </c>
      <c r="AK239" s="12">
        <v>1</v>
      </c>
      <c r="AL239" s="12"/>
      <c r="AM239" s="12">
        <f t="shared" si="23"/>
        <v>0</v>
      </c>
      <c r="AN239" s="12">
        <f t="shared" si="22"/>
        <v>2</v>
      </c>
      <c r="AO239" s="25" t="s">
        <v>5910</v>
      </c>
    </row>
    <row r="240" s="1" customFormat="1" ht="12" spans="1:41">
      <c r="A240" s="12">
        <v>238</v>
      </c>
      <c r="B240" s="15"/>
      <c r="C240" s="14" t="s">
        <v>5905</v>
      </c>
      <c r="D240" s="14" t="s">
        <v>5911</v>
      </c>
      <c r="E240" s="14">
        <v>120.20788287</v>
      </c>
      <c r="F240" s="14">
        <v>33.18519401</v>
      </c>
      <c r="G240" s="14">
        <v>1</v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>
        <v>1</v>
      </c>
      <c r="R240" s="12">
        <v>1</v>
      </c>
      <c r="S240" s="12"/>
      <c r="T240" s="12">
        <f t="shared" si="27"/>
        <v>0</v>
      </c>
      <c r="U240" s="12"/>
      <c r="V240" s="12"/>
      <c r="W240" s="12">
        <v>1</v>
      </c>
      <c r="X240" s="12"/>
      <c r="Y240" s="12"/>
      <c r="Z240" s="20"/>
      <c r="AA240" s="20"/>
      <c r="AB240" s="12">
        <f t="shared" si="24"/>
        <v>1</v>
      </c>
      <c r="AC240" s="21">
        <v>170</v>
      </c>
      <c r="AD240" s="12">
        <f t="shared" si="26"/>
        <v>15</v>
      </c>
      <c r="AE240" s="12">
        <f t="shared" si="25"/>
        <v>15</v>
      </c>
      <c r="AF240" s="12"/>
      <c r="AG240" s="12">
        <v>160</v>
      </c>
      <c r="AH240" s="12"/>
      <c r="AI240" s="21">
        <v>2</v>
      </c>
      <c r="AJ240" s="12">
        <v>1</v>
      </c>
      <c r="AK240" s="12">
        <v>1</v>
      </c>
      <c r="AL240" s="12"/>
      <c r="AM240" s="12">
        <f t="shared" si="23"/>
        <v>0</v>
      </c>
      <c r="AN240" s="12">
        <f t="shared" si="22"/>
        <v>2</v>
      </c>
      <c r="AO240" s="25" t="s">
        <v>5761</v>
      </c>
    </row>
    <row r="241" s="1" customFormat="1" ht="12" spans="1:41">
      <c r="A241" s="12">
        <v>239</v>
      </c>
      <c r="B241" s="15"/>
      <c r="C241" s="14" t="s">
        <v>5912</v>
      </c>
      <c r="D241" s="14" t="s">
        <v>5913</v>
      </c>
      <c r="E241" s="14">
        <v>120.21939951</v>
      </c>
      <c r="F241" s="14">
        <v>33.18903074</v>
      </c>
      <c r="G241" s="14">
        <v>1</v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>
        <v>1</v>
      </c>
      <c r="R241" s="12">
        <v>1</v>
      </c>
      <c r="S241" s="12"/>
      <c r="T241" s="12">
        <f t="shared" si="27"/>
        <v>0</v>
      </c>
      <c r="U241" s="12"/>
      <c r="V241" s="12"/>
      <c r="W241" s="12">
        <v>1</v>
      </c>
      <c r="X241" s="12"/>
      <c r="Y241" s="12"/>
      <c r="Z241" s="20"/>
      <c r="AA241" s="20"/>
      <c r="AB241" s="12">
        <f t="shared" si="24"/>
        <v>1</v>
      </c>
      <c r="AC241" s="21">
        <v>260</v>
      </c>
      <c r="AD241" s="12">
        <f t="shared" si="26"/>
        <v>15</v>
      </c>
      <c r="AE241" s="12">
        <f t="shared" si="25"/>
        <v>15</v>
      </c>
      <c r="AF241" s="12"/>
      <c r="AG241" s="12">
        <v>250</v>
      </c>
      <c r="AH241" s="12"/>
      <c r="AI241" s="21">
        <v>4</v>
      </c>
      <c r="AJ241" s="12">
        <v>1</v>
      </c>
      <c r="AK241" s="12">
        <v>1</v>
      </c>
      <c r="AL241" s="12"/>
      <c r="AM241" s="12">
        <f t="shared" si="23"/>
        <v>0</v>
      </c>
      <c r="AN241" s="12">
        <f t="shared" si="22"/>
        <v>2</v>
      </c>
      <c r="AO241" s="25" t="s">
        <v>5659</v>
      </c>
    </row>
    <row r="242" s="1" customFormat="1" ht="12" spans="1:41">
      <c r="A242" s="12">
        <v>240</v>
      </c>
      <c r="B242" s="15"/>
      <c r="C242" s="14" t="s">
        <v>5912</v>
      </c>
      <c r="D242" s="14" t="s">
        <v>5914</v>
      </c>
      <c r="E242" s="14">
        <v>120.21699083</v>
      </c>
      <c r="F242" s="14">
        <v>33.19214151</v>
      </c>
      <c r="G242" s="14"/>
      <c r="H242" s="12"/>
      <c r="I242" s="12">
        <v>1</v>
      </c>
      <c r="J242" s="12"/>
      <c r="K242" s="12"/>
      <c r="L242" s="12"/>
      <c r="M242" s="12"/>
      <c r="N242" s="12"/>
      <c r="O242" s="12"/>
      <c r="P242" s="12"/>
      <c r="Q242" s="12">
        <v>1</v>
      </c>
      <c r="R242" s="12">
        <v>1</v>
      </c>
      <c r="S242" s="12"/>
      <c r="T242" s="12">
        <f t="shared" si="27"/>
        <v>0</v>
      </c>
      <c r="U242" s="12"/>
      <c r="V242" s="12"/>
      <c r="W242" s="12">
        <v>1</v>
      </c>
      <c r="X242" s="12"/>
      <c r="Y242" s="12"/>
      <c r="Z242" s="20"/>
      <c r="AA242" s="20"/>
      <c r="AB242" s="12">
        <f t="shared" si="24"/>
        <v>1</v>
      </c>
      <c r="AC242" s="21">
        <v>70</v>
      </c>
      <c r="AD242" s="12">
        <f t="shared" si="26"/>
        <v>15</v>
      </c>
      <c r="AE242" s="12">
        <f t="shared" si="25"/>
        <v>15</v>
      </c>
      <c r="AF242" s="12"/>
      <c r="AG242" s="12">
        <v>60</v>
      </c>
      <c r="AH242" s="12"/>
      <c r="AI242" s="21">
        <v>2</v>
      </c>
      <c r="AJ242" s="12">
        <v>1</v>
      </c>
      <c r="AK242" s="12">
        <v>1</v>
      </c>
      <c r="AL242" s="12"/>
      <c r="AM242" s="12">
        <f t="shared" si="23"/>
        <v>0</v>
      </c>
      <c r="AN242" s="12">
        <f t="shared" si="22"/>
        <v>1</v>
      </c>
      <c r="AO242" s="25" t="s">
        <v>5915</v>
      </c>
    </row>
    <row r="243" s="1" customFormat="1" ht="12" spans="1:41">
      <c r="A243" s="12">
        <v>241</v>
      </c>
      <c r="B243" s="15"/>
      <c r="C243" s="14" t="s">
        <v>5912</v>
      </c>
      <c r="D243" s="14" t="s">
        <v>5916</v>
      </c>
      <c r="E243" s="14">
        <v>120.21222663</v>
      </c>
      <c r="F243" s="14">
        <v>33.19806621</v>
      </c>
      <c r="G243" s="14">
        <v>1</v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>
        <v>1</v>
      </c>
      <c r="R243" s="12">
        <v>1</v>
      </c>
      <c r="S243" s="12"/>
      <c r="T243" s="12">
        <f t="shared" si="27"/>
        <v>0</v>
      </c>
      <c r="U243" s="12"/>
      <c r="V243" s="12"/>
      <c r="W243" s="12">
        <v>1</v>
      </c>
      <c r="X243" s="12"/>
      <c r="Y243" s="12"/>
      <c r="Z243" s="20"/>
      <c r="AA243" s="20"/>
      <c r="AB243" s="12">
        <f t="shared" si="24"/>
        <v>1</v>
      </c>
      <c r="AC243" s="21">
        <v>185</v>
      </c>
      <c r="AD243" s="12">
        <f t="shared" si="26"/>
        <v>15</v>
      </c>
      <c r="AE243" s="12">
        <f t="shared" si="25"/>
        <v>15</v>
      </c>
      <c r="AF243" s="12"/>
      <c r="AG243" s="12">
        <v>175</v>
      </c>
      <c r="AH243" s="12"/>
      <c r="AI243" s="21">
        <v>2</v>
      </c>
      <c r="AJ243" s="12">
        <v>1</v>
      </c>
      <c r="AK243" s="12">
        <v>1</v>
      </c>
      <c r="AL243" s="12"/>
      <c r="AM243" s="12">
        <f t="shared" si="23"/>
        <v>0</v>
      </c>
      <c r="AN243" s="12">
        <f t="shared" si="22"/>
        <v>2</v>
      </c>
      <c r="AO243" s="25" t="s">
        <v>5659</v>
      </c>
    </row>
    <row r="244" s="1" customFormat="1" ht="12" spans="1:41">
      <c r="A244" s="12">
        <v>242</v>
      </c>
      <c r="B244" s="15"/>
      <c r="C244" s="14" t="s">
        <v>5912</v>
      </c>
      <c r="D244" s="14" t="s">
        <v>5917</v>
      </c>
      <c r="E244" s="14">
        <v>120.20723661</v>
      </c>
      <c r="F244" s="14">
        <v>33.19511669</v>
      </c>
      <c r="G244" s="14">
        <v>1</v>
      </c>
      <c r="H244" s="12"/>
      <c r="I244" s="12"/>
      <c r="J244" s="12"/>
      <c r="K244" s="12"/>
      <c r="L244" s="12"/>
      <c r="M244" s="12"/>
      <c r="N244" s="12"/>
      <c r="O244" s="12"/>
      <c r="P244" s="12"/>
      <c r="Q244" s="12">
        <v>1</v>
      </c>
      <c r="R244" s="12">
        <v>1</v>
      </c>
      <c r="S244" s="12"/>
      <c r="T244" s="12">
        <f t="shared" si="27"/>
        <v>0</v>
      </c>
      <c r="U244" s="12"/>
      <c r="V244" s="12"/>
      <c r="W244" s="12">
        <v>1</v>
      </c>
      <c r="X244" s="12"/>
      <c r="Y244" s="12"/>
      <c r="Z244" s="20"/>
      <c r="AA244" s="20"/>
      <c r="AB244" s="12">
        <f t="shared" si="24"/>
        <v>1</v>
      </c>
      <c r="AC244" s="21">
        <v>125</v>
      </c>
      <c r="AD244" s="12">
        <f t="shared" si="26"/>
        <v>15</v>
      </c>
      <c r="AE244" s="12">
        <f t="shared" si="25"/>
        <v>15</v>
      </c>
      <c r="AF244" s="12"/>
      <c r="AG244" s="12">
        <v>115</v>
      </c>
      <c r="AH244" s="12"/>
      <c r="AI244" s="21">
        <v>4</v>
      </c>
      <c r="AJ244" s="12">
        <v>1</v>
      </c>
      <c r="AK244" s="12">
        <v>1</v>
      </c>
      <c r="AL244" s="12"/>
      <c r="AM244" s="12">
        <f t="shared" si="23"/>
        <v>0</v>
      </c>
      <c r="AN244" s="12">
        <f t="shared" si="22"/>
        <v>2</v>
      </c>
      <c r="AO244" s="25" t="s">
        <v>5758</v>
      </c>
    </row>
    <row r="245" s="1" customFormat="1" ht="12" spans="1:41">
      <c r="A245" s="12">
        <v>243</v>
      </c>
      <c r="B245" s="15"/>
      <c r="C245" s="14" t="s">
        <v>5912</v>
      </c>
      <c r="D245" s="14" t="s">
        <v>5918</v>
      </c>
      <c r="E245" s="14">
        <v>120.20007255</v>
      </c>
      <c r="F245" s="14">
        <v>33.19453173</v>
      </c>
      <c r="G245" s="14">
        <v>1</v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>
        <v>1</v>
      </c>
      <c r="R245" s="12">
        <v>1</v>
      </c>
      <c r="S245" s="12"/>
      <c r="T245" s="12">
        <f t="shared" si="27"/>
        <v>0</v>
      </c>
      <c r="U245" s="12"/>
      <c r="V245" s="12"/>
      <c r="W245" s="12">
        <v>1</v>
      </c>
      <c r="X245" s="12"/>
      <c r="Y245" s="12"/>
      <c r="Z245" s="20"/>
      <c r="AA245" s="20"/>
      <c r="AB245" s="12">
        <f t="shared" si="24"/>
        <v>1</v>
      </c>
      <c r="AC245" s="21">
        <v>90</v>
      </c>
      <c r="AD245" s="12">
        <f t="shared" si="26"/>
        <v>15</v>
      </c>
      <c r="AE245" s="12">
        <f t="shared" si="25"/>
        <v>15</v>
      </c>
      <c r="AF245" s="12"/>
      <c r="AG245" s="12">
        <v>80</v>
      </c>
      <c r="AH245" s="12"/>
      <c r="AI245" s="21">
        <v>2</v>
      </c>
      <c r="AJ245" s="12">
        <v>1</v>
      </c>
      <c r="AK245" s="12">
        <v>1</v>
      </c>
      <c r="AL245" s="12"/>
      <c r="AM245" s="12">
        <f t="shared" si="23"/>
        <v>0</v>
      </c>
      <c r="AN245" s="12">
        <f t="shared" si="22"/>
        <v>2</v>
      </c>
      <c r="AO245" s="25" t="s">
        <v>5761</v>
      </c>
    </row>
    <row r="246" s="1" customFormat="1" ht="12" spans="1:41">
      <c r="A246" s="12">
        <v>244</v>
      </c>
      <c r="B246" s="15"/>
      <c r="C246" s="14" t="s">
        <v>5912</v>
      </c>
      <c r="D246" s="14" t="s">
        <v>5919</v>
      </c>
      <c r="E246" s="14">
        <v>120.20522586</v>
      </c>
      <c r="F246" s="14">
        <v>33.18815124</v>
      </c>
      <c r="G246" s="14">
        <v>1</v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>
        <v>1</v>
      </c>
      <c r="R246" s="12">
        <v>1</v>
      </c>
      <c r="S246" s="12"/>
      <c r="T246" s="12">
        <f t="shared" si="27"/>
        <v>0</v>
      </c>
      <c r="U246" s="12"/>
      <c r="V246" s="12"/>
      <c r="W246" s="12">
        <v>1</v>
      </c>
      <c r="X246" s="12"/>
      <c r="Y246" s="12"/>
      <c r="Z246" s="20"/>
      <c r="AA246" s="20"/>
      <c r="AB246" s="12">
        <f t="shared" si="24"/>
        <v>1</v>
      </c>
      <c r="AC246" s="21">
        <v>75</v>
      </c>
      <c r="AD246" s="12">
        <f t="shared" si="26"/>
        <v>15</v>
      </c>
      <c r="AE246" s="12">
        <f t="shared" si="25"/>
        <v>15</v>
      </c>
      <c r="AF246" s="12"/>
      <c r="AG246" s="12">
        <v>65</v>
      </c>
      <c r="AH246" s="12"/>
      <c r="AI246" s="21">
        <v>2</v>
      </c>
      <c r="AJ246" s="12">
        <v>1</v>
      </c>
      <c r="AK246" s="12">
        <v>1</v>
      </c>
      <c r="AL246" s="12"/>
      <c r="AM246" s="12">
        <f t="shared" si="23"/>
        <v>0</v>
      </c>
      <c r="AN246" s="12">
        <f t="shared" si="22"/>
        <v>2</v>
      </c>
      <c r="AO246" s="25" t="s">
        <v>5749</v>
      </c>
    </row>
    <row r="247" s="1" customFormat="1" ht="12" spans="1:41">
      <c r="A247" s="12">
        <v>245</v>
      </c>
      <c r="B247" s="15"/>
      <c r="C247" s="14" t="s">
        <v>5920</v>
      </c>
      <c r="D247" s="14" t="s">
        <v>5921</v>
      </c>
      <c r="E247" s="14">
        <v>120.19120514</v>
      </c>
      <c r="F247" s="14">
        <v>33.2152401</v>
      </c>
      <c r="G247" s="14">
        <v>1</v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>
        <v>1</v>
      </c>
      <c r="R247" s="12">
        <v>1</v>
      </c>
      <c r="S247" s="12"/>
      <c r="T247" s="12">
        <f t="shared" si="27"/>
        <v>0</v>
      </c>
      <c r="U247" s="12"/>
      <c r="V247" s="12"/>
      <c r="W247" s="12">
        <v>1</v>
      </c>
      <c r="X247" s="12"/>
      <c r="Y247" s="12"/>
      <c r="Z247" s="20"/>
      <c r="AA247" s="20"/>
      <c r="AB247" s="12">
        <f t="shared" si="24"/>
        <v>1</v>
      </c>
      <c r="AC247" s="21">
        <v>205</v>
      </c>
      <c r="AD247" s="12">
        <f t="shared" si="26"/>
        <v>15</v>
      </c>
      <c r="AE247" s="12">
        <f t="shared" si="25"/>
        <v>15</v>
      </c>
      <c r="AF247" s="12"/>
      <c r="AG247" s="12">
        <v>195</v>
      </c>
      <c r="AH247" s="12"/>
      <c r="AI247" s="21">
        <v>2</v>
      </c>
      <c r="AJ247" s="12">
        <v>1</v>
      </c>
      <c r="AK247" s="12">
        <v>1</v>
      </c>
      <c r="AL247" s="12"/>
      <c r="AM247" s="12">
        <f t="shared" si="23"/>
        <v>0</v>
      </c>
      <c r="AN247" s="12">
        <f t="shared" si="22"/>
        <v>2</v>
      </c>
      <c r="AO247" s="25" t="s">
        <v>5894</v>
      </c>
    </row>
    <row r="248" s="1" customFormat="1" ht="12" spans="1:41">
      <c r="A248" s="12">
        <v>246</v>
      </c>
      <c r="B248" s="15"/>
      <c r="C248" s="14" t="s">
        <v>5920</v>
      </c>
      <c r="D248" s="14" t="s">
        <v>5922</v>
      </c>
      <c r="E248" s="14">
        <v>120.18341435</v>
      </c>
      <c r="F248" s="14">
        <v>33.21529793</v>
      </c>
      <c r="G248" s="14">
        <v>1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>
        <v>1</v>
      </c>
      <c r="R248" s="12">
        <v>1</v>
      </c>
      <c r="S248" s="12"/>
      <c r="T248" s="12">
        <f t="shared" si="27"/>
        <v>0</v>
      </c>
      <c r="U248" s="12"/>
      <c r="V248" s="12"/>
      <c r="W248" s="12">
        <v>1</v>
      </c>
      <c r="X248" s="12"/>
      <c r="Y248" s="12"/>
      <c r="Z248" s="20"/>
      <c r="AA248" s="20"/>
      <c r="AB248" s="12">
        <f t="shared" si="24"/>
        <v>1</v>
      </c>
      <c r="AC248" s="21">
        <v>140</v>
      </c>
      <c r="AD248" s="12">
        <f t="shared" si="26"/>
        <v>15</v>
      </c>
      <c r="AE248" s="12">
        <f t="shared" si="25"/>
        <v>15</v>
      </c>
      <c r="AF248" s="12"/>
      <c r="AG248" s="12">
        <v>130</v>
      </c>
      <c r="AH248" s="12"/>
      <c r="AI248" s="21">
        <v>2</v>
      </c>
      <c r="AJ248" s="12">
        <v>1</v>
      </c>
      <c r="AK248" s="12">
        <v>1</v>
      </c>
      <c r="AL248" s="12"/>
      <c r="AM248" s="12">
        <f t="shared" si="23"/>
        <v>0</v>
      </c>
      <c r="AN248" s="12">
        <f t="shared" si="22"/>
        <v>2</v>
      </c>
      <c r="AO248" s="25" t="s">
        <v>5923</v>
      </c>
    </row>
    <row r="249" s="1" customFormat="1" ht="12" spans="1:41">
      <c r="A249" s="12">
        <v>247</v>
      </c>
      <c r="B249" s="15"/>
      <c r="C249" s="14" t="s">
        <v>5920</v>
      </c>
      <c r="D249" s="14" t="s">
        <v>5924</v>
      </c>
      <c r="E249" s="14">
        <v>120.17951893</v>
      </c>
      <c r="F249" s="14">
        <v>33.21254588</v>
      </c>
      <c r="G249" s="14">
        <v>1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>
        <v>1</v>
      </c>
      <c r="R249" s="12">
        <v>1</v>
      </c>
      <c r="S249" s="12"/>
      <c r="T249" s="12">
        <f t="shared" si="27"/>
        <v>0</v>
      </c>
      <c r="U249" s="12"/>
      <c r="V249" s="12"/>
      <c r="W249" s="12">
        <v>1</v>
      </c>
      <c r="X249" s="12"/>
      <c r="Y249" s="12"/>
      <c r="Z249" s="20"/>
      <c r="AA249" s="20"/>
      <c r="AB249" s="12">
        <f t="shared" si="24"/>
        <v>1</v>
      </c>
      <c r="AC249" s="21">
        <v>60</v>
      </c>
      <c r="AD249" s="12">
        <f t="shared" si="26"/>
        <v>15</v>
      </c>
      <c r="AE249" s="12">
        <f t="shared" si="25"/>
        <v>15</v>
      </c>
      <c r="AF249" s="12"/>
      <c r="AG249" s="12">
        <v>50</v>
      </c>
      <c r="AH249" s="12"/>
      <c r="AI249" s="21">
        <v>2</v>
      </c>
      <c r="AJ249" s="12">
        <v>1</v>
      </c>
      <c r="AK249" s="12">
        <v>1</v>
      </c>
      <c r="AL249" s="12"/>
      <c r="AM249" s="12">
        <f t="shared" si="23"/>
        <v>0</v>
      </c>
      <c r="AN249" s="12">
        <f t="shared" si="22"/>
        <v>2</v>
      </c>
      <c r="AO249" s="25" t="s">
        <v>5693</v>
      </c>
    </row>
    <row r="250" s="1" customFormat="1" ht="12" spans="1:41">
      <c r="A250" s="12">
        <v>248</v>
      </c>
      <c r="B250" s="15"/>
      <c r="C250" s="14" t="s">
        <v>5920</v>
      </c>
      <c r="D250" s="14" t="s">
        <v>5925</v>
      </c>
      <c r="E250" s="14">
        <v>120.171576</v>
      </c>
      <c r="F250" s="14">
        <v>33.21878307</v>
      </c>
      <c r="G250" s="14"/>
      <c r="H250" s="12"/>
      <c r="I250" s="12">
        <v>1</v>
      </c>
      <c r="J250" s="12"/>
      <c r="K250" s="12"/>
      <c r="L250" s="12"/>
      <c r="M250" s="12"/>
      <c r="N250" s="12"/>
      <c r="O250" s="12"/>
      <c r="P250" s="12"/>
      <c r="Q250" s="12">
        <v>1</v>
      </c>
      <c r="R250" s="12">
        <v>1</v>
      </c>
      <c r="S250" s="12"/>
      <c r="T250" s="12">
        <f t="shared" si="27"/>
        <v>0</v>
      </c>
      <c r="U250" s="12"/>
      <c r="V250" s="12">
        <v>1</v>
      </c>
      <c r="W250" s="12"/>
      <c r="X250" s="12"/>
      <c r="Y250" s="12"/>
      <c r="Z250" s="20"/>
      <c r="AA250" s="20"/>
      <c r="AB250" s="12">
        <f t="shared" si="24"/>
        <v>1</v>
      </c>
      <c r="AC250" s="21">
        <v>95</v>
      </c>
      <c r="AD250" s="12">
        <f t="shared" si="26"/>
        <v>15</v>
      </c>
      <c r="AE250" s="12">
        <f t="shared" si="25"/>
        <v>15</v>
      </c>
      <c r="AF250" s="12"/>
      <c r="AG250" s="12">
        <v>85</v>
      </c>
      <c r="AH250" s="12"/>
      <c r="AI250" s="21">
        <v>2</v>
      </c>
      <c r="AJ250" s="12">
        <v>1</v>
      </c>
      <c r="AK250" s="12">
        <v>1</v>
      </c>
      <c r="AL250" s="12"/>
      <c r="AM250" s="12">
        <f t="shared" si="23"/>
        <v>0</v>
      </c>
      <c r="AN250" s="12">
        <f t="shared" si="22"/>
        <v>1</v>
      </c>
      <c r="AO250" s="25" t="s">
        <v>5926</v>
      </c>
    </row>
    <row r="251" s="1" customFormat="1" ht="12" spans="1:41">
      <c r="A251" s="12">
        <v>249</v>
      </c>
      <c r="B251" s="15"/>
      <c r="C251" s="14" t="s">
        <v>5920</v>
      </c>
      <c r="D251" s="14" t="s">
        <v>5927</v>
      </c>
      <c r="E251" s="14">
        <v>120.17904572</v>
      </c>
      <c r="F251" s="14">
        <v>33.20922593</v>
      </c>
      <c r="G251" s="14">
        <v>1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>
        <v>1</v>
      </c>
      <c r="R251" s="12">
        <v>1</v>
      </c>
      <c r="S251" s="12"/>
      <c r="T251" s="12">
        <f t="shared" si="27"/>
        <v>0</v>
      </c>
      <c r="U251" s="12"/>
      <c r="V251" s="12"/>
      <c r="W251" s="12"/>
      <c r="X251" s="12"/>
      <c r="Y251" s="12"/>
      <c r="Z251" s="20"/>
      <c r="AA251" s="20">
        <v>1</v>
      </c>
      <c r="AB251" s="12">
        <f t="shared" si="24"/>
        <v>0</v>
      </c>
      <c r="AC251" s="21">
        <v>265</v>
      </c>
      <c r="AD251" s="12">
        <f t="shared" si="26"/>
        <v>15</v>
      </c>
      <c r="AE251" s="12">
        <f t="shared" si="25"/>
        <v>15</v>
      </c>
      <c r="AF251" s="12"/>
      <c r="AG251" s="12">
        <v>255</v>
      </c>
      <c r="AH251" s="12"/>
      <c r="AI251" s="21">
        <v>2</v>
      </c>
      <c r="AJ251" s="12">
        <v>1</v>
      </c>
      <c r="AK251" s="12">
        <v>1</v>
      </c>
      <c r="AL251" s="12"/>
      <c r="AM251" s="12">
        <f t="shared" si="23"/>
        <v>0</v>
      </c>
      <c r="AN251" s="12">
        <f t="shared" si="22"/>
        <v>2</v>
      </c>
      <c r="AO251" s="25" t="s">
        <v>5898</v>
      </c>
    </row>
    <row r="252" s="1" customFormat="1" ht="12" spans="1:41">
      <c r="A252" s="12">
        <v>250</v>
      </c>
      <c r="B252" s="15"/>
      <c r="C252" s="14" t="s">
        <v>5920</v>
      </c>
      <c r="D252" s="14" t="s">
        <v>5928</v>
      </c>
      <c r="E252" s="14">
        <v>120.18580359</v>
      </c>
      <c r="F252" s="14">
        <v>33.21255741</v>
      </c>
      <c r="G252" s="14">
        <v>1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>
        <v>1</v>
      </c>
      <c r="R252" s="12">
        <v>1</v>
      </c>
      <c r="S252" s="12"/>
      <c r="T252" s="12">
        <f t="shared" si="27"/>
        <v>0</v>
      </c>
      <c r="U252" s="12"/>
      <c r="V252" s="12"/>
      <c r="W252" s="12"/>
      <c r="X252" s="12"/>
      <c r="Y252" s="12"/>
      <c r="Z252" s="20"/>
      <c r="AA252" s="20">
        <v>1</v>
      </c>
      <c r="AB252" s="12">
        <f t="shared" si="24"/>
        <v>0</v>
      </c>
      <c r="AC252" s="21">
        <v>120</v>
      </c>
      <c r="AD252" s="12">
        <f t="shared" si="26"/>
        <v>15</v>
      </c>
      <c r="AE252" s="12">
        <f t="shared" si="25"/>
        <v>15</v>
      </c>
      <c r="AF252" s="12"/>
      <c r="AG252" s="12">
        <v>110</v>
      </c>
      <c r="AH252" s="12"/>
      <c r="AI252" s="21">
        <v>2</v>
      </c>
      <c r="AJ252" s="12">
        <v>1</v>
      </c>
      <c r="AK252" s="12">
        <v>1</v>
      </c>
      <c r="AL252" s="12"/>
      <c r="AM252" s="12">
        <f t="shared" si="23"/>
        <v>0</v>
      </c>
      <c r="AN252" s="12">
        <f t="shared" si="22"/>
        <v>2</v>
      </c>
      <c r="AO252" s="25" t="s">
        <v>5929</v>
      </c>
    </row>
    <row r="253" s="1" customFormat="1" ht="12" spans="1:41">
      <c r="A253" s="12">
        <v>251</v>
      </c>
      <c r="B253" s="15"/>
      <c r="C253" s="14" t="s">
        <v>5930</v>
      </c>
      <c r="D253" s="14" t="s">
        <v>5931</v>
      </c>
      <c r="E253" s="14">
        <v>120.20689149</v>
      </c>
      <c r="F253" s="14">
        <v>33.20512842</v>
      </c>
      <c r="G253" s="14">
        <v>1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>
        <v>1</v>
      </c>
      <c r="R253" s="12">
        <v>1</v>
      </c>
      <c r="S253" s="12"/>
      <c r="T253" s="12">
        <f t="shared" si="27"/>
        <v>0</v>
      </c>
      <c r="U253" s="12"/>
      <c r="V253" s="12"/>
      <c r="W253" s="12">
        <v>1</v>
      </c>
      <c r="X253" s="12"/>
      <c r="Y253" s="12"/>
      <c r="Z253" s="20"/>
      <c r="AA253" s="20"/>
      <c r="AB253" s="12">
        <f t="shared" si="24"/>
        <v>1</v>
      </c>
      <c r="AC253" s="21">
        <v>190</v>
      </c>
      <c r="AD253" s="12">
        <f t="shared" si="26"/>
        <v>15</v>
      </c>
      <c r="AE253" s="12">
        <f t="shared" si="25"/>
        <v>15</v>
      </c>
      <c r="AF253" s="12"/>
      <c r="AG253" s="12">
        <v>180</v>
      </c>
      <c r="AH253" s="12"/>
      <c r="AI253" s="21">
        <v>2</v>
      </c>
      <c r="AJ253" s="12">
        <v>1</v>
      </c>
      <c r="AK253" s="12">
        <v>1</v>
      </c>
      <c r="AL253" s="12"/>
      <c r="AM253" s="12">
        <f t="shared" si="23"/>
        <v>0</v>
      </c>
      <c r="AN253" s="12">
        <f t="shared" si="22"/>
        <v>2</v>
      </c>
      <c r="AO253" s="25" t="s">
        <v>5665</v>
      </c>
    </row>
    <row r="254" s="1" customFormat="1" ht="12" spans="1:41">
      <c r="A254" s="12">
        <v>252</v>
      </c>
      <c r="B254" s="15"/>
      <c r="C254" s="14" t="s">
        <v>5930</v>
      </c>
      <c r="D254" s="14" t="s">
        <v>5932</v>
      </c>
      <c r="E254" s="14">
        <v>120.19521358</v>
      </c>
      <c r="F254" s="14">
        <v>33.21022807</v>
      </c>
      <c r="G254" s="14">
        <v>1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>
        <v>1</v>
      </c>
      <c r="R254" s="12">
        <v>1</v>
      </c>
      <c r="S254" s="12"/>
      <c r="T254" s="12">
        <f t="shared" si="27"/>
        <v>0</v>
      </c>
      <c r="U254" s="12"/>
      <c r="V254" s="12"/>
      <c r="W254" s="12">
        <v>1</v>
      </c>
      <c r="X254" s="12"/>
      <c r="Y254" s="12"/>
      <c r="Z254" s="20"/>
      <c r="AA254" s="20"/>
      <c r="AB254" s="12">
        <f t="shared" si="24"/>
        <v>1</v>
      </c>
      <c r="AC254" s="21">
        <v>110</v>
      </c>
      <c r="AD254" s="12">
        <f t="shared" si="26"/>
        <v>15</v>
      </c>
      <c r="AE254" s="12">
        <f t="shared" si="25"/>
        <v>15</v>
      </c>
      <c r="AF254" s="12"/>
      <c r="AG254" s="12">
        <v>100</v>
      </c>
      <c r="AH254" s="12"/>
      <c r="AI254" s="21">
        <v>2</v>
      </c>
      <c r="AJ254" s="12">
        <v>1</v>
      </c>
      <c r="AK254" s="12">
        <v>1</v>
      </c>
      <c r="AL254" s="12"/>
      <c r="AM254" s="12">
        <f t="shared" si="23"/>
        <v>0</v>
      </c>
      <c r="AN254" s="12">
        <f t="shared" si="22"/>
        <v>2</v>
      </c>
      <c r="AO254" s="25" t="s">
        <v>5933</v>
      </c>
    </row>
    <row r="255" s="1" customFormat="1" ht="12" spans="1:41">
      <c r="A255" s="12">
        <v>253</v>
      </c>
      <c r="B255" s="15"/>
      <c r="C255" s="14" t="s">
        <v>5930</v>
      </c>
      <c r="D255" s="14" t="s">
        <v>5934</v>
      </c>
      <c r="E255" s="14">
        <v>120.18877392</v>
      </c>
      <c r="F255" s="14">
        <v>33.20870542</v>
      </c>
      <c r="G255" s="14">
        <v>1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>
        <v>1</v>
      </c>
      <c r="R255" s="12">
        <v>1</v>
      </c>
      <c r="S255" s="12"/>
      <c r="T255" s="12">
        <f t="shared" si="27"/>
        <v>0</v>
      </c>
      <c r="U255" s="12"/>
      <c r="V255" s="12">
        <v>1</v>
      </c>
      <c r="W255" s="12"/>
      <c r="X255" s="12"/>
      <c r="Y255" s="12"/>
      <c r="Z255" s="20"/>
      <c r="AA255" s="20"/>
      <c r="AB255" s="12">
        <f t="shared" si="24"/>
        <v>1</v>
      </c>
      <c r="AC255" s="21">
        <v>170</v>
      </c>
      <c r="AD255" s="12">
        <f t="shared" si="26"/>
        <v>15</v>
      </c>
      <c r="AE255" s="12">
        <f t="shared" si="25"/>
        <v>15</v>
      </c>
      <c r="AF255" s="12"/>
      <c r="AG255" s="12">
        <v>160</v>
      </c>
      <c r="AH255" s="12"/>
      <c r="AI255" s="21">
        <v>2</v>
      </c>
      <c r="AJ255" s="12">
        <v>1</v>
      </c>
      <c r="AK255" s="12">
        <v>1</v>
      </c>
      <c r="AL255" s="12"/>
      <c r="AM255" s="12">
        <f t="shared" si="23"/>
        <v>0</v>
      </c>
      <c r="AN255" s="12">
        <f t="shared" si="22"/>
        <v>2</v>
      </c>
      <c r="AO255" s="25" t="s">
        <v>5935</v>
      </c>
    </row>
    <row r="256" s="1" customFormat="1" ht="12" spans="1:41">
      <c r="A256" s="12">
        <v>254</v>
      </c>
      <c r="B256" s="15"/>
      <c r="C256" s="14" t="s">
        <v>5930</v>
      </c>
      <c r="D256" s="14" t="s">
        <v>5936</v>
      </c>
      <c r="E256" s="14">
        <v>120.18747286</v>
      </c>
      <c r="F256" s="14">
        <v>33.19820681</v>
      </c>
      <c r="G256" s="14"/>
      <c r="H256" s="12"/>
      <c r="I256" s="12">
        <v>1</v>
      </c>
      <c r="J256" s="12"/>
      <c r="K256" s="12"/>
      <c r="L256" s="12"/>
      <c r="M256" s="12"/>
      <c r="N256" s="12"/>
      <c r="O256" s="12"/>
      <c r="P256" s="12"/>
      <c r="Q256" s="12">
        <v>1</v>
      </c>
      <c r="R256" s="12">
        <v>1</v>
      </c>
      <c r="S256" s="12"/>
      <c r="T256" s="12">
        <f t="shared" si="27"/>
        <v>0</v>
      </c>
      <c r="U256" s="12"/>
      <c r="V256" s="12">
        <v>1</v>
      </c>
      <c r="W256" s="12"/>
      <c r="X256" s="12"/>
      <c r="Y256" s="12"/>
      <c r="Z256" s="20"/>
      <c r="AA256" s="20"/>
      <c r="AB256" s="12">
        <f t="shared" si="24"/>
        <v>1</v>
      </c>
      <c r="AC256" s="21">
        <v>65</v>
      </c>
      <c r="AD256" s="12">
        <f t="shared" si="26"/>
        <v>15</v>
      </c>
      <c r="AE256" s="12">
        <f t="shared" si="25"/>
        <v>15</v>
      </c>
      <c r="AF256" s="12"/>
      <c r="AG256" s="12">
        <v>55</v>
      </c>
      <c r="AH256" s="12"/>
      <c r="AI256" s="21">
        <v>2</v>
      </c>
      <c r="AJ256" s="12">
        <v>1</v>
      </c>
      <c r="AK256" s="12">
        <v>1</v>
      </c>
      <c r="AL256" s="12"/>
      <c r="AM256" s="12">
        <f t="shared" si="23"/>
        <v>0</v>
      </c>
      <c r="AN256" s="12">
        <f t="shared" si="22"/>
        <v>1</v>
      </c>
      <c r="AO256" s="25" t="s">
        <v>5937</v>
      </c>
    </row>
    <row r="257" s="1" customFormat="1" ht="12" spans="1:41">
      <c r="A257" s="12">
        <v>255</v>
      </c>
      <c r="B257" s="15"/>
      <c r="C257" s="14" t="s">
        <v>5930</v>
      </c>
      <c r="D257" s="14" t="s">
        <v>5938</v>
      </c>
      <c r="E257" s="14">
        <v>120.19197063</v>
      </c>
      <c r="F257" s="14">
        <v>33.1988876</v>
      </c>
      <c r="G257" s="14"/>
      <c r="H257" s="12"/>
      <c r="I257" s="12">
        <v>1</v>
      </c>
      <c r="J257" s="12"/>
      <c r="K257" s="12"/>
      <c r="L257" s="12"/>
      <c r="M257" s="12"/>
      <c r="N257" s="12"/>
      <c r="O257" s="12"/>
      <c r="P257" s="12"/>
      <c r="Q257" s="12">
        <v>1</v>
      </c>
      <c r="R257" s="12">
        <v>1</v>
      </c>
      <c r="S257" s="12"/>
      <c r="T257" s="12">
        <f t="shared" si="27"/>
        <v>0</v>
      </c>
      <c r="U257" s="12"/>
      <c r="V257" s="12">
        <v>1</v>
      </c>
      <c r="W257" s="12"/>
      <c r="X257" s="12"/>
      <c r="Y257" s="12"/>
      <c r="Z257" s="20"/>
      <c r="AA257" s="20"/>
      <c r="AB257" s="12">
        <f t="shared" si="24"/>
        <v>1</v>
      </c>
      <c r="AC257" s="21">
        <v>215</v>
      </c>
      <c r="AD257" s="12">
        <f t="shared" si="26"/>
        <v>15</v>
      </c>
      <c r="AE257" s="12">
        <f t="shared" si="25"/>
        <v>15</v>
      </c>
      <c r="AF257" s="12"/>
      <c r="AG257" s="12">
        <v>205</v>
      </c>
      <c r="AH257" s="12"/>
      <c r="AI257" s="21">
        <v>2</v>
      </c>
      <c r="AJ257" s="12">
        <v>1</v>
      </c>
      <c r="AK257" s="12">
        <v>1</v>
      </c>
      <c r="AL257" s="12"/>
      <c r="AM257" s="12">
        <f t="shared" si="23"/>
        <v>0</v>
      </c>
      <c r="AN257" s="12">
        <f t="shared" si="22"/>
        <v>1</v>
      </c>
      <c r="AO257" s="25" t="s">
        <v>5939</v>
      </c>
    </row>
    <row r="258" s="1" customFormat="1" ht="12" spans="1:41">
      <c r="A258" s="12">
        <v>256</v>
      </c>
      <c r="B258" s="15"/>
      <c r="C258" s="14" t="s">
        <v>5930</v>
      </c>
      <c r="D258" s="14" t="s">
        <v>5940</v>
      </c>
      <c r="E258" s="14">
        <v>120.19699514</v>
      </c>
      <c r="F258" s="14">
        <v>33.20007134</v>
      </c>
      <c r="G258" s="14">
        <v>1</v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>
        <v>1</v>
      </c>
      <c r="R258" s="12">
        <v>1</v>
      </c>
      <c r="S258" s="12"/>
      <c r="T258" s="12">
        <f t="shared" si="27"/>
        <v>0</v>
      </c>
      <c r="U258" s="12"/>
      <c r="V258" s="12"/>
      <c r="W258" s="12"/>
      <c r="X258" s="12"/>
      <c r="Y258" s="12"/>
      <c r="Z258" s="20"/>
      <c r="AA258" s="20"/>
      <c r="AB258" s="12">
        <f t="shared" si="24"/>
        <v>0</v>
      </c>
      <c r="AC258" s="21">
        <v>100</v>
      </c>
      <c r="AD258" s="12">
        <f t="shared" si="26"/>
        <v>15</v>
      </c>
      <c r="AE258" s="12">
        <f t="shared" si="25"/>
        <v>15</v>
      </c>
      <c r="AF258" s="12"/>
      <c r="AG258" s="12">
        <v>90</v>
      </c>
      <c r="AH258" s="12"/>
      <c r="AI258" s="21">
        <v>2</v>
      </c>
      <c r="AJ258" s="12">
        <v>0</v>
      </c>
      <c r="AK258" s="12">
        <v>0</v>
      </c>
      <c r="AL258" s="12"/>
      <c r="AM258" s="12">
        <f t="shared" si="23"/>
        <v>0</v>
      </c>
      <c r="AN258" s="12">
        <f t="shared" si="22"/>
        <v>2</v>
      </c>
      <c r="AO258" s="25" t="s">
        <v>5941</v>
      </c>
    </row>
    <row r="259" s="1" customFormat="1" ht="12" spans="1:41">
      <c r="A259" s="12">
        <v>257</v>
      </c>
      <c r="B259" s="15"/>
      <c r="C259" s="14" t="s">
        <v>5930</v>
      </c>
      <c r="D259" s="14" t="s">
        <v>5942</v>
      </c>
      <c r="E259" s="14">
        <v>120.20339495</v>
      </c>
      <c r="F259" s="14">
        <v>33.21253305</v>
      </c>
      <c r="G259" s="14">
        <v>1</v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>
        <v>1</v>
      </c>
      <c r="R259" s="12">
        <v>1</v>
      </c>
      <c r="S259" s="12"/>
      <c r="T259" s="12">
        <f t="shared" si="27"/>
        <v>0</v>
      </c>
      <c r="U259" s="12"/>
      <c r="V259" s="12"/>
      <c r="W259" s="12">
        <v>1</v>
      </c>
      <c r="X259" s="12"/>
      <c r="Y259" s="12"/>
      <c r="Z259" s="20"/>
      <c r="AA259" s="20"/>
      <c r="AB259" s="12">
        <f t="shared" si="24"/>
        <v>1</v>
      </c>
      <c r="AC259" s="21">
        <v>180</v>
      </c>
      <c r="AD259" s="12">
        <f t="shared" si="26"/>
        <v>15</v>
      </c>
      <c r="AE259" s="12">
        <f t="shared" si="25"/>
        <v>15</v>
      </c>
      <c r="AF259" s="12"/>
      <c r="AG259" s="12">
        <v>170</v>
      </c>
      <c r="AH259" s="12"/>
      <c r="AI259" s="21">
        <v>2</v>
      </c>
      <c r="AJ259" s="12">
        <v>1</v>
      </c>
      <c r="AK259" s="12">
        <v>1</v>
      </c>
      <c r="AL259" s="12"/>
      <c r="AM259" s="12">
        <f t="shared" si="23"/>
        <v>0</v>
      </c>
      <c r="AN259" s="12">
        <f t="shared" ref="AN259:AN322" si="28">G259*2+I259*1+L259*2+K259*1+H259*1</f>
        <v>2</v>
      </c>
      <c r="AO259" s="25" t="s">
        <v>5778</v>
      </c>
    </row>
    <row r="260" s="1" customFormat="1" ht="12" spans="1:41">
      <c r="A260" s="12">
        <v>258</v>
      </c>
      <c r="B260" s="15"/>
      <c r="C260" s="14" t="s">
        <v>5930</v>
      </c>
      <c r="D260" s="14" t="s">
        <v>5943</v>
      </c>
      <c r="E260" s="14">
        <v>120.19598191</v>
      </c>
      <c r="F260" s="14">
        <v>33.22048207</v>
      </c>
      <c r="G260" s="14">
        <v>1</v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>
        <v>1</v>
      </c>
      <c r="R260" s="12">
        <v>1</v>
      </c>
      <c r="S260" s="12"/>
      <c r="T260" s="12">
        <f t="shared" si="27"/>
        <v>0</v>
      </c>
      <c r="U260" s="12"/>
      <c r="V260" s="12">
        <v>1</v>
      </c>
      <c r="W260" s="12"/>
      <c r="X260" s="12"/>
      <c r="Y260" s="12"/>
      <c r="Z260" s="20"/>
      <c r="AA260" s="20"/>
      <c r="AB260" s="12">
        <f t="shared" si="24"/>
        <v>1</v>
      </c>
      <c r="AC260" s="21">
        <v>150</v>
      </c>
      <c r="AD260" s="12">
        <f t="shared" si="26"/>
        <v>15</v>
      </c>
      <c r="AE260" s="12">
        <f t="shared" si="25"/>
        <v>15</v>
      </c>
      <c r="AF260" s="12"/>
      <c r="AG260" s="12">
        <v>140</v>
      </c>
      <c r="AH260" s="12"/>
      <c r="AI260" s="21">
        <v>2</v>
      </c>
      <c r="AJ260" s="12">
        <v>1</v>
      </c>
      <c r="AK260" s="12">
        <v>1</v>
      </c>
      <c r="AL260" s="12"/>
      <c r="AM260" s="12">
        <f t="shared" ref="AM260:AM323" si="29">N260</f>
        <v>0</v>
      </c>
      <c r="AN260" s="12">
        <f t="shared" si="28"/>
        <v>2</v>
      </c>
      <c r="AO260" s="25" t="s">
        <v>5771</v>
      </c>
    </row>
    <row r="261" s="1" customFormat="1" ht="12" spans="1:41">
      <c r="A261" s="12">
        <v>259</v>
      </c>
      <c r="B261" s="15"/>
      <c r="C261" s="14" t="s">
        <v>5944</v>
      </c>
      <c r="D261" s="14" t="s">
        <v>5945</v>
      </c>
      <c r="E261" s="14">
        <v>120.26651105</v>
      </c>
      <c r="F261" s="14">
        <v>33.25707393</v>
      </c>
      <c r="G261" s="14">
        <v>1</v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>
        <v>1</v>
      </c>
      <c r="R261" s="12">
        <v>1</v>
      </c>
      <c r="S261" s="12"/>
      <c r="T261" s="12">
        <f t="shared" si="27"/>
        <v>0</v>
      </c>
      <c r="U261" s="12"/>
      <c r="V261" s="12"/>
      <c r="W261" s="12"/>
      <c r="X261" s="12"/>
      <c r="Y261" s="12"/>
      <c r="Z261" s="20"/>
      <c r="AA261" s="20"/>
      <c r="AB261" s="12">
        <f t="shared" ref="AB261:AB324" si="30">U261+V261+W261+X261+Y261+Z261</f>
        <v>0</v>
      </c>
      <c r="AC261" s="21">
        <v>30</v>
      </c>
      <c r="AD261" s="12">
        <f t="shared" si="26"/>
        <v>15</v>
      </c>
      <c r="AE261" s="12">
        <f t="shared" ref="AE261:AE324" si="31">AD261</f>
        <v>15</v>
      </c>
      <c r="AF261" s="12"/>
      <c r="AG261" s="12">
        <v>20</v>
      </c>
      <c r="AH261" s="12"/>
      <c r="AI261" s="21">
        <v>2</v>
      </c>
      <c r="AJ261" s="12">
        <v>0</v>
      </c>
      <c r="AK261" s="12">
        <v>0</v>
      </c>
      <c r="AL261" s="12"/>
      <c r="AM261" s="12">
        <f t="shared" si="29"/>
        <v>0</v>
      </c>
      <c r="AN261" s="12">
        <f t="shared" si="28"/>
        <v>2</v>
      </c>
      <c r="AO261" s="25" t="s">
        <v>5946</v>
      </c>
    </row>
    <row r="262" s="1" customFormat="1" ht="12" spans="1:41">
      <c r="A262" s="12">
        <v>260</v>
      </c>
      <c r="B262" s="15"/>
      <c r="C262" s="14" t="s">
        <v>5944</v>
      </c>
      <c r="D262" s="14" t="s">
        <v>5947</v>
      </c>
      <c r="E262" s="14">
        <v>120.26674984</v>
      </c>
      <c r="F262" s="14">
        <v>33.25629822</v>
      </c>
      <c r="G262" s="14">
        <v>1</v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>
        <v>1</v>
      </c>
      <c r="R262" s="12">
        <v>1</v>
      </c>
      <c r="S262" s="12"/>
      <c r="T262" s="12">
        <f t="shared" si="27"/>
        <v>0</v>
      </c>
      <c r="U262" s="12"/>
      <c r="V262" s="12"/>
      <c r="W262" s="12"/>
      <c r="X262" s="12"/>
      <c r="Y262" s="12"/>
      <c r="Z262" s="20"/>
      <c r="AA262" s="20">
        <v>1</v>
      </c>
      <c r="AB262" s="12">
        <f t="shared" si="30"/>
        <v>0</v>
      </c>
      <c r="AC262" s="21">
        <v>240</v>
      </c>
      <c r="AD262" s="12">
        <f t="shared" si="26"/>
        <v>15</v>
      </c>
      <c r="AE262" s="12">
        <f t="shared" si="31"/>
        <v>15</v>
      </c>
      <c r="AF262" s="12"/>
      <c r="AG262" s="12">
        <v>230</v>
      </c>
      <c r="AH262" s="12"/>
      <c r="AI262" s="21">
        <v>2</v>
      </c>
      <c r="AJ262" s="12">
        <v>1</v>
      </c>
      <c r="AK262" s="12">
        <v>1</v>
      </c>
      <c r="AL262" s="12"/>
      <c r="AM262" s="12">
        <f t="shared" si="29"/>
        <v>0</v>
      </c>
      <c r="AN262" s="12">
        <f t="shared" si="28"/>
        <v>2</v>
      </c>
      <c r="AO262" s="25" t="s">
        <v>5948</v>
      </c>
    </row>
    <row r="263" s="1" customFormat="1" ht="12" spans="1:41">
      <c r="A263" s="12">
        <v>261</v>
      </c>
      <c r="B263" s="15"/>
      <c r="C263" s="14" t="s">
        <v>5944</v>
      </c>
      <c r="D263" s="14" t="s">
        <v>5949</v>
      </c>
      <c r="E263" s="14">
        <v>120.26617319</v>
      </c>
      <c r="F263" s="14">
        <v>33.25599598</v>
      </c>
      <c r="G263" s="14">
        <v>1</v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>
        <v>1</v>
      </c>
      <c r="R263" s="12">
        <v>1</v>
      </c>
      <c r="S263" s="12"/>
      <c r="T263" s="12">
        <f t="shared" si="27"/>
        <v>0</v>
      </c>
      <c r="U263" s="12"/>
      <c r="V263" s="12"/>
      <c r="W263" s="12"/>
      <c r="X263" s="12"/>
      <c r="Y263" s="12"/>
      <c r="Z263" s="20"/>
      <c r="AA263" s="20">
        <v>1</v>
      </c>
      <c r="AB263" s="12">
        <f t="shared" si="30"/>
        <v>0</v>
      </c>
      <c r="AC263" s="21">
        <v>125</v>
      </c>
      <c r="AD263" s="12">
        <f t="shared" ref="AD263:AD326" si="32">(G263+I263+L263)*15</f>
        <v>15</v>
      </c>
      <c r="AE263" s="12">
        <f t="shared" si="31"/>
        <v>15</v>
      </c>
      <c r="AF263" s="12"/>
      <c r="AG263" s="12">
        <v>115</v>
      </c>
      <c r="AH263" s="12"/>
      <c r="AI263" s="21">
        <v>2</v>
      </c>
      <c r="AJ263" s="12">
        <v>1</v>
      </c>
      <c r="AK263" s="12">
        <v>1</v>
      </c>
      <c r="AL263" s="12"/>
      <c r="AM263" s="12">
        <f t="shared" si="29"/>
        <v>0</v>
      </c>
      <c r="AN263" s="12">
        <f t="shared" si="28"/>
        <v>2</v>
      </c>
      <c r="AO263" s="25" t="s">
        <v>5950</v>
      </c>
    </row>
    <row r="264" s="1" customFormat="1" ht="12" spans="1:41">
      <c r="A264" s="12">
        <v>262</v>
      </c>
      <c r="B264" s="15"/>
      <c r="C264" s="14" t="s">
        <v>5944</v>
      </c>
      <c r="D264" s="14" t="s">
        <v>5951</v>
      </c>
      <c r="E264" s="14">
        <v>120.26471138</v>
      </c>
      <c r="F264" s="14">
        <v>33.25527956</v>
      </c>
      <c r="G264" s="14">
        <v>1</v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>
        <v>1</v>
      </c>
      <c r="R264" s="12">
        <v>1</v>
      </c>
      <c r="S264" s="12"/>
      <c r="T264" s="12">
        <f t="shared" si="27"/>
        <v>0</v>
      </c>
      <c r="U264" s="12"/>
      <c r="V264" s="12"/>
      <c r="W264" s="12"/>
      <c r="X264" s="12"/>
      <c r="Y264" s="12"/>
      <c r="Z264" s="20"/>
      <c r="AA264" s="20">
        <v>1</v>
      </c>
      <c r="AB264" s="12">
        <f t="shared" si="30"/>
        <v>0</v>
      </c>
      <c r="AC264" s="21">
        <v>75</v>
      </c>
      <c r="AD264" s="12">
        <f t="shared" si="32"/>
        <v>15</v>
      </c>
      <c r="AE264" s="12">
        <f t="shared" si="31"/>
        <v>15</v>
      </c>
      <c r="AF264" s="12"/>
      <c r="AG264" s="12">
        <v>65</v>
      </c>
      <c r="AH264" s="12"/>
      <c r="AI264" s="21">
        <v>2</v>
      </c>
      <c r="AJ264" s="12">
        <v>1</v>
      </c>
      <c r="AK264" s="12">
        <v>1</v>
      </c>
      <c r="AL264" s="12"/>
      <c r="AM264" s="12">
        <f t="shared" si="29"/>
        <v>0</v>
      </c>
      <c r="AN264" s="12">
        <f t="shared" si="28"/>
        <v>2</v>
      </c>
      <c r="AO264" s="25" t="s">
        <v>5952</v>
      </c>
    </row>
    <row r="265" s="1" customFormat="1" ht="12" spans="1:41">
      <c r="A265" s="12">
        <v>263</v>
      </c>
      <c r="B265" s="15"/>
      <c r="C265" s="14" t="s">
        <v>5944</v>
      </c>
      <c r="D265" s="14" t="s">
        <v>5953</v>
      </c>
      <c r="E265" s="14">
        <v>120.27270383</v>
      </c>
      <c r="F265" s="14">
        <v>33.25325201</v>
      </c>
      <c r="G265" s="14"/>
      <c r="H265" s="12"/>
      <c r="I265" s="12"/>
      <c r="J265" s="12"/>
      <c r="K265" s="12"/>
      <c r="L265" s="12">
        <v>1</v>
      </c>
      <c r="M265" s="12"/>
      <c r="N265" s="12"/>
      <c r="O265" s="12"/>
      <c r="P265" s="12"/>
      <c r="Q265" s="12">
        <v>1</v>
      </c>
      <c r="R265" s="12">
        <v>1</v>
      </c>
      <c r="S265" s="12"/>
      <c r="T265" s="12">
        <f t="shared" si="27"/>
        <v>1</v>
      </c>
      <c r="U265" s="12"/>
      <c r="V265" s="12"/>
      <c r="W265" s="12"/>
      <c r="X265" s="12"/>
      <c r="Y265" s="12">
        <v>1</v>
      </c>
      <c r="Z265" s="20"/>
      <c r="AA265" s="20"/>
      <c r="AB265" s="12">
        <f t="shared" si="30"/>
        <v>1</v>
      </c>
      <c r="AC265" s="21">
        <v>205</v>
      </c>
      <c r="AD265" s="12">
        <f t="shared" si="32"/>
        <v>15</v>
      </c>
      <c r="AE265" s="12">
        <f t="shared" si="31"/>
        <v>15</v>
      </c>
      <c r="AF265" s="12"/>
      <c r="AG265" s="12">
        <v>195</v>
      </c>
      <c r="AH265" s="12"/>
      <c r="AI265" s="21">
        <v>2</v>
      </c>
      <c r="AJ265" s="12">
        <v>1</v>
      </c>
      <c r="AK265" s="12">
        <v>1</v>
      </c>
      <c r="AL265" s="12"/>
      <c r="AM265" s="12">
        <f t="shared" si="29"/>
        <v>0</v>
      </c>
      <c r="AN265" s="12">
        <f t="shared" si="28"/>
        <v>2</v>
      </c>
      <c r="AO265" s="25" t="s">
        <v>5954</v>
      </c>
    </row>
    <row r="266" s="1" customFormat="1" ht="12" spans="1:41">
      <c r="A266" s="12">
        <v>264</v>
      </c>
      <c r="B266" s="15"/>
      <c r="C266" s="14" t="s">
        <v>5944</v>
      </c>
      <c r="D266" s="14" t="s">
        <v>5955</v>
      </c>
      <c r="E266" s="14">
        <v>120.28120026</v>
      </c>
      <c r="F266" s="14">
        <v>33.25109839</v>
      </c>
      <c r="G266" s="14">
        <v>1</v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>
        <v>1</v>
      </c>
      <c r="R266" s="12">
        <v>1</v>
      </c>
      <c r="S266" s="12"/>
      <c r="T266" s="12">
        <f t="shared" si="27"/>
        <v>0</v>
      </c>
      <c r="U266" s="12"/>
      <c r="V266" s="12"/>
      <c r="W266" s="12">
        <v>1</v>
      </c>
      <c r="X266" s="12"/>
      <c r="Y266" s="12"/>
      <c r="Z266" s="20"/>
      <c r="AA266" s="20"/>
      <c r="AB266" s="12">
        <f t="shared" si="30"/>
        <v>1</v>
      </c>
      <c r="AC266" s="21">
        <v>145</v>
      </c>
      <c r="AD266" s="12">
        <f t="shared" si="32"/>
        <v>15</v>
      </c>
      <c r="AE266" s="12">
        <f t="shared" si="31"/>
        <v>15</v>
      </c>
      <c r="AF266" s="12"/>
      <c r="AG266" s="12">
        <v>135</v>
      </c>
      <c r="AH266" s="12"/>
      <c r="AI266" s="21">
        <v>2</v>
      </c>
      <c r="AJ266" s="12">
        <v>1</v>
      </c>
      <c r="AK266" s="12">
        <v>1</v>
      </c>
      <c r="AL266" s="12"/>
      <c r="AM266" s="12">
        <f t="shared" si="29"/>
        <v>0</v>
      </c>
      <c r="AN266" s="12">
        <f t="shared" si="28"/>
        <v>2</v>
      </c>
      <c r="AO266" s="25" t="s">
        <v>5645</v>
      </c>
    </row>
    <row r="267" s="1" customFormat="1" ht="12" spans="1:41">
      <c r="A267" s="12">
        <v>265</v>
      </c>
      <c r="B267" s="15"/>
      <c r="C267" s="14" t="s">
        <v>5944</v>
      </c>
      <c r="D267" s="14" t="s">
        <v>5956</v>
      </c>
      <c r="E267" s="14">
        <v>120.28553756</v>
      </c>
      <c r="F267" s="14">
        <v>33.24626911</v>
      </c>
      <c r="G267" s="14">
        <v>1</v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>
        <v>1</v>
      </c>
      <c r="R267" s="12">
        <v>1</v>
      </c>
      <c r="S267" s="12"/>
      <c r="T267" s="12">
        <f t="shared" si="27"/>
        <v>0</v>
      </c>
      <c r="U267" s="12"/>
      <c r="V267" s="12"/>
      <c r="W267" s="12">
        <v>1</v>
      </c>
      <c r="X267" s="12"/>
      <c r="Y267" s="12"/>
      <c r="Z267" s="20"/>
      <c r="AA267" s="20"/>
      <c r="AB267" s="12">
        <f t="shared" si="30"/>
        <v>1</v>
      </c>
      <c r="AC267" s="21">
        <v>150</v>
      </c>
      <c r="AD267" s="12">
        <f t="shared" si="32"/>
        <v>15</v>
      </c>
      <c r="AE267" s="12">
        <f t="shared" si="31"/>
        <v>15</v>
      </c>
      <c r="AF267" s="12"/>
      <c r="AG267" s="12">
        <v>140</v>
      </c>
      <c r="AH267" s="12"/>
      <c r="AI267" s="21">
        <v>2</v>
      </c>
      <c r="AJ267" s="12">
        <v>1</v>
      </c>
      <c r="AK267" s="12">
        <v>1</v>
      </c>
      <c r="AL267" s="12"/>
      <c r="AM267" s="12">
        <f t="shared" si="29"/>
        <v>0</v>
      </c>
      <c r="AN267" s="12">
        <f t="shared" si="28"/>
        <v>2</v>
      </c>
      <c r="AO267" s="25" t="s">
        <v>5695</v>
      </c>
    </row>
    <row r="268" s="1" customFormat="1" ht="12" spans="1:41">
      <c r="A268" s="12">
        <v>266</v>
      </c>
      <c r="B268" s="15"/>
      <c r="C268" s="14" t="s">
        <v>5944</v>
      </c>
      <c r="D268" s="14" t="s">
        <v>5957</v>
      </c>
      <c r="E268" s="14">
        <v>120.28798161</v>
      </c>
      <c r="F268" s="14">
        <v>33.24800554</v>
      </c>
      <c r="G268" s="14">
        <v>1</v>
      </c>
      <c r="H268" s="12"/>
      <c r="I268" s="12"/>
      <c r="J268" s="12"/>
      <c r="K268" s="12"/>
      <c r="L268" s="12"/>
      <c r="M268" s="12"/>
      <c r="N268" s="12"/>
      <c r="O268" s="12"/>
      <c r="P268" s="12"/>
      <c r="Q268" s="12">
        <v>1</v>
      </c>
      <c r="R268" s="12">
        <v>1</v>
      </c>
      <c r="S268" s="12"/>
      <c r="T268" s="12">
        <f t="shared" si="27"/>
        <v>0</v>
      </c>
      <c r="U268" s="12"/>
      <c r="V268" s="12"/>
      <c r="W268" s="12">
        <v>1</v>
      </c>
      <c r="X268" s="12"/>
      <c r="Y268" s="12"/>
      <c r="Z268" s="20"/>
      <c r="AA268" s="20"/>
      <c r="AB268" s="12">
        <f t="shared" si="30"/>
        <v>1</v>
      </c>
      <c r="AC268" s="21">
        <v>85</v>
      </c>
      <c r="AD268" s="12">
        <f t="shared" si="32"/>
        <v>15</v>
      </c>
      <c r="AE268" s="12">
        <f t="shared" si="31"/>
        <v>15</v>
      </c>
      <c r="AF268" s="12"/>
      <c r="AG268" s="12">
        <v>75</v>
      </c>
      <c r="AH268" s="12"/>
      <c r="AI268" s="21">
        <v>2</v>
      </c>
      <c r="AJ268" s="12">
        <v>1</v>
      </c>
      <c r="AK268" s="12">
        <v>1</v>
      </c>
      <c r="AL268" s="12"/>
      <c r="AM268" s="12">
        <f t="shared" si="29"/>
        <v>0</v>
      </c>
      <c r="AN268" s="12">
        <f t="shared" si="28"/>
        <v>2</v>
      </c>
      <c r="AO268" s="25" t="s">
        <v>5758</v>
      </c>
    </row>
    <row r="269" s="1" customFormat="1" ht="12" spans="1:41">
      <c r="A269" s="12">
        <v>267</v>
      </c>
      <c r="B269" s="15"/>
      <c r="C269" s="14" t="s">
        <v>5944</v>
      </c>
      <c r="D269" s="14" t="s">
        <v>5958</v>
      </c>
      <c r="E269" s="14">
        <v>120.28255627</v>
      </c>
      <c r="F269" s="14">
        <v>33.2547551</v>
      </c>
      <c r="G269" s="14"/>
      <c r="H269" s="12"/>
      <c r="I269" s="12"/>
      <c r="J269" s="12"/>
      <c r="K269" s="12"/>
      <c r="L269" s="12">
        <v>1</v>
      </c>
      <c r="M269" s="12"/>
      <c r="N269" s="12"/>
      <c r="O269" s="12"/>
      <c r="P269" s="12"/>
      <c r="Q269" s="12">
        <v>1</v>
      </c>
      <c r="R269" s="12">
        <v>1</v>
      </c>
      <c r="S269" s="12"/>
      <c r="T269" s="12">
        <f t="shared" si="27"/>
        <v>1</v>
      </c>
      <c r="U269" s="12"/>
      <c r="V269" s="12"/>
      <c r="W269" s="12"/>
      <c r="X269" s="12"/>
      <c r="Y269" s="12">
        <v>1</v>
      </c>
      <c r="Z269" s="20"/>
      <c r="AA269" s="20"/>
      <c r="AB269" s="12">
        <f t="shared" si="30"/>
        <v>1</v>
      </c>
      <c r="AC269" s="21">
        <v>230</v>
      </c>
      <c r="AD269" s="12">
        <f t="shared" si="32"/>
        <v>15</v>
      </c>
      <c r="AE269" s="12">
        <f t="shared" si="31"/>
        <v>15</v>
      </c>
      <c r="AF269" s="12"/>
      <c r="AG269" s="12">
        <v>220</v>
      </c>
      <c r="AH269" s="12"/>
      <c r="AI269" s="21">
        <v>2</v>
      </c>
      <c r="AJ269" s="12">
        <v>1</v>
      </c>
      <c r="AK269" s="12">
        <v>1</v>
      </c>
      <c r="AL269" s="12"/>
      <c r="AM269" s="12">
        <f t="shared" si="29"/>
        <v>0</v>
      </c>
      <c r="AN269" s="12">
        <f t="shared" si="28"/>
        <v>2</v>
      </c>
      <c r="AO269" s="25" t="s">
        <v>5782</v>
      </c>
    </row>
    <row r="270" s="1" customFormat="1" ht="12" spans="1:41">
      <c r="A270" s="12">
        <v>268</v>
      </c>
      <c r="B270" s="15"/>
      <c r="C270" s="14" t="s">
        <v>5944</v>
      </c>
      <c r="D270" s="14" t="s">
        <v>5959</v>
      </c>
      <c r="E270" s="14">
        <v>120.27346207</v>
      </c>
      <c r="F270" s="14">
        <v>33.25989291</v>
      </c>
      <c r="G270" s="14">
        <v>1</v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>
        <v>1</v>
      </c>
      <c r="R270" s="12">
        <v>1</v>
      </c>
      <c r="S270" s="12"/>
      <c r="T270" s="12">
        <f t="shared" si="27"/>
        <v>0</v>
      </c>
      <c r="U270" s="12"/>
      <c r="V270" s="12"/>
      <c r="W270" s="12">
        <v>1</v>
      </c>
      <c r="X270" s="12"/>
      <c r="Y270" s="12"/>
      <c r="Z270" s="20"/>
      <c r="AA270" s="20"/>
      <c r="AB270" s="12">
        <f t="shared" si="30"/>
        <v>1</v>
      </c>
      <c r="AC270" s="21">
        <v>60</v>
      </c>
      <c r="AD270" s="12">
        <f t="shared" si="32"/>
        <v>15</v>
      </c>
      <c r="AE270" s="12">
        <f t="shared" si="31"/>
        <v>15</v>
      </c>
      <c r="AF270" s="12"/>
      <c r="AG270" s="12">
        <v>50</v>
      </c>
      <c r="AH270" s="12"/>
      <c r="AI270" s="21">
        <v>2</v>
      </c>
      <c r="AJ270" s="12">
        <v>1</v>
      </c>
      <c r="AK270" s="12">
        <v>1</v>
      </c>
      <c r="AL270" s="12"/>
      <c r="AM270" s="12">
        <f t="shared" si="29"/>
        <v>0</v>
      </c>
      <c r="AN270" s="12">
        <f t="shared" si="28"/>
        <v>2</v>
      </c>
      <c r="AO270" s="25" t="s">
        <v>5436</v>
      </c>
    </row>
    <row r="271" s="1" customFormat="1" ht="12" spans="1:41">
      <c r="A271" s="12">
        <v>269</v>
      </c>
      <c r="B271" s="15"/>
      <c r="C271" s="14" t="s">
        <v>5944</v>
      </c>
      <c r="D271" s="14" t="s">
        <v>5960</v>
      </c>
      <c r="E271" s="14">
        <v>120.26972885</v>
      </c>
      <c r="F271" s="14">
        <v>33.26416348</v>
      </c>
      <c r="G271" s="14">
        <v>1</v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>
        <v>1</v>
      </c>
      <c r="R271" s="12">
        <v>1</v>
      </c>
      <c r="S271" s="12"/>
      <c r="T271" s="12">
        <f t="shared" si="27"/>
        <v>0</v>
      </c>
      <c r="U271" s="12"/>
      <c r="V271" s="12"/>
      <c r="W271" s="12"/>
      <c r="X271" s="12"/>
      <c r="Y271" s="12"/>
      <c r="Z271" s="20"/>
      <c r="AA271" s="20">
        <v>1</v>
      </c>
      <c r="AB271" s="12">
        <f t="shared" si="30"/>
        <v>0</v>
      </c>
      <c r="AC271" s="21">
        <v>175</v>
      </c>
      <c r="AD271" s="12">
        <f t="shared" si="32"/>
        <v>15</v>
      </c>
      <c r="AE271" s="12">
        <f t="shared" si="31"/>
        <v>15</v>
      </c>
      <c r="AF271" s="12"/>
      <c r="AG271" s="12">
        <v>165</v>
      </c>
      <c r="AH271" s="12"/>
      <c r="AI271" s="21">
        <v>2</v>
      </c>
      <c r="AJ271" s="12">
        <v>1</v>
      </c>
      <c r="AK271" s="12">
        <v>1</v>
      </c>
      <c r="AL271" s="12"/>
      <c r="AM271" s="12">
        <f t="shared" si="29"/>
        <v>0</v>
      </c>
      <c r="AN271" s="12">
        <f t="shared" si="28"/>
        <v>2</v>
      </c>
      <c r="AO271" s="25" t="s">
        <v>5950</v>
      </c>
    </row>
    <row r="272" s="1" customFormat="1" ht="12" spans="1:41">
      <c r="A272" s="12">
        <v>270</v>
      </c>
      <c r="B272" s="15"/>
      <c r="C272" s="14" t="s">
        <v>5944</v>
      </c>
      <c r="D272" s="14" t="s">
        <v>5961</v>
      </c>
      <c r="E272" s="14">
        <v>120.26831324</v>
      </c>
      <c r="F272" s="14">
        <v>33.2591797</v>
      </c>
      <c r="G272" s="14">
        <v>1</v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>
        <v>1</v>
      </c>
      <c r="R272" s="12">
        <v>1</v>
      </c>
      <c r="S272" s="12"/>
      <c r="T272" s="12">
        <f t="shared" si="27"/>
        <v>0</v>
      </c>
      <c r="U272" s="12"/>
      <c r="V272" s="12"/>
      <c r="W272" s="12">
        <v>1</v>
      </c>
      <c r="X272" s="12"/>
      <c r="Y272" s="12"/>
      <c r="Z272" s="20"/>
      <c r="AA272" s="20"/>
      <c r="AB272" s="12">
        <f t="shared" si="30"/>
        <v>1</v>
      </c>
      <c r="AC272" s="21">
        <v>100</v>
      </c>
      <c r="AD272" s="12">
        <f t="shared" si="32"/>
        <v>15</v>
      </c>
      <c r="AE272" s="12">
        <f t="shared" si="31"/>
        <v>15</v>
      </c>
      <c r="AF272" s="12"/>
      <c r="AG272" s="12">
        <v>90</v>
      </c>
      <c r="AH272" s="12"/>
      <c r="AI272" s="21">
        <v>2</v>
      </c>
      <c r="AJ272" s="12">
        <v>1</v>
      </c>
      <c r="AK272" s="12">
        <v>1</v>
      </c>
      <c r="AL272" s="12"/>
      <c r="AM272" s="12">
        <f t="shared" si="29"/>
        <v>0</v>
      </c>
      <c r="AN272" s="12">
        <f t="shared" si="28"/>
        <v>2</v>
      </c>
      <c r="AO272" s="25" t="s">
        <v>5962</v>
      </c>
    </row>
    <row r="273" s="1" customFormat="1" ht="12" spans="1:41">
      <c r="A273" s="12">
        <v>271</v>
      </c>
      <c r="B273" s="15"/>
      <c r="C273" s="14" t="s">
        <v>5944</v>
      </c>
      <c r="D273" s="14" t="s">
        <v>5963</v>
      </c>
      <c r="E273" s="14">
        <v>120.26616736</v>
      </c>
      <c r="F273" s="14">
        <v>33.26109079</v>
      </c>
      <c r="G273" s="14"/>
      <c r="H273" s="12"/>
      <c r="I273" s="12">
        <v>1</v>
      </c>
      <c r="J273" s="12"/>
      <c r="K273" s="12"/>
      <c r="L273" s="12"/>
      <c r="M273" s="12"/>
      <c r="N273" s="12"/>
      <c r="O273" s="12"/>
      <c r="P273" s="12"/>
      <c r="Q273" s="12">
        <v>1</v>
      </c>
      <c r="R273" s="12">
        <v>1</v>
      </c>
      <c r="S273" s="12"/>
      <c r="T273" s="12">
        <f t="shared" si="27"/>
        <v>0</v>
      </c>
      <c r="U273" s="12"/>
      <c r="V273" s="12"/>
      <c r="W273" s="12">
        <v>1</v>
      </c>
      <c r="X273" s="12"/>
      <c r="Y273" s="12"/>
      <c r="Z273" s="20"/>
      <c r="AA273" s="20"/>
      <c r="AB273" s="12">
        <f t="shared" si="30"/>
        <v>1</v>
      </c>
      <c r="AC273" s="21">
        <v>210</v>
      </c>
      <c r="AD273" s="12">
        <f t="shared" si="32"/>
        <v>15</v>
      </c>
      <c r="AE273" s="12">
        <f t="shared" si="31"/>
        <v>15</v>
      </c>
      <c r="AF273" s="12"/>
      <c r="AG273" s="12">
        <v>200</v>
      </c>
      <c r="AH273" s="12"/>
      <c r="AI273" s="21">
        <v>2</v>
      </c>
      <c r="AJ273" s="12">
        <v>1</v>
      </c>
      <c r="AK273" s="12">
        <v>1</v>
      </c>
      <c r="AL273" s="12"/>
      <c r="AM273" s="12">
        <f t="shared" si="29"/>
        <v>0</v>
      </c>
      <c r="AN273" s="12">
        <f t="shared" si="28"/>
        <v>1</v>
      </c>
      <c r="AO273" s="25" t="s">
        <v>5964</v>
      </c>
    </row>
    <row r="274" s="1" customFormat="1" ht="12" spans="1:41">
      <c r="A274" s="12">
        <v>272</v>
      </c>
      <c r="B274" s="15"/>
      <c r="C274" s="14" t="s">
        <v>5944</v>
      </c>
      <c r="D274" s="14" t="s">
        <v>5965</v>
      </c>
      <c r="E274" s="14">
        <v>120.26461141</v>
      </c>
      <c r="F274" s="14">
        <v>33.26304618</v>
      </c>
      <c r="G274" s="14"/>
      <c r="H274" s="12"/>
      <c r="I274" s="12"/>
      <c r="J274" s="12"/>
      <c r="K274" s="12"/>
      <c r="L274" s="12">
        <v>1</v>
      </c>
      <c r="M274" s="12"/>
      <c r="N274" s="12"/>
      <c r="O274" s="12"/>
      <c r="P274" s="12"/>
      <c r="Q274" s="12">
        <v>1</v>
      </c>
      <c r="R274" s="12">
        <v>1</v>
      </c>
      <c r="S274" s="12"/>
      <c r="T274" s="12">
        <f t="shared" si="27"/>
        <v>1</v>
      </c>
      <c r="U274" s="12"/>
      <c r="V274" s="12"/>
      <c r="W274" s="12"/>
      <c r="X274" s="12"/>
      <c r="Y274" s="12"/>
      <c r="Z274" s="20"/>
      <c r="AA274" s="20">
        <v>1</v>
      </c>
      <c r="AB274" s="12">
        <f t="shared" si="30"/>
        <v>0</v>
      </c>
      <c r="AC274" s="21">
        <v>145</v>
      </c>
      <c r="AD274" s="12">
        <f t="shared" si="32"/>
        <v>15</v>
      </c>
      <c r="AE274" s="12">
        <f t="shared" si="31"/>
        <v>15</v>
      </c>
      <c r="AF274" s="12"/>
      <c r="AG274" s="12">
        <v>135</v>
      </c>
      <c r="AH274" s="12"/>
      <c r="AI274" s="21">
        <v>2</v>
      </c>
      <c r="AJ274" s="12">
        <v>1</v>
      </c>
      <c r="AK274" s="12">
        <v>1</v>
      </c>
      <c r="AL274" s="12"/>
      <c r="AM274" s="12">
        <f t="shared" si="29"/>
        <v>0</v>
      </c>
      <c r="AN274" s="12">
        <f t="shared" si="28"/>
        <v>2</v>
      </c>
      <c r="AO274" s="25" t="s">
        <v>5966</v>
      </c>
    </row>
    <row r="275" s="1" customFormat="1" ht="12" spans="1:41">
      <c r="A275" s="12">
        <v>273</v>
      </c>
      <c r="B275" s="15"/>
      <c r="C275" s="14" t="s">
        <v>5944</v>
      </c>
      <c r="D275" s="14" t="s">
        <v>5967</v>
      </c>
      <c r="E275" s="14">
        <v>120.26235845</v>
      </c>
      <c r="F275" s="14">
        <v>33.25860492</v>
      </c>
      <c r="G275" s="14"/>
      <c r="H275" s="12"/>
      <c r="I275" s="12"/>
      <c r="J275" s="12"/>
      <c r="K275" s="12"/>
      <c r="L275" s="12">
        <v>1</v>
      </c>
      <c r="M275" s="12"/>
      <c r="N275" s="12"/>
      <c r="O275" s="12"/>
      <c r="P275" s="12"/>
      <c r="Q275" s="12">
        <v>1</v>
      </c>
      <c r="R275" s="12">
        <v>1</v>
      </c>
      <c r="S275" s="12"/>
      <c r="T275" s="12">
        <f t="shared" si="27"/>
        <v>1</v>
      </c>
      <c r="U275" s="12"/>
      <c r="V275" s="12"/>
      <c r="W275" s="12"/>
      <c r="X275" s="12"/>
      <c r="Y275" s="12">
        <v>1</v>
      </c>
      <c r="Z275" s="20"/>
      <c r="AA275" s="20"/>
      <c r="AB275" s="12">
        <f t="shared" si="30"/>
        <v>1</v>
      </c>
      <c r="AC275" s="21">
        <v>270</v>
      </c>
      <c r="AD275" s="12">
        <f t="shared" si="32"/>
        <v>15</v>
      </c>
      <c r="AE275" s="12">
        <f t="shared" si="31"/>
        <v>15</v>
      </c>
      <c r="AF275" s="12"/>
      <c r="AG275" s="12">
        <v>260</v>
      </c>
      <c r="AH275" s="12"/>
      <c r="AI275" s="21">
        <v>2</v>
      </c>
      <c r="AJ275" s="12">
        <v>1</v>
      </c>
      <c r="AK275" s="12">
        <v>1</v>
      </c>
      <c r="AL275" s="12"/>
      <c r="AM275" s="12">
        <f t="shared" si="29"/>
        <v>0</v>
      </c>
      <c r="AN275" s="12">
        <f t="shared" si="28"/>
        <v>2</v>
      </c>
      <c r="AO275" s="25" t="s">
        <v>5968</v>
      </c>
    </row>
    <row r="276" s="1" customFormat="1" ht="12" spans="1:41">
      <c r="A276" s="12">
        <v>274</v>
      </c>
      <c r="B276" s="15"/>
      <c r="C276" s="14" t="s">
        <v>5944</v>
      </c>
      <c r="D276" s="14" t="s">
        <v>5969</v>
      </c>
      <c r="E276" s="14">
        <v>120.26426335</v>
      </c>
      <c r="F276" s="14">
        <v>33.25592761</v>
      </c>
      <c r="G276" s="14">
        <v>1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>
        <v>1</v>
      </c>
      <c r="R276" s="12">
        <v>1</v>
      </c>
      <c r="S276" s="12"/>
      <c r="T276" s="12">
        <f t="shared" si="27"/>
        <v>0</v>
      </c>
      <c r="U276" s="12"/>
      <c r="V276" s="12"/>
      <c r="W276" s="12"/>
      <c r="X276" s="12"/>
      <c r="Y276" s="12"/>
      <c r="Z276" s="20"/>
      <c r="AA276" s="20"/>
      <c r="AB276" s="12">
        <f t="shared" si="30"/>
        <v>0</v>
      </c>
      <c r="AC276" s="21">
        <v>75</v>
      </c>
      <c r="AD276" s="12">
        <f t="shared" si="32"/>
        <v>15</v>
      </c>
      <c r="AE276" s="12">
        <f t="shared" si="31"/>
        <v>15</v>
      </c>
      <c r="AF276" s="12"/>
      <c r="AG276" s="12">
        <v>65</v>
      </c>
      <c r="AH276" s="12"/>
      <c r="AI276" s="21">
        <v>2</v>
      </c>
      <c r="AJ276" s="12">
        <v>0</v>
      </c>
      <c r="AK276" s="12">
        <v>0</v>
      </c>
      <c r="AL276" s="12"/>
      <c r="AM276" s="12">
        <f t="shared" si="29"/>
        <v>0</v>
      </c>
      <c r="AN276" s="12">
        <f t="shared" si="28"/>
        <v>2</v>
      </c>
      <c r="AO276" s="25" t="s">
        <v>5970</v>
      </c>
    </row>
    <row r="277" s="1" customFormat="1" ht="12" spans="1:41">
      <c r="A277" s="12">
        <v>275</v>
      </c>
      <c r="B277" s="28" t="s">
        <v>5971</v>
      </c>
      <c r="C277" s="17" t="s">
        <v>5972</v>
      </c>
      <c r="D277" s="14" t="s">
        <v>5973</v>
      </c>
      <c r="E277" s="14">
        <v>120.0265561</v>
      </c>
      <c r="F277" s="14">
        <v>33.43829177</v>
      </c>
      <c r="G277" s="14">
        <v>1</v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>
        <v>1</v>
      </c>
      <c r="R277" s="12">
        <v>1</v>
      </c>
      <c r="S277" s="12"/>
      <c r="T277" s="12">
        <f t="shared" si="27"/>
        <v>0</v>
      </c>
      <c r="U277" s="12"/>
      <c r="V277" s="12"/>
      <c r="W277" s="12">
        <v>1</v>
      </c>
      <c r="X277" s="12"/>
      <c r="Y277" s="12"/>
      <c r="Z277" s="20"/>
      <c r="AA277" s="20"/>
      <c r="AB277" s="12">
        <f t="shared" si="30"/>
        <v>1</v>
      </c>
      <c r="AC277" s="21">
        <v>80</v>
      </c>
      <c r="AD277" s="12">
        <f t="shared" si="32"/>
        <v>15</v>
      </c>
      <c r="AE277" s="12">
        <f t="shared" si="31"/>
        <v>15</v>
      </c>
      <c r="AF277" s="12"/>
      <c r="AG277" s="12">
        <v>70</v>
      </c>
      <c r="AH277" s="12"/>
      <c r="AI277" s="21">
        <v>2</v>
      </c>
      <c r="AJ277" s="12">
        <v>1</v>
      </c>
      <c r="AK277" s="12">
        <v>1</v>
      </c>
      <c r="AL277" s="12"/>
      <c r="AM277" s="12">
        <f t="shared" si="29"/>
        <v>0</v>
      </c>
      <c r="AN277" s="12">
        <f t="shared" si="28"/>
        <v>2</v>
      </c>
      <c r="AO277" s="25" t="s">
        <v>5854</v>
      </c>
    </row>
    <row r="278" s="1" customFormat="1" ht="12" spans="1:41">
      <c r="A278" s="12">
        <v>276</v>
      </c>
      <c r="B278" s="28"/>
      <c r="C278" s="17" t="s">
        <v>5972</v>
      </c>
      <c r="D278" s="14" t="s">
        <v>5974</v>
      </c>
      <c r="E278" s="14">
        <v>120.0280863</v>
      </c>
      <c r="F278" s="14">
        <v>33.43898003</v>
      </c>
      <c r="G278" s="14">
        <v>4</v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>
        <v>1</v>
      </c>
      <c r="R278" s="12">
        <v>1</v>
      </c>
      <c r="S278" s="12"/>
      <c r="T278" s="12">
        <f t="shared" si="27"/>
        <v>0</v>
      </c>
      <c r="U278" s="12"/>
      <c r="V278" s="12"/>
      <c r="W278" s="12">
        <v>1</v>
      </c>
      <c r="X278" s="12"/>
      <c r="Y278" s="12"/>
      <c r="Z278" s="20"/>
      <c r="AA278" s="20"/>
      <c r="AB278" s="12">
        <f t="shared" si="30"/>
        <v>1</v>
      </c>
      <c r="AC278" s="21">
        <v>195</v>
      </c>
      <c r="AD278" s="12">
        <f t="shared" si="32"/>
        <v>60</v>
      </c>
      <c r="AE278" s="12">
        <f t="shared" si="31"/>
        <v>60</v>
      </c>
      <c r="AF278" s="12"/>
      <c r="AG278" s="12">
        <v>185</v>
      </c>
      <c r="AH278" s="12"/>
      <c r="AI278" s="21">
        <v>2</v>
      </c>
      <c r="AJ278" s="12">
        <v>1</v>
      </c>
      <c r="AK278" s="12">
        <v>1</v>
      </c>
      <c r="AL278" s="12"/>
      <c r="AM278" s="12">
        <f t="shared" si="29"/>
        <v>0</v>
      </c>
      <c r="AN278" s="12">
        <f t="shared" si="28"/>
        <v>8</v>
      </c>
      <c r="AO278" s="25" t="s">
        <v>5975</v>
      </c>
    </row>
    <row r="279" s="1" customFormat="1" ht="12" spans="1:41">
      <c r="A279" s="12">
        <v>277</v>
      </c>
      <c r="B279" s="28"/>
      <c r="C279" s="17" t="s">
        <v>5972</v>
      </c>
      <c r="D279" s="14" t="s">
        <v>5976</v>
      </c>
      <c r="E279" s="14">
        <v>120.02960443</v>
      </c>
      <c r="F279" s="14">
        <v>33.43926316</v>
      </c>
      <c r="G279" s="14">
        <v>1</v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>
        <v>0</v>
      </c>
      <c r="R279" s="12">
        <v>1</v>
      </c>
      <c r="S279" s="12"/>
      <c r="T279" s="12">
        <f t="shared" si="27"/>
        <v>0</v>
      </c>
      <c r="U279" s="12"/>
      <c r="V279" s="12"/>
      <c r="W279" s="12"/>
      <c r="X279" s="12"/>
      <c r="Y279" s="12"/>
      <c r="Z279" s="20"/>
      <c r="AA279" s="20"/>
      <c r="AB279" s="12">
        <f t="shared" si="30"/>
        <v>0</v>
      </c>
      <c r="AC279" s="21">
        <v>115</v>
      </c>
      <c r="AD279" s="12">
        <f t="shared" si="32"/>
        <v>15</v>
      </c>
      <c r="AE279" s="12">
        <f t="shared" si="31"/>
        <v>15</v>
      </c>
      <c r="AF279" s="12"/>
      <c r="AG279" s="12">
        <v>105</v>
      </c>
      <c r="AH279" s="12"/>
      <c r="AI279" s="21">
        <v>2</v>
      </c>
      <c r="AJ279" s="12">
        <v>0</v>
      </c>
      <c r="AK279" s="12">
        <v>0</v>
      </c>
      <c r="AL279" s="12">
        <v>1</v>
      </c>
      <c r="AM279" s="12">
        <f t="shared" si="29"/>
        <v>0</v>
      </c>
      <c r="AN279" s="12">
        <f t="shared" si="28"/>
        <v>2</v>
      </c>
      <c r="AO279" s="29" t="s">
        <v>5977</v>
      </c>
    </row>
    <row r="280" s="1" customFormat="1" ht="12" spans="1:41">
      <c r="A280" s="12">
        <v>278</v>
      </c>
      <c r="B280" s="28"/>
      <c r="C280" s="17" t="s">
        <v>5972</v>
      </c>
      <c r="D280" s="14" t="s">
        <v>5978</v>
      </c>
      <c r="E280" s="14">
        <v>120.03388926</v>
      </c>
      <c r="F280" s="14">
        <v>33.41777803</v>
      </c>
      <c r="G280" s="14">
        <v>1</v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>
        <v>1</v>
      </c>
      <c r="R280" s="12">
        <v>1</v>
      </c>
      <c r="S280" s="12"/>
      <c r="T280" s="12">
        <f t="shared" si="27"/>
        <v>0</v>
      </c>
      <c r="U280" s="12"/>
      <c r="V280" s="12"/>
      <c r="W280" s="12"/>
      <c r="X280" s="12"/>
      <c r="Y280" s="12"/>
      <c r="Z280" s="20"/>
      <c r="AA280" s="20">
        <v>1</v>
      </c>
      <c r="AB280" s="12">
        <f t="shared" si="30"/>
        <v>0</v>
      </c>
      <c r="AC280" s="21">
        <v>45</v>
      </c>
      <c r="AD280" s="12">
        <f t="shared" si="32"/>
        <v>15</v>
      </c>
      <c r="AE280" s="12">
        <f t="shared" si="31"/>
        <v>15</v>
      </c>
      <c r="AF280" s="12"/>
      <c r="AG280" s="12">
        <v>35</v>
      </c>
      <c r="AH280" s="12"/>
      <c r="AI280" s="21">
        <v>2</v>
      </c>
      <c r="AJ280" s="12">
        <v>1</v>
      </c>
      <c r="AK280" s="12">
        <v>1</v>
      </c>
      <c r="AL280" s="12"/>
      <c r="AM280" s="12">
        <f t="shared" si="29"/>
        <v>0</v>
      </c>
      <c r="AN280" s="12">
        <f t="shared" si="28"/>
        <v>2</v>
      </c>
      <c r="AO280" s="25" t="s">
        <v>5810</v>
      </c>
    </row>
    <row r="281" s="1" customFormat="1" ht="12" spans="1:41">
      <c r="A281" s="12">
        <v>279</v>
      </c>
      <c r="B281" s="28"/>
      <c r="C281" s="17" t="s">
        <v>5972</v>
      </c>
      <c r="D281" s="14" t="s">
        <v>5979</v>
      </c>
      <c r="E281" s="14">
        <v>120.03366664</v>
      </c>
      <c r="F281" s="14">
        <v>33.48223761</v>
      </c>
      <c r="G281" s="14"/>
      <c r="H281" s="12"/>
      <c r="I281" s="12"/>
      <c r="J281" s="12"/>
      <c r="K281" s="12"/>
      <c r="L281" s="12">
        <v>1</v>
      </c>
      <c r="M281" s="12"/>
      <c r="N281" s="12"/>
      <c r="O281" s="12"/>
      <c r="P281" s="12"/>
      <c r="Q281" s="12">
        <v>1</v>
      </c>
      <c r="R281" s="12">
        <v>1</v>
      </c>
      <c r="S281" s="12"/>
      <c r="T281" s="12">
        <f t="shared" si="27"/>
        <v>1</v>
      </c>
      <c r="U281" s="12"/>
      <c r="V281" s="12"/>
      <c r="W281" s="12"/>
      <c r="X281" s="12"/>
      <c r="Y281" s="12"/>
      <c r="Z281" s="20"/>
      <c r="AA281" s="20">
        <v>1</v>
      </c>
      <c r="AB281" s="12">
        <f t="shared" si="30"/>
        <v>0</v>
      </c>
      <c r="AC281" s="21">
        <v>280</v>
      </c>
      <c r="AD281" s="12">
        <f t="shared" si="32"/>
        <v>15</v>
      </c>
      <c r="AE281" s="12">
        <f t="shared" si="31"/>
        <v>15</v>
      </c>
      <c r="AF281" s="12"/>
      <c r="AG281" s="12">
        <v>270</v>
      </c>
      <c r="AH281" s="12"/>
      <c r="AI281" s="21">
        <v>2</v>
      </c>
      <c r="AJ281" s="12">
        <v>1</v>
      </c>
      <c r="AK281" s="12">
        <v>1</v>
      </c>
      <c r="AL281" s="12"/>
      <c r="AM281" s="12">
        <f t="shared" si="29"/>
        <v>0</v>
      </c>
      <c r="AN281" s="12">
        <f t="shared" si="28"/>
        <v>2</v>
      </c>
      <c r="AO281" s="25" t="s">
        <v>5980</v>
      </c>
    </row>
    <row r="282" s="1" customFormat="1" ht="12" spans="1:41">
      <c r="A282" s="12">
        <v>280</v>
      </c>
      <c r="B282" s="28"/>
      <c r="C282" s="17" t="s">
        <v>5972</v>
      </c>
      <c r="D282" s="14" t="s">
        <v>5981</v>
      </c>
      <c r="E282" s="14">
        <v>120.05718961</v>
      </c>
      <c r="F282" s="14">
        <v>33.41020167</v>
      </c>
      <c r="G282" s="14"/>
      <c r="H282" s="12"/>
      <c r="I282" s="12"/>
      <c r="J282" s="12"/>
      <c r="K282" s="12"/>
      <c r="L282" s="12">
        <v>1</v>
      </c>
      <c r="M282" s="12"/>
      <c r="N282" s="12"/>
      <c r="O282" s="12"/>
      <c r="P282" s="12"/>
      <c r="Q282" s="12">
        <v>1</v>
      </c>
      <c r="R282" s="12">
        <v>1</v>
      </c>
      <c r="S282" s="12"/>
      <c r="T282" s="12">
        <f t="shared" si="27"/>
        <v>1</v>
      </c>
      <c r="U282" s="12"/>
      <c r="V282" s="12"/>
      <c r="W282" s="12">
        <v>1</v>
      </c>
      <c r="X282" s="12"/>
      <c r="Y282" s="12"/>
      <c r="Z282" s="20"/>
      <c r="AA282" s="20"/>
      <c r="AB282" s="12">
        <f t="shared" si="30"/>
        <v>1</v>
      </c>
      <c r="AC282" s="21">
        <v>155</v>
      </c>
      <c r="AD282" s="12">
        <f t="shared" si="32"/>
        <v>15</v>
      </c>
      <c r="AE282" s="12">
        <f t="shared" si="31"/>
        <v>15</v>
      </c>
      <c r="AF282" s="12"/>
      <c r="AG282" s="12">
        <v>145</v>
      </c>
      <c r="AH282" s="12"/>
      <c r="AI282" s="21">
        <v>2</v>
      </c>
      <c r="AJ282" s="12">
        <v>1</v>
      </c>
      <c r="AK282" s="12">
        <v>1</v>
      </c>
      <c r="AL282" s="12"/>
      <c r="AM282" s="12">
        <f t="shared" si="29"/>
        <v>0</v>
      </c>
      <c r="AN282" s="12">
        <f t="shared" si="28"/>
        <v>2</v>
      </c>
      <c r="AO282" s="25" t="s">
        <v>5982</v>
      </c>
    </row>
    <row r="283" s="1" customFormat="1" ht="12" spans="1:41">
      <c r="A283" s="12">
        <v>281</v>
      </c>
      <c r="B283" s="28"/>
      <c r="C283" s="17" t="s">
        <v>5972</v>
      </c>
      <c r="D283" s="14" t="s">
        <v>5983</v>
      </c>
      <c r="E283" s="14">
        <v>120.05702198</v>
      </c>
      <c r="F283" s="14">
        <v>33.41003263</v>
      </c>
      <c r="G283" s="14">
        <v>1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>
        <v>1</v>
      </c>
      <c r="R283" s="12">
        <v>1</v>
      </c>
      <c r="S283" s="12"/>
      <c r="T283" s="12">
        <f t="shared" si="27"/>
        <v>0</v>
      </c>
      <c r="U283" s="12"/>
      <c r="V283" s="12"/>
      <c r="W283" s="12"/>
      <c r="X283" s="12"/>
      <c r="Y283" s="12"/>
      <c r="Z283" s="20"/>
      <c r="AA283" s="20">
        <v>1</v>
      </c>
      <c r="AB283" s="12">
        <f t="shared" si="30"/>
        <v>0</v>
      </c>
      <c r="AC283" s="21">
        <v>65</v>
      </c>
      <c r="AD283" s="12">
        <f t="shared" si="32"/>
        <v>15</v>
      </c>
      <c r="AE283" s="12">
        <f t="shared" si="31"/>
        <v>15</v>
      </c>
      <c r="AF283" s="12"/>
      <c r="AG283" s="12">
        <v>55</v>
      </c>
      <c r="AH283" s="12"/>
      <c r="AI283" s="21">
        <v>4</v>
      </c>
      <c r="AJ283" s="12">
        <v>1</v>
      </c>
      <c r="AK283" s="12">
        <v>1</v>
      </c>
      <c r="AL283" s="12"/>
      <c r="AM283" s="12">
        <f t="shared" si="29"/>
        <v>0</v>
      </c>
      <c r="AN283" s="12">
        <f t="shared" si="28"/>
        <v>2</v>
      </c>
      <c r="AO283" s="25" t="s">
        <v>5810</v>
      </c>
    </row>
    <row r="284" s="1" customFormat="1" ht="12" spans="1:41">
      <c r="A284" s="12">
        <v>282</v>
      </c>
      <c r="B284" s="28"/>
      <c r="C284" s="17" t="s">
        <v>5972</v>
      </c>
      <c r="D284" s="14" t="s">
        <v>5984</v>
      </c>
      <c r="E284" s="14">
        <v>120.08442342</v>
      </c>
      <c r="F284" s="14">
        <v>33.460649</v>
      </c>
      <c r="G284" s="14"/>
      <c r="H284" s="12"/>
      <c r="I284" s="12"/>
      <c r="J284" s="12"/>
      <c r="K284" s="12"/>
      <c r="L284" s="12">
        <v>1</v>
      </c>
      <c r="M284" s="12"/>
      <c r="N284" s="12"/>
      <c r="O284" s="12"/>
      <c r="P284" s="12"/>
      <c r="Q284" s="12">
        <v>1</v>
      </c>
      <c r="R284" s="12">
        <v>1</v>
      </c>
      <c r="S284" s="12"/>
      <c r="T284" s="12">
        <f t="shared" si="27"/>
        <v>1</v>
      </c>
      <c r="U284" s="12"/>
      <c r="V284" s="12"/>
      <c r="W284" s="12">
        <v>1</v>
      </c>
      <c r="X284" s="12"/>
      <c r="Y284" s="12"/>
      <c r="Z284" s="20"/>
      <c r="AA284" s="20"/>
      <c r="AB284" s="12">
        <f t="shared" si="30"/>
        <v>1</v>
      </c>
      <c r="AC284" s="21">
        <v>200</v>
      </c>
      <c r="AD284" s="12">
        <f t="shared" si="32"/>
        <v>15</v>
      </c>
      <c r="AE284" s="12">
        <f t="shared" si="31"/>
        <v>15</v>
      </c>
      <c r="AF284" s="12"/>
      <c r="AG284" s="12">
        <v>180</v>
      </c>
      <c r="AH284" s="12"/>
      <c r="AI284" s="21">
        <v>2</v>
      </c>
      <c r="AJ284" s="12">
        <v>1</v>
      </c>
      <c r="AK284" s="12">
        <v>1</v>
      </c>
      <c r="AL284" s="12"/>
      <c r="AM284" s="12">
        <f t="shared" si="29"/>
        <v>0</v>
      </c>
      <c r="AN284" s="12">
        <f t="shared" si="28"/>
        <v>2</v>
      </c>
      <c r="AO284" s="25" t="s">
        <v>5985</v>
      </c>
    </row>
    <row r="285" s="1" customFormat="1" ht="12" spans="1:41">
      <c r="A285" s="12">
        <v>283</v>
      </c>
      <c r="B285" s="28"/>
      <c r="C285" s="17" t="s">
        <v>5972</v>
      </c>
      <c r="D285" s="14" t="s">
        <v>5986</v>
      </c>
      <c r="E285" s="14">
        <v>120.06150261</v>
      </c>
      <c r="F285" s="14">
        <v>33.44714023</v>
      </c>
      <c r="G285" s="14">
        <v>1</v>
      </c>
      <c r="H285" s="12"/>
      <c r="I285" s="12">
        <v>1</v>
      </c>
      <c r="J285" s="12"/>
      <c r="K285" s="12"/>
      <c r="L285" s="12"/>
      <c r="M285" s="12"/>
      <c r="N285" s="12"/>
      <c r="O285" s="12"/>
      <c r="P285" s="12"/>
      <c r="Q285" s="12">
        <v>1</v>
      </c>
      <c r="R285" s="12">
        <v>1</v>
      </c>
      <c r="S285" s="12"/>
      <c r="T285" s="12">
        <f t="shared" si="27"/>
        <v>0</v>
      </c>
      <c r="U285" s="12"/>
      <c r="V285" s="12"/>
      <c r="W285" s="12">
        <v>1</v>
      </c>
      <c r="X285" s="12"/>
      <c r="Y285" s="12"/>
      <c r="Z285" s="20"/>
      <c r="AA285" s="20"/>
      <c r="AB285" s="12">
        <f t="shared" si="30"/>
        <v>1</v>
      </c>
      <c r="AC285" s="21">
        <v>220</v>
      </c>
      <c r="AD285" s="12">
        <f t="shared" si="32"/>
        <v>30</v>
      </c>
      <c r="AE285" s="12">
        <f t="shared" si="31"/>
        <v>30</v>
      </c>
      <c r="AF285" s="12"/>
      <c r="AG285" s="12">
        <v>200</v>
      </c>
      <c r="AH285" s="12"/>
      <c r="AI285" s="21">
        <v>2</v>
      </c>
      <c r="AJ285" s="12">
        <v>1</v>
      </c>
      <c r="AK285" s="12">
        <v>1</v>
      </c>
      <c r="AL285" s="12"/>
      <c r="AM285" s="12">
        <f t="shared" si="29"/>
        <v>0</v>
      </c>
      <c r="AN285" s="12">
        <f t="shared" si="28"/>
        <v>3</v>
      </c>
      <c r="AO285" s="25" t="s">
        <v>5987</v>
      </c>
    </row>
    <row r="286" s="1" customFormat="1" ht="12" spans="1:41">
      <c r="A286" s="12">
        <v>284</v>
      </c>
      <c r="B286" s="28"/>
      <c r="C286" s="17" t="s">
        <v>5972</v>
      </c>
      <c r="D286" s="14" t="s">
        <v>5988</v>
      </c>
      <c r="E286" s="14">
        <v>120.08262098</v>
      </c>
      <c r="F286" s="14">
        <v>33.4508038</v>
      </c>
      <c r="G286" s="14">
        <v>1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>
        <v>1</v>
      </c>
      <c r="R286" s="12">
        <v>1</v>
      </c>
      <c r="S286" s="12"/>
      <c r="T286" s="12">
        <f t="shared" si="27"/>
        <v>0</v>
      </c>
      <c r="U286" s="12"/>
      <c r="V286" s="12"/>
      <c r="W286" s="12">
        <v>1</v>
      </c>
      <c r="X286" s="12"/>
      <c r="Y286" s="12"/>
      <c r="Z286" s="20"/>
      <c r="AA286" s="20"/>
      <c r="AB286" s="12">
        <f t="shared" si="30"/>
        <v>1</v>
      </c>
      <c r="AC286" s="21">
        <v>150</v>
      </c>
      <c r="AD286" s="12">
        <f t="shared" si="32"/>
        <v>15</v>
      </c>
      <c r="AE286" s="12">
        <f t="shared" si="31"/>
        <v>15</v>
      </c>
      <c r="AF286" s="12"/>
      <c r="AG286" s="12">
        <v>130</v>
      </c>
      <c r="AH286" s="12"/>
      <c r="AI286" s="21">
        <v>2</v>
      </c>
      <c r="AJ286" s="12">
        <v>1</v>
      </c>
      <c r="AK286" s="12">
        <v>1</v>
      </c>
      <c r="AL286" s="12"/>
      <c r="AM286" s="12">
        <f t="shared" si="29"/>
        <v>0</v>
      </c>
      <c r="AN286" s="12">
        <f t="shared" si="28"/>
        <v>2</v>
      </c>
      <c r="AO286" s="25" t="s">
        <v>5989</v>
      </c>
    </row>
    <row r="287" s="1" customFormat="1" ht="12" spans="1:41">
      <c r="A287" s="12">
        <v>285</v>
      </c>
      <c r="B287" s="28"/>
      <c r="C287" s="17" t="s">
        <v>5972</v>
      </c>
      <c r="D287" s="14" t="s">
        <v>5990</v>
      </c>
      <c r="E287" s="14">
        <v>120.08574575</v>
      </c>
      <c r="F287" s="14">
        <v>33.4465673</v>
      </c>
      <c r="G287" s="14"/>
      <c r="H287" s="12"/>
      <c r="I287" s="12"/>
      <c r="J287" s="12"/>
      <c r="K287" s="12"/>
      <c r="L287" s="12">
        <v>1</v>
      </c>
      <c r="M287" s="12"/>
      <c r="N287" s="12"/>
      <c r="O287" s="12"/>
      <c r="P287" s="12"/>
      <c r="Q287" s="12">
        <v>1</v>
      </c>
      <c r="R287" s="12">
        <v>1</v>
      </c>
      <c r="S287" s="12"/>
      <c r="T287" s="12">
        <f t="shared" si="27"/>
        <v>1</v>
      </c>
      <c r="U287" s="12">
        <v>1</v>
      </c>
      <c r="V287" s="12"/>
      <c r="W287" s="12"/>
      <c r="X287" s="12"/>
      <c r="Y287" s="12"/>
      <c r="Z287" s="20"/>
      <c r="AA287" s="20"/>
      <c r="AB287" s="12">
        <f t="shared" si="30"/>
        <v>1</v>
      </c>
      <c r="AC287" s="21">
        <v>200</v>
      </c>
      <c r="AD287" s="12">
        <f t="shared" si="32"/>
        <v>15</v>
      </c>
      <c r="AE287" s="12">
        <f t="shared" si="31"/>
        <v>15</v>
      </c>
      <c r="AF287" s="12"/>
      <c r="AG287" s="12">
        <v>180</v>
      </c>
      <c r="AH287" s="12"/>
      <c r="AI287" s="21">
        <v>2</v>
      </c>
      <c r="AJ287" s="12">
        <v>1</v>
      </c>
      <c r="AK287" s="12">
        <v>1</v>
      </c>
      <c r="AL287" s="12"/>
      <c r="AM287" s="12">
        <f t="shared" si="29"/>
        <v>0</v>
      </c>
      <c r="AN287" s="12">
        <f t="shared" si="28"/>
        <v>2</v>
      </c>
      <c r="AO287" s="25" t="s">
        <v>5991</v>
      </c>
    </row>
    <row r="288" s="1" customFormat="1" ht="12" spans="1:41">
      <c r="A288" s="12">
        <v>286</v>
      </c>
      <c r="B288" s="28"/>
      <c r="C288" s="17" t="s">
        <v>5972</v>
      </c>
      <c r="D288" s="14" t="s">
        <v>5992</v>
      </c>
      <c r="E288" s="14">
        <v>120.08638144</v>
      </c>
      <c r="F288" s="14">
        <v>33.45782053</v>
      </c>
      <c r="G288" s="14">
        <v>1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>
        <v>1</v>
      </c>
      <c r="R288" s="12">
        <v>1</v>
      </c>
      <c r="S288" s="12"/>
      <c r="T288" s="12">
        <f t="shared" si="27"/>
        <v>0</v>
      </c>
      <c r="U288" s="12"/>
      <c r="V288" s="12"/>
      <c r="W288" s="12">
        <v>1</v>
      </c>
      <c r="X288" s="12"/>
      <c r="Y288" s="12"/>
      <c r="Z288" s="20"/>
      <c r="AA288" s="20"/>
      <c r="AB288" s="12">
        <f t="shared" si="30"/>
        <v>1</v>
      </c>
      <c r="AC288" s="21">
        <v>150</v>
      </c>
      <c r="AD288" s="12">
        <f t="shared" si="32"/>
        <v>15</v>
      </c>
      <c r="AE288" s="12">
        <f t="shared" si="31"/>
        <v>15</v>
      </c>
      <c r="AF288" s="12"/>
      <c r="AG288" s="12">
        <v>130</v>
      </c>
      <c r="AH288" s="12"/>
      <c r="AI288" s="21">
        <v>2</v>
      </c>
      <c r="AJ288" s="12">
        <v>1</v>
      </c>
      <c r="AK288" s="12">
        <v>1</v>
      </c>
      <c r="AL288" s="12"/>
      <c r="AM288" s="12">
        <f t="shared" si="29"/>
        <v>0</v>
      </c>
      <c r="AN288" s="12">
        <f t="shared" si="28"/>
        <v>2</v>
      </c>
      <c r="AO288" s="25" t="s">
        <v>5993</v>
      </c>
    </row>
    <row r="289" s="1" customFormat="1" ht="12" spans="1:41">
      <c r="A289" s="12">
        <v>287</v>
      </c>
      <c r="B289" s="28"/>
      <c r="C289" s="17" t="s">
        <v>5972</v>
      </c>
      <c r="D289" s="14" t="s">
        <v>5994</v>
      </c>
      <c r="E289" s="14">
        <v>120.05007774</v>
      </c>
      <c r="F289" s="14">
        <v>33.49279726</v>
      </c>
      <c r="G289" s="14"/>
      <c r="H289" s="12"/>
      <c r="I289" s="12"/>
      <c r="J289" s="12"/>
      <c r="K289" s="12"/>
      <c r="L289" s="12">
        <v>2</v>
      </c>
      <c r="M289" s="12"/>
      <c r="N289" s="12"/>
      <c r="O289" s="12"/>
      <c r="P289" s="12"/>
      <c r="Q289" s="12">
        <v>1</v>
      </c>
      <c r="R289" s="12">
        <v>1</v>
      </c>
      <c r="S289" s="12"/>
      <c r="T289" s="12">
        <f t="shared" si="27"/>
        <v>2</v>
      </c>
      <c r="U289" s="12"/>
      <c r="V289" s="12"/>
      <c r="W289" s="12">
        <v>1</v>
      </c>
      <c r="X289" s="12"/>
      <c r="Y289" s="12"/>
      <c r="Z289" s="20"/>
      <c r="AA289" s="20"/>
      <c r="AB289" s="12">
        <f t="shared" si="30"/>
        <v>1</v>
      </c>
      <c r="AC289" s="21">
        <v>180</v>
      </c>
      <c r="AD289" s="12">
        <f t="shared" si="32"/>
        <v>30</v>
      </c>
      <c r="AE289" s="12">
        <f t="shared" si="31"/>
        <v>30</v>
      </c>
      <c r="AF289" s="12"/>
      <c r="AG289" s="12">
        <v>160</v>
      </c>
      <c r="AH289" s="12"/>
      <c r="AI289" s="21">
        <v>2</v>
      </c>
      <c r="AJ289" s="12">
        <v>1</v>
      </c>
      <c r="AK289" s="12">
        <v>1</v>
      </c>
      <c r="AL289" s="12"/>
      <c r="AM289" s="12">
        <f t="shared" si="29"/>
        <v>0</v>
      </c>
      <c r="AN289" s="12">
        <f t="shared" si="28"/>
        <v>4</v>
      </c>
      <c r="AO289" s="25" t="s">
        <v>5995</v>
      </c>
    </row>
    <row r="290" s="1" customFormat="1" ht="12" spans="1:41">
      <c r="A290" s="12">
        <v>288</v>
      </c>
      <c r="B290" s="28"/>
      <c r="C290" s="17" t="s">
        <v>5972</v>
      </c>
      <c r="D290" s="14" t="s">
        <v>5996</v>
      </c>
      <c r="E290" s="14">
        <v>120.05011529</v>
      </c>
      <c r="F290" s="14">
        <v>33.49192489</v>
      </c>
      <c r="G290" s="14"/>
      <c r="H290" s="12"/>
      <c r="I290" s="12"/>
      <c r="J290" s="12"/>
      <c r="K290" s="12"/>
      <c r="L290" s="12">
        <v>2</v>
      </c>
      <c r="M290" s="12"/>
      <c r="N290" s="12"/>
      <c r="O290" s="12"/>
      <c r="P290" s="12"/>
      <c r="Q290" s="12">
        <v>1</v>
      </c>
      <c r="R290" s="12">
        <v>1</v>
      </c>
      <c r="S290" s="12"/>
      <c r="T290" s="12">
        <f t="shared" si="27"/>
        <v>2</v>
      </c>
      <c r="U290" s="12"/>
      <c r="V290" s="12"/>
      <c r="W290" s="12">
        <v>1</v>
      </c>
      <c r="X290" s="12"/>
      <c r="Y290" s="12"/>
      <c r="Z290" s="20"/>
      <c r="AA290" s="20"/>
      <c r="AB290" s="12">
        <f t="shared" si="30"/>
        <v>1</v>
      </c>
      <c r="AC290" s="21">
        <v>250</v>
      </c>
      <c r="AD290" s="12">
        <f t="shared" si="32"/>
        <v>30</v>
      </c>
      <c r="AE290" s="12">
        <f t="shared" si="31"/>
        <v>30</v>
      </c>
      <c r="AF290" s="12"/>
      <c r="AG290" s="12">
        <v>220</v>
      </c>
      <c r="AH290" s="12"/>
      <c r="AI290" s="21">
        <v>2</v>
      </c>
      <c r="AJ290" s="12">
        <v>1</v>
      </c>
      <c r="AK290" s="12">
        <v>1</v>
      </c>
      <c r="AL290" s="12"/>
      <c r="AM290" s="12">
        <f t="shared" si="29"/>
        <v>0</v>
      </c>
      <c r="AN290" s="12">
        <f t="shared" si="28"/>
        <v>4</v>
      </c>
      <c r="AO290" s="25" t="s">
        <v>5997</v>
      </c>
    </row>
    <row r="291" s="1" customFormat="1" ht="12" spans="1:41">
      <c r="A291" s="12">
        <v>289</v>
      </c>
      <c r="B291" s="28"/>
      <c r="C291" s="14" t="s">
        <v>5998</v>
      </c>
      <c r="D291" s="14" t="s">
        <v>5999</v>
      </c>
      <c r="E291" s="14">
        <v>120.01995921</v>
      </c>
      <c r="F291" s="14">
        <v>33.44555346</v>
      </c>
      <c r="G291" s="14"/>
      <c r="H291" s="12"/>
      <c r="I291" s="12"/>
      <c r="J291" s="12"/>
      <c r="K291" s="12"/>
      <c r="L291" s="12">
        <v>1</v>
      </c>
      <c r="M291" s="12"/>
      <c r="N291" s="12"/>
      <c r="O291" s="12"/>
      <c r="P291" s="12"/>
      <c r="Q291" s="12">
        <v>1</v>
      </c>
      <c r="R291" s="12">
        <v>1</v>
      </c>
      <c r="S291" s="12"/>
      <c r="T291" s="12">
        <f t="shared" si="27"/>
        <v>1</v>
      </c>
      <c r="U291" s="12"/>
      <c r="V291" s="12"/>
      <c r="W291" s="12">
        <v>1</v>
      </c>
      <c r="X291" s="12"/>
      <c r="Y291" s="12"/>
      <c r="Z291" s="20"/>
      <c r="AA291" s="20"/>
      <c r="AB291" s="12">
        <f t="shared" si="30"/>
        <v>1</v>
      </c>
      <c r="AC291" s="21">
        <v>210</v>
      </c>
      <c r="AD291" s="12">
        <f t="shared" si="32"/>
        <v>15</v>
      </c>
      <c r="AE291" s="12">
        <f t="shared" si="31"/>
        <v>15</v>
      </c>
      <c r="AF291" s="12"/>
      <c r="AG291" s="12">
        <v>200</v>
      </c>
      <c r="AH291" s="12"/>
      <c r="AI291" s="21">
        <v>2</v>
      </c>
      <c r="AJ291" s="12">
        <v>1</v>
      </c>
      <c r="AK291" s="12">
        <v>1</v>
      </c>
      <c r="AL291" s="12"/>
      <c r="AM291" s="12">
        <f t="shared" si="29"/>
        <v>0</v>
      </c>
      <c r="AN291" s="12">
        <f t="shared" si="28"/>
        <v>2</v>
      </c>
      <c r="AO291" s="25" t="s">
        <v>6000</v>
      </c>
    </row>
    <row r="292" s="1" customFormat="1" ht="12" spans="1:41">
      <c r="A292" s="12">
        <v>290</v>
      </c>
      <c r="B292" s="28"/>
      <c r="C292" s="17" t="s">
        <v>6001</v>
      </c>
      <c r="D292" s="14" t="s">
        <v>6002</v>
      </c>
      <c r="E292" s="14">
        <v>120.02448946</v>
      </c>
      <c r="F292" s="14">
        <v>33.43187223</v>
      </c>
      <c r="G292" s="14">
        <v>1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>
        <v>1</v>
      </c>
      <c r="R292" s="12">
        <v>1</v>
      </c>
      <c r="S292" s="12"/>
      <c r="T292" s="12">
        <f t="shared" ref="T292:T355" si="33">L292</f>
        <v>0</v>
      </c>
      <c r="U292" s="12"/>
      <c r="V292" s="12"/>
      <c r="W292" s="12">
        <v>1</v>
      </c>
      <c r="X292" s="12"/>
      <c r="Y292" s="12"/>
      <c r="Z292" s="20"/>
      <c r="AA292" s="20"/>
      <c r="AB292" s="12">
        <f t="shared" si="30"/>
        <v>1</v>
      </c>
      <c r="AC292" s="21">
        <v>125</v>
      </c>
      <c r="AD292" s="12">
        <f t="shared" si="32"/>
        <v>15</v>
      </c>
      <c r="AE292" s="12">
        <f t="shared" si="31"/>
        <v>15</v>
      </c>
      <c r="AF292" s="12"/>
      <c r="AG292" s="12">
        <v>115</v>
      </c>
      <c r="AH292" s="12"/>
      <c r="AI292" s="21">
        <v>2</v>
      </c>
      <c r="AJ292" s="12">
        <v>1</v>
      </c>
      <c r="AK292" s="12">
        <v>1</v>
      </c>
      <c r="AL292" s="12"/>
      <c r="AM292" s="12">
        <f t="shared" si="29"/>
        <v>0</v>
      </c>
      <c r="AN292" s="12">
        <f t="shared" si="28"/>
        <v>2</v>
      </c>
      <c r="AO292" s="25" t="s">
        <v>5550</v>
      </c>
    </row>
    <row r="293" s="1" customFormat="1" ht="12" spans="1:41">
      <c r="A293" s="12">
        <v>291</v>
      </c>
      <c r="B293" s="28"/>
      <c r="C293" s="17" t="s">
        <v>6001</v>
      </c>
      <c r="D293" s="14" t="s">
        <v>6003</v>
      </c>
      <c r="E293" s="14">
        <v>120.02286673</v>
      </c>
      <c r="F293" s="14">
        <v>33.43964814</v>
      </c>
      <c r="G293" s="14">
        <v>1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>
        <v>1</v>
      </c>
      <c r="R293" s="12">
        <v>1</v>
      </c>
      <c r="S293" s="12"/>
      <c r="T293" s="12">
        <f t="shared" si="33"/>
        <v>0</v>
      </c>
      <c r="U293" s="12"/>
      <c r="V293" s="12"/>
      <c r="W293" s="12"/>
      <c r="X293" s="12"/>
      <c r="Y293" s="12"/>
      <c r="Z293" s="20"/>
      <c r="AA293" s="20">
        <v>1</v>
      </c>
      <c r="AB293" s="12">
        <f t="shared" si="30"/>
        <v>0</v>
      </c>
      <c r="AC293" s="21">
        <v>35</v>
      </c>
      <c r="AD293" s="12">
        <f t="shared" si="32"/>
        <v>15</v>
      </c>
      <c r="AE293" s="12">
        <f t="shared" si="31"/>
        <v>15</v>
      </c>
      <c r="AF293" s="12"/>
      <c r="AG293" s="12">
        <v>25</v>
      </c>
      <c r="AH293" s="12"/>
      <c r="AI293" s="21">
        <v>2</v>
      </c>
      <c r="AJ293" s="12">
        <v>1</v>
      </c>
      <c r="AK293" s="12">
        <v>1</v>
      </c>
      <c r="AL293" s="12"/>
      <c r="AM293" s="12">
        <f t="shared" si="29"/>
        <v>0</v>
      </c>
      <c r="AN293" s="12">
        <f t="shared" si="28"/>
        <v>2</v>
      </c>
      <c r="AO293" s="25" t="s">
        <v>6004</v>
      </c>
    </row>
    <row r="294" s="1" customFormat="1" ht="12" spans="1:41">
      <c r="A294" s="12">
        <v>292</v>
      </c>
      <c r="B294" s="28"/>
      <c r="C294" s="17" t="s">
        <v>6001</v>
      </c>
      <c r="D294" s="14" t="s">
        <v>6005</v>
      </c>
      <c r="E294" s="14">
        <v>120.02913237</v>
      </c>
      <c r="F294" s="14">
        <v>33.43915908</v>
      </c>
      <c r="G294" s="14">
        <v>1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>
        <v>1</v>
      </c>
      <c r="R294" s="12">
        <v>1</v>
      </c>
      <c r="S294" s="12"/>
      <c r="T294" s="12">
        <f t="shared" si="33"/>
        <v>0</v>
      </c>
      <c r="U294" s="12"/>
      <c r="V294" s="12"/>
      <c r="W294" s="12"/>
      <c r="X294" s="12"/>
      <c r="Y294" s="12"/>
      <c r="Z294" s="20"/>
      <c r="AA294" s="20">
        <v>1</v>
      </c>
      <c r="AB294" s="12">
        <f t="shared" si="30"/>
        <v>0</v>
      </c>
      <c r="AC294" s="21">
        <v>20</v>
      </c>
      <c r="AD294" s="12">
        <f t="shared" si="32"/>
        <v>15</v>
      </c>
      <c r="AE294" s="12">
        <f t="shared" si="31"/>
        <v>15</v>
      </c>
      <c r="AF294" s="12"/>
      <c r="AG294" s="12">
        <v>20</v>
      </c>
      <c r="AH294" s="12"/>
      <c r="AI294" s="21">
        <v>2</v>
      </c>
      <c r="AJ294" s="12">
        <v>1</v>
      </c>
      <c r="AK294" s="12">
        <v>1</v>
      </c>
      <c r="AL294" s="12"/>
      <c r="AM294" s="12">
        <f t="shared" si="29"/>
        <v>0</v>
      </c>
      <c r="AN294" s="12">
        <f t="shared" si="28"/>
        <v>2</v>
      </c>
      <c r="AO294" s="25" t="s">
        <v>6006</v>
      </c>
    </row>
    <row r="295" s="1" customFormat="1" ht="12" spans="1:41">
      <c r="A295" s="12">
        <v>293</v>
      </c>
      <c r="B295" s="28"/>
      <c r="C295" s="14" t="s">
        <v>6007</v>
      </c>
      <c r="D295" s="14" t="s">
        <v>6008</v>
      </c>
      <c r="E295" s="14">
        <v>120.07837236</v>
      </c>
      <c r="F295" s="14">
        <v>33.45057105</v>
      </c>
      <c r="G295" s="14">
        <v>1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>
        <v>0</v>
      </c>
      <c r="R295" s="12">
        <v>1</v>
      </c>
      <c r="S295" s="12"/>
      <c r="T295" s="12">
        <f t="shared" si="33"/>
        <v>0</v>
      </c>
      <c r="U295" s="12"/>
      <c r="V295" s="12"/>
      <c r="W295" s="12"/>
      <c r="X295" s="12"/>
      <c r="Y295" s="12"/>
      <c r="Z295" s="20"/>
      <c r="AA295" s="20"/>
      <c r="AB295" s="12">
        <f t="shared" si="30"/>
        <v>0</v>
      </c>
      <c r="AC295" s="21">
        <v>245</v>
      </c>
      <c r="AD295" s="12">
        <f t="shared" si="32"/>
        <v>15</v>
      </c>
      <c r="AE295" s="12">
        <f t="shared" si="31"/>
        <v>15</v>
      </c>
      <c r="AF295" s="12"/>
      <c r="AG295" s="12">
        <v>235</v>
      </c>
      <c r="AH295" s="12"/>
      <c r="AI295" s="21">
        <v>2</v>
      </c>
      <c r="AJ295" s="12">
        <v>0</v>
      </c>
      <c r="AK295" s="12">
        <v>0</v>
      </c>
      <c r="AL295" s="12"/>
      <c r="AM295" s="12">
        <f t="shared" si="29"/>
        <v>0</v>
      </c>
      <c r="AN295" s="12">
        <f t="shared" si="28"/>
        <v>2</v>
      </c>
      <c r="AO295" s="25" t="s">
        <v>5492</v>
      </c>
    </row>
    <row r="296" s="1" customFormat="1" ht="12" spans="1:41">
      <c r="A296" s="12">
        <v>294</v>
      </c>
      <c r="B296" s="28"/>
      <c r="C296" s="14" t="s">
        <v>6007</v>
      </c>
      <c r="D296" s="14" t="s">
        <v>6009</v>
      </c>
      <c r="E296" s="14">
        <v>120.07969067</v>
      </c>
      <c r="F296" s="14">
        <v>33.45025327</v>
      </c>
      <c r="G296" s="14">
        <v>2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>
        <v>1</v>
      </c>
      <c r="R296" s="12">
        <v>1</v>
      </c>
      <c r="S296" s="12"/>
      <c r="T296" s="12">
        <f t="shared" si="33"/>
        <v>0</v>
      </c>
      <c r="U296" s="12"/>
      <c r="V296" s="12"/>
      <c r="W296" s="12"/>
      <c r="X296" s="12"/>
      <c r="Y296" s="12"/>
      <c r="Z296" s="20"/>
      <c r="AA296" s="20">
        <v>1</v>
      </c>
      <c r="AB296" s="12">
        <f t="shared" si="30"/>
        <v>0</v>
      </c>
      <c r="AC296" s="21">
        <v>100</v>
      </c>
      <c r="AD296" s="12">
        <f t="shared" si="32"/>
        <v>30</v>
      </c>
      <c r="AE296" s="12">
        <f t="shared" si="31"/>
        <v>30</v>
      </c>
      <c r="AF296" s="12"/>
      <c r="AG296" s="12">
        <v>90</v>
      </c>
      <c r="AH296" s="12"/>
      <c r="AI296" s="21">
        <v>2</v>
      </c>
      <c r="AJ296" s="12">
        <v>1</v>
      </c>
      <c r="AK296" s="12">
        <v>1</v>
      </c>
      <c r="AL296" s="12"/>
      <c r="AM296" s="12">
        <f t="shared" si="29"/>
        <v>0</v>
      </c>
      <c r="AN296" s="12">
        <f t="shared" si="28"/>
        <v>4</v>
      </c>
      <c r="AO296" s="25" t="s">
        <v>6010</v>
      </c>
    </row>
    <row r="297" s="1" customFormat="1" ht="12" spans="1:41">
      <c r="A297" s="12">
        <v>295</v>
      </c>
      <c r="B297" s="28"/>
      <c r="C297" s="14" t="s">
        <v>6007</v>
      </c>
      <c r="D297" s="14" t="s">
        <v>6011</v>
      </c>
      <c r="E297" s="14">
        <v>120.07863119</v>
      </c>
      <c r="F297" s="14">
        <v>33.44530392</v>
      </c>
      <c r="G297" s="14"/>
      <c r="H297" s="12"/>
      <c r="I297" s="12">
        <v>1</v>
      </c>
      <c r="J297" s="12"/>
      <c r="K297" s="12"/>
      <c r="L297" s="12"/>
      <c r="M297" s="12"/>
      <c r="N297" s="12"/>
      <c r="O297" s="12"/>
      <c r="P297" s="12"/>
      <c r="Q297" s="12">
        <v>1</v>
      </c>
      <c r="R297" s="12">
        <v>1</v>
      </c>
      <c r="S297" s="12"/>
      <c r="T297" s="12">
        <f t="shared" si="33"/>
        <v>0</v>
      </c>
      <c r="U297" s="12"/>
      <c r="V297" s="12"/>
      <c r="W297" s="12"/>
      <c r="X297" s="12"/>
      <c r="Y297" s="12"/>
      <c r="Z297" s="20"/>
      <c r="AA297" s="20">
        <v>1</v>
      </c>
      <c r="AB297" s="12">
        <f t="shared" si="30"/>
        <v>0</v>
      </c>
      <c r="AC297" s="21">
        <v>55</v>
      </c>
      <c r="AD297" s="12">
        <f t="shared" si="32"/>
        <v>15</v>
      </c>
      <c r="AE297" s="12">
        <f t="shared" si="31"/>
        <v>15</v>
      </c>
      <c r="AF297" s="12"/>
      <c r="AG297" s="12">
        <v>45</v>
      </c>
      <c r="AH297" s="12"/>
      <c r="AI297" s="21">
        <v>2</v>
      </c>
      <c r="AJ297" s="12">
        <v>1</v>
      </c>
      <c r="AK297" s="12">
        <v>1</v>
      </c>
      <c r="AL297" s="12"/>
      <c r="AM297" s="12">
        <f t="shared" si="29"/>
        <v>0</v>
      </c>
      <c r="AN297" s="12">
        <f t="shared" si="28"/>
        <v>1</v>
      </c>
      <c r="AO297" s="25" t="s">
        <v>6012</v>
      </c>
    </row>
    <row r="298" s="1" customFormat="1" ht="12" spans="1:41">
      <c r="A298" s="12">
        <v>296</v>
      </c>
      <c r="B298" s="28"/>
      <c r="C298" s="14" t="s">
        <v>6007</v>
      </c>
      <c r="D298" s="14" t="s">
        <v>6013</v>
      </c>
      <c r="E298" s="14">
        <v>120.07851854</v>
      </c>
      <c r="F298" s="14">
        <v>33.44682579</v>
      </c>
      <c r="G298" s="14">
        <v>1</v>
      </c>
      <c r="H298" s="12"/>
      <c r="I298" s="12">
        <v>1</v>
      </c>
      <c r="J298" s="12"/>
      <c r="K298" s="12"/>
      <c r="L298" s="12"/>
      <c r="M298" s="12"/>
      <c r="N298" s="12"/>
      <c r="O298" s="12"/>
      <c r="P298" s="12"/>
      <c r="Q298" s="12">
        <v>1</v>
      </c>
      <c r="R298" s="12">
        <v>1</v>
      </c>
      <c r="S298" s="12"/>
      <c r="T298" s="12">
        <f t="shared" si="33"/>
        <v>0</v>
      </c>
      <c r="U298" s="12"/>
      <c r="V298" s="12"/>
      <c r="W298" s="12">
        <v>1</v>
      </c>
      <c r="X298" s="12"/>
      <c r="Y298" s="12"/>
      <c r="Z298" s="20"/>
      <c r="AA298" s="20"/>
      <c r="AB298" s="12">
        <f t="shared" si="30"/>
        <v>1</v>
      </c>
      <c r="AC298" s="21">
        <v>185</v>
      </c>
      <c r="AD298" s="12">
        <f t="shared" si="32"/>
        <v>30</v>
      </c>
      <c r="AE298" s="12">
        <f t="shared" si="31"/>
        <v>30</v>
      </c>
      <c r="AF298" s="12"/>
      <c r="AG298" s="12">
        <v>175</v>
      </c>
      <c r="AH298" s="12"/>
      <c r="AI298" s="21">
        <v>2</v>
      </c>
      <c r="AJ298" s="12">
        <v>1</v>
      </c>
      <c r="AK298" s="12">
        <v>1</v>
      </c>
      <c r="AL298" s="12"/>
      <c r="AM298" s="12">
        <f t="shared" si="29"/>
        <v>0</v>
      </c>
      <c r="AN298" s="12">
        <f t="shared" si="28"/>
        <v>3</v>
      </c>
      <c r="AO298" s="25" t="s">
        <v>6014</v>
      </c>
    </row>
    <row r="299" s="1" customFormat="1" ht="12" spans="1:41">
      <c r="A299" s="12">
        <v>297</v>
      </c>
      <c r="B299" s="28"/>
      <c r="C299" s="14" t="s">
        <v>6007</v>
      </c>
      <c r="D299" s="14" t="s">
        <v>6015</v>
      </c>
      <c r="E299" s="14">
        <v>120.0792186</v>
      </c>
      <c r="F299" s="14">
        <v>33.44504654</v>
      </c>
      <c r="G299" s="14"/>
      <c r="H299" s="12"/>
      <c r="I299" s="12">
        <v>1</v>
      </c>
      <c r="J299" s="12"/>
      <c r="K299" s="12"/>
      <c r="L299" s="12"/>
      <c r="M299" s="12"/>
      <c r="N299" s="12"/>
      <c r="O299" s="12"/>
      <c r="P299" s="12"/>
      <c r="Q299" s="12">
        <v>1</v>
      </c>
      <c r="R299" s="12">
        <v>1</v>
      </c>
      <c r="S299" s="12"/>
      <c r="T299" s="12">
        <f t="shared" si="33"/>
        <v>0</v>
      </c>
      <c r="U299" s="12"/>
      <c r="V299" s="12"/>
      <c r="W299" s="12"/>
      <c r="X299" s="12"/>
      <c r="Y299" s="12"/>
      <c r="Z299" s="20"/>
      <c r="AA299" s="20">
        <v>1</v>
      </c>
      <c r="AB299" s="12">
        <f t="shared" si="30"/>
        <v>0</v>
      </c>
      <c r="AC299" s="21">
        <v>130</v>
      </c>
      <c r="AD299" s="12">
        <f t="shared" si="32"/>
        <v>15</v>
      </c>
      <c r="AE299" s="12">
        <f t="shared" si="31"/>
        <v>15</v>
      </c>
      <c r="AF299" s="12"/>
      <c r="AG299" s="12">
        <v>120</v>
      </c>
      <c r="AH299" s="12"/>
      <c r="AI299" s="21">
        <v>2</v>
      </c>
      <c r="AJ299" s="12">
        <v>1</v>
      </c>
      <c r="AK299" s="12">
        <v>1</v>
      </c>
      <c r="AL299" s="12"/>
      <c r="AM299" s="12">
        <f t="shared" si="29"/>
        <v>0</v>
      </c>
      <c r="AN299" s="12">
        <f t="shared" si="28"/>
        <v>1</v>
      </c>
      <c r="AO299" s="25" t="s">
        <v>6016</v>
      </c>
    </row>
    <row r="300" s="1" customFormat="1" ht="12" spans="1:41">
      <c r="A300" s="12">
        <v>298</v>
      </c>
      <c r="B300" s="28"/>
      <c r="C300" s="14" t="s">
        <v>6007</v>
      </c>
      <c r="D300" s="14" t="s">
        <v>6017</v>
      </c>
      <c r="E300" s="14">
        <v>120.07814035</v>
      </c>
      <c r="F300" s="14">
        <v>33.44402933</v>
      </c>
      <c r="G300" s="14"/>
      <c r="H300" s="12"/>
      <c r="I300" s="12">
        <v>1</v>
      </c>
      <c r="J300" s="12"/>
      <c r="K300" s="12"/>
      <c r="L300" s="12"/>
      <c r="M300" s="12"/>
      <c r="N300" s="12"/>
      <c r="O300" s="12"/>
      <c r="P300" s="12"/>
      <c r="Q300" s="12">
        <v>0</v>
      </c>
      <c r="R300" s="12">
        <v>1</v>
      </c>
      <c r="S300" s="12"/>
      <c r="T300" s="12">
        <f t="shared" si="33"/>
        <v>0</v>
      </c>
      <c r="U300" s="12"/>
      <c r="V300" s="12"/>
      <c r="W300" s="12"/>
      <c r="X300" s="12"/>
      <c r="Y300" s="12"/>
      <c r="Z300" s="20"/>
      <c r="AA300" s="20"/>
      <c r="AB300" s="12">
        <f t="shared" si="30"/>
        <v>0</v>
      </c>
      <c r="AC300" s="21">
        <v>260</v>
      </c>
      <c r="AD300" s="12">
        <f t="shared" si="32"/>
        <v>15</v>
      </c>
      <c r="AE300" s="12">
        <f t="shared" si="31"/>
        <v>15</v>
      </c>
      <c r="AF300" s="12"/>
      <c r="AG300" s="12">
        <v>250</v>
      </c>
      <c r="AH300" s="12"/>
      <c r="AI300" s="21">
        <v>2</v>
      </c>
      <c r="AJ300" s="12">
        <v>0</v>
      </c>
      <c r="AK300" s="12">
        <v>0</v>
      </c>
      <c r="AL300" s="12"/>
      <c r="AM300" s="12">
        <f t="shared" si="29"/>
        <v>0</v>
      </c>
      <c r="AN300" s="12">
        <f t="shared" si="28"/>
        <v>1</v>
      </c>
      <c r="AO300" s="25" t="s">
        <v>6018</v>
      </c>
    </row>
    <row r="301" s="1" customFormat="1" ht="12" spans="1:41">
      <c r="A301" s="12">
        <v>299</v>
      </c>
      <c r="B301" s="28"/>
      <c r="C301" s="14" t="s">
        <v>6007</v>
      </c>
      <c r="D301" s="14" t="s">
        <v>6019</v>
      </c>
      <c r="E301" s="14">
        <v>120.07696286</v>
      </c>
      <c r="F301" s="14">
        <v>33.44381783</v>
      </c>
      <c r="G301" s="14">
        <v>1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>
        <v>1</v>
      </c>
      <c r="R301" s="12">
        <v>1</v>
      </c>
      <c r="S301" s="12"/>
      <c r="T301" s="12">
        <f t="shared" si="33"/>
        <v>0</v>
      </c>
      <c r="U301" s="12"/>
      <c r="V301" s="12"/>
      <c r="W301" s="12"/>
      <c r="X301" s="12"/>
      <c r="Y301" s="12"/>
      <c r="Z301" s="20"/>
      <c r="AA301" s="20">
        <v>1</v>
      </c>
      <c r="AB301" s="12">
        <f t="shared" si="30"/>
        <v>0</v>
      </c>
      <c r="AC301" s="21">
        <v>70</v>
      </c>
      <c r="AD301" s="12">
        <f t="shared" si="32"/>
        <v>15</v>
      </c>
      <c r="AE301" s="12">
        <f t="shared" si="31"/>
        <v>15</v>
      </c>
      <c r="AF301" s="12"/>
      <c r="AG301" s="12">
        <v>60</v>
      </c>
      <c r="AH301" s="12"/>
      <c r="AI301" s="21">
        <v>2</v>
      </c>
      <c r="AJ301" s="12">
        <v>1</v>
      </c>
      <c r="AK301" s="12">
        <v>1</v>
      </c>
      <c r="AL301" s="12"/>
      <c r="AM301" s="12">
        <f t="shared" si="29"/>
        <v>0</v>
      </c>
      <c r="AN301" s="12">
        <f t="shared" si="28"/>
        <v>2</v>
      </c>
      <c r="AO301" s="25" t="s">
        <v>6020</v>
      </c>
    </row>
    <row r="302" s="1" customFormat="1" ht="12" spans="1:41">
      <c r="A302" s="12">
        <v>300</v>
      </c>
      <c r="B302" s="28"/>
      <c r="C302" s="14" t="s">
        <v>6007</v>
      </c>
      <c r="D302" s="14" t="s">
        <v>6021</v>
      </c>
      <c r="E302" s="14">
        <v>120.0771305</v>
      </c>
      <c r="F302" s="14">
        <v>33.44465823</v>
      </c>
      <c r="G302" s="14">
        <v>1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>
        <v>1</v>
      </c>
      <c r="R302" s="12">
        <v>1</v>
      </c>
      <c r="S302" s="12"/>
      <c r="T302" s="12">
        <f t="shared" si="33"/>
        <v>0</v>
      </c>
      <c r="U302" s="12"/>
      <c r="V302" s="12"/>
      <c r="W302" s="12"/>
      <c r="X302" s="12"/>
      <c r="Y302" s="12"/>
      <c r="Z302" s="20"/>
      <c r="AA302" s="20"/>
      <c r="AB302" s="12">
        <f t="shared" si="30"/>
        <v>0</v>
      </c>
      <c r="AC302" s="21">
        <v>215</v>
      </c>
      <c r="AD302" s="12">
        <f t="shared" si="32"/>
        <v>15</v>
      </c>
      <c r="AE302" s="12">
        <f t="shared" si="31"/>
        <v>15</v>
      </c>
      <c r="AF302" s="12"/>
      <c r="AG302" s="12">
        <v>205</v>
      </c>
      <c r="AH302" s="12"/>
      <c r="AI302" s="21">
        <v>2</v>
      </c>
      <c r="AJ302" s="12">
        <v>0</v>
      </c>
      <c r="AK302" s="12">
        <v>0</v>
      </c>
      <c r="AL302" s="12"/>
      <c r="AM302" s="12">
        <f t="shared" si="29"/>
        <v>0</v>
      </c>
      <c r="AN302" s="12">
        <f t="shared" si="28"/>
        <v>2</v>
      </c>
      <c r="AO302" s="25" t="s">
        <v>6022</v>
      </c>
    </row>
    <row r="303" s="1" customFormat="1" ht="12" spans="1:41">
      <c r="A303" s="12">
        <v>301</v>
      </c>
      <c r="B303" s="28"/>
      <c r="C303" s="14" t="s">
        <v>6023</v>
      </c>
      <c r="D303" s="14" t="s">
        <v>6024</v>
      </c>
      <c r="E303" s="14">
        <v>120.00078008</v>
      </c>
      <c r="F303" s="14">
        <v>33.43193603</v>
      </c>
      <c r="G303" s="14">
        <v>1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>
        <v>1</v>
      </c>
      <c r="R303" s="12">
        <v>1</v>
      </c>
      <c r="S303" s="12"/>
      <c r="T303" s="12">
        <f t="shared" si="33"/>
        <v>0</v>
      </c>
      <c r="U303" s="12"/>
      <c r="V303" s="12"/>
      <c r="W303" s="12">
        <v>1</v>
      </c>
      <c r="X303" s="12"/>
      <c r="Y303" s="12"/>
      <c r="Z303" s="20"/>
      <c r="AA303" s="20"/>
      <c r="AB303" s="12">
        <f t="shared" si="30"/>
        <v>1</v>
      </c>
      <c r="AC303" s="21">
        <v>140</v>
      </c>
      <c r="AD303" s="12">
        <f t="shared" si="32"/>
        <v>15</v>
      </c>
      <c r="AE303" s="12">
        <f t="shared" si="31"/>
        <v>15</v>
      </c>
      <c r="AF303" s="12"/>
      <c r="AG303" s="12">
        <v>130</v>
      </c>
      <c r="AH303" s="12"/>
      <c r="AI303" s="21">
        <v>2</v>
      </c>
      <c r="AJ303" s="12">
        <v>1</v>
      </c>
      <c r="AK303" s="12">
        <v>1</v>
      </c>
      <c r="AL303" s="12"/>
      <c r="AM303" s="12">
        <f t="shared" si="29"/>
        <v>0</v>
      </c>
      <c r="AN303" s="12">
        <f t="shared" si="28"/>
        <v>2</v>
      </c>
      <c r="AO303" s="25" t="s">
        <v>6025</v>
      </c>
    </row>
    <row r="304" s="1" customFormat="1" ht="12" spans="1:41">
      <c r="A304" s="12">
        <v>302</v>
      </c>
      <c r="B304" s="28"/>
      <c r="C304" s="14" t="s">
        <v>6023</v>
      </c>
      <c r="D304" s="14" t="s">
        <v>6026</v>
      </c>
      <c r="E304" s="14">
        <v>119.99757752</v>
      </c>
      <c r="F304" s="14">
        <v>33.43014416</v>
      </c>
      <c r="G304" s="14">
        <v>1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>
        <v>1</v>
      </c>
      <c r="R304" s="12">
        <v>1</v>
      </c>
      <c r="S304" s="12"/>
      <c r="T304" s="12">
        <f t="shared" si="33"/>
        <v>0</v>
      </c>
      <c r="U304" s="12"/>
      <c r="V304" s="12"/>
      <c r="W304" s="12"/>
      <c r="X304" s="12"/>
      <c r="Y304" s="12"/>
      <c r="Z304" s="20"/>
      <c r="AA304" s="20">
        <v>1</v>
      </c>
      <c r="AB304" s="12">
        <f t="shared" si="30"/>
        <v>0</v>
      </c>
      <c r="AC304" s="21">
        <v>85</v>
      </c>
      <c r="AD304" s="12">
        <f t="shared" si="32"/>
        <v>15</v>
      </c>
      <c r="AE304" s="12">
        <f t="shared" si="31"/>
        <v>15</v>
      </c>
      <c r="AF304" s="12"/>
      <c r="AG304" s="12">
        <v>75</v>
      </c>
      <c r="AH304" s="12"/>
      <c r="AI304" s="21">
        <v>2</v>
      </c>
      <c r="AJ304" s="12">
        <v>1</v>
      </c>
      <c r="AK304" s="12">
        <v>1</v>
      </c>
      <c r="AL304" s="12"/>
      <c r="AM304" s="12">
        <f t="shared" si="29"/>
        <v>0</v>
      </c>
      <c r="AN304" s="12">
        <f t="shared" si="28"/>
        <v>2</v>
      </c>
      <c r="AO304" s="25" t="s">
        <v>6027</v>
      </c>
    </row>
    <row r="305" s="1" customFormat="1" ht="12" spans="1:41">
      <c r="A305" s="12">
        <v>303</v>
      </c>
      <c r="B305" s="28"/>
      <c r="C305" s="14" t="s">
        <v>6023</v>
      </c>
      <c r="D305" s="14" t="s">
        <v>6028</v>
      </c>
      <c r="E305" s="14">
        <v>120.01233235</v>
      </c>
      <c r="F305" s="14">
        <v>33.43129248</v>
      </c>
      <c r="G305" s="14"/>
      <c r="H305" s="12"/>
      <c r="I305" s="12">
        <v>1</v>
      </c>
      <c r="J305" s="12"/>
      <c r="K305" s="12"/>
      <c r="L305" s="12"/>
      <c r="M305" s="12"/>
      <c r="N305" s="12"/>
      <c r="O305" s="12"/>
      <c r="P305" s="12"/>
      <c r="Q305" s="12">
        <v>1</v>
      </c>
      <c r="R305" s="12">
        <v>1</v>
      </c>
      <c r="S305" s="12"/>
      <c r="T305" s="12">
        <f t="shared" si="33"/>
        <v>0</v>
      </c>
      <c r="U305" s="12"/>
      <c r="V305" s="12"/>
      <c r="W305" s="12">
        <v>1</v>
      </c>
      <c r="X305" s="12"/>
      <c r="Y305" s="12"/>
      <c r="Z305" s="20"/>
      <c r="AA305" s="20"/>
      <c r="AB305" s="12">
        <f t="shared" si="30"/>
        <v>1</v>
      </c>
      <c r="AC305" s="21">
        <v>200</v>
      </c>
      <c r="AD305" s="12">
        <f t="shared" si="32"/>
        <v>15</v>
      </c>
      <c r="AE305" s="12">
        <f t="shared" si="31"/>
        <v>15</v>
      </c>
      <c r="AF305" s="12"/>
      <c r="AG305" s="12">
        <v>190</v>
      </c>
      <c r="AH305" s="12"/>
      <c r="AI305" s="21">
        <v>2</v>
      </c>
      <c r="AJ305" s="12">
        <v>1</v>
      </c>
      <c r="AK305" s="12">
        <v>1</v>
      </c>
      <c r="AL305" s="12"/>
      <c r="AM305" s="12">
        <f t="shared" si="29"/>
        <v>0</v>
      </c>
      <c r="AN305" s="12">
        <f t="shared" si="28"/>
        <v>1</v>
      </c>
      <c r="AO305" s="25" t="s">
        <v>6029</v>
      </c>
    </row>
    <row r="306" s="1" customFormat="1" ht="12" spans="1:41">
      <c r="A306" s="12">
        <v>304</v>
      </c>
      <c r="B306" s="28"/>
      <c r="C306" s="14" t="s">
        <v>6030</v>
      </c>
      <c r="D306" s="14" t="s">
        <v>6031</v>
      </c>
      <c r="E306" s="14">
        <v>120.06097019</v>
      </c>
      <c r="F306" s="14">
        <v>33.40663267</v>
      </c>
      <c r="G306" s="14">
        <v>1</v>
      </c>
      <c r="H306" s="12"/>
      <c r="I306" s="12">
        <v>1</v>
      </c>
      <c r="J306" s="12"/>
      <c r="K306" s="12"/>
      <c r="L306" s="12"/>
      <c r="M306" s="12"/>
      <c r="N306" s="12"/>
      <c r="O306" s="12"/>
      <c r="P306" s="12"/>
      <c r="Q306" s="12">
        <v>1</v>
      </c>
      <c r="R306" s="12">
        <v>1</v>
      </c>
      <c r="S306" s="12"/>
      <c r="T306" s="12">
        <f t="shared" si="33"/>
        <v>0</v>
      </c>
      <c r="U306" s="12"/>
      <c r="V306" s="12"/>
      <c r="W306" s="12">
        <v>1</v>
      </c>
      <c r="X306" s="12"/>
      <c r="Y306" s="12"/>
      <c r="Z306" s="20"/>
      <c r="AA306" s="20"/>
      <c r="AB306" s="12">
        <f t="shared" si="30"/>
        <v>1</v>
      </c>
      <c r="AC306" s="21">
        <v>230</v>
      </c>
      <c r="AD306" s="12">
        <f t="shared" si="32"/>
        <v>30</v>
      </c>
      <c r="AE306" s="12">
        <f t="shared" si="31"/>
        <v>30</v>
      </c>
      <c r="AF306" s="12"/>
      <c r="AG306" s="12">
        <v>220</v>
      </c>
      <c r="AH306" s="12"/>
      <c r="AI306" s="21">
        <v>2</v>
      </c>
      <c r="AJ306" s="12">
        <v>1</v>
      </c>
      <c r="AK306" s="12">
        <v>1</v>
      </c>
      <c r="AL306" s="12"/>
      <c r="AM306" s="12">
        <f t="shared" si="29"/>
        <v>0</v>
      </c>
      <c r="AN306" s="12">
        <f t="shared" si="28"/>
        <v>3</v>
      </c>
      <c r="AO306" s="25" t="s">
        <v>6032</v>
      </c>
    </row>
    <row r="307" s="1" customFormat="1" ht="12" spans="1:41">
      <c r="A307" s="12">
        <v>305</v>
      </c>
      <c r="B307" s="28"/>
      <c r="C307" s="14" t="s">
        <v>6030</v>
      </c>
      <c r="D307" s="14" t="s">
        <v>6033</v>
      </c>
      <c r="E307" s="14">
        <v>120.03849596</v>
      </c>
      <c r="F307" s="14">
        <v>33.40191819</v>
      </c>
      <c r="G307" s="14">
        <v>1</v>
      </c>
      <c r="H307" s="12"/>
      <c r="I307" s="12">
        <v>1</v>
      </c>
      <c r="J307" s="12"/>
      <c r="K307" s="12"/>
      <c r="L307" s="12"/>
      <c r="M307" s="12"/>
      <c r="N307" s="12"/>
      <c r="O307" s="12"/>
      <c r="P307" s="12"/>
      <c r="Q307" s="12">
        <v>1</v>
      </c>
      <c r="R307" s="12">
        <v>1</v>
      </c>
      <c r="S307" s="12"/>
      <c r="T307" s="12">
        <f t="shared" si="33"/>
        <v>0</v>
      </c>
      <c r="U307" s="12"/>
      <c r="V307" s="12"/>
      <c r="W307" s="12">
        <v>1</v>
      </c>
      <c r="X307" s="12"/>
      <c r="Y307" s="12"/>
      <c r="Z307" s="20"/>
      <c r="AA307" s="20"/>
      <c r="AB307" s="12">
        <f t="shared" si="30"/>
        <v>1</v>
      </c>
      <c r="AC307" s="21">
        <v>95</v>
      </c>
      <c r="AD307" s="12">
        <f t="shared" si="32"/>
        <v>30</v>
      </c>
      <c r="AE307" s="12">
        <f t="shared" si="31"/>
        <v>30</v>
      </c>
      <c r="AF307" s="12"/>
      <c r="AG307" s="12">
        <v>85</v>
      </c>
      <c r="AH307" s="12"/>
      <c r="AI307" s="21">
        <v>2</v>
      </c>
      <c r="AJ307" s="12">
        <v>1</v>
      </c>
      <c r="AK307" s="12">
        <v>1</v>
      </c>
      <c r="AL307" s="12"/>
      <c r="AM307" s="12">
        <f t="shared" si="29"/>
        <v>0</v>
      </c>
      <c r="AN307" s="12">
        <f t="shared" si="28"/>
        <v>3</v>
      </c>
      <c r="AO307" s="25" t="s">
        <v>6034</v>
      </c>
    </row>
    <row r="308" s="1" customFormat="1" ht="12" spans="1:41">
      <c r="A308" s="12">
        <v>306</v>
      </c>
      <c r="B308" s="28"/>
      <c r="C308" s="14" t="s">
        <v>6030</v>
      </c>
      <c r="D308" s="14" t="s">
        <v>6035</v>
      </c>
      <c r="E308" s="14">
        <v>120.06181642</v>
      </c>
      <c r="F308" s="14">
        <v>33.41727878</v>
      </c>
      <c r="G308" s="14"/>
      <c r="H308" s="12"/>
      <c r="I308" s="12">
        <v>1</v>
      </c>
      <c r="J308" s="12"/>
      <c r="K308" s="12"/>
      <c r="L308" s="12"/>
      <c r="M308" s="12"/>
      <c r="N308" s="12"/>
      <c r="O308" s="12"/>
      <c r="P308" s="12"/>
      <c r="Q308" s="12">
        <v>0</v>
      </c>
      <c r="R308" s="12">
        <v>1</v>
      </c>
      <c r="S308" s="12"/>
      <c r="T308" s="12">
        <f t="shared" si="33"/>
        <v>0</v>
      </c>
      <c r="U308" s="12"/>
      <c r="V308" s="12"/>
      <c r="W308" s="12"/>
      <c r="X308" s="12"/>
      <c r="Y308" s="12"/>
      <c r="Z308" s="20"/>
      <c r="AA308" s="20"/>
      <c r="AB308" s="12">
        <f t="shared" si="30"/>
        <v>0</v>
      </c>
      <c r="AC308" s="21">
        <v>120</v>
      </c>
      <c r="AD308" s="12">
        <f t="shared" si="32"/>
        <v>15</v>
      </c>
      <c r="AE308" s="12">
        <f t="shared" si="31"/>
        <v>15</v>
      </c>
      <c r="AF308" s="12"/>
      <c r="AG308" s="12">
        <v>110</v>
      </c>
      <c r="AH308" s="12"/>
      <c r="AI308" s="21">
        <v>5</v>
      </c>
      <c r="AJ308" s="12">
        <v>0</v>
      </c>
      <c r="AK308" s="12">
        <v>0</v>
      </c>
      <c r="AL308" s="12"/>
      <c r="AM308" s="12">
        <f t="shared" si="29"/>
        <v>0</v>
      </c>
      <c r="AN308" s="12">
        <f t="shared" si="28"/>
        <v>1</v>
      </c>
      <c r="AO308" s="25" t="s">
        <v>5812</v>
      </c>
    </row>
    <row r="309" s="1" customFormat="1" ht="12" spans="1:41">
      <c r="A309" s="12">
        <v>307</v>
      </c>
      <c r="B309" s="28"/>
      <c r="C309" s="14" t="s">
        <v>6030</v>
      </c>
      <c r="D309" s="14" t="s">
        <v>6036</v>
      </c>
      <c r="E309" s="14">
        <v>120.0417012</v>
      </c>
      <c r="F309" s="14">
        <v>33.41520451</v>
      </c>
      <c r="G309" s="14"/>
      <c r="H309" s="12"/>
      <c r="I309" s="12">
        <v>1</v>
      </c>
      <c r="J309" s="12"/>
      <c r="K309" s="12"/>
      <c r="L309" s="12"/>
      <c r="M309" s="12"/>
      <c r="N309" s="12"/>
      <c r="O309" s="12"/>
      <c r="P309" s="12"/>
      <c r="Q309" s="12">
        <v>1</v>
      </c>
      <c r="R309" s="12">
        <v>1</v>
      </c>
      <c r="S309" s="12"/>
      <c r="T309" s="12">
        <f t="shared" si="33"/>
        <v>0</v>
      </c>
      <c r="U309" s="12"/>
      <c r="V309" s="12"/>
      <c r="W309" s="12">
        <v>1</v>
      </c>
      <c r="X309" s="12"/>
      <c r="Y309" s="12"/>
      <c r="Z309" s="20"/>
      <c r="AA309" s="20"/>
      <c r="AB309" s="12">
        <f t="shared" si="30"/>
        <v>1</v>
      </c>
      <c r="AC309" s="21">
        <v>20</v>
      </c>
      <c r="AD309" s="12">
        <f t="shared" si="32"/>
        <v>15</v>
      </c>
      <c r="AE309" s="12">
        <f t="shared" si="31"/>
        <v>15</v>
      </c>
      <c r="AF309" s="12"/>
      <c r="AG309" s="12">
        <v>10</v>
      </c>
      <c r="AH309" s="12"/>
      <c r="AI309" s="21">
        <v>2</v>
      </c>
      <c r="AJ309" s="12">
        <v>1</v>
      </c>
      <c r="AK309" s="12">
        <v>1</v>
      </c>
      <c r="AL309" s="12"/>
      <c r="AM309" s="12">
        <f t="shared" si="29"/>
        <v>0</v>
      </c>
      <c r="AN309" s="12">
        <f t="shared" si="28"/>
        <v>1</v>
      </c>
      <c r="AO309" s="25" t="s">
        <v>6016</v>
      </c>
    </row>
    <row r="310" s="1" customFormat="1" ht="12" spans="1:41">
      <c r="A310" s="12">
        <v>308</v>
      </c>
      <c r="B310" s="28"/>
      <c r="C310" s="14" t="s">
        <v>6037</v>
      </c>
      <c r="D310" s="14" t="s">
        <v>6038</v>
      </c>
      <c r="E310" s="14">
        <v>120.02883598</v>
      </c>
      <c r="F310" s="14">
        <v>33.4316842</v>
      </c>
      <c r="G310" s="14">
        <v>1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>
        <v>1</v>
      </c>
      <c r="R310" s="12">
        <v>1</v>
      </c>
      <c r="S310" s="12"/>
      <c r="T310" s="12">
        <f t="shared" si="33"/>
        <v>0</v>
      </c>
      <c r="U310" s="12"/>
      <c r="V310" s="12"/>
      <c r="W310" s="12">
        <v>1</v>
      </c>
      <c r="X310" s="12"/>
      <c r="Y310" s="12"/>
      <c r="Z310" s="20"/>
      <c r="AA310" s="20"/>
      <c r="AB310" s="12">
        <f t="shared" si="30"/>
        <v>1</v>
      </c>
      <c r="AC310" s="21">
        <v>160</v>
      </c>
      <c r="AD310" s="12">
        <f t="shared" si="32"/>
        <v>15</v>
      </c>
      <c r="AE310" s="12">
        <f t="shared" si="31"/>
        <v>15</v>
      </c>
      <c r="AF310" s="12"/>
      <c r="AG310" s="12">
        <v>150</v>
      </c>
      <c r="AH310" s="12"/>
      <c r="AI310" s="21">
        <v>2</v>
      </c>
      <c r="AJ310" s="12">
        <v>1</v>
      </c>
      <c r="AK310" s="12">
        <v>1</v>
      </c>
      <c r="AL310" s="12"/>
      <c r="AM310" s="12">
        <f t="shared" si="29"/>
        <v>0</v>
      </c>
      <c r="AN310" s="12">
        <f t="shared" si="28"/>
        <v>2</v>
      </c>
      <c r="AO310" s="25" t="s">
        <v>5507</v>
      </c>
    </row>
    <row r="311" s="1" customFormat="1" ht="12" spans="1:41">
      <c r="A311" s="12">
        <v>309</v>
      </c>
      <c r="B311" s="28"/>
      <c r="C311" s="14" t="s">
        <v>6037</v>
      </c>
      <c r="D311" s="14" t="s">
        <v>6039</v>
      </c>
      <c r="E311" s="14">
        <v>120.02979621</v>
      </c>
      <c r="F311" s="14">
        <v>33.4274076</v>
      </c>
      <c r="G311" s="14">
        <v>1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>
        <v>1</v>
      </c>
      <c r="R311" s="12">
        <v>1</v>
      </c>
      <c r="S311" s="12"/>
      <c r="T311" s="12">
        <f t="shared" si="33"/>
        <v>0</v>
      </c>
      <c r="U311" s="12"/>
      <c r="V311" s="12"/>
      <c r="W311" s="12"/>
      <c r="X311" s="12"/>
      <c r="Y311" s="12"/>
      <c r="Z311" s="20"/>
      <c r="AA311" s="20">
        <v>1</v>
      </c>
      <c r="AB311" s="12">
        <f t="shared" si="30"/>
        <v>0</v>
      </c>
      <c r="AC311" s="21">
        <v>75</v>
      </c>
      <c r="AD311" s="12">
        <f t="shared" si="32"/>
        <v>15</v>
      </c>
      <c r="AE311" s="12">
        <f t="shared" si="31"/>
        <v>15</v>
      </c>
      <c r="AF311" s="12"/>
      <c r="AG311" s="12">
        <v>65</v>
      </c>
      <c r="AH311" s="12"/>
      <c r="AI311" s="21">
        <v>2</v>
      </c>
      <c r="AJ311" s="12">
        <v>1</v>
      </c>
      <c r="AK311" s="12">
        <v>1</v>
      </c>
      <c r="AL311" s="12"/>
      <c r="AM311" s="12">
        <f t="shared" si="29"/>
        <v>0</v>
      </c>
      <c r="AN311" s="12">
        <f t="shared" si="28"/>
        <v>2</v>
      </c>
      <c r="AO311" s="25" t="s">
        <v>6027</v>
      </c>
    </row>
    <row r="312" s="1" customFormat="1" ht="12" spans="1:41">
      <c r="A312" s="12">
        <v>310</v>
      </c>
      <c r="B312" s="28"/>
      <c r="C312" s="14" t="s">
        <v>6037</v>
      </c>
      <c r="D312" s="14" t="s">
        <v>6040</v>
      </c>
      <c r="E312" s="14">
        <v>120.0266929</v>
      </c>
      <c r="F312" s="14">
        <v>33.42739417</v>
      </c>
      <c r="G312" s="14">
        <v>1</v>
      </c>
      <c r="H312" s="12"/>
      <c r="I312" s="12">
        <v>1</v>
      </c>
      <c r="J312" s="12"/>
      <c r="K312" s="12"/>
      <c r="L312" s="12"/>
      <c r="M312" s="12"/>
      <c r="N312" s="12"/>
      <c r="O312" s="12"/>
      <c r="P312" s="12"/>
      <c r="Q312" s="12">
        <v>1</v>
      </c>
      <c r="R312" s="12">
        <v>1</v>
      </c>
      <c r="S312" s="12"/>
      <c r="T312" s="12">
        <f t="shared" si="33"/>
        <v>0</v>
      </c>
      <c r="U312" s="12"/>
      <c r="V312" s="12"/>
      <c r="W312" s="12">
        <v>1</v>
      </c>
      <c r="X312" s="12"/>
      <c r="Y312" s="12"/>
      <c r="Z312" s="20"/>
      <c r="AA312" s="20"/>
      <c r="AB312" s="12">
        <f t="shared" si="30"/>
        <v>1</v>
      </c>
      <c r="AC312" s="21">
        <v>190</v>
      </c>
      <c r="AD312" s="12">
        <f t="shared" si="32"/>
        <v>30</v>
      </c>
      <c r="AE312" s="12">
        <f t="shared" si="31"/>
        <v>30</v>
      </c>
      <c r="AF312" s="12"/>
      <c r="AG312" s="12">
        <v>180</v>
      </c>
      <c r="AH312" s="12"/>
      <c r="AI312" s="21">
        <v>2</v>
      </c>
      <c r="AJ312" s="12">
        <v>1</v>
      </c>
      <c r="AK312" s="12">
        <v>1</v>
      </c>
      <c r="AL312" s="12"/>
      <c r="AM312" s="12">
        <f t="shared" si="29"/>
        <v>0</v>
      </c>
      <c r="AN312" s="12">
        <f t="shared" si="28"/>
        <v>3</v>
      </c>
      <c r="AO312" s="25" t="s">
        <v>6041</v>
      </c>
    </row>
    <row r="313" s="1" customFormat="1" ht="12" spans="1:41">
      <c r="A313" s="12">
        <v>311</v>
      </c>
      <c r="B313" s="28"/>
      <c r="C313" s="14" t="s">
        <v>6037</v>
      </c>
      <c r="D313" s="14" t="s">
        <v>6042</v>
      </c>
      <c r="E313" s="14">
        <v>120.0322853</v>
      </c>
      <c r="F313" s="14">
        <v>33.42185139</v>
      </c>
      <c r="G313" s="14">
        <v>1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>
        <v>1</v>
      </c>
      <c r="R313" s="12">
        <v>1</v>
      </c>
      <c r="S313" s="12"/>
      <c r="T313" s="12">
        <f t="shared" si="33"/>
        <v>0</v>
      </c>
      <c r="U313" s="12"/>
      <c r="V313" s="12"/>
      <c r="W313" s="12"/>
      <c r="X313" s="12"/>
      <c r="Y313" s="12"/>
      <c r="Z313" s="20"/>
      <c r="AA313" s="20">
        <v>1</v>
      </c>
      <c r="AB313" s="12">
        <f t="shared" si="30"/>
        <v>0</v>
      </c>
      <c r="AC313" s="21">
        <v>45</v>
      </c>
      <c r="AD313" s="12">
        <f t="shared" si="32"/>
        <v>15</v>
      </c>
      <c r="AE313" s="12">
        <f t="shared" si="31"/>
        <v>15</v>
      </c>
      <c r="AF313" s="12"/>
      <c r="AG313" s="12">
        <v>35</v>
      </c>
      <c r="AH313" s="12"/>
      <c r="AI313" s="21">
        <v>4</v>
      </c>
      <c r="AJ313" s="12">
        <v>1</v>
      </c>
      <c r="AK313" s="12">
        <v>1</v>
      </c>
      <c r="AL313" s="12"/>
      <c r="AM313" s="12">
        <f t="shared" si="29"/>
        <v>0</v>
      </c>
      <c r="AN313" s="12">
        <f t="shared" si="28"/>
        <v>2</v>
      </c>
      <c r="AO313" s="25" t="s">
        <v>6027</v>
      </c>
    </row>
    <row r="314" s="1" customFormat="1" ht="12" spans="1:41">
      <c r="A314" s="12">
        <v>312</v>
      </c>
      <c r="B314" s="28"/>
      <c r="C314" s="14" t="s">
        <v>6037</v>
      </c>
      <c r="D314" s="14" t="s">
        <v>6043</v>
      </c>
      <c r="E314" s="14">
        <v>120.03389865</v>
      </c>
      <c r="F314" s="14">
        <v>33.42280394</v>
      </c>
      <c r="G314" s="14">
        <v>1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>
        <v>1</v>
      </c>
      <c r="R314" s="12">
        <v>1</v>
      </c>
      <c r="S314" s="12"/>
      <c r="T314" s="12">
        <f t="shared" si="33"/>
        <v>0</v>
      </c>
      <c r="U314" s="12"/>
      <c r="V314" s="12"/>
      <c r="W314" s="12">
        <v>1</v>
      </c>
      <c r="X314" s="12"/>
      <c r="Y314" s="12"/>
      <c r="Z314" s="20"/>
      <c r="AA314" s="20"/>
      <c r="AB314" s="12">
        <f t="shared" si="30"/>
        <v>1</v>
      </c>
      <c r="AC314" s="21">
        <v>260</v>
      </c>
      <c r="AD314" s="12">
        <f t="shared" si="32"/>
        <v>15</v>
      </c>
      <c r="AE314" s="12">
        <f t="shared" si="31"/>
        <v>15</v>
      </c>
      <c r="AF314" s="12"/>
      <c r="AG314" s="12">
        <v>250</v>
      </c>
      <c r="AH314" s="12"/>
      <c r="AI314" s="21">
        <v>2</v>
      </c>
      <c r="AJ314" s="12">
        <v>1</v>
      </c>
      <c r="AK314" s="12">
        <v>1</v>
      </c>
      <c r="AL314" s="12"/>
      <c r="AM314" s="12">
        <f t="shared" si="29"/>
        <v>0</v>
      </c>
      <c r="AN314" s="12">
        <f t="shared" si="28"/>
        <v>2</v>
      </c>
      <c r="AO314" s="25" t="s">
        <v>5507</v>
      </c>
    </row>
    <row r="315" s="1" customFormat="1" ht="12" spans="1:41">
      <c r="A315" s="12">
        <v>313</v>
      </c>
      <c r="B315" s="28"/>
      <c r="C315" s="14" t="s">
        <v>6037</v>
      </c>
      <c r="D315" s="14" t="s">
        <v>6044</v>
      </c>
      <c r="E315" s="14">
        <v>120.02117425</v>
      </c>
      <c r="F315" s="14">
        <v>33.42735611</v>
      </c>
      <c r="G315" s="14">
        <v>1</v>
      </c>
      <c r="H315" s="12"/>
      <c r="I315" s="12">
        <v>1</v>
      </c>
      <c r="J315" s="12"/>
      <c r="K315" s="12"/>
      <c r="L315" s="12"/>
      <c r="M315" s="12"/>
      <c r="N315" s="12"/>
      <c r="O315" s="12"/>
      <c r="P315" s="12"/>
      <c r="Q315" s="12">
        <v>1</v>
      </c>
      <c r="R315" s="12">
        <v>1</v>
      </c>
      <c r="S315" s="12"/>
      <c r="T315" s="12">
        <f t="shared" si="33"/>
        <v>0</v>
      </c>
      <c r="U315" s="12"/>
      <c r="V315" s="12"/>
      <c r="W315" s="12"/>
      <c r="X315" s="12"/>
      <c r="Y315" s="12"/>
      <c r="Z315" s="20"/>
      <c r="AA315" s="20">
        <v>1</v>
      </c>
      <c r="AB315" s="12">
        <f t="shared" si="30"/>
        <v>0</v>
      </c>
      <c r="AC315" s="21">
        <v>60</v>
      </c>
      <c r="AD315" s="12">
        <f t="shared" si="32"/>
        <v>30</v>
      </c>
      <c r="AE315" s="12">
        <f t="shared" si="31"/>
        <v>30</v>
      </c>
      <c r="AF315" s="12"/>
      <c r="AG315" s="12">
        <v>50</v>
      </c>
      <c r="AH315" s="12"/>
      <c r="AI315" s="21">
        <v>2</v>
      </c>
      <c r="AJ315" s="12">
        <v>1</v>
      </c>
      <c r="AK315" s="12">
        <v>1</v>
      </c>
      <c r="AL315" s="12"/>
      <c r="AM315" s="12">
        <f t="shared" si="29"/>
        <v>0</v>
      </c>
      <c r="AN315" s="12">
        <f t="shared" si="28"/>
        <v>3</v>
      </c>
      <c r="AO315" s="25" t="s">
        <v>6045</v>
      </c>
    </row>
    <row r="316" s="1" customFormat="1" ht="12" spans="1:41">
      <c r="A316" s="12">
        <v>314</v>
      </c>
      <c r="B316" s="28"/>
      <c r="C316" s="14" t="s">
        <v>6037</v>
      </c>
      <c r="D316" s="14" t="s">
        <v>6046</v>
      </c>
      <c r="E316" s="14">
        <v>120.02156451</v>
      </c>
      <c r="F316" s="14">
        <v>33.4264495</v>
      </c>
      <c r="G316" s="14">
        <v>1</v>
      </c>
      <c r="H316" s="12"/>
      <c r="I316" s="12">
        <v>1</v>
      </c>
      <c r="J316" s="12"/>
      <c r="K316" s="12"/>
      <c r="L316" s="12"/>
      <c r="M316" s="12"/>
      <c r="N316" s="12"/>
      <c r="O316" s="12"/>
      <c r="P316" s="12"/>
      <c r="Q316" s="12">
        <v>1</v>
      </c>
      <c r="R316" s="12">
        <v>1</v>
      </c>
      <c r="S316" s="12"/>
      <c r="T316" s="12">
        <f t="shared" si="33"/>
        <v>0</v>
      </c>
      <c r="U316" s="12"/>
      <c r="V316" s="12"/>
      <c r="W316" s="12"/>
      <c r="X316" s="12"/>
      <c r="Y316" s="12"/>
      <c r="Z316" s="20"/>
      <c r="AA316" s="20">
        <v>1</v>
      </c>
      <c r="AB316" s="12">
        <f t="shared" si="30"/>
        <v>0</v>
      </c>
      <c r="AC316" s="21">
        <v>170</v>
      </c>
      <c r="AD316" s="12">
        <f t="shared" si="32"/>
        <v>30</v>
      </c>
      <c r="AE316" s="12">
        <f t="shared" si="31"/>
        <v>30</v>
      </c>
      <c r="AF316" s="12"/>
      <c r="AG316" s="12">
        <v>160</v>
      </c>
      <c r="AH316" s="12"/>
      <c r="AI316" s="21">
        <v>2</v>
      </c>
      <c r="AJ316" s="12">
        <v>1</v>
      </c>
      <c r="AK316" s="12">
        <v>1</v>
      </c>
      <c r="AL316" s="12"/>
      <c r="AM316" s="12">
        <f t="shared" si="29"/>
        <v>0</v>
      </c>
      <c r="AN316" s="12">
        <f t="shared" si="28"/>
        <v>3</v>
      </c>
      <c r="AO316" s="25" t="s">
        <v>6045</v>
      </c>
    </row>
    <row r="317" s="1" customFormat="1" ht="12" spans="1:41">
      <c r="A317" s="12">
        <v>315</v>
      </c>
      <c r="B317" s="28"/>
      <c r="C317" s="14" t="s">
        <v>6037</v>
      </c>
      <c r="D317" s="14" t="s">
        <v>6047</v>
      </c>
      <c r="E317" s="14">
        <v>120.02607867</v>
      </c>
      <c r="F317" s="14">
        <v>33.42805341</v>
      </c>
      <c r="G317" s="14">
        <v>1</v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>
        <v>1</v>
      </c>
      <c r="R317" s="12">
        <v>1</v>
      </c>
      <c r="S317" s="12"/>
      <c r="T317" s="12">
        <f t="shared" si="33"/>
        <v>0</v>
      </c>
      <c r="U317" s="12"/>
      <c r="V317" s="12"/>
      <c r="W317" s="12">
        <v>1</v>
      </c>
      <c r="X317" s="12"/>
      <c r="Y317" s="12"/>
      <c r="Z317" s="20"/>
      <c r="AA317" s="20"/>
      <c r="AB317" s="12">
        <f t="shared" si="30"/>
        <v>1</v>
      </c>
      <c r="AC317" s="21">
        <v>100</v>
      </c>
      <c r="AD317" s="12">
        <f t="shared" si="32"/>
        <v>15</v>
      </c>
      <c r="AE317" s="12">
        <f t="shared" si="31"/>
        <v>15</v>
      </c>
      <c r="AF317" s="12"/>
      <c r="AG317" s="12">
        <v>90</v>
      </c>
      <c r="AH317" s="12"/>
      <c r="AI317" s="21">
        <v>4</v>
      </c>
      <c r="AJ317" s="12">
        <v>1</v>
      </c>
      <c r="AK317" s="12">
        <v>1</v>
      </c>
      <c r="AL317" s="12"/>
      <c r="AM317" s="12">
        <f t="shared" si="29"/>
        <v>0</v>
      </c>
      <c r="AN317" s="12">
        <f t="shared" si="28"/>
        <v>2</v>
      </c>
      <c r="AO317" s="25" t="s">
        <v>6048</v>
      </c>
    </row>
    <row r="318" s="1" customFormat="1" ht="12" spans="1:41">
      <c r="A318" s="12">
        <v>316</v>
      </c>
      <c r="B318" s="28"/>
      <c r="C318" s="14" t="s">
        <v>6037</v>
      </c>
      <c r="D318" s="14" t="s">
        <v>6049</v>
      </c>
      <c r="E318" s="14">
        <v>120.02088994</v>
      </c>
      <c r="F318" s="14">
        <v>33.43003447</v>
      </c>
      <c r="G318" s="14">
        <v>1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>
        <v>1</v>
      </c>
      <c r="R318" s="12">
        <v>1</v>
      </c>
      <c r="S318" s="12"/>
      <c r="T318" s="12">
        <f t="shared" si="33"/>
        <v>0</v>
      </c>
      <c r="U318" s="12"/>
      <c r="V318" s="12"/>
      <c r="W318" s="12">
        <v>1</v>
      </c>
      <c r="X318" s="12"/>
      <c r="Y318" s="12"/>
      <c r="Z318" s="20"/>
      <c r="AA318" s="20"/>
      <c r="AB318" s="12">
        <f t="shared" si="30"/>
        <v>1</v>
      </c>
      <c r="AC318" s="21">
        <v>220</v>
      </c>
      <c r="AD318" s="12">
        <f t="shared" si="32"/>
        <v>15</v>
      </c>
      <c r="AE318" s="12">
        <f t="shared" si="31"/>
        <v>15</v>
      </c>
      <c r="AF318" s="12"/>
      <c r="AG318" s="12">
        <v>210</v>
      </c>
      <c r="AH318" s="12"/>
      <c r="AI318" s="21">
        <v>2</v>
      </c>
      <c r="AJ318" s="12">
        <v>1</v>
      </c>
      <c r="AK318" s="12">
        <v>1</v>
      </c>
      <c r="AL318" s="12"/>
      <c r="AM318" s="12">
        <f t="shared" si="29"/>
        <v>0</v>
      </c>
      <c r="AN318" s="12">
        <f t="shared" si="28"/>
        <v>2</v>
      </c>
      <c r="AO318" s="25" t="s">
        <v>6050</v>
      </c>
    </row>
    <row r="319" s="1" customFormat="1" ht="12" spans="1:41">
      <c r="A319" s="12">
        <v>317</v>
      </c>
      <c r="B319" s="28"/>
      <c r="C319" s="14" t="s">
        <v>6037</v>
      </c>
      <c r="D319" s="14" t="s">
        <v>6051</v>
      </c>
      <c r="E319" s="14">
        <v>120.0331825</v>
      </c>
      <c r="F319" s="14">
        <v>33.41366641</v>
      </c>
      <c r="G319" s="14"/>
      <c r="H319" s="12"/>
      <c r="I319" s="12">
        <v>1</v>
      </c>
      <c r="J319" s="12"/>
      <c r="K319" s="12"/>
      <c r="L319" s="12"/>
      <c r="M319" s="12"/>
      <c r="N319" s="12"/>
      <c r="O319" s="12"/>
      <c r="P319" s="12"/>
      <c r="Q319" s="12">
        <v>1</v>
      </c>
      <c r="R319" s="12">
        <v>1</v>
      </c>
      <c r="S319" s="12"/>
      <c r="T319" s="12">
        <f t="shared" si="33"/>
        <v>0</v>
      </c>
      <c r="U319" s="12"/>
      <c r="V319" s="12"/>
      <c r="W319" s="12">
        <v>1</v>
      </c>
      <c r="X319" s="12"/>
      <c r="Y319" s="12"/>
      <c r="Z319" s="20"/>
      <c r="AA319" s="20"/>
      <c r="AB319" s="12">
        <f t="shared" si="30"/>
        <v>1</v>
      </c>
      <c r="AC319" s="21">
        <v>200</v>
      </c>
      <c r="AD319" s="12">
        <f t="shared" si="32"/>
        <v>15</v>
      </c>
      <c r="AE319" s="12">
        <f t="shared" si="31"/>
        <v>15</v>
      </c>
      <c r="AF319" s="12"/>
      <c r="AG319" s="12">
        <v>190</v>
      </c>
      <c r="AH319" s="12"/>
      <c r="AI319" s="21">
        <v>2</v>
      </c>
      <c r="AJ319" s="12">
        <v>1</v>
      </c>
      <c r="AK319" s="12">
        <v>1</v>
      </c>
      <c r="AL319" s="12"/>
      <c r="AM319" s="12">
        <f t="shared" si="29"/>
        <v>0</v>
      </c>
      <c r="AN319" s="12">
        <f t="shared" si="28"/>
        <v>1</v>
      </c>
      <c r="AO319" s="25" t="s">
        <v>5575</v>
      </c>
    </row>
    <row r="320" s="1" customFormat="1" ht="12" spans="1:41">
      <c r="A320" s="12">
        <v>318</v>
      </c>
      <c r="B320" s="28"/>
      <c r="C320" s="14" t="s">
        <v>6037</v>
      </c>
      <c r="D320" s="14" t="s">
        <v>6052</v>
      </c>
      <c r="E320" s="14">
        <v>120.0264287</v>
      </c>
      <c r="F320" s="14">
        <v>33.41608885</v>
      </c>
      <c r="G320" s="14">
        <v>2</v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>
        <v>1</v>
      </c>
      <c r="R320" s="12">
        <v>1</v>
      </c>
      <c r="S320" s="12"/>
      <c r="T320" s="12">
        <f t="shared" si="33"/>
        <v>0</v>
      </c>
      <c r="U320" s="12"/>
      <c r="V320" s="12"/>
      <c r="W320" s="12">
        <v>1</v>
      </c>
      <c r="X320" s="12"/>
      <c r="Y320" s="12"/>
      <c r="Z320" s="20"/>
      <c r="AA320" s="20"/>
      <c r="AB320" s="12">
        <f t="shared" si="30"/>
        <v>1</v>
      </c>
      <c r="AC320" s="21">
        <v>65</v>
      </c>
      <c r="AD320" s="12">
        <f t="shared" si="32"/>
        <v>30</v>
      </c>
      <c r="AE320" s="12">
        <f t="shared" si="31"/>
        <v>30</v>
      </c>
      <c r="AF320" s="12"/>
      <c r="AG320" s="12">
        <v>55</v>
      </c>
      <c r="AH320" s="12"/>
      <c r="AI320" s="21">
        <v>4</v>
      </c>
      <c r="AJ320" s="12">
        <v>1</v>
      </c>
      <c r="AK320" s="12">
        <v>1</v>
      </c>
      <c r="AL320" s="12"/>
      <c r="AM320" s="12">
        <f t="shared" si="29"/>
        <v>0</v>
      </c>
      <c r="AN320" s="12">
        <f t="shared" si="28"/>
        <v>4</v>
      </c>
      <c r="AO320" s="25" t="s">
        <v>6053</v>
      </c>
    </row>
    <row r="321" s="1" customFormat="1" ht="12" spans="1:41">
      <c r="A321" s="12">
        <v>319</v>
      </c>
      <c r="B321" s="28"/>
      <c r="C321" s="14" t="s">
        <v>6037</v>
      </c>
      <c r="D321" s="14" t="s">
        <v>6054</v>
      </c>
      <c r="E321" s="14">
        <v>120.0227648</v>
      </c>
      <c r="F321" s="14">
        <v>33.42175289</v>
      </c>
      <c r="G321" s="14">
        <v>1</v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>
        <v>1</v>
      </c>
      <c r="R321" s="12">
        <v>1</v>
      </c>
      <c r="S321" s="12"/>
      <c r="T321" s="12">
        <f t="shared" si="33"/>
        <v>0</v>
      </c>
      <c r="U321" s="12"/>
      <c r="V321" s="12"/>
      <c r="W321" s="12"/>
      <c r="X321" s="12"/>
      <c r="Y321" s="12"/>
      <c r="Z321" s="20"/>
      <c r="AA321" s="20">
        <v>1</v>
      </c>
      <c r="AB321" s="12">
        <f t="shared" si="30"/>
        <v>0</v>
      </c>
      <c r="AC321" s="21">
        <v>175</v>
      </c>
      <c r="AD321" s="12">
        <f t="shared" si="32"/>
        <v>15</v>
      </c>
      <c r="AE321" s="12">
        <f t="shared" si="31"/>
        <v>15</v>
      </c>
      <c r="AF321" s="12"/>
      <c r="AG321" s="12">
        <v>165</v>
      </c>
      <c r="AH321" s="12"/>
      <c r="AI321" s="21">
        <v>2</v>
      </c>
      <c r="AJ321" s="12">
        <v>1</v>
      </c>
      <c r="AK321" s="12">
        <v>1</v>
      </c>
      <c r="AL321" s="12"/>
      <c r="AM321" s="12">
        <f t="shared" si="29"/>
        <v>0</v>
      </c>
      <c r="AN321" s="12">
        <f t="shared" si="28"/>
        <v>2</v>
      </c>
      <c r="AO321" s="25" t="s">
        <v>6027</v>
      </c>
    </row>
    <row r="322" s="1" customFormat="1" ht="12" spans="1:41">
      <c r="A322" s="12">
        <v>320</v>
      </c>
      <c r="B322" s="28"/>
      <c r="C322" s="14" t="s">
        <v>6055</v>
      </c>
      <c r="D322" s="14" t="s">
        <v>6056</v>
      </c>
      <c r="E322" s="14">
        <v>120.01452371</v>
      </c>
      <c r="F322" s="14">
        <v>33.40495336</v>
      </c>
      <c r="G322" s="14">
        <v>1</v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>
        <v>1</v>
      </c>
      <c r="R322" s="12">
        <v>1</v>
      </c>
      <c r="S322" s="12"/>
      <c r="T322" s="12">
        <f t="shared" si="33"/>
        <v>0</v>
      </c>
      <c r="U322" s="12"/>
      <c r="V322" s="12"/>
      <c r="W322" s="12"/>
      <c r="X322" s="12"/>
      <c r="Y322" s="12"/>
      <c r="Z322" s="20"/>
      <c r="AA322" s="20">
        <v>1</v>
      </c>
      <c r="AB322" s="12">
        <f t="shared" si="30"/>
        <v>0</v>
      </c>
      <c r="AC322" s="21">
        <v>40</v>
      </c>
      <c r="AD322" s="12">
        <f t="shared" si="32"/>
        <v>15</v>
      </c>
      <c r="AE322" s="12">
        <f t="shared" si="31"/>
        <v>15</v>
      </c>
      <c r="AF322" s="12"/>
      <c r="AG322" s="12">
        <v>30</v>
      </c>
      <c r="AH322" s="12"/>
      <c r="AI322" s="21">
        <v>2</v>
      </c>
      <c r="AJ322" s="12">
        <v>1</v>
      </c>
      <c r="AK322" s="12">
        <v>1</v>
      </c>
      <c r="AL322" s="12"/>
      <c r="AM322" s="12">
        <f t="shared" si="29"/>
        <v>0</v>
      </c>
      <c r="AN322" s="12">
        <f t="shared" si="28"/>
        <v>2</v>
      </c>
      <c r="AO322" s="25" t="s">
        <v>6057</v>
      </c>
    </row>
    <row r="323" s="1" customFormat="1" ht="12" spans="1:41">
      <c r="A323" s="12">
        <v>321</v>
      </c>
      <c r="B323" s="28"/>
      <c r="C323" s="14" t="s">
        <v>6055</v>
      </c>
      <c r="D323" s="14" t="s">
        <v>6058</v>
      </c>
      <c r="E323" s="14">
        <v>120.00758886</v>
      </c>
      <c r="F323" s="14">
        <v>33.4052993</v>
      </c>
      <c r="G323" s="14">
        <v>1</v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>
        <v>1</v>
      </c>
      <c r="R323" s="12">
        <v>1</v>
      </c>
      <c r="S323" s="12"/>
      <c r="T323" s="12">
        <f t="shared" si="33"/>
        <v>0</v>
      </c>
      <c r="U323" s="12"/>
      <c r="V323" s="12"/>
      <c r="W323" s="12"/>
      <c r="X323" s="12"/>
      <c r="Y323" s="12"/>
      <c r="Z323" s="20"/>
      <c r="AA323" s="20">
        <v>1</v>
      </c>
      <c r="AB323" s="12">
        <f t="shared" si="30"/>
        <v>0</v>
      </c>
      <c r="AC323" s="21">
        <v>255</v>
      </c>
      <c r="AD323" s="12">
        <f t="shared" si="32"/>
        <v>15</v>
      </c>
      <c r="AE323" s="12">
        <f t="shared" si="31"/>
        <v>15</v>
      </c>
      <c r="AF323" s="12"/>
      <c r="AG323" s="12">
        <v>245</v>
      </c>
      <c r="AH323" s="12"/>
      <c r="AI323" s="21">
        <v>2</v>
      </c>
      <c r="AJ323" s="12">
        <v>1</v>
      </c>
      <c r="AK323" s="12">
        <v>1</v>
      </c>
      <c r="AL323" s="12"/>
      <c r="AM323" s="12">
        <f t="shared" si="29"/>
        <v>0</v>
      </c>
      <c r="AN323" s="12">
        <f t="shared" ref="AN323:AN373" si="34">G323*2+I323*1+L323*2+K323*1+H323*1</f>
        <v>2</v>
      </c>
      <c r="AO323" s="25" t="s">
        <v>6059</v>
      </c>
    </row>
    <row r="324" s="1" customFormat="1" ht="12" spans="1:41">
      <c r="A324" s="12">
        <v>322</v>
      </c>
      <c r="B324" s="28"/>
      <c r="C324" s="14" t="s">
        <v>6055</v>
      </c>
      <c r="D324" s="14" t="s">
        <v>6060</v>
      </c>
      <c r="E324" s="14">
        <v>120.00511721</v>
      </c>
      <c r="F324" s="14">
        <v>33.40863662</v>
      </c>
      <c r="G324" s="14">
        <v>1</v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>
        <v>1</v>
      </c>
      <c r="R324" s="12">
        <v>1</v>
      </c>
      <c r="S324" s="12"/>
      <c r="T324" s="12">
        <f t="shared" si="33"/>
        <v>0</v>
      </c>
      <c r="U324" s="12"/>
      <c r="V324" s="12"/>
      <c r="W324" s="12">
        <v>1</v>
      </c>
      <c r="X324" s="12"/>
      <c r="Y324" s="12"/>
      <c r="Z324" s="20"/>
      <c r="AA324" s="20"/>
      <c r="AB324" s="12">
        <f t="shared" si="30"/>
        <v>1</v>
      </c>
      <c r="AC324" s="21">
        <v>125</v>
      </c>
      <c r="AD324" s="12">
        <f t="shared" si="32"/>
        <v>15</v>
      </c>
      <c r="AE324" s="12">
        <f t="shared" si="31"/>
        <v>15</v>
      </c>
      <c r="AF324" s="12"/>
      <c r="AG324" s="12">
        <v>115</v>
      </c>
      <c r="AH324" s="12"/>
      <c r="AI324" s="21">
        <v>4</v>
      </c>
      <c r="AJ324" s="12">
        <v>1</v>
      </c>
      <c r="AK324" s="12">
        <v>1</v>
      </c>
      <c r="AL324" s="12"/>
      <c r="AM324" s="12">
        <f t="shared" ref="AM324:AM373" si="35">N324</f>
        <v>0</v>
      </c>
      <c r="AN324" s="12">
        <f t="shared" si="34"/>
        <v>2</v>
      </c>
      <c r="AO324" s="25" t="s">
        <v>6061</v>
      </c>
    </row>
    <row r="325" s="1" customFormat="1" ht="12" spans="1:41">
      <c r="A325" s="12">
        <v>323</v>
      </c>
      <c r="B325" s="28"/>
      <c r="C325" s="14" t="s">
        <v>6055</v>
      </c>
      <c r="D325" s="14" t="s">
        <v>6062</v>
      </c>
      <c r="E325" s="14">
        <v>120.00289097</v>
      </c>
      <c r="F325" s="14">
        <v>33.41247532</v>
      </c>
      <c r="G325" s="14">
        <v>1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>
        <v>1</v>
      </c>
      <c r="R325" s="12">
        <v>1</v>
      </c>
      <c r="S325" s="12"/>
      <c r="T325" s="12">
        <f t="shared" si="33"/>
        <v>0</v>
      </c>
      <c r="U325" s="12"/>
      <c r="V325" s="12"/>
      <c r="W325" s="12">
        <v>1</v>
      </c>
      <c r="X325" s="12"/>
      <c r="Y325" s="12"/>
      <c r="Z325" s="20"/>
      <c r="AA325" s="20"/>
      <c r="AB325" s="12">
        <f t="shared" ref="AB325:AB388" si="36">U325+V325+W325+X325+Y325+Z325</f>
        <v>1</v>
      </c>
      <c r="AC325" s="21">
        <v>70</v>
      </c>
      <c r="AD325" s="12">
        <f t="shared" si="32"/>
        <v>15</v>
      </c>
      <c r="AE325" s="12">
        <f t="shared" ref="AE325:AE373" si="37">AD325</f>
        <v>15</v>
      </c>
      <c r="AF325" s="12"/>
      <c r="AG325" s="12">
        <v>60</v>
      </c>
      <c r="AH325" s="12"/>
      <c r="AI325" s="21">
        <v>2</v>
      </c>
      <c r="AJ325" s="12">
        <v>1</v>
      </c>
      <c r="AK325" s="12">
        <v>1</v>
      </c>
      <c r="AL325" s="12"/>
      <c r="AM325" s="12">
        <f t="shared" si="35"/>
        <v>0</v>
      </c>
      <c r="AN325" s="12">
        <f t="shared" si="34"/>
        <v>2</v>
      </c>
      <c r="AO325" s="25" t="s">
        <v>6063</v>
      </c>
    </row>
    <row r="326" s="1" customFormat="1" ht="12" spans="1:41">
      <c r="A326" s="12">
        <v>324</v>
      </c>
      <c r="B326" s="28"/>
      <c r="C326" s="14" t="s">
        <v>6055</v>
      </c>
      <c r="D326" s="14" t="s">
        <v>6064</v>
      </c>
      <c r="E326" s="14">
        <v>120.01729712</v>
      </c>
      <c r="F326" s="14">
        <v>33.41132675</v>
      </c>
      <c r="G326" s="14">
        <v>2</v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>
        <v>1</v>
      </c>
      <c r="R326" s="12">
        <v>1</v>
      </c>
      <c r="S326" s="12"/>
      <c r="T326" s="12">
        <f t="shared" si="33"/>
        <v>0</v>
      </c>
      <c r="U326" s="12"/>
      <c r="V326" s="12"/>
      <c r="W326" s="12">
        <v>1</v>
      </c>
      <c r="X326" s="12"/>
      <c r="Y326" s="12"/>
      <c r="Z326" s="20"/>
      <c r="AA326" s="20"/>
      <c r="AB326" s="12">
        <f t="shared" si="36"/>
        <v>1</v>
      </c>
      <c r="AC326" s="21">
        <v>160</v>
      </c>
      <c r="AD326" s="12">
        <f t="shared" si="32"/>
        <v>30</v>
      </c>
      <c r="AE326" s="12">
        <f t="shared" si="37"/>
        <v>30</v>
      </c>
      <c r="AF326" s="12"/>
      <c r="AG326" s="12">
        <v>150</v>
      </c>
      <c r="AH326" s="12"/>
      <c r="AI326" s="21">
        <v>2</v>
      </c>
      <c r="AJ326" s="12">
        <v>1</v>
      </c>
      <c r="AK326" s="12">
        <v>1</v>
      </c>
      <c r="AL326" s="12"/>
      <c r="AM326" s="12">
        <f t="shared" si="35"/>
        <v>0</v>
      </c>
      <c r="AN326" s="12">
        <f t="shared" si="34"/>
        <v>4</v>
      </c>
      <c r="AO326" s="25" t="s">
        <v>6065</v>
      </c>
    </row>
    <row r="327" s="1" customFormat="1" ht="12" spans="1:41">
      <c r="A327" s="12">
        <v>325</v>
      </c>
      <c r="B327" s="28"/>
      <c r="C327" s="14" t="s">
        <v>6055</v>
      </c>
      <c r="D327" s="14" t="s">
        <v>6066</v>
      </c>
      <c r="E327" s="14">
        <v>120.01949653</v>
      </c>
      <c r="F327" s="14">
        <v>33.40670992</v>
      </c>
      <c r="G327" s="14">
        <v>1</v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>
        <v>1</v>
      </c>
      <c r="R327" s="12">
        <v>1</v>
      </c>
      <c r="S327" s="12"/>
      <c r="T327" s="12">
        <f t="shared" si="33"/>
        <v>0</v>
      </c>
      <c r="U327" s="12"/>
      <c r="V327" s="12"/>
      <c r="W327" s="12"/>
      <c r="X327" s="12"/>
      <c r="Y327" s="12"/>
      <c r="Z327" s="20"/>
      <c r="AA327" s="20">
        <v>1</v>
      </c>
      <c r="AB327" s="12">
        <f t="shared" si="36"/>
        <v>0</v>
      </c>
      <c r="AC327" s="21">
        <v>35</v>
      </c>
      <c r="AD327" s="12">
        <f t="shared" ref="AD327:AD373" si="38">(G327+I327+L327)*15</f>
        <v>15</v>
      </c>
      <c r="AE327" s="12">
        <f t="shared" si="37"/>
        <v>15</v>
      </c>
      <c r="AF327" s="12"/>
      <c r="AG327" s="12">
        <v>25</v>
      </c>
      <c r="AH327" s="12"/>
      <c r="AI327" s="21">
        <v>2</v>
      </c>
      <c r="AJ327" s="12">
        <v>1</v>
      </c>
      <c r="AK327" s="12">
        <v>1</v>
      </c>
      <c r="AL327" s="12"/>
      <c r="AM327" s="12">
        <f t="shared" si="35"/>
        <v>0</v>
      </c>
      <c r="AN327" s="12">
        <f t="shared" si="34"/>
        <v>2</v>
      </c>
      <c r="AO327" s="25" t="s">
        <v>6027</v>
      </c>
    </row>
    <row r="328" s="1" customFormat="1" ht="12" spans="1:41">
      <c r="A328" s="12">
        <v>326</v>
      </c>
      <c r="B328" s="28"/>
      <c r="C328" s="14" t="s">
        <v>6055</v>
      </c>
      <c r="D328" s="14" t="s">
        <v>6067</v>
      </c>
      <c r="E328" s="14">
        <v>120.01160279</v>
      </c>
      <c r="F328" s="14">
        <v>33.40164837</v>
      </c>
      <c r="G328" s="14">
        <v>1</v>
      </c>
      <c r="H328" s="12"/>
      <c r="I328" s="12">
        <v>1</v>
      </c>
      <c r="J328" s="12"/>
      <c r="K328" s="12"/>
      <c r="L328" s="12"/>
      <c r="M328" s="12"/>
      <c r="N328" s="12"/>
      <c r="O328" s="12"/>
      <c r="P328" s="12"/>
      <c r="Q328" s="12">
        <v>1</v>
      </c>
      <c r="R328" s="12">
        <v>1</v>
      </c>
      <c r="S328" s="12"/>
      <c r="T328" s="12">
        <f t="shared" si="33"/>
        <v>0</v>
      </c>
      <c r="U328" s="12"/>
      <c r="V328" s="12"/>
      <c r="W328" s="12">
        <v>1</v>
      </c>
      <c r="X328" s="12"/>
      <c r="Y328" s="12"/>
      <c r="Z328" s="20"/>
      <c r="AA328" s="20"/>
      <c r="AB328" s="12">
        <f t="shared" si="36"/>
        <v>1</v>
      </c>
      <c r="AC328" s="21">
        <v>185</v>
      </c>
      <c r="AD328" s="12">
        <f t="shared" si="38"/>
        <v>30</v>
      </c>
      <c r="AE328" s="12">
        <f t="shared" si="37"/>
        <v>30</v>
      </c>
      <c r="AF328" s="12"/>
      <c r="AG328" s="12">
        <v>175</v>
      </c>
      <c r="AH328" s="12"/>
      <c r="AI328" s="21">
        <v>2</v>
      </c>
      <c r="AJ328" s="12">
        <v>1</v>
      </c>
      <c r="AK328" s="12">
        <v>1</v>
      </c>
      <c r="AL328" s="12"/>
      <c r="AM328" s="12">
        <f t="shared" si="35"/>
        <v>0</v>
      </c>
      <c r="AN328" s="12">
        <f t="shared" si="34"/>
        <v>3</v>
      </c>
      <c r="AO328" s="25" t="s">
        <v>5509</v>
      </c>
    </row>
    <row r="329" s="1" customFormat="1" ht="12" spans="1:41">
      <c r="A329" s="12">
        <v>327</v>
      </c>
      <c r="B329" s="28"/>
      <c r="C329" s="14" t="s">
        <v>6055</v>
      </c>
      <c r="D329" s="14" t="s">
        <v>6068</v>
      </c>
      <c r="E329" s="14">
        <v>120.02118364</v>
      </c>
      <c r="F329" s="14">
        <v>33.40121509</v>
      </c>
      <c r="G329" s="14">
        <v>1</v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>
        <v>1</v>
      </c>
      <c r="R329" s="12">
        <v>1</v>
      </c>
      <c r="S329" s="12"/>
      <c r="T329" s="12">
        <f t="shared" si="33"/>
        <v>0</v>
      </c>
      <c r="U329" s="12"/>
      <c r="V329" s="12"/>
      <c r="W329" s="12"/>
      <c r="X329" s="12"/>
      <c r="Y329" s="12"/>
      <c r="Z329" s="20"/>
      <c r="AA329" s="20">
        <v>1</v>
      </c>
      <c r="AB329" s="12">
        <f t="shared" si="36"/>
        <v>0</v>
      </c>
      <c r="AC329" s="21">
        <v>105</v>
      </c>
      <c r="AD329" s="12">
        <f t="shared" si="38"/>
        <v>15</v>
      </c>
      <c r="AE329" s="12">
        <f t="shared" si="37"/>
        <v>15</v>
      </c>
      <c r="AF329" s="12"/>
      <c r="AG329" s="12">
        <v>95</v>
      </c>
      <c r="AH329" s="12"/>
      <c r="AI329" s="21">
        <v>2</v>
      </c>
      <c r="AJ329" s="12">
        <v>1</v>
      </c>
      <c r="AK329" s="12">
        <v>1</v>
      </c>
      <c r="AL329" s="12"/>
      <c r="AM329" s="12">
        <f t="shared" si="35"/>
        <v>0</v>
      </c>
      <c r="AN329" s="12">
        <f t="shared" si="34"/>
        <v>2</v>
      </c>
      <c r="AO329" s="25" t="s">
        <v>6069</v>
      </c>
    </row>
    <row r="330" s="1" customFormat="1" ht="12" spans="1:41">
      <c r="A330" s="12">
        <v>328</v>
      </c>
      <c r="B330" s="28"/>
      <c r="C330" s="14" t="s">
        <v>6070</v>
      </c>
      <c r="D330" s="14" t="s">
        <v>6071</v>
      </c>
      <c r="E330" s="14">
        <v>120.03758267</v>
      </c>
      <c r="F330" s="14">
        <v>33.43584197</v>
      </c>
      <c r="G330" s="14">
        <v>1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>
        <v>1</v>
      </c>
      <c r="R330" s="12">
        <v>1</v>
      </c>
      <c r="S330" s="12"/>
      <c r="T330" s="12">
        <f t="shared" si="33"/>
        <v>0</v>
      </c>
      <c r="U330" s="12"/>
      <c r="V330" s="12"/>
      <c r="W330" s="12"/>
      <c r="X330" s="12"/>
      <c r="Y330" s="12"/>
      <c r="Z330" s="20"/>
      <c r="AA330" s="20">
        <v>1</v>
      </c>
      <c r="AB330" s="12">
        <f t="shared" si="36"/>
        <v>0</v>
      </c>
      <c r="AC330" s="21">
        <v>80</v>
      </c>
      <c r="AD330" s="12">
        <f t="shared" si="38"/>
        <v>15</v>
      </c>
      <c r="AE330" s="12">
        <f t="shared" si="37"/>
        <v>15</v>
      </c>
      <c r="AF330" s="12"/>
      <c r="AG330" s="12">
        <v>70</v>
      </c>
      <c r="AH330" s="12"/>
      <c r="AI330" s="21">
        <v>2</v>
      </c>
      <c r="AJ330" s="12">
        <v>1</v>
      </c>
      <c r="AK330" s="12">
        <v>1</v>
      </c>
      <c r="AL330" s="12"/>
      <c r="AM330" s="12">
        <f t="shared" si="35"/>
        <v>0</v>
      </c>
      <c r="AN330" s="12">
        <f t="shared" si="34"/>
        <v>2</v>
      </c>
      <c r="AO330" s="25" t="s">
        <v>6072</v>
      </c>
    </row>
    <row r="331" s="1" customFormat="1" ht="12" spans="1:41">
      <c r="A331" s="12">
        <v>329</v>
      </c>
      <c r="B331" s="28"/>
      <c r="C331" s="14" t="s">
        <v>6070</v>
      </c>
      <c r="D331" s="14" t="s">
        <v>6073</v>
      </c>
      <c r="E331" s="14">
        <v>120.04767045</v>
      </c>
      <c r="F331" s="14">
        <v>33.43985853</v>
      </c>
      <c r="G331" s="14">
        <v>1</v>
      </c>
      <c r="H331" s="12"/>
      <c r="I331" s="12">
        <v>1</v>
      </c>
      <c r="J331" s="12"/>
      <c r="K331" s="12"/>
      <c r="L331" s="12"/>
      <c r="M331" s="12"/>
      <c r="N331" s="12"/>
      <c r="O331" s="12"/>
      <c r="P331" s="12"/>
      <c r="Q331" s="12">
        <v>1</v>
      </c>
      <c r="R331" s="12">
        <v>1</v>
      </c>
      <c r="S331" s="12"/>
      <c r="T331" s="12">
        <f t="shared" si="33"/>
        <v>0</v>
      </c>
      <c r="U331" s="12"/>
      <c r="V331" s="12"/>
      <c r="W331" s="12">
        <v>1</v>
      </c>
      <c r="X331" s="12"/>
      <c r="Y331" s="12"/>
      <c r="Z331" s="20"/>
      <c r="AA331" s="20"/>
      <c r="AB331" s="12">
        <f t="shared" si="36"/>
        <v>1</v>
      </c>
      <c r="AC331" s="21">
        <v>25</v>
      </c>
      <c r="AD331" s="12">
        <f t="shared" si="38"/>
        <v>30</v>
      </c>
      <c r="AE331" s="12">
        <f t="shared" si="37"/>
        <v>30</v>
      </c>
      <c r="AF331" s="12"/>
      <c r="AG331" s="12">
        <v>15</v>
      </c>
      <c r="AH331" s="12"/>
      <c r="AI331" s="21">
        <v>2</v>
      </c>
      <c r="AJ331" s="12">
        <v>1</v>
      </c>
      <c r="AK331" s="12">
        <v>1</v>
      </c>
      <c r="AL331" s="12"/>
      <c r="AM331" s="12">
        <f t="shared" si="35"/>
        <v>0</v>
      </c>
      <c r="AN331" s="12">
        <f t="shared" si="34"/>
        <v>3</v>
      </c>
      <c r="AO331" s="25" t="s">
        <v>6074</v>
      </c>
    </row>
    <row r="332" s="1" customFormat="1" ht="12" spans="1:41">
      <c r="A332" s="12">
        <v>330</v>
      </c>
      <c r="B332" s="28"/>
      <c r="C332" s="14" t="s">
        <v>6070</v>
      </c>
      <c r="D332" s="14" t="s">
        <v>6075</v>
      </c>
      <c r="E332" s="14">
        <v>120.04654795</v>
      </c>
      <c r="F332" s="14">
        <v>33.44276703</v>
      </c>
      <c r="G332" s="14">
        <v>1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>
        <v>1</v>
      </c>
      <c r="R332" s="12">
        <v>1</v>
      </c>
      <c r="S332" s="12"/>
      <c r="T332" s="12">
        <f t="shared" si="33"/>
        <v>0</v>
      </c>
      <c r="U332" s="12"/>
      <c r="V332" s="12"/>
      <c r="W332" s="12"/>
      <c r="X332" s="12"/>
      <c r="Y332" s="12"/>
      <c r="Z332" s="20"/>
      <c r="AA332" s="20">
        <v>1</v>
      </c>
      <c r="AB332" s="12">
        <f t="shared" si="36"/>
        <v>0</v>
      </c>
      <c r="AC332" s="21">
        <v>205</v>
      </c>
      <c r="AD332" s="12">
        <f t="shared" si="38"/>
        <v>15</v>
      </c>
      <c r="AE332" s="12">
        <f t="shared" si="37"/>
        <v>15</v>
      </c>
      <c r="AF332" s="12"/>
      <c r="AG332" s="12">
        <v>195</v>
      </c>
      <c r="AH332" s="12"/>
      <c r="AI332" s="21">
        <v>2</v>
      </c>
      <c r="AJ332" s="12">
        <v>1</v>
      </c>
      <c r="AK332" s="12">
        <v>1</v>
      </c>
      <c r="AL332" s="12"/>
      <c r="AM332" s="12">
        <f t="shared" si="35"/>
        <v>0</v>
      </c>
      <c r="AN332" s="12">
        <f t="shared" si="34"/>
        <v>2</v>
      </c>
      <c r="AO332" s="25" t="s">
        <v>6076</v>
      </c>
    </row>
    <row r="333" s="1" customFormat="1" ht="12" spans="1:41">
      <c r="A333" s="12">
        <v>331</v>
      </c>
      <c r="B333" s="28"/>
      <c r="C333" s="14" t="s">
        <v>6070</v>
      </c>
      <c r="D333" s="14" t="s">
        <v>6077</v>
      </c>
      <c r="E333" s="14">
        <v>120.05156904</v>
      </c>
      <c r="F333" s="14">
        <v>33.44364661</v>
      </c>
      <c r="G333" s="14">
        <v>1</v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>
        <v>1</v>
      </c>
      <c r="R333" s="12">
        <v>1</v>
      </c>
      <c r="S333" s="12"/>
      <c r="T333" s="12">
        <f t="shared" si="33"/>
        <v>0</v>
      </c>
      <c r="U333" s="12"/>
      <c r="V333" s="12"/>
      <c r="W333" s="12"/>
      <c r="X333" s="12"/>
      <c r="Y333" s="12"/>
      <c r="Z333" s="20"/>
      <c r="AA333" s="20">
        <v>1</v>
      </c>
      <c r="AB333" s="12">
        <f t="shared" si="36"/>
        <v>0</v>
      </c>
      <c r="AC333" s="21">
        <v>155</v>
      </c>
      <c r="AD333" s="12">
        <f t="shared" si="38"/>
        <v>15</v>
      </c>
      <c r="AE333" s="12">
        <f t="shared" si="37"/>
        <v>15</v>
      </c>
      <c r="AF333" s="12"/>
      <c r="AG333" s="12">
        <v>145</v>
      </c>
      <c r="AH333" s="12"/>
      <c r="AI333" s="21">
        <v>4</v>
      </c>
      <c r="AJ333" s="12">
        <v>1</v>
      </c>
      <c r="AK333" s="12">
        <v>1</v>
      </c>
      <c r="AL333" s="12"/>
      <c r="AM333" s="12">
        <f t="shared" si="35"/>
        <v>0</v>
      </c>
      <c r="AN333" s="12">
        <f t="shared" si="34"/>
        <v>2</v>
      </c>
      <c r="AO333" s="25" t="s">
        <v>6078</v>
      </c>
    </row>
    <row r="334" s="1" customFormat="1" ht="12" spans="1:41">
      <c r="A334" s="12">
        <v>332</v>
      </c>
      <c r="B334" s="28"/>
      <c r="C334" s="14" t="s">
        <v>6070</v>
      </c>
      <c r="D334" s="14" t="s">
        <v>6079</v>
      </c>
      <c r="E334" s="14">
        <v>120.0529933</v>
      </c>
      <c r="F334" s="14">
        <v>33.44062175</v>
      </c>
      <c r="G334" s="14">
        <v>1</v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>
        <v>1</v>
      </c>
      <c r="R334" s="12">
        <v>1</v>
      </c>
      <c r="S334" s="12"/>
      <c r="T334" s="12">
        <f t="shared" si="33"/>
        <v>0</v>
      </c>
      <c r="U334" s="12"/>
      <c r="V334" s="12"/>
      <c r="W334" s="12"/>
      <c r="X334" s="12"/>
      <c r="Y334" s="12"/>
      <c r="Z334" s="20"/>
      <c r="AA334" s="20">
        <v>1</v>
      </c>
      <c r="AB334" s="12">
        <f t="shared" si="36"/>
        <v>0</v>
      </c>
      <c r="AC334" s="21">
        <v>90</v>
      </c>
      <c r="AD334" s="12">
        <f t="shared" si="38"/>
        <v>15</v>
      </c>
      <c r="AE334" s="12">
        <f t="shared" si="37"/>
        <v>15</v>
      </c>
      <c r="AF334" s="12"/>
      <c r="AG334" s="12">
        <v>80</v>
      </c>
      <c r="AH334" s="12"/>
      <c r="AI334" s="21">
        <v>2</v>
      </c>
      <c r="AJ334" s="12">
        <v>1</v>
      </c>
      <c r="AK334" s="12">
        <v>1</v>
      </c>
      <c r="AL334" s="12"/>
      <c r="AM334" s="12">
        <f t="shared" si="35"/>
        <v>0</v>
      </c>
      <c r="AN334" s="12">
        <f t="shared" si="34"/>
        <v>2</v>
      </c>
      <c r="AO334" s="25" t="s">
        <v>5810</v>
      </c>
    </row>
    <row r="335" s="1" customFormat="1" ht="12" spans="1:41">
      <c r="A335" s="12">
        <v>333</v>
      </c>
      <c r="B335" s="28"/>
      <c r="C335" s="14" t="s">
        <v>6070</v>
      </c>
      <c r="D335" s="14" t="s">
        <v>6080</v>
      </c>
      <c r="E335" s="14">
        <v>120.05684093</v>
      </c>
      <c r="F335" s="14">
        <v>33.43892743</v>
      </c>
      <c r="G335" s="14">
        <v>1</v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>
        <v>1</v>
      </c>
      <c r="R335" s="12">
        <v>1</v>
      </c>
      <c r="S335" s="12"/>
      <c r="T335" s="12">
        <f t="shared" si="33"/>
        <v>0</v>
      </c>
      <c r="U335" s="12"/>
      <c r="V335" s="12"/>
      <c r="W335" s="12">
        <v>1</v>
      </c>
      <c r="X335" s="12"/>
      <c r="Y335" s="12"/>
      <c r="Z335" s="20"/>
      <c r="AA335" s="20"/>
      <c r="AB335" s="12">
        <f t="shared" si="36"/>
        <v>1</v>
      </c>
      <c r="AC335" s="21">
        <v>220</v>
      </c>
      <c r="AD335" s="12">
        <f t="shared" si="38"/>
        <v>15</v>
      </c>
      <c r="AE335" s="12">
        <f t="shared" si="37"/>
        <v>15</v>
      </c>
      <c r="AF335" s="12"/>
      <c r="AG335" s="12">
        <v>210</v>
      </c>
      <c r="AH335" s="12"/>
      <c r="AI335" s="21">
        <v>2</v>
      </c>
      <c r="AJ335" s="12">
        <v>1</v>
      </c>
      <c r="AK335" s="12">
        <v>1</v>
      </c>
      <c r="AL335" s="12"/>
      <c r="AM335" s="12">
        <f t="shared" si="35"/>
        <v>0</v>
      </c>
      <c r="AN335" s="12">
        <f t="shared" si="34"/>
        <v>2</v>
      </c>
      <c r="AO335" s="25" t="s">
        <v>6048</v>
      </c>
    </row>
    <row r="336" s="1" customFormat="1" ht="12" spans="1:41">
      <c r="A336" s="12">
        <v>334</v>
      </c>
      <c r="B336" s="28"/>
      <c r="C336" s="14" t="s">
        <v>6070</v>
      </c>
      <c r="D336" s="14" t="s">
        <v>6081</v>
      </c>
      <c r="E336" s="14">
        <v>120.05354047</v>
      </c>
      <c r="F336" s="14">
        <v>33.43708422</v>
      </c>
      <c r="G336" s="14">
        <v>1</v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>
        <v>1</v>
      </c>
      <c r="R336" s="12">
        <v>1</v>
      </c>
      <c r="S336" s="12"/>
      <c r="T336" s="12">
        <f t="shared" si="33"/>
        <v>0</v>
      </c>
      <c r="U336" s="12"/>
      <c r="V336" s="12"/>
      <c r="W336" s="12">
        <v>1</v>
      </c>
      <c r="X336" s="12"/>
      <c r="Y336" s="12"/>
      <c r="Z336" s="20"/>
      <c r="AA336" s="20"/>
      <c r="AB336" s="12">
        <f t="shared" si="36"/>
        <v>1</v>
      </c>
      <c r="AC336" s="21">
        <v>175</v>
      </c>
      <c r="AD336" s="12">
        <f t="shared" si="38"/>
        <v>15</v>
      </c>
      <c r="AE336" s="12">
        <f t="shared" si="37"/>
        <v>15</v>
      </c>
      <c r="AF336" s="12"/>
      <c r="AG336" s="12">
        <v>165</v>
      </c>
      <c r="AH336" s="12"/>
      <c r="AI336" s="21">
        <v>2</v>
      </c>
      <c r="AJ336" s="12">
        <v>1</v>
      </c>
      <c r="AK336" s="12">
        <v>1</v>
      </c>
      <c r="AL336" s="12"/>
      <c r="AM336" s="12">
        <f t="shared" si="35"/>
        <v>0</v>
      </c>
      <c r="AN336" s="12">
        <f t="shared" si="34"/>
        <v>2</v>
      </c>
      <c r="AO336" s="25" t="s">
        <v>6082</v>
      </c>
    </row>
    <row r="337" s="1" customFormat="1" ht="12" spans="1:41">
      <c r="A337" s="12">
        <v>335</v>
      </c>
      <c r="B337" s="28"/>
      <c r="C337" s="14" t="s">
        <v>6070</v>
      </c>
      <c r="D337" s="14" t="s">
        <v>6083</v>
      </c>
      <c r="E337" s="14">
        <v>120.05402461</v>
      </c>
      <c r="F337" s="14">
        <v>33.43533723</v>
      </c>
      <c r="G337" s="14">
        <v>1</v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>
        <v>1</v>
      </c>
      <c r="R337" s="12">
        <v>1</v>
      </c>
      <c r="S337" s="12"/>
      <c r="T337" s="12">
        <f t="shared" si="33"/>
        <v>0</v>
      </c>
      <c r="U337" s="12"/>
      <c r="V337" s="12"/>
      <c r="W337" s="12"/>
      <c r="X337" s="12"/>
      <c r="Y337" s="12"/>
      <c r="Z337" s="20"/>
      <c r="AA337" s="20">
        <v>1</v>
      </c>
      <c r="AB337" s="12">
        <f t="shared" si="36"/>
        <v>0</v>
      </c>
      <c r="AC337" s="21">
        <v>115</v>
      </c>
      <c r="AD337" s="12">
        <f t="shared" si="38"/>
        <v>15</v>
      </c>
      <c r="AE337" s="12">
        <f t="shared" si="37"/>
        <v>15</v>
      </c>
      <c r="AF337" s="12"/>
      <c r="AG337" s="12">
        <v>105</v>
      </c>
      <c r="AH337" s="12"/>
      <c r="AI337" s="21">
        <v>2</v>
      </c>
      <c r="AJ337" s="12">
        <v>1</v>
      </c>
      <c r="AK337" s="12">
        <v>1</v>
      </c>
      <c r="AL337" s="12"/>
      <c r="AM337" s="12">
        <f t="shared" si="35"/>
        <v>0</v>
      </c>
      <c r="AN337" s="12">
        <f t="shared" si="34"/>
        <v>2</v>
      </c>
      <c r="AO337" s="25" t="s">
        <v>6078</v>
      </c>
    </row>
    <row r="338" s="1" customFormat="1" ht="12" spans="1:41">
      <c r="A338" s="12">
        <v>336</v>
      </c>
      <c r="B338" s="28"/>
      <c r="C338" s="14" t="s">
        <v>6070</v>
      </c>
      <c r="D338" s="14" t="s">
        <v>6084</v>
      </c>
      <c r="E338" s="14">
        <v>120.05678326</v>
      </c>
      <c r="F338" s="14">
        <v>33.43853014</v>
      </c>
      <c r="G338" s="14">
        <v>1</v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>
        <v>1</v>
      </c>
      <c r="R338" s="12">
        <v>1</v>
      </c>
      <c r="S338" s="12"/>
      <c r="T338" s="12">
        <f t="shared" si="33"/>
        <v>0</v>
      </c>
      <c r="U338" s="12"/>
      <c r="V338" s="12"/>
      <c r="W338" s="12"/>
      <c r="X338" s="12"/>
      <c r="Y338" s="12"/>
      <c r="Z338" s="20"/>
      <c r="AA338" s="20">
        <v>1</v>
      </c>
      <c r="AB338" s="12">
        <f t="shared" si="36"/>
        <v>0</v>
      </c>
      <c r="AC338" s="21">
        <v>250</v>
      </c>
      <c r="AD338" s="12">
        <f t="shared" si="38"/>
        <v>15</v>
      </c>
      <c r="AE338" s="12">
        <f t="shared" si="37"/>
        <v>15</v>
      </c>
      <c r="AF338" s="12"/>
      <c r="AG338" s="12">
        <v>240</v>
      </c>
      <c r="AH338" s="12"/>
      <c r="AI338" s="21">
        <v>2</v>
      </c>
      <c r="AJ338" s="12">
        <v>1</v>
      </c>
      <c r="AK338" s="12">
        <v>1</v>
      </c>
      <c r="AL338" s="12"/>
      <c r="AM338" s="12">
        <f t="shared" si="35"/>
        <v>0</v>
      </c>
      <c r="AN338" s="12">
        <f t="shared" si="34"/>
        <v>2</v>
      </c>
      <c r="AO338" s="25" t="s">
        <v>6027</v>
      </c>
    </row>
    <row r="339" s="1" customFormat="1" ht="12" spans="1:41">
      <c r="A339" s="12">
        <v>337</v>
      </c>
      <c r="B339" s="28"/>
      <c r="C339" s="14" t="s">
        <v>6070</v>
      </c>
      <c r="D339" s="14" t="s">
        <v>6085</v>
      </c>
      <c r="E339" s="14">
        <v>120.05011797</v>
      </c>
      <c r="F339" s="14">
        <v>33.43351185</v>
      </c>
      <c r="G339" s="14">
        <v>1</v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>
        <v>1</v>
      </c>
      <c r="R339" s="12">
        <v>1</v>
      </c>
      <c r="S339" s="12"/>
      <c r="T339" s="12">
        <f t="shared" si="33"/>
        <v>0</v>
      </c>
      <c r="U339" s="12"/>
      <c r="V339" s="12"/>
      <c r="W339" s="12">
        <v>1</v>
      </c>
      <c r="X339" s="12"/>
      <c r="Y339" s="12"/>
      <c r="Z339" s="20"/>
      <c r="AA339" s="20"/>
      <c r="AB339" s="12">
        <f t="shared" si="36"/>
        <v>1</v>
      </c>
      <c r="AC339" s="21">
        <v>135</v>
      </c>
      <c r="AD339" s="12">
        <f t="shared" si="38"/>
        <v>15</v>
      </c>
      <c r="AE339" s="12">
        <f t="shared" si="37"/>
        <v>15</v>
      </c>
      <c r="AF339" s="12"/>
      <c r="AG339" s="12">
        <v>125</v>
      </c>
      <c r="AH339" s="12"/>
      <c r="AI339" s="21">
        <v>2</v>
      </c>
      <c r="AJ339" s="12">
        <v>1</v>
      </c>
      <c r="AK339" s="12">
        <v>1</v>
      </c>
      <c r="AL339" s="12"/>
      <c r="AM339" s="12">
        <f t="shared" si="35"/>
        <v>0</v>
      </c>
      <c r="AN339" s="12">
        <f t="shared" si="34"/>
        <v>2</v>
      </c>
      <c r="AO339" s="25" t="s">
        <v>6086</v>
      </c>
    </row>
    <row r="340" s="1" customFormat="1" ht="12" spans="1:41">
      <c r="A340" s="12">
        <v>338</v>
      </c>
      <c r="B340" s="28"/>
      <c r="C340" s="14" t="s">
        <v>6070</v>
      </c>
      <c r="D340" s="14" t="s">
        <v>6087</v>
      </c>
      <c r="E340" s="14">
        <v>120.0535579</v>
      </c>
      <c r="F340" s="14">
        <v>33.42483101</v>
      </c>
      <c r="G340" s="14">
        <v>1</v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>
        <v>1</v>
      </c>
      <c r="R340" s="12">
        <v>1</v>
      </c>
      <c r="S340" s="12"/>
      <c r="T340" s="12">
        <f t="shared" si="33"/>
        <v>0</v>
      </c>
      <c r="U340" s="12"/>
      <c r="V340" s="12"/>
      <c r="W340" s="12"/>
      <c r="X340" s="12"/>
      <c r="Y340" s="12"/>
      <c r="Z340" s="20"/>
      <c r="AA340" s="20">
        <v>1</v>
      </c>
      <c r="AB340" s="12">
        <f t="shared" si="36"/>
        <v>0</v>
      </c>
      <c r="AC340" s="21">
        <v>70</v>
      </c>
      <c r="AD340" s="12">
        <f t="shared" si="38"/>
        <v>15</v>
      </c>
      <c r="AE340" s="12">
        <f t="shared" si="37"/>
        <v>15</v>
      </c>
      <c r="AF340" s="12"/>
      <c r="AG340" s="12">
        <v>60</v>
      </c>
      <c r="AH340" s="12"/>
      <c r="AI340" s="21">
        <v>2</v>
      </c>
      <c r="AJ340" s="12">
        <v>1</v>
      </c>
      <c r="AK340" s="12">
        <v>1</v>
      </c>
      <c r="AL340" s="12"/>
      <c r="AM340" s="12">
        <f t="shared" si="35"/>
        <v>0</v>
      </c>
      <c r="AN340" s="12">
        <f t="shared" si="34"/>
        <v>2</v>
      </c>
      <c r="AO340" s="25" t="s">
        <v>6059</v>
      </c>
    </row>
    <row r="341" s="1" customFormat="1" ht="12" spans="1:41">
      <c r="A341" s="12">
        <v>339</v>
      </c>
      <c r="B341" s="28"/>
      <c r="C341" s="14" t="s">
        <v>6070</v>
      </c>
      <c r="D341" s="14" t="s">
        <v>6088</v>
      </c>
      <c r="E341" s="14">
        <v>120.04884928</v>
      </c>
      <c r="F341" s="14">
        <v>33.42457357</v>
      </c>
      <c r="G341" s="14">
        <v>1</v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>
        <v>1</v>
      </c>
      <c r="R341" s="12">
        <v>1</v>
      </c>
      <c r="S341" s="12"/>
      <c r="T341" s="12">
        <f t="shared" si="33"/>
        <v>0</v>
      </c>
      <c r="U341" s="12"/>
      <c r="V341" s="12"/>
      <c r="W341" s="12"/>
      <c r="X341" s="12"/>
      <c r="Y341" s="12"/>
      <c r="Z341" s="20"/>
      <c r="AA341" s="20">
        <v>1</v>
      </c>
      <c r="AB341" s="12">
        <f t="shared" si="36"/>
        <v>0</v>
      </c>
      <c r="AC341" s="21">
        <v>190</v>
      </c>
      <c r="AD341" s="12">
        <f t="shared" si="38"/>
        <v>15</v>
      </c>
      <c r="AE341" s="12">
        <f t="shared" si="37"/>
        <v>15</v>
      </c>
      <c r="AF341" s="12"/>
      <c r="AG341" s="12">
        <v>180</v>
      </c>
      <c r="AH341" s="12"/>
      <c r="AI341" s="21">
        <v>2</v>
      </c>
      <c r="AJ341" s="12">
        <v>1</v>
      </c>
      <c r="AK341" s="12">
        <v>1</v>
      </c>
      <c r="AL341" s="12"/>
      <c r="AM341" s="12">
        <f t="shared" si="35"/>
        <v>0</v>
      </c>
      <c r="AN341" s="12">
        <f t="shared" si="34"/>
        <v>2</v>
      </c>
      <c r="AO341" s="25" t="s">
        <v>6027</v>
      </c>
    </row>
    <row r="342" s="1" customFormat="1" ht="12" spans="1:41">
      <c r="A342" s="12">
        <v>340</v>
      </c>
      <c r="B342" s="28"/>
      <c r="C342" s="14" t="s">
        <v>6070</v>
      </c>
      <c r="D342" s="14" t="s">
        <v>6089</v>
      </c>
      <c r="E342" s="14">
        <v>120.03742173</v>
      </c>
      <c r="F342" s="14">
        <v>33.42290468</v>
      </c>
      <c r="G342" s="14">
        <v>1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>
        <v>1</v>
      </c>
      <c r="R342" s="12">
        <v>1</v>
      </c>
      <c r="S342" s="12"/>
      <c r="T342" s="12">
        <f t="shared" si="33"/>
        <v>0</v>
      </c>
      <c r="U342" s="12"/>
      <c r="V342" s="12"/>
      <c r="W342" s="12"/>
      <c r="X342" s="12"/>
      <c r="Y342" s="12"/>
      <c r="Z342" s="20"/>
      <c r="AA342" s="20">
        <v>1</v>
      </c>
      <c r="AB342" s="12">
        <f t="shared" si="36"/>
        <v>0</v>
      </c>
      <c r="AC342" s="21">
        <v>180</v>
      </c>
      <c r="AD342" s="12">
        <f t="shared" si="38"/>
        <v>15</v>
      </c>
      <c r="AE342" s="12">
        <f t="shared" si="37"/>
        <v>15</v>
      </c>
      <c r="AF342" s="12"/>
      <c r="AG342" s="12">
        <v>170</v>
      </c>
      <c r="AH342" s="12"/>
      <c r="AI342" s="21">
        <v>2</v>
      </c>
      <c r="AJ342" s="12">
        <v>1</v>
      </c>
      <c r="AK342" s="12">
        <v>1</v>
      </c>
      <c r="AL342" s="12"/>
      <c r="AM342" s="12">
        <f t="shared" si="35"/>
        <v>0</v>
      </c>
      <c r="AN342" s="12">
        <f t="shared" si="34"/>
        <v>2</v>
      </c>
      <c r="AO342" s="25" t="s">
        <v>5810</v>
      </c>
    </row>
    <row r="343" s="1" customFormat="1" ht="12" spans="1:41">
      <c r="A343" s="12">
        <v>341</v>
      </c>
      <c r="B343" s="28"/>
      <c r="C343" s="14" t="s">
        <v>6070</v>
      </c>
      <c r="D343" s="14" t="s">
        <v>6090</v>
      </c>
      <c r="E343" s="14">
        <v>120.02989411</v>
      </c>
      <c r="F343" s="14">
        <v>33.43192707</v>
      </c>
      <c r="G343" s="14"/>
      <c r="H343" s="12"/>
      <c r="I343" s="12">
        <v>1</v>
      </c>
      <c r="J343" s="12"/>
      <c r="K343" s="12"/>
      <c r="L343" s="12"/>
      <c r="M343" s="12"/>
      <c r="N343" s="12"/>
      <c r="O343" s="12"/>
      <c r="P343" s="12"/>
      <c r="Q343" s="12">
        <v>1</v>
      </c>
      <c r="R343" s="12">
        <v>1</v>
      </c>
      <c r="S343" s="12"/>
      <c r="T343" s="12">
        <f t="shared" si="33"/>
        <v>0</v>
      </c>
      <c r="U343" s="12"/>
      <c r="V343" s="12"/>
      <c r="W343" s="12"/>
      <c r="X343" s="12"/>
      <c r="Y343" s="12"/>
      <c r="Z343" s="20"/>
      <c r="AA343" s="20">
        <v>1</v>
      </c>
      <c r="AB343" s="12">
        <f t="shared" si="36"/>
        <v>0</v>
      </c>
      <c r="AC343" s="21">
        <v>55</v>
      </c>
      <c r="AD343" s="12">
        <f t="shared" si="38"/>
        <v>15</v>
      </c>
      <c r="AE343" s="12">
        <f t="shared" si="37"/>
        <v>15</v>
      </c>
      <c r="AF343" s="12"/>
      <c r="AG343" s="12">
        <v>45</v>
      </c>
      <c r="AH343" s="12"/>
      <c r="AI343" s="21">
        <v>4</v>
      </c>
      <c r="AJ343" s="12">
        <v>1</v>
      </c>
      <c r="AK343" s="12">
        <v>1</v>
      </c>
      <c r="AL343" s="12"/>
      <c r="AM343" s="12">
        <f t="shared" si="35"/>
        <v>0</v>
      </c>
      <c r="AN343" s="12">
        <f t="shared" si="34"/>
        <v>1</v>
      </c>
      <c r="AO343" s="25" t="s">
        <v>6016</v>
      </c>
    </row>
    <row r="344" s="1" customFormat="1" ht="12" spans="1:41">
      <c r="A344" s="12">
        <v>342</v>
      </c>
      <c r="B344" s="28"/>
      <c r="C344" s="14" t="s">
        <v>6070</v>
      </c>
      <c r="D344" s="14" t="s">
        <v>6091</v>
      </c>
      <c r="E344" s="14">
        <v>120.03530547</v>
      </c>
      <c r="F344" s="14">
        <v>33.43242624</v>
      </c>
      <c r="G344" s="14"/>
      <c r="H344" s="12"/>
      <c r="I344" s="12">
        <v>1</v>
      </c>
      <c r="J344" s="12"/>
      <c r="K344" s="12"/>
      <c r="L344" s="12"/>
      <c r="M344" s="12"/>
      <c r="N344" s="12"/>
      <c r="O344" s="12"/>
      <c r="P344" s="12"/>
      <c r="Q344" s="12">
        <v>1</v>
      </c>
      <c r="R344" s="12">
        <v>1</v>
      </c>
      <c r="S344" s="12"/>
      <c r="T344" s="12">
        <f t="shared" si="33"/>
        <v>0</v>
      </c>
      <c r="U344" s="12"/>
      <c r="V344" s="12"/>
      <c r="W344" s="12">
        <v>1</v>
      </c>
      <c r="X344" s="12"/>
      <c r="Y344" s="12"/>
      <c r="Z344" s="20"/>
      <c r="AA344" s="20"/>
      <c r="AB344" s="12">
        <f t="shared" si="36"/>
        <v>1</v>
      </c>
      <c r="AC344" s="21">
        <v>215</v>
      </c>
      <c r="AD344" s="12">
        <f t="shared" si="38"/>
        <v>15</v>
      </c>
      <c r="AE344" s="12">
        <f t="shared" si="37"/>
        <v>15</v>
      </c>
      <c r="AF344" s="12"/>
      <c r="AG344" s="12">
        <v>205</v>
      </c>
      <c r="AH344" s="12"/>
      <c r="AI344" s="21">
        <v>2</v>
      </c>
      <c r="AJ344" s="12">
        <v>1</v>
      </c>
      <c r="AK344" s="12">
        <v>1</v>
      </c>
      <c r="AL344" s="12"/>
      <c r="AM344" s="12">
        <f t="shared" si="35"/>
        <v>0</v>
      </c>
      <c r="AN344" s="12">
        <f t="shared" si="34"/>
        <v>1</v>
      </c>
      <c r="AO344" s="25" t="s">
        <v>6092</v>
      </c>
    </row>
    <row r="345" s="1" customFormat="1" ht="12" spans="1:41">
      <c r="A345" s="12">
        <v>343</v>
      </c>
      <c r="B345" s="28"/>
      <c r="C345" s="14" t="s">
        <v>6070</v>
      </c>
      <c r="D345" s="14" t="s">
        <v>6093</v>
      </c>
      <c r="E345" s="14">
        <v>120.0383015</v>
      </c>
      <c r="F345" s="14">
        <v>33.43293435</v>
      </c>
      <c r="G345" s="14">
        <v>1</v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>
        <v>1</v>
      </c>
      <c r="R345" s="12">
        <v>1</v>
      </c>
      <c r="S345" s="12"/>
      <c r="T345" s="12">
        <f t="shared" si="33"/>
        <v>0</v>
      </c>
      <c r="U345" s="12"/>
      <c r="V345" s="12"/>
      <c r="W345" s="12">
        <v>1</v>
      </c>
      <c r="X345" s="12"/>
      <c r="Y345" s="12"/>
      <c r="Z345" s="20"/>
      <c r="AA345" s="20"/>
      <c r="AB345" s="12">
        <f t="shared" si="36"/>
        <v>1</v>
      </c>
      <c r="AC345" s="21">
        <v>120</v>
      </c>
      <c r="AD345" s="12">
        <f t="shared" si="38"/>
        <v>15</v>
      </c>
      <c r="AE345" s="12">
        <f t="shared" si="37"/>
        <v>15</v>
      </c>
      <c r="AF345" s="12"/>
      <c r="AG345" s="12">
        <v>110</v>
      </c>
      <c r="AH345" s="12"/>
      <c r="AI345" s="21">
        <v>2</v>
      </c>
      <c r="AJ345" s="12">
        <v>1</v>
      </c>
      <c r="AK345" s="12">
        <v>1</v>
      </c>
      <c r="AL345" s="12"/>
      <c r="AM345" s="12">
        <f t="shared" si="35"/>
        <v>0</v>
      </c>
      <c r="AN345" s="12">
        <f t="shared" si="34"/>
        <v>2</v>
      </c>
      <c r="AO345" s="25" t="s">
        <v>6094</v>
      </c>
    </row>
    <row r="346" s="1" customFormat="1" ht="12" spans="1:41">
      <c r="A346" s="12">
        <v>344</v>
      </c>
      <c r="B346" s="28"/>
      <c r="C346" s="14" t="s">
        <v>6070</v>
      </c>
      <c r="D346" s="14" t="s">
        <v>6095</v>
      </c>
      <c r="E346" s="14">
        <v>120.04182056</v>
      </c>
      <c r="F346" s="14">
        <v>33.42681327</v>
      </c>
      <c r="G346" s="14">
        <v>1</v>
      </c>
      <c r="H346" s="12"/>
      <c r="I346" s="12">
        <v>1</v>
      </c>
      <c r="J346" s="12"/>
      <c r="K346" s="12"/>
      <c r="L346" s="12"/>
      <c r="M346" s="12"/>
      <c r="N346" s="12"/>
      <c r="O346" s="12"/>
      <c r="P346" s="12"/>
      <c r="Q346" s="12">
        <v>1</v>
      </c>
      <c r="R346" s="12">
        <v>1</v>
      </c>
      <c r="S346" s="12"/>
      <c r="T346" s="12">
        <f t="shared" si="33"/>
        <v>0</v>
      </c>
      <c r="U346" s="12"/>
      <c r="V346" s="12"/>
      <c r="W346" s="12"/>
      <c r="X346" s="12"/>
      <c r="Y346" s="12"/>
      <c r="Z346" s="20"/>
      <c r="AA346" s="20">
        <v>1</v>
      </c>
      <c r="AB346" s="12">
        <f t="shared" si="36"/>
        <v>0</v>
      </c>
      <c r="AC346" s="21">
        <v>40</v>
      </c>
      <c r="AD346" s="12">
        <f t="shared" si="38"/>
        <v>30</v>
      </c>
      <c r="AE346" s="12">
        <f t="shared" si="37"/>
        <v>30</v>
      </c>
      <c r="AF346" s="12"/>
      <c r="AG346" s="12">
        <v>30</v>
      </c>
      <c r="AH346" s="12"/>
      <c r="AI346" s="21">
        <v>2</v>
      </c>
      <c r="AJ346" s="12">
        <v>1</v>
      </c>
      <c r="AK346" s="12">
        <v>1</v>
      </c>
      <c r="AL346" s="12"/>
      <c r="AM346" s="12">
        <f t="shared" si="35"/>
        <v>0</v>
      </c>
      <c r="AN346" s="12">
        <f t="shared" si="34"/>
        <v>3</v>
      </c>
      <c r="AO346" s="25" t="s">
        <v>6096</v>
      </c>
    </row>
    <row r="347" s="1" customFormat="1" ht="12" spans="1:41">
      <c r="A347" s="12">
        <v>345</v>
      </c>
      <c r="B347" s="28"/>
      <c r="C347" s="14" t="s">
        <v>6070</v>
      </c>
      <c r="D347" s="14" t="s">
        <v>6097</v>
      </c>
      <c r="E347" s="14">
        <v>120.04239455</v>
      </c>
      <c r="F347" s="14">
        <v>33.43393938</v>
      </c>
      <c r="G347" s="14"/>
      <c r="H347" s="12"/>
      <c r="I347" s="12">
        <v>1</v>
      </c>
      <c r="J347" s="12"/>
      <c r="K347" s="12"/>
      <c r="L347" s="12"/>
      <c r="M347" s="12"/>
      <c r="N347" s="12"/>
      <c r="O347" s="12"/>
      <c r="P347" s="12"/>
      <c r="Q347" s="12">
        <v>1</v>
      </c>
      <c r="R347" s="12">
        <v>1</v>
      </c>
      <c r="S347" s="12"/>
      <c r="T347" s="12">
        <f t="shared" si="33"/>
        <v>0</v>
      </c>
      <c r="U347" s="12"/>
      <c r="V347" s="12"/>
      <c r="W347" s="12">
        <v>1</v>
      </c>
      <c r="X347" s="12"/>
      <c r="Y347" s="12"/>
      <c r="Z347" s="20"/>
      <c r="AA347" s="20"/>
      <c r="AB347" s="12">
        <f t="shared" si="36"/>
        <v>1</v>
      </c>
      <c r="AC347" s="21">
        <v>250</v>
      </c>
      <c r="AD347" s="12">
        <f t="shared" si="38"/>
        <v>15</v>
      </c>
      <c r="AE347" s="12">
        <f t="shared" si="37"/>
        <v>15</v>
      </c>
      <c r="AF347" s="12"/>
      <c r="AG347" s="12">
        <v>240</v>
      </c>
      <c r="AH347" s="12"/>
      <c r="AI347" s="21">
        <v>2</v>
      </c>
      <c r="AJ347" s="12">
        <v>1</v>
      </c>
      <c r="AK347" s="12">
        <v>1</v>
      </c>
      <c r="AL347" s="12"/>
      <c r="AM347" s="12">
        <f t="shared" si="35"/>
        <v>0</v>
      </c>
      <c r="AN347" s="12">
        <f t="shared" si="34"/>
        <v>1</v>
      </c>
      <c r="AO347" s="25" t="s">
        <v>6098</v>
      </c>
    </row>
    <row r="348" s="1" customFormat="1" ht="12" spans="1:41">
      <c r="A348" s="12">
        <v>346</v>
      </c>
      <c r="B348" s="28"/>
      <c r="C348" s="14" t="s">
        <v>6070</v>
      </c>
      <c r="D348" s="14" t="s">
        <v>6099</v>
      </c>
      <c r="E348" s="14">
        <v>120.0471434</v>
      </c>
      <c r="F348" s="14">
        <v>33.43578937</v>
      </c>
      <c r="G348" s="14"/>
      <c r="H348" s="12"/>
      <c r="I348" s="12">
        <v>1</v>
      </c>
      <c r="J348" s="12"/>
      <c r="K348" s="12"/>
      <c r="L348" s="12"/>
      <c r="M348" s="12"/>
      <c r="N348" s="12"/>
      <c r="O348" s="12"/>
      <c r="P348" s="12"/>
      <c r="Q348" s="12">
        <v>1</v>
      </c>
      <c r="R348" s="12">
        <v>1</v>
      </c>
      <c r="S348" s="12"/>
      <c r="T348" s="12">
        <f t="shared" si="33"/>
        <v>0</v>
      </c>
      <c r="U348" s="12"/>
      <c r="V348" s="12"/>
      <c r="W348" s="12">
        <v>1</v>
      </c>
      <c r="X348" s="12"/>
      <c r="Y348" s="12"/>
      <c r="Z348" s="20"/>
      <c r="AA348" s="20"/>
      <c r="AB348" s="12">
        <f t="shared" si="36"/>
        <v>1</v>
      </c>
      <c r="AC348" s="21">
        <v>255</v>
      </c>
      <c r="AD348" s="12">
        <f t="shared" si="38"/>
        <v>15</v>
      </c>
      <c r="AE348" s="12">
        <f t="shared" si="37"/>
        <v>15</v>
      </c>
      <c r="AF348" s="12"/>
      <c r="AG348" s="12">
        <v>245</v>
      </c>
      <c r="AH348" s="12"/>
      <c r="AI348" s="21">
        <v>2</v>
      </c>
      <c r="AJ348" s="12">
        <v>1</v>
      </c>
      <c r="AK348" s="12">
        <v>1</v>
      </c>
      <c r="AL348" s="12"/>
      <c r="AM348" s="12">
        <f t="shared" si="35"/>
        <v>0</v>
      </c>
      <c r="AN348" s="12">
        <f t="shared" si="34"/>
        <v>1</v>
      </c>
      <c r="AO348" s="25" t="s">
        <v>6100</v>
      </c>
    </row>
    <row r="349" s="1" customFormat="1" ht="12" spans="1:41">
      <c r="A349" s="12">
        <v>347</v>
      </c>
      <c r="B349" s="28"/>
      <c r="C349" s="14" t="s">
        <v>6070</v>
      </c>
      <c r="D349" s="14" t="s">
        <v>6101</v>
      </c>
      <c r="E349" s="14">
        <v>120.03778651</v>
      </c>
      <c r="F349" s="14">
        <v>33.4331123</v>
      </c>
      <c r="G349" s="14"/>
      <c r="H349" s="12"/>
      <c r="I349" s="12">
        <v>1</v>
      </c>
      <c r="J349" s="12"/>
      <c r="K349" s="12"/>
      <c r="L349" s="12"/>
      <c r="M349" s="12"/>
      <c r="N349" s="12"/>
      <c r="O349" s="12"/>
      <c r="P349" s="12"/>
      <c r="Q349" s="12">
        <v>1</v>
      </c>
      <c r="R349" s="12">
        <v>1</v>
      </c>
      <c r="S349" s="12"/>
      <c r="T349" s="12">
        <f t="shared" si="33"/>
        <v>0</v>
      </c>
      <c r="U349" s="12"/>
      <c r="V349" s="12"/>
      <c r="W349" s="12">
        <v>1</v>
      </c>
      <c r="X349" s="12"/>
      <c r="Y349" s="12"/>
      <c r="Z349" s="20"/>
      <c r="AA349" s="20"/>
      <c r="AB349" s="12">
        <f t="shared" si="36"/>
        <v>1</v>
      </c>
      <c r="AC349" s="21">
        <v>70</v>
      </c>
      <c r="AD349" s="12">
        <f t="shared" si="38"/>
        <v>15</v>
      </c>
      <c r="AE349" s="12">
        <f t="shared" si="37"/>
        <v>15</v>
      </c>
      <c r="AF349" s="12"/>
      <c r="AG349" s="12">
        <v>60</v>
      </c>
      <c r="AH349" s="12"/>
      <c r="AI349" s="21">
        <v>2</v>
      </c>
      <c r="AJ349" s="12">
        <v>1</v>
      </c>
      <c r="AK349" s="12">
        <v>1</v>
      </c>
      <c r="AL349" s="12"/>
      <c r="AM349" s="12">
        <f t="shared" si="35"/>
        <v>0</v>
      </c>
      <c r="AN349" s="12">
        <f t="shared" si="34"/>
        <v>1</v>
      </c>
      <c r="AO349" s="25" t="s">
        <v>6100</v>
      </c>
    </row>
    <row r="350" s="1" customFormat="1" ht="12" spans="1:41">
      <c r="A350" s="12">
        <v>348</v>
      </c>
      <c r="B350" s="28"/>
      <c r="C350" s="14" t="s">
        <v>6070</v>
      </c>
      <c r="D350" s="14" t="s">
        <v>6102</v>
      </c>
      <c r="E350" s="14">
        <v>120.02893791</v>
      </c>
      <c r="F350" s="14">
        <v>33.43459746</v>
      </c>
      <c r="G350" s="14">
        <v>1</v>
      </c>
      <c r="H350" s="12"/>
      <c r="I350" s="12">
        <v>1</v>
      </c>
      <c r="J350" s="12"/>
      <c r="K350" s="12"/>
      <c r="L350" s="12"/>
      <c r="M350" s="12"/>
      <c r="N350" s="12"/>
      <c r="O350" s="12"/>
      <c r="P350" s="12"/>
      <c r="Q350" s="12">
        <v>1</v>
      </c>
      <c r="R350" s="12">
        <v>1</v>
      </c>
      <c r="S350" s="12"/>
      <c r="T350" s="12">
        <f t="shared" si="33"/>
        <v>0</v>
      </c>
      <c r="U350" s="12"/>
      <c r="V350" s="12"/>
      <c r="W350" s="12">
        <v>1</v>
      </c>
      <c r="X350" s="12"/>
      <c r="Y350" s="12"/>
      <c r="Z350" s="20"/>
      <c r="AA350" s="20"/>
      <c r="AB350" s="12">
        <f t="shared" si="36"/>
        <v>1</v>
      </c>
      <c r="AC350" s="21">
        <v>210</v>
      </c>
      <c r="AD350" s="12">
        <f t="shared" si="38"/>
        <v>30</v>
      </c>
      <c r="AE350" s="12">
        <f t="shared" si="37"/>
        <v>30</v>
      </c>
      <c r="AF350" s="12"/>
      <c r="AG350" s="12">
        <v>200</v>
      </c>
      <c r="AH350" s="12"/>
      <c r="AI350" s="21">
        <v>2</v>
      </c>
      <c r="AJ350" s="12">
        <v>1</v>
      </c>
      <c r="AK350" s="12">
        <v>1</v>
      </c>
      <c r="AL350" s="12"/>
      <c r="AM350" s="12">
        <f t="shared" si="35"/>
        <v>0</v>
      </c>
      <c r="AN350" s="12">
        <f t="shared" si="34"/>
        <v>3</v>
      </c>
      <c r="AO350" s="25" t="s">
        <v>6103</v>
      </c>
    </row>
    <row r="351" s="1" customFormat="1" ht="12" spans="1:41">
      <c r="A351" s="12">
        <v>349</v>
      </c>
      <c r="B351" s="28"/>
      <c r="C351" s="14" t="s">
        <v>6070</v>
      </c>
      <c r="D351" s="14" t="s">
        <v>6104</v>
      </c>
      <c r="E351" s="14">
        <v>120.03997922</v>
      </c>
      <c r="F351" s="14">
        <v>33.44347876</v>
      </c>
      <c r="G351" s="14">
        <v>1</v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>
        <v>1</v>
      </c>
      <c r="R351" s="12">
        <v>1</v>
      </c>
      <c r="S351" s="12"/>
      <c r="T351" s="12">
        <f t="shared" si="33"/>
        <v>0</v>
      </c>
      <c r="U351" s="12"/>
      <c r="V351" s="12"/>
      <c r="W351" s="12"/>
      <c r="X351" s="12">
        <v>1</v>
      </c>
      <c r="Y351" s="12"/>
      <c r="Z351" s="20"/>
      <c r="AA351" s="20"/>
      <c r="AB351" s="12">
        <f t="shared" si="36"/>
        <v>1</v>
      </c>
      <c r="AC351" s="21">
        <v>35</v>
      </c>
      <c r="AD351" s="12">
        <f t="shared" si="38"/>
        <v>15</v>
      </c>
      <c r="AE351" s="12">
        <f t="shared" si="37"/>
        <v>15</v>
      </c>
      <c r="AF351" s="12"/>
      <c r="AG351" s="12">
        <v>25</v>
      </c>
      <c r="AH351" s="12"/>
      <c r="AI351" s="21">
        <v>2</v>
      </c>
      <c r="AJ351" s="12">
        <v>1</v>
      </c>
      <c r="AK351" s="12">
        <v>1</v>
      </c>
      <c r="AL351" s="12"/>
      <c r="AM351" s="12">
        <f t="shared" si="35"/>
        <v>0</v>
      </c>
      <c r="AN351" s="12">
        <f t="shared" si="34"/>
        <v>2</v>
      </c>
      <c r="AO351" s="25" t="s">
        <v>5564</v>
      </c>
    </row>
    <row r="352" s="1" customFormat="1" ht="12" spans="1:41">
      <c r="A352" s="12">
        <v>350</v>
      </c>
      <c r="B352" s="28"/>
      <c r="C352" s="14" t="s">
        <v>6105</v>
      </c>
      <c r="D352" s="14" t="s">
        <v>6106</v>
      </c>
      <c r="E352" s="14">
        <v>120.04331052</v>
      </c>
      <c r="F352" s="14">
        <v>33.44444785</v>
      </c>
      <c r="G352" s="14"/>
      <c r="H352" s="12"/>
      <c r="I352" s="12">
        <v>1</v>
      </c>
      <c r="J352" s="12"/>
      <c r="K352" s="12"/>
      <c r="L352" s="12"/>
      <c r="M352" s="12"/>
      <c r="N352" s="12"/>
      <c r="O352" s="12"/>
      <c r="P352" s="12"/>
      <c r="Q352" s="12">
        <v>1</v>
      </c>
      <c r="R352" s="12">
        <v>1</v>
      </c>
      <c r="S352" s="12"/>
      <c r="T352" s="12">
        <f t="shared" si="33"/>
        <v>0</v>
      </c>
      <c r="U352" s="12"/>
      <c r="V352" s="12"/>
      <c r="W352" s="12"/>
      <c r="X352" s="12"/>
      <c r="Y352" s="12"/>
      <c r="Z352" s="20"/>
      <c r="AA352" s="20">
        <v>1</v>
      </c>
      <c r="AB352" s="12">
        <f t="shared" si="36"/>
        <v>0</v>
      </c>
      <c r="AC352" s="21">
        <v>185</v>
      </c>
      <c r="AD352" s="12">
        <f t="shared" si="38"/>
        <v>15</v>
      </c>
      <c r="AE352" s="12">
        <f t="shared" si="37"/>
        <v>15</v>
      </c>
      <c r="AF352" s="12"/>
      <c r="AG352" s="12">
        <v>175</v>
      </c>
      <c r="AH352" s="12"/>
      <c r="AI352" s="21">
        <v>4</v>
      </c>
      <c r="AJ352" s="12">
        <v>1</v>
      </c>
      <c r="AK352" s="12">
        <v>1</v>
      </c>
      <c r="AL352" s="12"/>
      <c r="AM352" s="12">
        <f t="shared" si="35"/>
        <v>0</v>
      </c>
      <c r="AN352" s="12">
        <f t="shared" si="34"/>
        <v>1</v>
      </c>
      <c r="AO352" s="25" t="s">
        <v>6107</v>
      </c>
    </row>
    <row r="353" s="1" customFormat="1" ht="12" spans="1:41">
      <c r="A353" s="12">
        <v>351</v>
      </c>
      <c r="B353" s="28"/>
      <c r="C353" s="14" t="s">
        <v>6105</v>
      </c>
      <c r="D353" s="14" t="s">
        <v>6108</v>
      </c>
      <c r="E353" s="14">
        <v>120.04343122</v>
      </c>
      <c r="F353" s="14">
        <v>33.45159826</v>
      </c>
      <c r="G353" s="14">
        <v>1</v>
      </c>
      <c r="H353" s="12"/>
      <c r="I353" s="12">
        <v>1</v>
      </c>
      <c r="J353" s="12"/>
      <c r="K353" s="12"/>
      <c r="L353" s="12"/>
      <c r="M353" s="12"/>
      <c r="N353" s="12"/>
      <c r="O353" s="12"/>
      <c r="P353" s="12"/>
      <c r="Q353" s="12">
        <v>1</v>
      </c>
      <c r="R353" s="12">
        <v>1</v>
      </c>
      <c r="S353" s="12"/>
      <c r="T353" s="12">
        <f t="shared" si="33"/>
        <v>0</v>
      </c>
      <c r="U353" s="12"/>
      <c r="V353" s="12"/>
      <c r="W353" s="12">
        <v>1</v>
      </c>
      <c r="X353" s="12"/>
      <c r="Y353" s="12"/>
      <c r="Z353" s="20"/>
      <c r="AA353" s="20"/>
      <c r="AB353" s="12">
        <f t="shared" si="36"/>
        <v>1</v>
      </c>
      <c r="AC353" s="21">
        <v>55</v>
      </c>
      <c r="AD353" s="12">
        <f t="shared" si="38"/>
        <v>30</v>
      </c>
      <c r="AE353" s="12">
        <f t="shared" si="37"/>
        <v>30</v>
      </c>
      <c r="AF353" s="12"/>
      <c r="AG353" s="12">
        <v>45</v>
      </c>
      <c r="AH353" s="12"/>
      <c r="AI353" s="21">
        <v>2</v>
      </c>
      <c r="AJ353" s="12">
        <v>1</v>
      </c>
      <c r="AK353" s="12">
        <v>1</v>
      </c>
      <c r="AL353" s="12"/>
      <c r="AM353" s="12">
        <f t="shared" si="35"/>
        <v>0</v>
      </c>
      <c r="AN353" s="12">
        <f t="shared" si="34"/>
        <v>3</v>
      </c>
      <c r="AO353" s="25" t="s">
        <v>6032</v>
      </c>
    </row>
    <row r="354" s="1" customFormat="1" ht="12" spans="1:41">
      <c r="A354" s="12">
        <v>352</v>
      </c>
      <c r="B354" s="28"/>
      <c r="C354" s="14" t="s">
        <v>6105</v>
      </c>
      <c r="D354" s="14" t="s">
        <v>6109</v>
      </c>
      <c r="E354" s="14">
        <v>120.04241735</v>
      </c>
      <c r="F354" s="14">
        <v>33.45457238</v>
      </c>
      <c r="G354" s="14">
        <v>1</v>
      </c>
      <c r="H354" s="12"/>
      <c r="I354" s="12">
        <v>1</v>
      </c>
      <c r="J354" s="12"/>
      <c r="K354" s="12"/>
      <c r="L354" s="12"/>
      <c r="M354" s="12"/>
      <c r="N354" s="12"/>
      <c r="O354" s="12"/>
      <c r="P354" s="12"/>
      <c r="Q354" s="12">
        <v>1</v>
      </c>
      <c r="R354" s="12">
        <v>1</v>
      </c>
      <c r="S354" s="12"/>
      <c r="T354" s="12">
        <f t="shared" si="33"/>
        <v>0</v>
      </c>
      <c r="U354" s="12"/>
      <c r="V354" s="12"/>
      <c r="W354" s="12">
        <v>1</v>
      </c>
      <c r="X354" s="12"/>
      <c r="Y354" s="12"/>
      <c r="Z354" s="20"/>
      <c r="AA354" s="20"/>
      <c r="AB354" s="12">
        <f t="shared" si="36"/>
        <v>1</v>
      </c>
      <c r="AC354" s="21">
        <v>230</v>
      </c>
      <c r="AD354" s="12">
        <f t="shared" si="38"/>
        <v>30</v>
      </c>
      <c r="AE354" s="12">
        <f t="shared" si="37"/>
        <v>30</v>
      </c>
      <c r="AF354" s="12"/>
      <c r="AG354" s="12">
        <v>220</v>
      </c>
      <c r="AH354" s="12"/>
      <c r="AI354" s="21">
        <v>2</v>
      </c>
      <c r="AJ354" s="12">
        <v>1</v>
      </c>
      <c r="AK354" s="12">
        <v>1</v>
      </c>
      <c r="AL354" s="12"/>
      <c r="AM354" s="12">
        <f t="shared" si="35"/>
        <v>0</v>
      </c>
      <c r="AN354" s="12">
        <f t="shared" si="34"/>
        <v>3</v>
      </c>
      <c r="AO354" s="25" t="s">
        <v>6110</v>
      </c>
    </row>
    <row r="355" s="1" customFormat="1" ht="12" spans="1:41">
      <c r="A355" s="12">
        <v>353</v>
      </c>
      <c r="B355" s="28"/>
      <c r="C355" s="14" t="s">
        <v>6105</v>
      </c>
      <c r="D355" s="14" t="s">
        <v>6111</v>
      </c>
      <c r="E355" s="14">
        <v>120.04207134</v>
      </c>
      <c r="F355" s="14">
        <v>33.45533324</v>
      </c>
      <c r="G355" s="14"/>
      <c r="H355" s="12"/>
      <c r="I355" s="12">
        <v>1</v>
      </c>
      <c r="J355" s="12"/>
      <c r="K355" s="12"/>
      <c r="L355" s="12"/>
      <c r="M355" s="12"/>
      <c r="N355" s="12"/>
      <c r="O355" s="12"/>
      <c r="P355" s="12"/>
      <c r="Q355" s="12">
        <v>1</v>
      </c>
      <c r="R355" s="12">
        <v>1</v>
      </c>
      <c r="S355" s="12"/>
      <c r="T355" s="12">
        <f t="shared" si="33"/>
        <v>0</v>
      </c>
      <c r="U355" s="12"/>
      <c r="V355" s="12"/>
      <c r="W355" s="12"/>
      <c r="X355" s="12"/>
      <c r="Y355" s="12"/>
      <c r="Z355" s="20"/>
      <c r="AA355" s="20">
        <v>1</v>
      </c>
      <c r="AB355" s="12">
        <f t="shared" si="36"/>
        <v>0</v>
      </c>
      <c r="AC355" s="21">
        <v>145</v>
      </c>
      <c r="AD355" s="12">
        <f t="shared" si="38"/>
        <v>15</v>
      </c>
      <c r="AE355" s="12">
        <f t="shared" si="37"/>
        <v>15</v>
      </c>
      <c r="AF355" s="12"/>
      <c r="AG355" s="12">
        <v>135</v>
      </c>
      <c r="AH355" s="12"/>
      <c r="AI355" s="21">
        <v>4</v>
      </c>
      <c r="AJ355" s="12">
        <v>1</v>
      </c>
      <c r="AK355" s="12">
        <v>1</v>
      </c>
      <c r="AL355" s="12"/>
      <c r="AM355" s="12">
        <f t="shared" si="35"/>
        <v>0</v>
      </c>
      <c r="AN355" s="12">
        <f t="shared" si="34"/>
        <v>1</v>
      </c>
      <c r="AO355" s="25" t="s">
        <v>6112</v>
      </c>
    </row>
    <row r="356" s="1" customFormat="1" ht="12" spans="1:41">
      <c r="A356" s="12">
        <v>354</v>
      </c>
      <c r="B356" s="28"/>
      <c r="C356" s="14" t="s">
        <v>6105</v>
      </c>
      <c r="D356" s="14" t="s">
        <v>6113</v>
      </c>
      <c r="E356" s="14">
        <v>120.04106686</v>
      </c>
      <c r="F356" s="14">
        <v>33.45835311</v>
      </c>
      <c r="G356" s="14"/>
      <c r="H356" s="12"/>
      <c r="I356" s="12">
        <v>1</v>
      </c>
      <c r="J356" s="12"/>
      <c r="K356" s="12"/>
      <c r="L356" s="12"/>
      <c r="M356" s="12"/>
      <c r="N356" s="12"/>
      <c r="O356" s="12"/>
      <c r="P356" s="12"/>
      <c r="Q356" s="12">
        <v>1</v>
      </c>
      <c r="R356" s="12">
        <v>1</v>
      </c>
      <c r="S356" s="12"/>
      <c r="T356" s="12">
        <f t="shared" ref="T356:T373" si="39">L356</f>
        <v>0</v>
      </c>
      <c r="U356" s="12"/>
      <c r="V356" s="12"/>
      <c r="W356" s="12"/>
      <c r="X356" s="12"/>
      <c r="Y356" s="12"/>
      <c r="Z356" s="20"/>
      <c r="AA356" s="20"/>
      <c r="AB356" s="12">
        <f t="shared" si="36"/>
        <v>0</v>
      </c>
      <c r="AC356" s="21">
        <v>80</v>
      </c>
      <c r="AD356" s="12">
        <f t="shared" si="38"/>
        <v>15</v>
      </c>
      <c r="AE356" s="12">
        <f t="shared" si="37"/>
        <v>15</v>
      </c>
      <c r="AF356" s="12"/>
      <c r="AG356" s="12">
        <v>70</v>
      </c>
      <c r="AH356" s="12"/>
      <c r="AI356" s="21">
        <v>2</v>
      </c>
      <c r="AJ356" s="12">
        <v>0</v>
      </c>
      <c r="AK356" s="12">
        <v>0</v>
      </c>
      <c r="AL356" s="12"/>
      <c r="AM356" s="12">
        <f t="shared" si="35"/>
        <v>0</v>
      </c>
      <c r="AN356" s="12">
        <f t="shared" si="34"/>
        <v>1</v>
      </c>
      <c r="AO356" s="25" t="s">
        <v>6114</v>
      </c>
    </row>
    <row r="357" s="1" customFormat="1" ht="12" spans="1:41">
      <c r="A357" s="12">
        <v>355</v>
      </c>
      <c r="B357" s="28"/>
      <c r="C357" s="14" t="s">
        <v>6105</v>
      </c>
      <c r="D357" s="14" t="s">
        <v>6115</v>
      </c>
      <c r="E357" s="14">
        <v>120.03378063</v>
      </c>
      <c r="F357" s="14">
        <v>33.4533259</v>
      </c>
      <c r="G357" s="14">
        <v>1</v>
      </c>
      <c r="H357" s="12"/>
      <c r="I357" s="12"/>
      <c r="J357" s="12"/>
      <c r="K357" s="12"/>
      <c r="L357" s="12"/>
      <c r="M357" s="12"/>
      <c r="N357" s="12"/>
      <c r="O357" s="12"/>
      <c r="P357" s="12"/>
      <c r="Q357" s="12">
        <v>1</v>
      </c>
      <c r="R357" s="12">
        <v>1</v>
      </c>
      <c r="S357" s="12"/>
      <c r="T357" s="12">
        <f t="shared" si="39"/>
        <v>0</v>
      </c>
      <c r="U357" s="12"/>
      <c r="V357" s="12"/>
      <c r="W357" s="12">
        <v>1</v>
      </c>
      <c r="X357" s="12"/>
      <c r="Y357" s="12"/>
      <c r="Z357" s="20"/>
      <c r="AA357" s="20"/>
      <c r="AB357" s="12">
        <f t="shared" si="36"/>
        <v>1</v>
      </c>
      <c r="AC357" s="21">
        <v>25</v>
      </c>
      <c r="AD357" s="12">
        <f t="shared" si="38"/>
        <v>15</v>
      </c>
      <c r="AE357" s="12">
        <f t="shared" si="37"/>
        <v>15</v>
      </c>
      <c r="AF357" s="12"/>
      <c r="AG357" s="12">
        <v>15</v>
      </c>
      <c r="AH357" s="12"/>
      <c r="AI357" s="21">
        <v>2</v>
      </c>
      <c r="AJ357" s="12">
        <v>1</v>
      </c>
      <c r="AK357" s="12">
        <v>1</v>
      </c>
      <c r="AL357" s="12"/>
      <c r="AM357" s="12">
        <f t="shared" si="35"/>
        <v>0</v>
      </c>
      <c r="AN357" s="12">
        <f t="shared" si="34"/>
        <v>2</v>
      </c>
      <c r="AO357" s="25" t="s">
        <v>6053</v>
      </c>
    </row>
    <row r="358" s="1" customFormat="1" ht="12" spans="1:41">
      <c r="A358" s="12">
        <v>356</v>
      </c>
      <c r="B358" s="28"/>
      <c r="C358" s="14" t="s">
        <v>6105</v>
      </c>
      <c r="D358" s="14" t="s">
        <v>6116</v>
      </c>
      <c r="E358" s="14">
        <v>120.03101662</v>
      </c>
      <c r="F358" s="14">
        <v>33.45090115</v>
      </c>
      <c r="G358" s="14">
        <v>1</v>
      </c>
      <c r="H358" s="12"/>
      <c r="I358" s="12">
        <v>1</v>
      </c>
      <c r="J358" s="12"/>
      <c r="K358" s="12"/>
      <c r="L358" s="12"/>
      <c r="M358" s="12"/>
      <c r="N358" s="12"/>
      <c r="O358" s="12"/>
      <c r="P358" s="12"/>
      <c r="Q358" s="12">
        <v>1</v>
      </c>
      <c r="R358" s="12">
        <v>1</v>
      </c>
      <c r="S358" s="12"/>
      <c r="T358" s="12">
        <f t="shared" si="39"/>
        <v>0</v>
      </c>
      <c r="U358" s="12"/>
      <c r="V358" s="12"/>
      <c r="W358" s="12"/>
      <c r="X358" s="12"/>
      <c r="Y358" s="12"/>
      <c r="Z358" s="20"/>
      <c r="AA358" s="20">
        <v>1</v>
      </c>
      <c r="AB358" s="12">
        <f t="shared" si="36"/>
        <v>0</v>
      </c>
      <c r="AC358" s="21">
        <v>205</v>
      </c>
      <c r="AD358" s="12">
        <f t="shared" si="38"/>
        <v>30</v>
      </c>
      <c r="AE358" s="12">
        <f t="shared" si="37"/>
        <v>30</v>
      </c>
      <c r="AF358" s="12"/>
      <c r="AG358" s="12">
        <v>195</v>
      </c>
      <c r="AH358" s="12"/>
      <c r="AI358" s="21">
        <v>2</v>
      </c>
      <c r="AJ358" s="12">
        <v>1</v>
      </c>
      <c r="AK358" s="12">
        <v>1</v>
      </c>
      <c r="AL358" s="12"/>
      <c r="AM358" s="12">
        <f t="shared" si="35"/>
        <v>0</v>
      </c>
      <c r="AN358" s="12">
        <f t="shared" si="34"/>
        <v>3</v>
      </c>
      <c r="AO358" s="25" t="s">
        <v>6117</v>
      </c>
    </row>
    <row r="359" s="1" customFormat="1" ht="12" spans="1:41">
      <c r="A359" s="12">
        <v>357</v>
      </c>
      <c r="B359" s="28"/>
      <c r="C359" s="14" t="s">
        <v>6105</v>
      </c>
      <c r="D359" s="14" t="s">
        <v>6118</v>
      </c>
      <c r="E359" s="14">
        <v>120.0333944</v>
      </c>
      <c r="F359" s="14">
        <v>33.44653709</v>
      </c>
      <c r="G359" s="14">
        <v>1</v>
      </c>
      <c r="H359" s="12"/>
      <c r="I359" s="12"/>
      <c r="J359" s="12"/>
      <c r="K359" s="12"/>
      <c r="L359" s="12"/>
      <c r="M359" s="12"/>
      <c r="N359" s="12"/>
      <c r="O359" s="12"/>
      <c r="P359" s="12"/>
      <c r="Q359" s="12">
        <v>1</v>
      </c>
      <c r="R359" s="12">
        <v>1</v>
      </c>
      <c r="S359" s="12"/>
      <c r="T359" s="12">
        <f t="shared" si="39"/>
        <v>0</v>
      </c>
      <c r="U359" s="12"/>
      <c r="V359" s="12"/>
      <c r="W359" s="12"/>
      <c r="X359" s="12"/>
      <c r="Y359" s="12"/>
      <c r="Z359" s="20"/>
      <c r="AA359" s="20">
        <v>1</v>
      </c>
      <c r="AB359" s="12">
        <f t="shared" si="36"/>
        <v>0</v>
      </c>
      <c r="AC359" s="21">
        <v>90</v>
      </c>
      <c r="AD359" s="12">
        <f t="shared" si="38"/>
        <v>15</v>
      </c>
      <c r="AE359" s="12">
        <f t="shared" si="37"/>
        <v>15</v>
      </c>
      <c r="AF359" s="12"/>
      <c r="AG359" s="12">
        <v>80</v>
      </c>
      <c r="AH359" s="12"/>
      <c r="AI359" s="21">
        <v>2</v>
      </c>
      <c r="AJ359" s="12">
        <v>1</v>
      </c>
      <c r="AK359" s="12">
        <v>1</v>
      </c>
      <c r="AL359" s="12"/>
      <c r="AM359" s="12">
        <f t="shared" si="35"/>
        <v>0</v>
      </c>
      <c r="AN359" s="12">
        <f t="shared" si="34"/>
        <v>2</v>
      </c>
      <c r="AO359" s="25" t="s">
        <v>6027</v>
      </c>
    </row>
    <row r="360" s="1" customFormat="1" ht="12" spans="1:41">
      <c r="A360" s="12">
        <v>358</v>
      </c>
      <c r="B360" s="28"/>
      <c r="C360" s="14" t="s">
        <v>6105</v>
      </c>
      <c r="D360" s="14" t="s">
        <v>6119</v>
      </c>
      <c r="E360" s="14">
        <v>120.02651587</v>
      </c>
      <c r="F360" s="14">
        <v>33.44683922</v>
      </c>
      <c r="G360" s="14">
        <v>1</v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>
        <v>1</v>
      </c>
      <c r="R360" s="12">
        <v>1</v>
      </c>
      <c r="S360" s="12"/>
      <c r="T360" s="12">
        <f t="shared" si="39"/>
        <v>0</v>
      </c>
      <c r="U360" s="12"/>
      <c r="V360" s="12"/>
      <c r="W360" s="12"/>
      <c r="X360" s="12"/>
      <c r="Y360" s="12"/>
      <c r="Z360" s="20"/>
      <c r="AA360" s="20">
        <v>1</v>
      </c>
      <c r="AB360" s="12">
        <f t="shared" si="36"/>
        <v>0</v>
      </c>
      <c r="AC360" s="21">
        <v>220</v>
      </c>
      <c r="AD360" s="12">
        <f t="shared" si="38"/>
        <v>15</v>
      </c>
      <c r="AE360" s="12">
        <f t="shared" si="37"/>
        <v>15</v>
      </c>
      <c r="AF360" s="12"/>
      <c r="AG360" s="12">
        <v>210</v>
      </c>
      <c r="AH360" s="12"/>
      <c r="AI360" s="21">
        <v>2</v>
      </c>
      <c r="AJ360" s="12">
        <v>1</v>
      </c>
      <c r="AK360" s="12">
        <v>1</v>
      </c>
      <c r="AL360" s="12"/>
      <c r="AM360" s="12">
        <f t="shared" si="35"/>
        <v>0</v>
      </c>
      <c r="AN360" s="12">
        <f t="shared" si="34"/>
        <v>2</v>
      </c>
      <c r="AO360" s="25" t="s">
        <v>6027</v>
      </c>
    </row>
    <row r="361" s="1" customFormat="1" ht="12" spans="1:41">
      <c r="A361" s="12">
        <v>359</v>
      </c>
      <c r="B361" s="28"/>
      <c r="C361" s="14" t="s">
        <v>6105</v>
      </c>
      <c r="D361" s="14" t="s">
        <v>6120</v>
      </c>
      <c r="E361" s="14">
        <v>120.04062697</v>
      </c>
      <c r="F361" s="14">
        <v>33.44401478</v>
      </c>
      <c r="G361" s="14"/>
      <c r="H361" s="12"/>
      <c r="I361" s="12">
        <v>1</v>
      </c>
      <c r="J361" s="12"/>
      <c r="K361" s="12"/>
      <c r="L361" s="12"/>
      <c r="M361" s="12"/>
      <c r="N361" s="12"/>
      <c r="O361" s="12"/>
      <c r="P361" s="12"/>
      <c r="Q361" s="12">
        <v>1</v>
      </c>
      <c r="R361" s="12">
        <v>1</v>
      </c>
      <c r="S361" s="12"/>
      <c r="T361" s="12">
        <f t="shared" si="39"/>
        <v>0</v>
      </c>
      <c r="U361" s="12"/>
      <c r="V361" s="12"/>
      <c r="W361" s="12"/>
      <c r="X361" s="12"/>
      <c r="Y361" s="12"/>
      <c r="Z361" s="20"/>
      <c r="AA361" s="20">
        <v>1</v>
      </c>
      <c r="AB361" s="12">
        <f t="shared" si="36"/>
        <v>0</v>
      </c>
      <c r="AC361" s="21">
        <v>175</v>
      </c>
      <c r="AD361" s="12">
        <f t="shared" si="38"/>
        <v>15</v>
      </c>
      <c r="AE361" s="12">
        <f t="shared" si="37"/>
        <v>15</v>
      </c>
      <c r="AF361" s="12"/>
      <c r="AG361" s="12">
        <v>165</v>
      </c>
      <c r="AH361" s="12"/>
      <c r="AI361" s="21">
        <v>2</v>
      </c>
      <c r="AJ361" s="12">
        <v>1</v>
      </c>
      <c r="AK361" s="12">
        <v>1</v>
      </c>
      <c r="AL361" s="12"/>
      <c r="AM361" s="12">
        <f t="shared" si="35"/>
        <v>0</v>
      </c>
      <c r="AN361" s="12">
        <f t="shared" si="34"/>
        <v>1</v>
      </c>
      <c r="AO361" s="25" t="s">
        <v>6012</v>
      </c>
    </row>
    <row r="362" s="1" customFormat="1" ht="12" spans="1:41">
      <c r="A362" s="12">
        <v>360</v>
      </c>
      <c r="B362" s="28"/>
      <c r="C362" s="14" t="s">
        <v>5497</v>
      </c>
      <c r="D362" s="14" t="s">
        <v>6121</v>
      </c>
      <c r="E362" s="14">
        <v>120.1502046</v>
      </c>
      <c r="F362" s="14">
        <v>33.42364343</v>
      </c>
      <c r="G362" s="14">
        <v>1</v>
      </c>
      <c r="H362" s="12"/>
      <c r="I362" s="12"/>
      <c r="J362" s="12"/>
      <c r="K362" s="12"/>
      <c r="L362" s="12"/>
      <c r="M362" s="12"/>
      <c r="N362" s="12"/>
      <c r="O362" s="12"/>
      <c r="P362" s="12"/>
      <c r="Q362" s="12">
        <v>1</v>
      </c>
      <c r="R362" s="12">
        <v>1</v>
      </c>
      <c r="S362" s="12"/>
      <c r="T362" s="12">
        <f t="shared" si="39"/>
        <v>0</v>
      </c>
      <c r="U362" s="12"/>
      <c r="V362" s="12"/>
      <c r="W362" s="12"/>
      <c r="X362" s="12">
        <v>1</v>
      </c>
      <c r="Y362" s="12"/>
      <c r="Z362" s="20"/>
      <c r="AA362" s="20"/>
      <c r="AB362" s="12">
        <f t="shared" si="36"/>
        <v>1</v>
      </c>
      <c r="AC362" s="21">
        <v>115</v>
      </c>
      <c r="AD362" s="12">
        <f t="shared" si="38"/>
        <v>15</v>
      </c>
      <c r="AE362" s="12">
        <f t="shared" si="37"/>
        <v>15</v>
      </c>
      <c r="AF362" s="12"/>
      <c r="AG362" s="12">
        <v>105</v>
      </c>
      <c r="AH362" s="12"/>
      <c r="AI362" s="21">
        <v>2</v>
      </c>
      <c r="AJ362" s="12">
        <v>1</v>
      </c>
      <c r="AK362" s="12">
        <v>1</v>
      </c>
      <c r="AL362" s="12"/>
      <c r="AM362" s="12">
        <f t="shared" si="35"/>
        <v>0</v>
      </c>
      <c r="AN362" s="12">
        <f t="shared" si="34"/>
        <v>2</v>
      </c>
      <c r="AO362" s="25" t="s">
        <v>6122</v>
      </c>
    </row>
    <row r="363" s="1" customFormat="1" ht="12" spans="1:41">
      <c r="A363" s="12">
        <v>361</v>
      </c>
      <c r="B363" s="28"/>
      <c r="C363" s="14" t="s">
        <v>5497</v>
      </c>
      <c r="D363" s="14" t="s">
        <v>6123</v>
      </c>
      <c r="E363" s="14">
        <v>120.16086638</v>
      </c>
      <c r="F363" s="14">
        <v>33.42009513</v>
      </c>
      <c r="G363" s="14">
        <v>1</v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>
        <v>1</v>
      </c>
      <c r="R363" s="12">
        <v>1</v>
      </c>
      <c r="S363" s="12"/>
      <c r="T363" s="12">
        <f t="shared" si="39"/>
        <v>0</v>
      </c>
      <c r="U363" s="12"/>
      <c r="V363" s="12"/>
      <c r="W363" s="12"/>
      <c r="X363" s="12">
        <v>1</v>
      </c>
      <c r="Y363" s="12"/>
      <c r="Z363" s="20"/>
      <c r="AA363" s="20"/>
      <c r="AB363" s="12">
        <f t="shared" si="36"/>
        <v>1</v>
      </c>
      <c r="AC363" s="21">
        <v>45</v>
      </c>
      <c r="AD363" s="12">
        <f t="shared" si="38"/>
        <v>15</v>
      </c>
      <c r="AE363" s="12">
        <f t="shared" si="37"/>
        <v>15</v>
      </c>
      <c r="AF363" s="12"/>
      <c r="AG363" s="12">
        <v>35</v>
      </c>
      <c r="AH363" s="12"/>
      <c r="AI363" s="21">
        <v>2</v>
      </c>
      <c r="AJ363" s="12">
        <v>1</v>
      </c>
      <c r="AK363" s="12">
        <v>1</v>
      </c>
      <c r="AL363" s="12"/>
      <c r="AM363" s="12">
        <f t="shared" si="35"/>
        <v>0</v>
      </c>
      <c r="AN363" s="12">
        <f t="shared" si="34"/>
        <v>2</v>
      </c>
      <c r="AO363" s="25" t="s">
        <v>6124</v>
      </c>
    </row>
    <row r="364" s="1" customFormat="1" ht="12" spans="1:41">
      <c r="A364" s="12">
        <v>362</v>
      </c>
      <c r="B364" s="28"/>
      <c r="C364" s="14" t="s">
        <v>5497</v>
      </c>
      <c r="D364" s="14" t="s">
        <v>6125</v>
      </c>
      <c r="E364" s="14">
        <v>120.1591444</v>
      </c>
      <c r="F364" s="14">
        <v>33.42163983</v>
      </c>
      <c r="G364" s="14">
        <v>1</v>
      </c>
      <c r="H364" s="12"/>
      <c r="I364" s="12"/>
      <c r="J364" s="12"/>
      <c r="K364" s="12"/>
      <c r="L364" s="12"/>
      <c r="M364" s="12"/>
      <c r="N364" s="12"/>
      <c r="O364" s="12"/>
      <c r="P364" s="12"/>
      <c r="Q364" s="12">
        <v>1</v>
      </c>
      <c r="R364" s="12">
        <v>1</v>
      </c>
      <c r="S364" s="12"/>
      <c r="T364" s="12">
        <f t="shared" si="39"/>
        <v>0</v>
      </c>
      <c r="U364" s="12"/>
      <c r="V364" s="12"/>
      <c r="W364" s="12"/>
      <c r="X364" s="12"/>
      <c r="Y364" s="12"/>
      <c r="Z364" s="20"/>
      <c r="AA364" s="20">
        <v>1</v>
      </c>
      <c r="AB364" s="12">
        <f t="shared" si="36"/>
        <v>0</v>
      </c>
      <c r="AC364" s="21">
        <v>250</v>
      </c>
      <c r="AD364" s="12">
        <f t="shared" si="38"/>
        <v>15</v>
      </c>
      <c r="AE364" s="12">
        <f t="shared" si="37"/>
        <v>15</v>
      </c>
      <c r="AF364" s="12"/>
      <c r="AG364" s="12">
        <v>240</v>
      </c>
      <c r="AH364" s="12"/>
      <c r="AI364" s="21">
        <v>2</v>
      </c>
      <c r="AJ364" s="12">
        <v>1</v>
      </c>
      <c r="AK364" s="12">
        <v>1</v>
      </c>
      <c r="AL364" s="12"/>
      <c r="AM364" s="12">
        <f t="shared" si="35"/>
        <v>0</v>
      </c>
      <c r="AN364" s="12">
        <f t="shared" si="34"/>
        <v>2</v>
      </c>
      <c r="AO364" s="25" t="s">
        <v>5489</v>
      </c>
    </row>
    <row r="365" s="1" customFormat="1" ht="12" spans="1:41">
      <c r="A365" s="12">
        <v>363</v>
      </c>
      <c r="B365" s="28"/>
      <c r="C365" s="14" t="s">
        <v>5497</v>
      </c>
      <c r="D365" s="14" t="s">
        <v>6126</v>
      </c>
      <c r="E365" s="14">
        <v>120.14225587</v>
      </c>
      <c r="F365" s="14">
        <v>33.43149282</v>
      </c>
      <c r="G365" s="14">
        <v>1</v>
      </c>
      <c r="H365" s="12"/>
      <c r="I365" s="12"/>
      <c r="J365" s="12"/>
      <c r="K365" s="12"/>
      <c r="L365" s="12"/>
      <c r="M365" s="12"/>
      <c r="N365" s="12"/>
      <c r="O365" s="12"/>
      <c r="P365" s="12"/>
      <c r="Q365" s="12">
        <v>1</v>
      </c>
      <c r="R365" s="12">
        <v>1</v>
      </c>
      <c r="S365" s="12"/>
      <c r="T365" s="12">
        <f t="shared" si="39"/>
        <v>0</v>
      </c>
      <c r="U365" s="12"/>
      <c r="V365" s="12"/>
      <c r="W365" s="12"/>
      <c r="X365" s="12"/>
      <c r="Y365" s="12"/>
      <c r="Z365" s="20"/>
      <c r="AA365" s="20">
        <v>1</v>
      </c>
      <c r="AB365" s="12">
        <f t="shared" si="36"/>
        <v>0</v>
      </c>
      <c r="AC365" s="21">
        <v>135</v>
      </c>
      <c r="AD365" s="12">
        <f t="shared" si="38"/>
        <v>15</v>
      </c>
      <c r="AE365" s="12">
        <f t="shared" si="37"/>
        <v>15</v>
      </c>
      <c r="AF365" s="12"/>
      <c r="AG365" s="12">
        <v>125</v>
      </c>
      <c r="AH365" s="12"/>
      <c r="AI365" s="21">
        <v>2</v>
      </c>
      <c r="AJ365" s="12">
        <v>1</v>
      </c>
      <c r="AK365" s="12">
        <v>1</v>
      </c>
      <c r="AL365" s="12"/>
      <c r="AM365" s="12">
        <f t="shared" si="35"/>
        <v>0</v>
      </c>
      <c r="AN365" s="12">
        <f t="shared" si="34"/>
        <v>2</v>
      </c>
      <c r="AO365" s="25" t="s">
        <v>6059</v>
      </c>
    </row>
    <row r="366" s="1" customFormat="1" ht="12" spans="1:41">
      <c r="A366" s="12">
        <v>364</v>
      </c>
      <c r="B366" s="28"/>
      <c r="C366" s="14" t="s">
        <v>6127</v>
      </c>
      <c r="D366" s="14" t="s">
        <v>6128</v>
      </c>
      <c r="E366" s="14">
        <v>120.00594065</v>
      </c>
      <c r="F366" s="14">
        <v>33.44185387</v>
      </c>
      <c r="G366" s="14">
        <v>1</v>
      </c>
      <c r="H366" s="12"/>
      <c r="I366" s="12"/>
      <c r="J366" s="12"/>
      <c r="K366" s="12"/>
      <c r="L366" s="12"/>
      <c r="M366" s="12"/>
      <c r="N366" s="12"/>
      <c r="O366" s="12"/>
      <c r="P366" s="12"/>
      <c r="Q366" s="12">
        <v>1</v>
      </c>
      <c r="R366" s="12">
        <v>1</v>
      </c>
      <c r="S366" s="12"/>
      <c r="T366" s="12">
        <f t="shared" si="39"/>
        <v>0</v>
      </c>
      <c r="U366" s="12"/>
      <c r="V366" s="12"/>
      <c r="W366" s="12">
        <v>1</v>
      </c>
      <c r="X366" s="12"/>
      <c r="Y366" s="12"/>
      <c r="Z366" s="20"/>
      <c r="AA366" s="20"/>
      <c r="AB366" s="12">
        <f t="shared" si="36"/>
        <v>1</v>
      </c>
      <c r="AC366" s="21">
        <v>70</v>
      </c>
      <c r="AD366" s="12">
        <f t="shared" si="38"/>
        <v>15</v>
      </c>
      <c r="AE366" s="12">
        <f t="shared" si="37"/>
        <v>15</v>
      </c>
      <c r="AF366" s="12"/>
      <c r="AG366" s="12">
        <v>60</v>
      </c>
      <c r="AH366" s="12"/>
      <c r="AI366" s="21">
        <v>4</v>
      </c>
      <c r="AJ366" s="12">
        <v>1</v>
      </c>
      <c r="AK366" s="12">
        <v>1</v>
      </c>
      <c r="AL366" s="12"/>
      <c r="AM366" s="12">
        <f t="shared" si="35"/>
        <v>0</v>
      </c>
      <c r="AN366" s="12">
        <f t="shared" si="34"/>
        <v>2</v>
      </c>
      <c r="AO366" s="25" t="s">
        <v>6129</v>
      </c>
    </row>
    <row r="367" s="1" customFormat="1" ht="12" spans="1:41">
      <c r="A367" s="12">
        <v>365</v>
      </c>
      <c r="B367" s="28"/>
      <c r="C367" s="14" t="s">
        <v>6127</v>
      </c>
      <c r="D367" s="14" t="s">
        <v>6130</v>
      </c>
      <c r="E367" s="14">
        <v>120.00307873</v>
      </c>
      <c r="F367" s="14">
        <v>33.44239774</v>
      </c>
      <c r="G367" s="14">
        <v>2</v>
      </c>
      <c r="H367" s="12"/>
      <c r="I367" s="12"/>
      <c r="J367" s="12"/>
      <c r="K367" s="12"/>
      <c r="L367" s="12"/>
      <c r="M367" s="12"/>
      <c r="N367" s="12"/>
      <c r="O367" s="12"/>
      <c r="P367" s="12"/>
      <c r="Q367" s="12">
        <v>1</v>
      </c>
      <c r="R367" s="12">
        <v>1</v>
      </c>
      <c r="S367" s="12"/>
      <c r="T367" s="12">
        <f t="shared" si="39"/>
        <v>0</v>
      </c>
      <c r="U367" s="12"/>
      <c r="V367" s="12"/>
      <c r="W367" s="12">
        <v>1</v>
      </c>
      <c r="X367" s="12"/>
      <c r="Y367" s="12"/>
      <c r="Z367" s="20"/>
      <c r="AA367" s="20"/>
      <c r="AB367" s="12">
        <f t="shared" si="36"/>
        <v>1</v>
      </c>
      <c r="AC367" s="21">
        <v>190</v>
      </c>
      <c r="AD367" s="12">
        <f t="shared" si="38"/>
        <v>30</v>
      </c>
      <c r="AE367" s="12">
        <f t="shared" si="37"/>
        <v>30</v>
      </c>
      <c r="AF367" s="12"/>
      <c r="AG367" s="12">
        <v>180</v>
      </c>
      <c r="AH367" s="12"/>
      <c r="AI367" s="21">
        <v>4</v>
      </c>
      <c r="AJ367" s="12">
        <v>1</v>
      </c>
      <c r="AK367" s="12">
        <v>1</v>
      </c>
      <c r="AL367" s="12"/>
      <c r="AM367" s="12">
        <f t="shared" si="35"/>
        <v>0</v>
      </c>
      <c r="AN367" s="12">
        <f t="shared" si="34"/>
        <v>4</v>
      </c>
      <c r="AO367" s="25" t="s">
        <v>6131</v>
      </c>
    </row>
    <row r="368" s="1" customFormat="1" ht="12" spans="1:41">
      <c r="A368" s="12">
        <v>366</v>
      </c>
      <c r="B368" s="28"/>
      <c r="C368" s="14" t="s">
        <v>6127</v>
      </c>
      <c r="D368" s="14" t="s">
        <v>6132</v>
      </c>
      <c r="E368" s="14">
        <v>119.99512061</v>
      </c>
      <c r="F368" s="14">
        <v>33.44103358</v>
      </c>
      <c r="G368" s="14">
        <v>1</v>
      </c>
      <c r="H368" s="12"/>
      <c r="I368" s="12">
        <v>1</v>
      </c>
      <c r="J368" s="12"/>
      <c r="K368" s="12"/>
      <c r="L368" s="12"/>
      <c r="M368" s="12"/>
      <c r="N368" s="12"/>
      <c r="O368" s="12"/>
      <c r="P368" s="12"/>
      <c r="Q368" s="12">
        <v>1</v>
      </c>
      <c r="R368" s="12">
        <v>1</v>
      </c>
      <c r="S368" s="12"/>
      <c r="T368" s="12">
        <f t="shared" si="39"/>
        <v>0</v>
      </c>
      <c r="U368" s="12"/>
      <c r="V368" s="12"/>
      <c r="W368" s="12">
        <v>1</v>
      </c>
      <c r="X368" s="12"/>
      <c r="Y368" s="12"/>
      <c r="Z368" s="20"/>
      <c r="AA368" s="20"/>
      <c r="AB368" s="12">
        <f t="shared" si="36"/>
        <v>1</v>
      </c>
      <c r="AC368" s="21">
        <v>55</v>
      </c>
      <c r="AD368" s="12">
        <f t="shared" si="38"/>
        <v>30</v>
      </c>
      <c r="AE368" s="12">
        <f t="shared" si="37"/>
        <v>30</v>
      </c>
      <c r="AF368" s="12"/>
      <c r="AG368" s="12">
        <v>45</v>
      </c>
      <c r="AH368" s="12"/>
      <c r="AI368" s="21">
        <v>2</v>
      </c>
      <c r="AJ368" s="12">
        <v>1</v>
      </c>
      <c r="AK368" s="12">
        <v>1</v>
      </c>
      <c r="AL368" s="12"/>
      <c r="AM368" s="12">
        <f t="shared" si="35"/>
        <v>0</v>
      </c>
      <c r="AN368" s="12">
        <f t="shared" si="34"/>
        <v>3</v>
      </c>
      <c r="AO368" s="25" t="s">
        <v>6133</v>
      </c>
    </row>
    <row r="369" s="1" customFormat="1" ht="12" spans="1:41">
      <c r="A369" s="12">
        <v>367</v>
      </c>
      <c r="B369" s="28"/>
      <c r="C369" s="14" t="s">
        <v>6127</v>
      </c>
      <c r="D369" s="14" t="s">
        <v>6134</v>
      </c>
      <c r="E369" s="14">
        <v>119.98953626</v>
      </c>
      <c r="F369" s="14">
        <v>33.44268086</v>
      </c>
      <c r="G369" s="14">
        <v>1</v>
      </c>
      <c r="H369" s="12"/>
      <c r="I369" s="12">
        <v>1</v>
      </c>
      <c r="J369" s="12"/>
      <c r="K369" s="12"/>
      <c r="L369" s="12"/>
      <c r="M369" s="12"/>
      <c r="N369" s="12"/>
      <c r="O369" s="12"/>
      <c r="P369" s="12"/>
      <c r="Q369" s="12">
        <v>1</v>
      </c>
      <c r="R369" s="12">
        <v>1</v>
      </c>
      <c r="S369" s="12"/>
      <c r="T369" s="12">
        <f t="shared" si="39"/>
        <v>0</v>
      </c>
      <c r="U369" s="12"/>
      <c r="V369" s="12"/>
      <c r="W369" s="12">
        <v>1</v>
      </c>
      <c r="X369" s="12"/>
      <c r="Y369" s="12"/>
      <c r="Z369" s="20"/>
      <c r="AA369" s="20"/>
      <c r="AB369" s="12">
        <f t="shared" si="36"/>
        <v>1</v>
      </c>
      <c r="AC369" s="21">
        <v>215</v>
      </c>
      <c r="AD369" s="12">
        <f t="shared" si="38"/>
        <v>30</v>
      </c>
      <c r="AE369" s="12">
        <f t="shared" si="37"/>
        <v>30</v>
      </c>
      <c r="AF369" s="12"/>
      <c r="AG369" s="12">
        <v>205</v>
      </c>
      <c r="AH369" s="12"/>
      <c r="AI369" s="21">
        <v>4</v>
      </c>
      <c r="AJ369" s="12">
        <v>1</v>
      </c>
      <c r="AK369" s="12">
        <v>1</v>
      </c>
      <c r="AL369" s="12"/>
      <c r="AM369" s="12">
        <f t="shared" si="35"/>
        <v>0</v>
      </c>
      <c r="AN369" s="12">
        <f t="shared" si="34"/>
        <v>3</v>
      </c>
      <c r="AO369" s="25" t="s">
        <v>6135</v>
      </c>
    </row>
    <row r="370" s="1" customFormat="1" ht="12" spans="1:41">
      <c r="A370" s="12">
        <v>368</v>
      </c>
      <c r="B370" s="28"/>
      <c r="C370" s="14" t="s">
        <v>6127</v>
      </c>
      <c r="D370" s="14" t="s">
        <v>6136</v>
      </c>
      <c r="E370" s="14">
        <v>119.98718932</v>
      </c>
      <c r="F370" s="14">
        <v>33.43991224</v>
      </c>
      <c r="G370" s="14">
        <v>1</v>
      </c>
      <c r="H370" s="12"/>
      <c r="I370" s="12">
        <v>1</v>
      </c>
      <c r="J370" s="12"/>
      <c r="K370" s="12"/>
      <c r="L370" s="12"/>
      <c r="M370" s="12"/>
      <c r="N370" s="12"/>
      <c r="O370" s="12"/>
      <c r="P370" s="12"/>
      <c r="Q370" s="12">
        <v>1</v>
      </c>
      <c r="R370" s="12">
        <v>1</v>
      </c>
      <c r="S370" s="12"/>
      <c r="T370" s="12">
        <f t="shared" si="39"/>
        <v>0</v>
      </c>
      <c r="U370" s="12"/>
      <c r="V370" s="12"/>
      <c r="W370" s="12"/>
      <c r="X370" s="12"/>
      <c r="Y370" s="12"/>
      <c r="Z370" s="20"/>
      <c r="AA370" s="20">
        <v>1</v>
      </c>
      <c r="AB370" s="12">
        <f t="shared" si="36"/>
        <v>0</v>
      </c>
      <c r="AC370" s="21">
        <v>120</v>
      </c>
      <c r="AD370" s="12">
        <f t="shared" si="38"/>
        <v>30</v>
      </c>
      <c r="AE370" s="12">
        <f t="shared" si="37"/>
        <v>30</v>
      </c>
      <c r="AF370" s="12"/>
      <c r="AG370" s="12">
        <v>110</v>
      </c>
      <c r="AH370" s="12"/>
      <c r="AI370" s="21">
        <v>2</v>
      </c>
      <c r="AJ370" s="12">
        <v>1</v>
      </c>
      <c r="AK370" s="12">
        <v>1</v>
      </c>
      <c r="AL370" s="12"/>
      <c r="AM370" s="12">
        <f t="shared" si="35"/>
        <v>0</v>
      </c>
      <c r="AN370" s="12">
        <f t="shared" si="34"/>
        <v>3</v>
      </c>
      <c r="AO370" s="25" t="s">
        <v>6137</v>
      </c>
    </row>
    <row r="371" s="1" customFormat="1" ht="12" spans="1:41">
      <c r="A371" s="12">
        <v>369</v>
      </c>
      <c r="B371" s="28"/>
      <c r="C371" s="14" t="s">
        <v>6138</v>
      </c>
      <c r="D371" s="14" t="s">
        <v>6139</v>
      </c>
      <c r="E371" s="14">
        <v>120.07592484</v>
      </c>
      <c r="F371" s="14">
        <v>33.44930214</v>
      </c>
      <c r="G371" s="14">
        <v>1</v>
      </c>
      <c r="H371" s="12"/>
      <c r="I371" s="12"/>
      <c r="J371" s="12"/>
      <c r="K371" s="12"/>
      <c r="L371" s="12"/>
      <c r="M371" s="12"/>
      <c r="N371" s="12"/>
      <c r="O371" s="12"/>
      <c r="P371" s="12"/>
      <c r="Q371" s="12">
        <v>1</v>
      </c>
      <c r="R371" s="12">
        <v>1</v>
      </c>
      <c r="S371" s="12"/>
      <c r="T371" s="12">
        <f t="shared" si="39"/>
        <v>0</v>
      </c>
      <c r="U371" s="12"/>
      <c r="V371" s="12"/>
      <c r="W371" s="12"/>
      <c r="X371" s="12"/>
      <c r="Y371" s="12"/>
      <c r="Z371" s="20"/>
      <c r="AA371" s="20">
        <v>1</v>
      </c>
      <c r="AB371" s="12">
        <f t="shared" si="36"/>
        <v>0</v>
      </c>
      <c r="AC371" s="21">
        <v>250</v>
      </c>
      <c r="AD371" s="12">
        <f t="shared" si="38"/>
        <v>15</v>
      </c>
      <c r="AE371" s="12">
        <f t="shared" si="37"/>
        <v>15</v>
      </c>
      <c r="AF371" s="12"/>
      <c r="AG371" s="12">
        <v>240</v>
      </c>
      <c r="AH371" s="12"/>
      <c r="AI371" s="12">
        <v>2</v>
      </c>
      <c r="AJ371" s="12">
        <v>1</v>
      </c>
      <c r="AK371" s="12">
        <v>1</v>
      </c>
      <c r="AL371" s="12"/>
      <c r="AM371" s="12">
        <f t="shared" si="35"/>
        <v>0</v>
      </c>
      <c r="AN371" s="12">
        <f t="shared" si="34"/>
        <v>2</v>
      </c>
      <c r="AO371" s="25" t="s">
        <v>6140</v>
      </c>
    </row>
    <row r="372" s="1" customFormat="1" ht="12" customHeight="1" spans="1:41">
      <c r="A372" s="12">
        <v>370</v>
      </c>
      <c r="B372" s="28"/>
      <c r="C372" s="14" t="s">
        <v>6138</v>
      </c>
      <c r="D372" s="14" t="s">
        <v>6141</v>
      </c>
      <c r="E372" s="14">
        <v>120.07632717</v>
      </c>
      <c r="F372" s="14">
        <v>33.44864529</v>
      </c>
      <c r="G372" s="14">
        <v>1</v>
      </c>
      <c r="H372" s="12"/>
      <c r="I372" s="12"/>
      <c r="J372" s="12"/>
      <c r="K372" s="12"/>
      <c r="L372" s="12"/>
      <c r="M372" s="12"/>
      <c r="N372" s="12"/>
      <c r="O372" s="12"/>
      <c r="P372" s="12"/>
      <c r="Q372" s="12">
        <v>1</v>
      </c>
      <c r="R372" s="12">
        <v>1</v>
      </c>
      <c r="S372" s="12"/>
      <c r="T372" s="12">
        <f t="shared" si="39"/>
        <v>0</v>
      </c>
      <c r="U372" s="12"/>
      <c r="V372" s="12"/>
      <c r="W372" s="12"/>
      <c r="X372" s="12"/>
      <c r="Y372" s="12"/>
      <c r="Z372" s="20"/>
      <c r="AA372" s="20">
        <v>1</v>
      </c>
      <c r="AB372" s="12">
        <f t="shared" si="36"/>
        <v>0</v>
      </c>
      <c r="AC372" s="21">
        <v>135</v>
      </c>
      <c r="AD372" s="12">
        <f t="shared" si="38"/>
        <v>15</v>
      </c>
      <c r="AE372" s="12">
        <f t="shared" si="37"/>
        <v>15</v>
      </c>
      <c r="AF372" s="12"/>
      <c r="AG372" s="12">
        <v>125</v>
      </c>
      <c r="AH372" s="12"/>
      <c r="AI372" s="12">
        <v>2</v>
      </c>
      <c r="AJ372" s="12">
        <v>1</v>
      </c>
      <c r="AK372" s="12">
        <v>1</v>
      </c>
      <c r="AL372" s="12"/>
      <c r="AM372" s="12">
        <f t="shared" si="35"/>
        <v>0</v>
      </c>
      <c r="AN372" s="12">
        <f t="shared" si="34"/>
        <v>2</v>
      </c>
      <c r="AO372" s="25" t="s">
        <v>6027</v>
      </c>
    </row>
    <row r="373" s="1" customFormat="1" ht="12" spans="1:41">
      <c r="A373" s="12">
        <v>371</v>
      </c>
      <c r="B373" s="28"/>
      <c r="C373" s="14" t="s">
        <v>6138</v>
      </c>
      <c r="D373" s="14" t="s">
        <v>6142</v>
      </c>
      <c r="E373" s="14">
        <v>120.07740542</v>
      </c>
      <c r="F373" s="14">
        <v>33.44981015</v>
      </c>
      <c r="G373" s="14">
        <v>1</v>
      </c>
      <c r="H373" s="12"/>
      <c r="I373" s="12"/>
      <c r="J373" s="12"/>
      <c r="K373" s="12"/>
      <c r="L373" s="12"/>
      <c r="M373" s="12"/>
      <c r="N373" s="12"/>
      <c r="O373" s="12"/>
      <c r="P373" s="12"/>
      <c r="Q373" s="12">
        <v>1</v>
      </c>
      <c r="R373" s="12">
        <v>1</v>
      </c>
      <c r="S373" s="12"/>
      <c r="T373" s="12">
        <f t="shared" si="39"/>
        <v>0</v>
      </c>
      <c r="U373" s="12"/>
      <c r="V373" s="12"/>
      <c r="W373" s="12"/>
      <c r="X373" s="12"/>
      <c r="Y373" s="12"/>
      <c r="Z373" s="20"/>
      <c r="AA373" s="20">
        <v>1</v>
      </c>
      <c r="AB373" s="12">
        <f t="shared" si="36"/>
        <v>0</v>
      </c>
      <c r="AC373" s="21">
        <v>65</v>
      </c>
      <c r="AD373" s="12">
        <f t="shared" si="38"/>
        <v>15</v>
      </c>
      <c r="AE373" s="12">
        <f t="shared" si="37"/>
        <v>15</v>
      </c>
      <c r="AF373" s="12"/>
      <c r="AG373" s="12">
        <v>55</v>
      </c>
      <c r="AH373" s="12"/>
      <c r="AI373" s="12">
        <v>2</v>
      </c>
      <c r="AJ373" s="12">
        <v>1</v>
      </c>
      <c r="AK373" s="12">
        <v>1</v>
      </c>
      <c r="AL373" s="12"/>
      <c r="AM373" s="12">
        <f t="shared" si="35"/>
        <v>0</v>
      </c>
      <c r="AN373" s="12">
        <f t="shared" si="34"/>
        <v>2</v>
      </c>
      <c r="AO373" s="25" t="s">
        <v>6027</v>
      </c>
    </row>
    <row r="374" s="2" customFormat="1" spans="1:41">
      <c r="A374" s="12">
        <v>372</v>
      </c>
      <c r="B374" s="30" t="s">
        <v>6143</v>
      </c>
      <c r="C374" s="17" t="s">
        <v>6144</v>
      </c>
      <c r="D374" s="14" t="s">
        <v>6145</v>
      </c>
      <c r="E374" s="14">
        <v>120.12807007</v>
      </c>
      <c r="F374" s="14">
        <v>33.40427812</v>
      </c>
      <c r="G374" s="12"/>
      <c r="H374" s="12"/>
      <c r="I374" s="12"/>
      <c r="J374" s="12"/>
      <c r="K374" s="12"/>
      <c r="L374" s="12"/>
      <c r="M374" s="12"/>
      <c r="N374" s="12"/>
      <c r="O374" s="12">
        <v>1</v>
      </c>
      <c r="P374" s="12"/>
      <c r="Q374" s="12">
        <v>1</v>
      </c>
      <c r="R374" s="12">
        <v>1</v>
      </c>
      <c r="S374" s="12"/>
      <c r="T374" s="12"/>
      <c r="U374" s="12"/>
      <c r="V374" s="12"/>
      <c r="W374" s="12"/>
      <c r="X374" s="12"/>
      <c r="Y374" s="12"/>
      <c r="Z374" s="12"/>
      <c r="AA374" s="12"/>
      <c r="AB374" s="12">
        <f t="shared" si="36"/>
        <v>0</v>
      </c>
      <c r="AC374" s="12">
        <v>100</v>
      </c>
      <c r="AD374" s="12">
        <v>40</v>
      </c>
      <c r="AE374" s="12">
        <v>40</v>
      </c>
      <c r="AF374" s="12"/>
      <c r="AG374" s="12">
        <v>90</v>
      </c>
      <c r="AH374" s="12"/>
      <c r="AI374" s="12">
        <v>2</v>
      </c>
      <c r="AJ374" s="12">
        <v>1</v>
      </c>
      <c r="AK374" s="12">
        <v>1</v>
      </c>
      <c r="AL374" s="12"/>
      <c r="AM374" s="12"/>
      <c r="AN374" s="12"/>
      <c r="AO374" s="25"/>
    </row>
    <row r="375" s="2" customFormat="1" spans="1:41">
      <c r="A375" s="12">
        <v>373</v>
      </c>
      <c r="B375" s="31"/>
      <c r="C375" s="17" t="s">
        <v>6144</v>
      </c>
      <c r="D375" s="14" t="s">
        <v>6146</v>
      </c>
      <c r="E375" s="14">
        <v>120.13715806</v>
      </c>
      <c r="F375" s="14">
        <v>33.40273221</v>
      </c>
      <c r="G375" s="12"/>
      <c r="H375" s="12"/>
      <c r="I375" s="12"/>
      <c r="J375" s="12">
        <v>2</v>
      </c>
      <c r="K375" s="12"/>
      <c r="L375" s="12"/>
      <c r="M375" s="12"/>
      <c r="N375" s="12"/>
      <c r="O375" s="12"/>
      <c r="P375" s="12">
        <v>1</v>
      </c>
      <c r="Q375" s="12">
        <v>1</v>
      </c>
      <c r="R375" s="12">
        <v>1</v>
      </c>
      <c r="S375" s="12"/>
      <c r="T375" s="12"/>
      <c r="U375" s="12"/>
      <c r="V375" s="12"/>
      <c r="W375" s="12"/>
      <c r="X375" s="12"/>
      <c r="Y375" s="12"/>
      <c r="Z375" s="12"/>
      <c r="AA375" s="12">
        <v>2</v>
      </c>
      <c r="AB375" s="12">
        <f t="shared" si="36"/>
        <v>0</v>
      </c>
      <c r="AC375" s="12">
        <v>100</v>
      </c>
      <c r="AD375" s="12">
        <v>40</v>
      </c>
      <c r="AE375" s="12">
        <v>40</v>
      </c>
      <c r="AF375" s="12"/>
      <c r="AG375" s="12">
        <v>90</v>
      </c>
      <c r="AH375" s="12"/>
      <c r="AI375" s="12"/>
      <c r="AJ375" s="12">
        <v>1</v>
      </c>
      <c r="AK375" s="12">
        <v>1</v>
      </c>
      <c r="AL375" s="12"/>
      <c r="AM375" s="12"/>
      <c r="AN375" s="12"/>
      <c r="AO375" s="25"/>
    </row>
    <row r="376" s="2" customFormat="1" spans="1:41">
      <c r="A376" s="12">
        <v>374</v>
      </c>
      <c r="B376" s="31"/>
      <c r="C376" s="17" t="s">
        <v>6144</v>
      </c>
      <c r="D376" s="14" t="s">
        <v>6147</v>
      </c>
      <c r="E376" s="14">
        <v>120.10703869</v>
      </c>
      <c r="F376" s="14">
        <v>33.37063307</v>
      </c>
      <c r="G376" s="12"/>
      <c r="H376" s="12"/>
      <c r="I376" s="12"/>
      <c r="J376" s="12"/>
      <c r="K376" s="12">
        <v>1</v>
      </c>
      <c r="L376" s="12"/>
      <c r="M376" s="12">
        <v>3</v>
      </c>
      <c r="N376" s="12"/>
      <c r="O376" s="12"/>
      <c r="P376" s="12"/>
      <c r="Q376" s="12">
        <v>1</v>
      </c>
      <c r="R376" s="12">
        <v>1</v>
      </c>
      <c r="S376" s="12"/>
      <c r="T376" s="12"/>
      <c r="U376" s="12">
        <v>1</v>
      </c>
      <c r="V376" s="12"/>
      <c r="W376" s="12"/>
      <c r="X376" s="12"/>
      <c r="Y376" s="12"/>
      <c r="Z376" s="12"/>
      <c r="AA376" s="12"/>
      <c r="AB376" s="12">
        <f t="shared" si="36"/>
        <v>1</v>
      </c>
      <c r="AC376" s="12">
        <v>130</v>
      </c>
      <c r="AD376" s="12">
        <v>15</v>
      </c>
      <c r="AE376" s="12">
        <v>15</v>
      </c>
      <c r="AF376" s="12"/>
      <c r="AG376" s="12">
        <v>120</v>
      </c>
      <c r="AH376" s="12"/>
      <c r="AI376" s="12">
        <v>2</v>
      </c>
      <c r="AJ376" s="12"/>
      <c r="AK376" s="12"/>
      <c r="AL376" s="12"/>
      <c r="AM376" s="12"/>
      <c r="AN376" s="12"/>
      <c r="AO376" s="25"/>
    </row>
    <row r="377" s="2" customFormat="1" spans="1:41">
      <c r="A377" s="12">
        <v>375</v>
      </c>
      <c r="B377" s="31"/>
      <c r="C377" s="17" t="s">
        <v>6144</v>
      </c>
      <c r="D377" s="14" t="s">
        <v>6148</v>
      </c>
      <c r="E377" s="32">
        <v>120.11736376</v>
      </c>
      <c r="F377" s="32">
        <v>33.37081549</v>
      </c>
      <c r="G377" s="12"/>
      <c r="H377" s="12"/>
      <c r="I377" s="12"/>
      <c r="J377" s="12">
        <v>1</v>
      </c>
      <c r="K377" s="12"/>
      <c r="L377" s="12"/>
      <c r="M377" s="12"/>
      <c r="N377" s="12"/>
      <c r="O377" s="12"/>
      <c r="P377" s="12"/>
      <c r="Q377" s="12">
        <v>1</v>
      </c>
      <c r="R377" s="12">
        <v>1</v>
      </c>
      <c r="S377" s="12"/>
      <c r="T377" s="12"/>
      <c r="U377" s="12"/>
      <c r="V377" s="12"/>
      <c r="W377" s="12"/>
      <c r="X377" s="12"/>
      <c r="Y377" s="12"/>
      <c r="Z377" s="12"/>
      <c r="AA377" s="12">
        <v>4</v>
      </c>
      <c r="AB377" s="12">
        <f t="shared" si="36"/>
        <v>0</v>
      </c>
      <c r="AC377" s="12">
        <v>400</v>
      </c>
      <c r="AD377" s="12">
        <v>60</v>
      </c>
      <c r="AE377" s="12">
        <v>60</v>
      </c>
      <c r="AF377" s="12"/>
      <c r="AG377" s="12">
        <v>180</v>
      </c>
      <c r="AH377" s="12"/>
      <c r="AI377" s="12">
        <v>2</v>
      </c>
      <c r="AJ377" s="12"/>
      <c r="AK377" s="12"/>
      <c r="AL377" s="12"/>
      <c r="AM377" s="12"/>
      <c r="AN377" s="12"/>
      <c r="AO377" s="25"/>
    </row>
    <row r="378" s="2" customFormat="1" spans="1:41">
      <c r="A378" s="12">
        <v>376</v>
      </c>
      <c r="B378" s="30" t="s">
        <v>6149</v>
      </c>
      <c r="C378" s="17" t="s">
        <v>6150</v>
      </c>
      <c r="D378" s="14" t="s">
        <v>6151</v>
      </c>
      <c r="E378" s="14">
        <v>120.33585782</v>
      </c>
      <c r="F378" s="14">
        <v>33.41827804</v>
      </c>
      <c r="G378" s="12"/>
      <c r="H378" s="12"/>
      <c r="I378" s="12"/>
      <c r="J378" s="12"/>
      <c r="K378" s="12"/>
      <c r="L378" s="12">
        <v>1</v>
      </c>
      <c r="M378" s="12"/>
      <c r="N378" s="12"/>
      <c r="O378" s="12"/>
      <c r="P378" s="12"/>
      <c r="Q378" s="12">
        <v>1</v>
      </c>
      <c r="R378" s="12">
        <v>1</v>
      </c>
      <c r="S378" s="12"/>
      <c r="T378" s="12">
        <f t="shared" ref="T378:T441" si="40">L378</f>
        <v>1</v>
      </c>
      <c r="U378" s="12"/>
      <c r="V378" s="12"/>
      <c r="W378" s="12">
        <v>1</v>
      </c>
      <c r="X378" s="12"/>
      <c r="Y378" s="12"/>
      <c r="Z378" s="12"/>
      <c r="AA378" s="12"/>
      <c r="AB378" s="12">
        <f t="shared" si="36"/>
        <v>1</v>
      </c>
      <c r="AC378" s="12">
        <v>150</v>
      </c>
      <c r="AD378" s="12">
        <f t="shared" ref="AD378:AD385" si="41">(G378+I378+L378)*15</f>
        <v>15</v>
      </c>
      <c r="AE378" s="12">
        <f t="shared" ref="AE378:AE385" si="42">AD378</f>
        <v>15</v>
      </c>
      <c r="AF378" s="12"/>
      <c r="AG378" s="12">
        <v>140</v>
      </c>
      <c r="AH378" s="12"/>
      <c r="AI378" s="12">
        <v>2</v>
      </c>
      <c r="AJ378" s="12">
        <v>1</v>
      </c>
      <c r="AK378" s="12">
        <v>1</v>
      </c>
      <c r="AL378" s="12"/>
      <c r="AM378" s="12">
        <f t="shared" ref="AM378:AM441" si="43">N378</f>
        <v>0</v>
      </c>
      <c r="AN378" s="12">
        <f t="shared" ref="AN378:AN441" si="44">G378*2+I378*1+L378*2+K378*1+H378*1</f>
        <v>2</v>
      </c>
      <c r="AO378" s="25" t="s">
        <v>6152</v>
      </c>
    </row>
    <row r="379" s="2" customFormat="1" ht="14.25" spans="1:41">
      <c r="A379" s="12">
        <v>377</v>
      </c>
      <c r="B379" s="31"/>
      <c r="C379" s="17" t="s">
        <v>6150</v>
      </c>
      <c r="D379" s="14" t="s">
        <v>6153</v>
      </c>
      <c r="E379" s="14">
        <v>120.08197396</v>
      </c>
      <c r="F379" s="14">
        <v>33.46235255</v>
      </c>
      <c r="G379" s="12"/>
      <c r="H379" s="33"/>
      <c r="I379" s="33"/>
      <c r="J379" s="33"/>
      <c r="K379" s="33"/>
      <c r="L379" s="12">
        <v>1</v>
      </c>
      <c r="M379" s="12"/>
      <c r="N379" s="12"/>
      <c r="O379" s="12"/>
      <c r="P379" s="12"/>
      <c r="Q379" s="12">
        <v>1</v>
      </c>
      <c r="R379" s="12">
        <v>1</v>
      </c>
      <c r="S379" s="12"/>
      <c r="T379" s="12">
        <f t="shared" si="40"/>
        <v>1</v>
      </c>
      <c r="U379" s="33"/>
      <c r="V379" s="33"/>
      <c r="W379" s="12">
        <v>1</v>
      </c>
      <c r="X379" s="33"/>
      <c r="Y379" s="33"/>
      <c r="Z379" s="33"/>
      <c r="AA379" s="12"/>
      <c r="AB379" s="12">
        <f t="shared" si="36"/>
        <v>1</v>
      </c>
      <c r="AC379" s="12">
        <v>240</v>
      </c>
      <c r="AD379" s="12">
        <f t="shared" si="41"/>
        <v>15</v>
      </c>
      <c r="AE379" s="12">
        <f t="shared" si="42"/>
        <v>15</v>
      </c>
      <c r="AF379" s="33"/>
      <c r="AG379" s="12">
        <v>230</v>
      </c>
      <c r="AH379" s="33"/>
      <c r="AI379" s="12">
        <v>2</v>
      </c>
      <c r="AJ379" s="12">
        <v>1</v>
      </c>
      <c r="AK379" s="12">
        <v>1</v>
      </c>
      <c r="AL379" s="33"/>
      <c r="AM379" s="12">
        <f t="shared" si="43"/>
        <v>0</v>
      </c>
      <c r="AN379" s="12">
        <f t="shared" si="44"/>
        <v>2</v>
      </c>
      <c r="AO379" s="25" t="s">
        <v>6154</v>
      </c>
    </row>
    <row r="380" s="2" customFormat="1" ht="14.25" spans="1:41">
      <c r="A380" s="12">
        <v>378</v>
      </c>
      <c r="B380" s="31"/>
      <c r="C380" s="17" t="s">
        <v>6150</v>
      </c>
      <c r="D380" s="14" t="s">
        <v>6155</v>
      </c>
      <c r="E380" s="14">
        <v>120.41945218</v>
      </c>
      <c r="F380" s="14">
        <v>33.56900718</v>
      </c>
      <c r="G380" s="12"/>
      <c r="H380" s="33"/>
      <c r="I380" s="33"/>
      <c r="J380" s="33"/>
      <c r="K380" s="33"/>
      <c r="L380" s="12">
        <v>1</v>
      </c>
      <c r="M380" s="12"/>
      <c r="N380" s="12"/>
      <c r="O380" s="12"/>
      <c r="P380" s="12"/>
      <c r="Q380" s="12">
        <v>1</v>
      </c>
      <c r="R380" s="12">
        <v>1</v>
      </c>
      <c r="S380" s="12"/>
      <c r="T380" s="12">
        <f t="shared" si="40"/>
        <v>1</v>
      </c>
      <c r="U380" s="33"/>
      <c r="V380" s="33"/>
      <c r="W380" s="12">
        <v>1</v>
      </c>
      <c r="X380" s="33"/>
      <c r="Y380" s="33"/>
      <c r="Z380" s="33"/>
      <c r="AA380" s="12"/>
      <c r="AB380" s="12">
        <f t="shared" si="36"/>
        <v>1</v>
      </c>
      <c r="AC380" s="12">
        <v>150</v>
      </c>
      <c r="AD380" s="12">
        <f t="shared" si="41"/>
        <v>15</v>
      </c>
      <c r="AE380" s="12">
        <f t="shared" si="42"/>
        <v>15</v>
      </c>
      <c r="AF380" s="33"/>
      <c r="AG380" s="12">
        <v>140</v>
      </c>
      <c r="AH380" s="33"/>
      <c r="AI380" s="12">
        <v>2</v>
      </c>
      <c r="AJ380" s="12">
        <v>1</v>
      </c>
      <c r="AK380" s="12">
        <v>1</v>
      </c>
      <c r="AL380" s="33"/>
      <c r="AM380" s="12">
        <f t="shared" si="43"/>
        <v>0</v>
      </c>
      <c r="AN380" s="12">
        <f t="shared" si="44"/>
        <v>2</v>
      </c>
      <c r="AO380" s="25" t="s">
        <v>6156</v>
      </c>
    </row>
    <row r="381" s="2" customFormat="1" ht="14.25" spans="1:41">
      <c r="A381" s="12">
        <v>379</v>
      </c>
      <c r="B381" s="31"/>
      <c r="C381" s="17" t="s">
        <v>6150</v>
      </c>
      <c r="D381" s="14" t="s">
        <v>6157</v>
      </c>
      <c r="E381" s="14">
        <v>120.15823171</v>
      </c>
      <c r="F381" s="14">
        <v>33.38529554</v>
      </c>
      <c r="G381" s="12">
        <v>1</v>
      </c>
      <c r="H381" s="33"/>
      <c r="I381" s="33"/>
      <c r="J381" s="33"/>
      <c r="K381" s="33"/>
      <c r="L381" s="12"/>
      <c r="M381" s="12"/>
      <c r="N381" s="12"/>
      <c r="O381" s="12"/>
      <c r="P381" s="12"/>
      <c r="Q381" s="12">
        <v>1</v>
      </c>
      <c r="R381" s="12">
        <v>1</v>
      </c>
      <c r="S381" s="12"/>
      <c r="T381" s="12">
        <f t="shared" si="40"/>
        <v>0</v>
      </c>
      <c r="U381" s="33"/>
      <c r="V381" s="33"/>
      <c r="W381" s="12"/>
      <c r="X381" s="33"/>
      <c r="Y381" s="33"/>
      <c r="Z381" s="33"/>
      <c r="AA381" s="12">
        <v>1</v>
      </c>
      <c r="AB381" s="12">
        <f t="shared" si="36"/>
        <v>0</v>
      </c>
      <c r="AC381" s="12">
        <v>20</v>
      </c>
      <c r="AD381" s="12">
        <f t="shared" si="41"/>
        <v>15</v>
      </c>
      <c r="AE381" s="12">
        <f t="shared" si="42"/>
        <v>15</v>
      </c>
      <c r="AF381" s="33"/>
      <c r="AG381" s="12">
        <v>10</v>
      </c>
      <c r="AH381" s="33"/>
      <c r="AI381" s="12"/>
      <c r="AJ381" s="12">
        <v>1</v>
      </c>
      <c r="AK381" s="12">
        <v>1</v>
      </c>
      <c r="AL381" s="33"/>
      <c r="AM381" s="12">
        <f t="shared" si="43"/>
        <v>0</v>
      </c>
      <c r="AN381" s="12">
        <f t="shared" si="44"/>
        <v>2</v>
      </c>
      <c r="AO381" s="25" t="s">
        <v>6158</v>
      </c>
    </row>
    <row r="382" s="2" customFormat="1" ht="14.25" spans="1:41">
      <c r="A382" s="12">
        <v>380</v>
      </c>
      <c r="B382" s="31"/>
      <c r="C382" s="17" t="s">
        <v>6150</v>
      </c>
      <c r="D382" s="14" t="s">
        <v>6159</v>
      </c>
      <c r="E382" s="14">
        <v>120.15437936</v>
      </c>
      <c r="F382" s="14">
        <v>33.38408888</v>
      </c>
      <c r="G382" s="12">
        <v>1</v>
      </c>
      <c r="H382" s="33"/>
      <c r="I382" s="33"/>
      <c r="J382" s="33"/>
      <c r="K382" s="33"/>
      <c r="L382" s="12"/>
      <c r="M382" s="12"/>
      <c r="N382" s="12"/>
      <c r="O382" s="12"/>
      <c r="P382" s="12"/>
      <c r="Q382" s="12">
        <v>1</v>
      </c>
      <c r="R382" s="12">
        <v>1</v>
      </c>
      <c r="S382" s="12"/>
      <c r="T382" s="12">
        <f t="shared" si="40"/>
        <v>0</v>
      </c>
      <c r="U382" s="33"/>
      <c r="V382" s="33"/>
      <c r="W382" s="12"/>
      <c r="X382" s="33"/>
      <c r="Y382" s="33"/>
      <c r="Z382" s="33"/>
      <c r="AA382" s="12">
        <v>1</v>
      </c>
      <c r="AB382" s="12">
        <f t="shared" si="36"/>
        <v>0</v>
      </c>
      <c r="AC382" s="12">
        <v>20</v>
      </c>
      <c r="AD382" s="12">
        <f t="shared" si="41"/>
        <v>15</v>
      </c>
      <c r="AE382" s="12">
        <f t="shared" si="42"/>
        <v>15</v>
      </c>
      <c r="AF382" s="33"/>
      <c r="AG382" s="12">
        <v>10</v>
      </c>
      <c r="AH382" s="33"/>
      <c r="AI382" s="12"/>
      <c r="AJ382" s="12">
        <v>1</v>
      </c>
      <c r="AK382" s="12">
        <v>1</v>
      </c>
      <c r="AL382" s="33"/>
      <c r="AM382" s="12">
        <f t="shared" si="43"/>
        <v>0</v>
      </c>
      <c r="AN382" s="12">
        <f t="shared" si="44"/>
        <v>2</v>
      </c>
      <c r="AO382" s="25" t="s">
        <v>6158</v>
      </c>
    </row>
    <row r="383" s="2" customFormat="1" ht="14.25" spans="1:41">
      <c r="A383" s="12">
        <v>381</v>
      </c>
      <c r="B383" s="31"/>
      <c r="C383" s="17" t="s">
        <v>6150</v>
      </c>
      <c r="D383" s="14" t="s">
        <v>6160</v>
      </c>
      <c r="E383" s="14">
        <v>120.15347543</v>
      </c>
      <c r="F383" s="14">
        <v>33.3843962</v>
      </c>
      <c r="G383" s="12">
        <v>1</v>
      </c>
      <c r="H383" s="33"/>
      <c r="I383" s="33"/>
      <c r="J383" s="33"/>
      <c r="K383" s="33"/>
      <c r="L383" s="12"/>
      <c r="M383" s="12"/>
      <c r="N383" s="12"/>
      <c r="O383" s="12"/>
      <c r="P383" s="12"/>
      <c r="Q383" s="12">
        <v>1</v>
      </c>
      <c r="R383" s="12">
        <v>1</v>
      </c>
      <c r="S383" s="12"/>
      <c r="T383" s="12">
        <f t="shared" si="40"/>
        <v>0</v>
      </c>
      <c r="U383" s="33"/>
      <c r="V383" s="33"/>
      <c r="W383" s="12"/>
      <c r="X383" s="33"/>
      <c r="Y383" s="33"/>
      <c r="Z383" s="33"/>
      <c r="AA383" s="12">
        <v>1</v>
      </c>
      <c r="AB383" s="12">
        <f t="shared" si="36"/>
        <v>0</v>
      </c>
      <c r="AC383" s="12">
        <v>20</v>
      </c>
      <c r="AD383" s="12">
        <f t="shared" si="41"/>
        <v>15</v>
      </c>
      <c r="AE383" s="12">
        <f t="shared" si="42"/>
        <v>15</v>
      </c>
      <c r="AF383" s="33"/>
      <c r="AG383" s="12">
        <v>10</v>
      </c>
      <c r="AH383" s="33"/>
      <c r="AI383" s="12"/>
      <c r="AJ383" s="12">
        <v>1</v>
      </c>
      <c r="AK383" s="12">
        <v>1</v>
      </c>
      <c r="AL383" s="33"/>
      <c r="AM383" s="12">
        <f t="shared" si="43"/>
        <v>0</v>
      </c>
      <c r="AN383" s="12">
        <f t="shared" si="44"/>
        <v>2</v>
      </c>
      <c r="AO383" s="25" t="s">
        <v>6158</v>
      </c>
    </row>
    <row r="384" s="2" customFormat="1" ht="14.25" spans="1:41">
      <c r="A384" s="12">
        <v>382</v>
      </c>
      <c r="B384" s="31"/>
      <c r="C384" s="17" t="s">
        <v>6150</v>
      </c>
      <c r="D384" s="14" t="s">
        <v>6161</v>
      </c>
      <c r="E384" s="14">
        <v>120.15190436</v>
      </c>
      <c r="F384" s="14">
        <v>33.38489039</v>
      </c>
      <c r="G384" s="12">
        <v>1</v>
      </c>
      <c r="H384" s="33"/>
      <c r="I384" s="33"/>
      <c r="J384" s="33"/>
      <c r="K384" s="33"/>
      <c r="L384" s="12"/>
      <c r="M384" s="12"/>
      <c r="N384" s="12"/>
      <c r="O384" s="12"/>
      <c r="P384" s="12"/>
      <c r="Q384" s="12">
        <v>1</v>
      </c>
      <c r="R384" s="12">
        <v>1</v>
      </c>
      <c r="S384" s="12"/>
      <c r="T384" s="12">
        <f t="shared" si="40"/>
        <v>0</v>
      </c>
      <c r="U384" s="33"/>
      <c r="V384" s="33"/>
      <c r="W384" s="12"/>
      <c r="X384" s="33"/>
      <c r="Y384" s="33"/>
      <c r="Z384" s="33"/>
      <c r="AA384" s="12">
        <v>1</v>
      </c>
      <c r="AB384" s="12">
        <f t="shared" si="36"/>
        <v>0</v>
      </c>
      <c r="AC384" s="12">
        <v>20</v>
      </c>
      <c r="AD384" s="12">
        <f t="shared" si="41"/>
        <v>15</v>
      </c>
      <c r="AE384" s="12">
        <f t="shared" si="42"/>
        <v>15</v>
      </c>
      <c r="AF384" s="33"/>
      <c r="AG384" s="12">
        <v>10</v>
      </c>
      <c r="AH384" s="33"/>
      <c r="AI384" s="12"/>
      <c r="AJ384" s="12">
        <v>1</v>
      </c>
      <c r="AK384" s="12">
        <v>1</v>
      </c>
      <c r="AL384" s="33"/>
      <c r="AM384" s="12">
        <f t="shared" si="43"/>
        <v>0</v>
      </c>
      <c r="AN384" s="12">
        <f t="shared" si="44"/>
        <v>2</v>
      </c>
      <c r="AO384" s="25" t="s">
        <v>6158</v>
      </c>
    </row>
    <row r="385" s="2" customFormat="1" ht="14.25" spans="1:41">
      <c r="A385" s="12">
        <v>383</v>
      </c>
      <c r="B385" s="34"/>
      <c r="C385" s="17" t="s">
        <v>6150</v>
      </c>
      <c r="D385" s="14" t="s">
        <v>6162</v>
      </c>
      <c r="E385" s="14">
        <v>120.15006436</v>
      </c>
      <c r="F385" s="14">
        <v>33.38502603</v>
      </c>
      <c r="G385" s="12">
        <v>1</v>
      </c>
      <c r="H385" s="33"/>
      <c r="I385" s="33"/>
      <c r="J385" s="33"/>
      <c r="K385" s="33"/>
      <c r="L385" s="12"/>
      <c r="M385" s="12"/>
      <c r="N385" s="12"/>
      <c r="O385" s="12"/>
      <c r="P385" s="12"/>
      <c r="Q385" s="12">
        <v>1</v>
      </c>
      <c r="R385" s="12">
        <v>1</v>
      </c>
      <c r="S385" s="12"/>
      <c r="T385" s="12">
        <f t="shared" si="40"/>
        <v>0</v>
      </c>
      <c r="U385" s="33"/>
      <c r="V385" s="33"/>
      <c r="W385" s="12"/>
      <c r="X385" s="33"/>
      <c r="Y385" s="33"/>
      <c r="Z385" s="33"/>
      <c r="AA385" s="12">
        <v>1</v>
      </c>
      <c r="AB385" s="12">
        <f t="shared" si="36"/>
        <v>0</v>
      </c>
      <c r="AC385" s="12">
        <v>20</v>
      </c>
      <c r="AD385" s="12">
        <f t="shared" si="41"/>
        <v>15</v>
      </c>
      <c r="AE385" s="12">
        <f t="shared" si="42"/>
        <v>15</v>
      </c>
      <c r="AF385" s="33"/>
      <c r="AG385" s="12">
        <v>10</v>
      </c>
      <c r="AH385" s="33"/>
      <c r="AI385" s="12"/>
      <c r="AJ385" s="12">
        <v>1</v>
      </c>
      <c r="AK385" s="12">
        <v>1</v>
      </c>
      <c r="AL385" s="33"/>
      <c r="AM385" s="12">
        <f t="shared" si="43"/>
        <v>0</v>
      </c>
      <c r="AN385" s="12">
        <f t="shared" si="44"/>
        <v>2</v>
      </c>
      <c r="AO385" s="25" t="s">
        <v>6158</v>
      </c>
    </row>
    <row r="386" s="3" customFormat="1" ht="12" spans="1:41">
      <c r="A386" s="12">
        <v>384</v>
      </c>
      <c r="B386" s="30" t="s">
        <v>6163</v>
      </c>
      <c r="C386" s="17" t="s">
        <v>6164</v>
      </c>
      <c r="D386" s="14" t="s">
        <v>6165</v>
      </c>
      <c r="E386" s="14">
        <v>120.14943231</v>
      </c>
      <c r="F386" s="14">
        <v>33.40487757</v>
      </c>
      <c r="G386" s="12"/>
      <c r="H386" s="12"/>
      <c r="I386" s="12"/>
      <c r="J386" s="12"/>
      <c r="K386" s="12"/>
      <c r="L386" s="12">
        <v>1</v>
      </c>
      <c r="M386" s="12"/>
      <c r="N386" s="12"/>
      <c r="O386" s="12"/>
      <c r="P386" s="12"/>
      <c r="Q386" s="12"/>
      <c r="R386" s="12"/>
      <c r="S386" s="12"/>
      <c r="T386" s="12">
        <f t="shared" si="40"/>
        <v>1</v>
      </c>
      <c r="U386" s="12"/>
      <c r="V386" s="12"/>
      <c r="W386" s="12">
        <v>1</v>
      </c>
      <c r="X386" s="12"/>
      <c r="Y386" s="12"/>
      <c r="Z386" s="12"/>
      <c r="AA386" s="12"/>
      <c r="AB386" s="12">
        <f t="shared" si="36"/>
        <v>1</v>
      </c>
      <c r="AC386" s="12">
        <v>200</v>
      </c>
      <c r="AD386" s="12">
        <v>20</v>
      </c>
      <c r="AE386" s="12">
        <v>20</v>
      </c>
      <c r="AF386" s="12"/>
      <c r="AG386" s="12">
        <v>190</v>
      </c>
      <c r="AH386" s="12"/>
      <c r="AI386" s="12"/>
      <c r="AJ386" s="12"/>
      <c r="AK386" s="12"/>
      <c r="AL386" s="12"/>
      <c r="AM386" s="12">
        <f t="shared" si="43"/>
        <v>0</v>
      </c>
      <c r="AN386" s="12">
        <f t="shared" si="44"/>
        <v>2</v>
      </c>
      <c r="AO386" s="25" t="s">
        <v>6166</v>
      </c>
    </row>
    <row r="387" s="3" customFormat="1" ht="12" spans="1:41">
      <c r="A387" s="12">
        <v>385</v>
      </c>
      <c r="B387" s="31"/>
      <c r="C387" s="17" t="s">
        <v>6164</v>
      </c>
      <c r="D387" s="14" t="s">
        <v>6167</v>
      </c>
      <c r="E387" s="14">
        <v>120.12850907</v>
      </c>
      <c r="F387" s="14">
        <v>33.42259262</v>
      </c>
      <c r="G387" s="12"/>
      <c r="H387" s="12"/>
      <c r="I387" s="12"/>
      <c r="J387" s="12"/>
      <c r="K387" s="12"/>
      <c r="L387" s="12">
        <v>1</v>
      </c>
      <c r="M387" s="12"/>
      <c r="N387" s="12"/>
      <c r="O387" s="12"/>
      <c r="P387" s="12"/>
      <c r="Q387" s="12">
        <v>1</v>
      </c>
      <c r="R387" s="12">
        <v>1</v>
      </c>
      <c r="S387" s="12"/>
      <c r="T387" s="12">
        <f t="shared" si="40"/>
        <v>1</v>
      </c>
      <c r="U387" s="12"/>
      <c r="V387" s="12"/>
      <c r="W387" s="12">
        <v>1</v>
      </c>
      <c r="X387" s="12"/>
      <c r="Y387" s="12"/>
      <c r="Z387" s="12"/>
      <c r="AA387" s="12"/>
      <c r="AB387" s="12">
        <f t="shared" si="36"/>
        <v>1</v>
      </c>
      <c r="AC387" s="12">
        <v>200</v>
      </c>
      <c r="AD387" s="12">
        <v>40</v>
      </c>
      <c r="AE387" s="12">
        <v>40</v>
      </c>
      <c r="AF387" s="12"/>
      <c r="AG387" s="12">
        <v>190</v>
      </c>
      <c r="AH387" s="12"/>
      <c r="AI387" s="12">
        <v>4</v>
      </c>
      <c r="AJ387" s="12">
        <v>1</v>
      </c>
      <c r="AK387" s="12">
        <v>1</v>
      </c>
      <c r="AL387" s="12"/>
      <c r="AM387" s="12">
        <f t="shared" si="43"/>
        <v>0</v>
      </c>
      <c r="AN387" s="12">
        <f t="shared" si="44"/>
        <v>2</v>
      </c>
      <c r="AO387" s="25" t="s">
        <v>6166</v>
      </c>
    </row>
    <row r="388" s="3" customFormat="1" ht="12" spans="1:41">
      <c r="A388" s="12">
        <v>386</v>
      </c>
      <c r="B388" s="31"/>
      <c r="C388" s="17" t="s">
        <v>4717</v>
      </c>
      <c r="D388" s="14" t="s">
        <v>6168</v>
      </c>
      <c r="E388" s="14">
        <v>120.43450268</v>
      </c>
      <c r="F388" s="14">
        <v>33.54414257</v>
      </c>
      <c r="G388" s="12"/>
      <c r="H388" s="12"/>
      <c r="I388" s="12"/>
      <c r="J388" s="12"/>
      <c r="K388" s="12"/>
      <c r="L388" s="12">
        <v>1</v>
      </c>
      <c r="M388" s="12"/>
      <c r="N388" s="12"/>
      <c r="O388" s="12"/>
      <c r="P388" s="12"/>
      <c r="Q388" s="12">
        <v>1</v>
      </c>
      <c r="R388" s="12">
        <v>1</v>
      </c>
      <c r="S388" s="12"/>
      <c r="T388" s="12">
        <f t="shared" si="40"/>
        <v>1</v>
      </c>
      <c r="U388" s="12"/>
      <c r="V388" s="12"/>
      <c r="W388" s="12">
        <v>1</v>
      </c>
      <c r="X388" s="12"/>
      <c r="Y388" s="12"/>
      <c r="Z388" s="12"/>
      <c r="AA388" s="12"/>
      <c r="AB388" s="12">
        <f t="shared" si="36"/>
        <v>1</v>
      </c>
      <c r="AC388" s="12">
        <v>500</v>
      </c>
      <c r="AD388" s="12">
        <v>40</v>
      </c>
      <c r="AE388" s="12">
        <v>40</v>
      </c>
      <c r="AF388" s="12"/>
      <c r="AG388" s="12">
        <v>490</v>
      </c>
      <c r="AH388" s="12"/>
      <c r="AI388" s="12">
        <v>4</v>
      </c>
      <c r="AJ388" s="12">
        <v>1</v>
      </c>
      <c r="AK388" s="12">
        <v>1</v>
      </c>
      <c r="AL388" s="12"/>
      <c r="AM388" s="12">
        <f t="shared" si="43"/>
        <v>0</v>
      </c>
      <c r="AN388" s="12">
        <f t="shared" si="44"/>
        <v>2</v>
      </c>
      <c r="AO388" s="25" t="s">
        <v>6169</v>
      </c>
    </row>
    <row r="389" s="3" customFormat="1" ht="12" spans="1:41">
      <c r="A389" s="12">
        <v>387</v>
      </c>
      <c r="B389" s="31"/>
      <c r="C389" s="17" t="s">
        <v>4717</v>
      </c>
      <c r="D389" s="14" t="s">
        <v>6170</v>
      </c>
      <c r="E389" s="14">
        <v>120.42047193</v>
      </c>
      <c r="F389" s="14">
        <v>33.57969033</v>
      </c>
      <c r="G389" s="12"/>
      <c r="H389" s="12"/>
      <c r="I389" s="12"/>
      <c r="J389" s="12"/>
      <c r="K389" s="12"/>
      <c r="L389" s="12">
        <v>1</v>
      </c>
      <c r="M389" s="12"/>
      <c r="N389" s="12"/>
      <c r="O389" s="12"/>
      <c r="P389" s="12"/>
      <c r="Q389" s="12">
        <v>1</v>
      </c>
      <c r="R389" s="12">
        <v>1</v>
      </c>
      <c r="S389" s="12"/>
      <c r="T389" s="12">
        <f t="shared" si="40"/>
        <v>1</v>
      </c>
      <c r="U389" s="12"/>
      <c r="V389" s="12"/>
      <c r="W389" s="12">
        <v>1</v>
      </c>
      <c r="X389" s="12"/>
      <c r="Y389" s="12"/>
      <c r="Z389" s="12"/>
      <c r="AA389" s="12"/>
      <c r="AB389" s="12">
        <f t="shared" ref="AB389:AB452" si="45">U389+V389+W389+X389+Y389+Z389</f>
        <v>1</v>
      </c>
      <c r="AC389" s="12">
        <v>600</v>
      </c>
      <c r="AD389" s="12">
        <v>40</v>
      </c>
      <c r="AE389" s="12">
        <v>40</v>
      </c>
      <c r="AF389" s="12"/>
      <c r="AG389" s="12">
        <v>590</v>
      </c>
      <c r="AH389" s="12"/>
      <c r="AI389" s="12">
        <v>6</v>
      </c>
      <c r="AJ389" s="12">
        <v>1</v>
      </c>
      <c r="AK389" s="12">
        <v>1</v>
      </c>
      <c r="AL389" s="12"/>
      <c r="AM389" s="12">
        <f t="shared" si="43"/>
        <v>0</v>
      </c>
      <c r="AN389" s="12">
        <f t="shared" si="44"/>
        <v>2</v>
      </c>
      <c r="AO389" s="25" t="s">
        <v>6171</v>
      </c>
    </row>
    <row r="390" s="3" customFormat="1" ht="12" spans="1:41">
      <c r="A390" s="12">
        <v>388</v>
      </c>
      <c r="B390" s="31"/>
      <c r="C390" s="17" t="s">
        <v>4717</v>
      </c>
      <c r="D390" s="14" t="s">
        <v>6172</v>
      </c>
      <c r="E390" s="14">
        <v>120.28826041</v>
      </c>
      <c r="F390" s="14">
        <v>33.47972059</v>
      </c>
      <c r="G390" s="12"/>
      <c r="H390" s="12"/>
      <c r="I390" s="12"/>
      <c r="J390" s="12"/>
      <c r="K390" s="12"/>
      <c r="L390" s="12">
        <v>1</v>
      </c>
      <c r="M390" s="12"/>
      <c r="N390" s="12"/>
      <c r="O390" s="12"/>
      <c r="P390" s="12"/>
      <c r="Q390" s="12">
        <v>1</v>
      </c>
      <c r="R390" s="12">
        <v>1</v>
      </c>
      <c r="S390" s="12"/>
      <c r="T390" s="12">
        <f t="shared" si="40"/>
        <v>1</v>
      </c>
      <c r="U390" s="12"/>
      <c r="V390" s="12"/>
      <c r="W390" s="12">
        <v>1</v>
      </c>
      <c r="X390" s="12"/>
      <c r="Y390" s="12"/>
      <c r="Z390" s="12"/>
      <c r="AA390" s="12"/>
      <c r="AB390" s="12">
        <f t="shared" si="45"/>
        <v>1</v>
      </c>
      <c r="AC390" s="12">
        <v>200</v>
      </c>
      <c r="AD390" s="12">
        <v>40</v>
      </c>
      <c r="AE390" s="12">
        <v>40</v>
      </c>
      <c r="AF390" s="12"/>
      <c r="AG390" s="12">
        <v>190</v>
      </c>
      <c r="AH390" s="12"/>
      <c r="AI390" s="12">
        <v>6</v>
      </c>
      <c r="AJ390" s="12">
        <v>1</v>
      </c>
      <c r="AK390" s="12">
        <v>1</v>
      </c>
      <c r="AL390" s="12"/>
      <c r="AM390" s="12">
        <f t="shared" si="43"/>
        <v>0</v>
      </c>
      <c r="AN390" s="12">
        <f t="shared" si="44"/>
        <v>2</v>
      </c>
      <c r="AO390" s="25" t="s">
        <v>6173</v>
      </c>
    </row>
    <row r="391" s="3" customFormat="1" ht="12" spans="1:41">
      <c r="A391" s="12">
        <v>389</v>
      </c>
      <c r="B391" s="31"/>
      <c r="C391" s="17" t="s">
        <v>4717</v>
      </c>
      <c r="D391" s="14" t="s">
        <v>6174</v>
      </c>
      <c r="E391" s="14">
        <v>120.28774576</v>
      </c>
      <c r="F391" s="14">
        <v>33.48084157</v>
      </c>
      <c r="G391" s="12"/>
      <c r="H391" s="12"/>
      <c r="I391" s="12"/>
      <c r="J391" s="12"/>
      <c r="K391" s="12"/>
      <c r="L391" s="12">
        <v>1</v>
      </c>
      <c r="M391" s="12"/>
      <c r="N391" s="12"/>
      <c r="O391" s="12"/>
      <c r="P391" s="12"/>
      <c r="Q391" s="12">
        <v>1</v>
      </c>
      <c r="R391" s="12">
        <v>1</v>
      </c>
      <c r="S391" s="12"/>
      <c r="T391" s="12">
        <f t="shared" si="40"/>
        <v>1</v>
      </c>
      <c r="U391" s="12"/>
      <c r="V391" s="12"/>
      <c r="W391" s="12">
        <v>1</v>
      </c>
      <c r="X391" s="12"/>
      <c r="Y391" s="12"/>
      <c r="Z391" s="12"/>
      <c r="AA391" s="12"/>
      <c r="AB391" s="12">
        <f t="shared" si="45"/>
        <v>1</v>
      </c>
      <c r="AC391" s="12">
        <v>160</v>
      </c>
      <c r="AD391" s="12">
        <v>40</v>
      </c>
      <c r="AE391" s="12">
        <v>40</v>
      </c>
      <c r="AF391" s="12"/>
      <c r="AG391" s="12">
        <v>150</v>
      </c>
      <c r="AH391" s="12"/>
      <c r="AI391" s="12">
        <v>6</v>
      </c>
      <c r="AJ391" s="12">
        <v>1</v>
      </c>
      <c r="AK391" s="12">
        <v>1</v>
      </c>
      <c r="AL391" s="12"/>
      <c r="AM391" s="12">
        <f t="shared" si="43"/>
        <v>0</v>
      </c>
      <c r="AN391" s="12">
        <f t="shared" si="44"/>
        <v>2</v>
      </c>
      <c r="AO391" s="25" t="s">
        <v>6175</v>
      </c>
    </row>
    <row r="392" s="3" customFormat="1" ht="12" spans="1:41">
      <c r="A392" s="12">
        <v>390</v>
      </c>
      <c r="B392" s="31"/>
      <c r="C392" s="17" t="s">
        <v>4717</v>
      </c>
      <c r="D392" s="14" t="s">
        <v>6176</v>
      </c>
      <c r="E392" s="14">
        <v>120.26747255</v>
      </c>
      <c r="F392" s="14">
        <v>33.25938838</v>
      </c>
      <c r="G392" s="12"/>
      <c r="H392" s="12"/>
      <c r="I392" s="12"/>
      <c r="J392" s="12"/>
      <c r="K392" s="12"/>
      <c r="L392" s="12">
        <v>1</v>
      </c>
      <c r="M392" s="12"/>
      <c r="N392" s="12"/>
      <c r="O392" s="12"/>
      <c r="P392" s="12"/>
      <c r="Q392" s="12">
        <v>1</v>
      </c>
      <c r="R392" s="12">
        <v>1</v>
      </c>
      <c r="S392" s="12"/>
      <c r="T392" s="12">
        <f t="shared" si="40"/>
        <v>1</v>
      </c>
      <c r="U392" s="12"/>
      <c r="V392" s="12"/>
      <c r="W392" s="12">
        <v>1</v>
      </c>
      <c r="X392" s="12"/>
      <c r="Y392" s="12"/>
      <c r="Z392" s="12"/>
      <c r="AA392" s="12"/>
      <c r="AB392" s="12">
        <f t="shared" si="45"/>
        <v>1</v>
      </c>
      <c r="AC392" s="12">
        <v>100</v>
      </c>
      <c r="AD392" s="12">
        <v>40</v>
      </c>
      <c r="AE392" s="12">
        <v>40</v>
      </c>
      <c r="AF392" s="12"/>
      <c r="AG392" s="12">
        <v>90</v>
      </c>
      <c r="AH392" s="12"/>
      <c r="AI392" s="12">
        <v>1</v>
      </c>
      <c r="AJ392" s="12">
        <v>1</v>
      </c>
      <c r="AK392" s="12">
        <v>1</v>
      </c>
      <c r="AL392" s="12"/>
      <c r="AM392" s="12">
        <f t="shared" si="43"/>
        <v>0</v>
      </c>
      <c r="AN392" s="12">
        <f t="shared" si="44"/>
        <v>2</v>
      </c>
      <c r="AO392" s="25" t="s">
        <v>6177</v>
      </c>
    </row>
    <row r="393" s="3" customFormat="1" ht="12" spans="1:41">
      <c r="A393" s="12">
        <v>391</v>
      </c>
      <c r="B393" s="31"/>
      <c r="C393" s="17" t="s">
        <v>4717</v>
      </c>
      <c r="D393" s="14" t="s">
        <v>6178</v>
      </c>
      <c r="E393" s="14">
        <v>120.474823</v>
      </c>
      <c r="F393" s="14">
        <v>33.61774521</v>
      </c>
      <c r="G393" s="12"/>
      <c r="H393" s="12"/>
      <c r="I393" s="12"/>
      <c r="J393" s="12"/>
      <c r="K393" s="12"/>
      <c r="L393" s="12">
        <v>1</v>
      </c>
      <c r="M393" s="12"/>
      <c r="N393" s="12"/>
      <c r="O393" s="12"/>
      <c r="P393" s="12"/>
      <c r="Q393" s="12">
        <v>1</v>
      </c>
      <c r="R393" s="12">
        <v>1</v>
      </c>
      <c r="S393" s="12"/>
      <c r="T393" s="12">
        <f t="shared" si="40"/>
        <v>1</v>
      </c>
      <c r="U393" s="12"/>
      <c r="V393" s="12"/>
      <c r="W393" s="12">
        <v>1</v>
      </c>
      <c r="X393" s="12"/>
      <c r="Y393" s="12"/>
      <c r="Z393" s="12"/>
      <c r="AA393" s="12"/>
      <c r="AB393" s="12">
        <f t="shared" si="45"/>
        <v>1</v>
      </c>
      <c r="AC393" s="12">
        <v>140</v>
      </c>
      <c r="AD393" s="12">
        <v>40</v>
      </c>
      <c r="AE393" s="12">
        <v>40</v>
      </c>
      <c r="AF393" s="12"/>
      <c r="AG393" s="12">
        <v>130</v>
      </c>
      <c r="AH393" s="12"/>
      <c r="AI393" s="12">
        <v>4</v>
      </c>
      <c r="AJ393" s="12">
        <v>1</v>
      </c>
      <c r="AK393" s="12">
        <v>1</v>
      </c>
      <c r="AL393" s="12"/>
      <c r="AM393" s="12">
        <f t="shared" si="43"/>
        <v>0</v>
      </c>
      <c r="AN393" s="12">
        <f t="shared" si="44"/>
        <v>2</v>
      </c>
      <c r="AO393" s="25" t="s">
        <v>6179</v>
      </c>
    </row>
    <row r="394" s="3" customFormat="1" ht="24" spans="1:41">
      <c r="A394" s="12">
        <v>392</v>
      </c>
      <c r="B394" s="31"/>
      <c r="C394" s="17" t="s">
        <v>4717</v>
      </c>
      <c r="D394" s="35" t="s">
        <v>6180</v>
      </c>
      <c r="E394" s="14">
        <v>120.15275699</v>
      </c>
      <c r="F394" s="14">
        <v>33.41457721</v>
      </c>
      <c r="G394" s="12"/>
      <c r="H394" s="12"/>
      <c r="I394" s="12"/>
      <c r="J394" s="12"/>
      <c r="K394" s="12"/>
      <c r="L394" s="12">
        <v>2</v>
      </c>
      <c r="M394" s="12"/>
      <c r="N394" s="12"/>
      <c r="O394" s="12"/>
      <c r="P394" s="12"/>
      <c r="Q394" s="12">
        <v>1</v>
      </c>
      <c r="R394" s="12">
        <v>1</v>
      </c>
      <c r="S394" s="12"/>
      <c r="T394" s="12">
        <f t="shared" si="40"/>
        <v>2</v>
      </c>
      <c r="U394" s="12"/>
      <c r="V394" s="12"/>
      <c r="W394" s="12">
        <v>1</v>
      </c>
      <c r="X394" s="12"/>
      <c r="Y394" s="12"/>
      <c r="Z394" s="12"/>
      <c r="AA394" s="12"/>
      <c r="AB394" s="12">
        <f t="shared" si="45"/>
        <v>1</v>
      </c>
      <c r="AC394" s="12">
        <v>700</v>
      </c>
      <c r="AD394" s="12">
        <v>80</v>
      </c>
      <c r="AE394" s="12">
        <v>80</v>
      </c>
      <c r="AF394" s="12"/>
      <c r="AG394" s="12">
        <v>690</v>
      </c>
      <c r="AH394" s="12"/>
      <c r="AI394" s="12">
        <v>6</v>
      </c>
      <c r="AJ394" s="12">
        <v>1</v>
      </c>
      <c r="AK394" s="12">
        <v>1</v>
      </c>
      <c r="AL394" s="12"/>
      <c r="AM394" s="12">
        <f t="shared" si="43"/>
        <v>0</v>
      </c>
      <c r="AN394" s="12">
        <f t="shared" si="44"/>
        <v>4</v>
      </c>
      <c r="AO394" s="25" t="s">
        <v>6181</v>
      </c>
    </row>
    <row r="395" s="3" customFormat="1" ht="12" spans="1:41">
      <c r="A395" s="12">
        <v>393</v>
      </c>
      <c r="B395" s="31"/>
      <c r="C395" s="17" t="s">
        <v>4717</v>
      </c>
      <c r="D395" s="14" t="s">
        <v>6182</v>
      </c>
      <c r="E395" s="14">
        <v>120.12357757</v>
      </c>
      <c r="F395" s="14">
        <v>33.36768591</v>
      </c>
      <c r="G395" s="12"/>
      <c r="H395" s="12"/>
      <c r="I395" s="12"/>
      <c r="J395" s="12"/>
      <c r="K395" s="12"/>
      <c r="L395" s="12">
        <v>1</v>
      </c>
      <c r="M395" s="12"/>
      <c r="N395" s="12"/>
      <c r="O395" s="12"/>
      <c r="P395" s="12"/>
      <c r="Q395" s="12">
        <v>1</v>
      </c>
      <c r="R395" s="12">
        <v>1</v>
      </c>
      <c r="S395" s="12"/>
      <c r="T395" s="12">
        <f t="shared" si="40"/>
        <v>1</v>
      </c>
      <c r="U395" s="12"/>
      <c r="V395" s="12"/>
      <c r="W395" s="12">
        <v>1</v>
      </c>
      <c r="X395" s="12"/>
      <c r="Y395" s="12"/>
      <c r="Z395" s="12"/>
      <c r="AA395" s="12"/>
      <c r="AB395" s="12">
        <f t="shared" si="45"/>
        <v>1</v>
      </c>
      <c r="AC395" s="12">
        <v>200</v>
      </c>
      <c r="AD395" s="12">
        <v>40</v>
      </c>
      <c r="AE395" s="12">
        <v>40</v>
      </c>
      <c r="AF395" s="12"/>
      <c r="AG395" s="12">
        <v>190</v>
      </c>
      <c r="AH395" s="12"/>
      <c r="AI395" s="12">
        <v>4</v>
      </c>
      <c r="AJ395" s="12">
        <v>1</v>
      </c>
      <c r="AK395" s="12">
        <v>1</v>
      </c>
      <c r="AL395" s="12"/>
      <c r="AM395" s="12">
        <f t="shared" si="43"/>
        <v>0</v>
      </c>
      <c r="AN395" s="12">
        <f t="shared" si="44"/>
        <v>2</v>
      </c>
      <c r="AO395" s="25" t="s">
        <v>6173</v>
      </c>
    </row>
    <row r="396" s="3" customFormat="1" ht="12" spans="1:41">
      <c r="A396" s="12">
        <v>394</v>
      </c>
      <c r="B396" s="31"/>
      <c r="C396" s="17" t="s">
        <v>4717</v>
      </c>
      <c r="D396" s="14" t="s">
        <v>6183</v>
      </c>
      <c r="E396" s="14">
        <v>120.14806068</v>
      </c>
      <c r="F396" s="14">
        <v>33.38058088</v>
      </c>
      <c r="G396" s="12"/>
      <c r="H396" s="12"/>
      <c r="I396" s="12"/>
      <c r="J396" s="12"/>
      <c r="K396" s="12"/>
      <c r="L396" s="12">
        <v>1</v>
      </c>
      <c r="M396" s="12"/>
      <c r="N396" s="12"/>
      <c r="O396" s="12"/>
      <c r="P396" s="12"/>
      <c r="Q396" s="12">
        <v>1</v>
      </c>
      <c r="R396" s="12">
        <v>1</v>
      </c>
      <c r="S396" s="12"/>
      <c r="T396" s="12">
        <f t="shared" si="40"/>
        <v>1</v>
      </c>
      <c r="U396" s="12"/>
      <c r="V396" s="12"/>
      <c r="W396" s="12">
        <v>1</v>
      </c>
      <c r="X396" s="12"/>
      <c r="Y396" s="12"/>
      <c r="Z396" s="12"/>
      <c r="AA396" s="12"/>
      <c r="AB396" s="12">
        <f t="shared" si="45"/>
        <v>1</v>
      </c>
      <c r="AC396" s="12">
        <v>200</v>
      </c>
      <c r="AD396" s="12">
        <v>40</v>
      </c>
      <c r="AE396" s="12">
        <v>40</v>
      </c>
      <c r="AF396" s="12"/>
      <c r="AG396" s="12">
        <v>190</v>
      </c>
      <c r="AH396" s="12"/>
      <c r="AI396" s="12">
        <v>4</v>
      </c>
      <c r="AJ396" s="12">
        <v>1</v>
      </c>
      <c r="AK396" s="12">
        <v>1</v>
      </c>
      <c r="AL396" s="12"/>
      <c r="AM396" s="12">
        <f t="shared" si="43"/>
        <v>0</v>
      </c>
      <c r="AN396" s="12">
        <f t="shared" si="44"/>
        <v>2</v>
      </c>
      <c r="AO396" s="25" t="s">
        <v>6184</v>
      </c>
    </row>
    <row r="397" s="3" customFormat="1" ht="12" spans="1:41">
      <c r="A397" s="12">
        <v>395</v>
      </c>
      <c r="B397" s="31"/>
      <c r="C397" s="17" t="s">
        <v>4717</v>
      </c>
      <c r="D397" s="14" t="s">
        <v>6185</v>
      </c>
      <c r="E397" s="14">
        <v>120.11258662</v>
      </c>
      <c r="F397" s="14">
        <v>33.37410836</v>
      </c>
      <c r="G397" s="12"/>
      <c r="H397" s="12"/>
      <c r="I397" s="12"/>
      <c r="J397" s="12"/>
      <c r="K397" s="12"/>
      <c r="L397" s="12">
        <v>1</v>
      </c>
      <c r="M397" s="12"/>
      <c r="N397" s="12"/>
      <c r="O397" s="12"/>
      <c r="P397" s="12"/>
      <c r="Q397" s="12">
        <v>1</v>
      </c>
      <c r="R397" s="12">
        <v>1</v>
      </c>
      <c r="S397" s="12"/>
      <c r="T397" s="12">
        <f t="shared" si="40"/>
        <v>1</v>
      </c>
      <c r="U397" s="12"/>
      <c r="V397" s="12"/>
      <c r="W397" s="12">
        <v>1</v>
      </c>
      <c r="X397" s="12"/>
      <c r="Y397" s="12"/>
      <c r="Z397" s="12"/>
      <c r="AA397" s="12"/>
      <c r="AB397" s="12">
        <f t="shared" si="45"/>
        <v>1</v>
      </c>
      <c r="AC397" s="12">
        <v>200</v>
      </c>
      <c r="AD397" s="12">
        <v>40</v>
      </c>
      <c r="AE397" s="12">
        <v>40</v>
      </c>
      <c r="AF397" s="12"/>
      <c r="AG397" s="12">
        <v>190</v>
      </c>
      <c r="AH397" s="12"/>
      <c r="AI397" s="12">
        <v>4</v>
      </c>
      <c r="AJ397" s="12">
        <v>1</v>
      </c>
      <c r="AK397" s="12">
        <v>1</v>
      </c>
      <c r="AL397" s="12"/>
      <c r="AM397" s="12">
        <f t="shared" si="43"/>
        <v>0</v>
      </c>
      <c r="AN397" s="12">
        <f t="shared" si="44"/>
        <v>2</v>
      </c>
      <c r="AO397" s="25" t="s">
        <v>6186</v>
      </c>
    </row>
    <row r="398" s="3" customFormat="1" ht="12" spans="1:41">
      <c r="A398" s="12">
        <v>396</v>
      </c>
      <c r="B398" s="31"/>
      <c r="C398" s="17" t="s">
        <v>4717</v>
      </c>
      <c r="D398" s="14" t="s">
        <v>6187</v>
      </c>
      <c r="E398" s="14">
        <v>120.11562048</v>
      </c>
      <c r="F398" s="14">
        <v>33.42860122</v>
      </c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>
        <f t="shared" si="40"/>
        <v>0</v>
      </c>
      <c r="U398" s="12"/>
      <c r="V398" s="12"/>
      <c r="W398" s="12"/>
      <c r="X398" s="12"/>
      <c r="Y398" s="12"/>
      <c r="Z398" s="12"/>
      <c r="AA398" s="12"/>
      <c r="AB398" s="12">
        <f t="shared" si="45"/>
        <v>0</v>
      </c>
      <c r="AC398" s="12">
        <v>150</v>
      </c>
      <c r="AD398" s="12">
        <v>40</v>
      </c>
      <c r="AE398" s="12">
        <v>40</v>
      </c>
      <c r="AF398" s="12"/>
      <c r="AG398" s="12">
        <v>140</v>
      </c>
      <c r="AH398" s="12"/>
      <c r="AI398" s="12">
        <v>2</v>
      </c>
      <c r="AJ398" s="12"/>
      <c r="AK398" s="12"/>
      <c r="AL398" s="12">
        <v>1</v>
      </c>
      <c r="AM398" s="12">
        <f t="shared" si="43"/>
        <v>0</v>
      </c>
      <c r="AN398" s="12">
        <f t="shared" si="44"/>
        <v>0</v>
      </c>
      <c r="AO398" s="25" t="s">
        <v>6188</v>
      </c>
    </row>
    <row r="399" s="3" customFormat="1" ht="12" spans="1:41">
      <c r="A399" s="12">
        <v>397</v>
      </c>
      <c r="B399" s="31"/>
      <c r="C399" s="14" t="s">
        <v>5608</v>
      </c>
      <c r="D399" s="14" t="s">
        <v>6189</v>
      </c>
      <c r="E399" s="14">
        <v>120.2317489</v>
      </c>
      <c r="F399" s="14">
        <v>33.43007081</v>
      </c>
      <c r="G399" s="12"/>
      <c r="H399" s="12">
        <v>1</v>
      </c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>
        <f t="shared" si="40"/>
        <v>0</v>
      </c>
      <c r="U399" s="12"/>
      <c r="V399" s="12"/>
      <c r="W399" s="12"/>
      <c r="X399" s="12"/>
      <c r="Y399" s="12"/>
      <c r="Z399" s="12"/>
      <c r="AA399" s="12">
        <v>1</v>
      </c>
      <c r="AB399" s="12">
        <f t="shared" si="45"/>
        <v>0</v>
      </c>
      <c r="AC399" s="12"/>
      <c r="AD399" s="12">
        <v>40</v>
      </c>
      <c r="AE399" s="12"/>
      <c r="AF399" s="12"/>
      <c r="AG399" s="12">
        <v>50</v>
      </c>
      <c r="AH399" s="12"/>
      <c r="AI399" s="12"/>
      <c r="AJ399" s="12">
        <v>1</v>
      </c>
      <c r="AK399" s="12">
        <v>1</v>
      </c>
      <c r="AL399" s="12"/>
      <c r="AM399" s="12">
        <f t="shared" si="43"/>
        <v>0</v>
      </c>
      <c r="AN399" s="12">
        <f t="shared" si="44"/>
        <v>1</v>
      </c>
      <c r="AO399" s="25" t="s">
        <v>6190</v>
      </c>
    </row>
    <row r="400" s="3" customFormat="1" ht="12" spans="1:41">
      <c r="A400" s="12">
        <v>398</v>
      </c>
      <c r="B400" s="31"/>
      <c r="C400" s="14" t="s">
        <v>5608</v>
      </c>
      <c r="D400" s="14" t="s">
        <v>6191</v>
      </c>
      <c r="E400" s="14">
        <v>120.23194928</v>
      </c>
      <c r="F400" s="14">
        <v>33.42755617</v>
      </c>
      <c r="G400" s="12"/>
      <c r="H400" s="12">
        <v>1</v>
      </c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>
        <f t="shared" si="40"/>
        <v>0</v>
      </c>
      <c r="U400" s="12"/>
      <c r="V400" s="12"/>
      <c r="W400" s="12"/>
      <c r="X400" s="12"/>
      <c r="Y400" s="12"/>
      <c r="Z400" s="12"/>
      <c r="AA400" s="12">
        <v>1</v>
      </c>
      <c r="AB400" s="12">
        <f t="shared" si="45"/>
        <v>0</v>
      </c>
      <c r="AC400" s="12"/>
      <c r="AD400" s="12">
        <v>40</v>
      </c>
      <c r="AE400" s="12"/>
      <c r="AF400" s="12"/>
      <c r="AG400" s="12">
        <v>60</v>
      </c>
      <c r="AH400" s="12"/>
      <c r="AI400" s="12"/>
      <c r="AJ400" s="12">
        <v>1</v>
      </c>
      <c r="AK400" s="12">
        <v>1</v>
      </c>
      <c r="AL400" s="12"/>
      <c r="AM400" s="12">
        <f t="shared" si="43"/>
        <v>0</v>
      </c>
      <c r="AN400" s="12">
        <f t="shared" si="44"/>
        <v>1</v>
      </c>
      <c r="AO400" s="25" t="s">
        <v>6192</v>
      </c>
    </row>
    <row r="401" s="3" customFormat="1" ht="12" spans="1:41">
      <c r="A401" s="12">
        <v>399</v>
      </c>
      <c r="B401" s="31"/>
      <c r="C401" s="14" t="s">
        <v>5608</v>
      </c>
      <c r="D401" s="14" t="s">
        <v>6193</v>
      </c>
      <c r="E401" s="14">
        <v>120.2316819</v>
      </c>
      <c r="F401" s="14">
        <v>33.42831669</v>
      </c>
      <c r="G401" s="12"/>
      <c r="H401" s="12">
        <v>1</v>
      </c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>
        <f t="shared" si="40"/>
        <v>0</v>
      </c>
      <c r="U401" s="12"/>
      <c r="V401" s="12"/>
      <c r="W401" s="12"/>
      <c r="X401" s="12"/>
      <c r="Y401" s="12"/>
      <c r="Z401" s="12"/>
      <c r="AA401" s="12">
        <v>1</v>
      </c>
      <c r="AB401" s="12">
        <f t="shared" si="45"/>
        <v>0</v>
      </c>
      <c r="AC401" s="12"/>
      <c r="AD401" s="12">
        <v>40</v>
      </c>
      <c r="AE401" s="12"/>
      <c r="AF401" s="12"/>
      <c r="AG401" s="12">
        <v>50</v>
      </c>
      <c r="AH401" s="12"/>
      <c r="AI401" s="12"/>
      <c r="AJ401" s="12">
        <v>1</v>
      </c>
      <c r="AK401" s="12">
        <v>1</v>
      </c>
      <c r="AL401" s="12"/>
      <c r="AM401" s="12">
        <f t="shared" si="43"/>
        <v>0</v>
      </c>
      <c r="AN401" s="12">
        <f t="shared" si="44"/>
        <v>1</v>
      </c>
      <c r="AO401" s="25" t="s">
        <v>6194</v>
      </c>
    </row>
    <row r="402" s="3" customFormat="1" ht="12" spans="1:41">
      <c r="A402" s="12">
        <v>400</v>
      </c>
      <c r="B402" s="31"/>
      <c r="C402" s="14" t="s">
        <v>5608</v>
      </c>
      <c r="D402" s="14" t="s">
        <v>6195</v>
      </c>
      <c r="E402" s="14">
        <v>120.24064937</v>
      </c>
      <c r="F402" s="14">
        <v>33.4379995</v>
      </c>
      <c r="G402" s="12"/>
      <c r="H402" s="12">
        <v>1</v>
      </c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>
        <f t="shared" si="40"/>
        <v>0</v>
      </c>
      <c r="U402" s="12"/>
      <c r="V402" s="12"/>
      <c r="W402" s="12"/>
      <c r="X402" s="12"/>
      <c r="Y402" s="12"/>
      <c r="Z402" s="12"/>
      <c r="AA402" s="12">
        <v>1</v>
      </c>
      <c r="AB402" s="12">
        <f t="shared" si="45"/>
        <v>0</v>
      </c>
      <c r="AC402" s="12"/>
      <c r="AD402" s="12">
        <v>40</v>
      </c>
      <c r="AE402" s="12"/>
      <c r="AF402" s="12"/>
      <c r="AG402" s="12">
        <v>40</v>
      </c>
      <c r="AH402" s="12"/>
      <c r="AI402" s="12"/>
      <c r="AJ402" s="12">
        <v>1</v>
      </c>
      <c r="AK402" s="12">
        <v>1</v>
      </c>
      <c r="AL402" s="12"/>
      <c r="AM402" s="12">
        <f t="shared" si="43"/>
        <v>0</v>
      </c>
      <c r="AN402" s="12">
        <f t="shared" si="44"/>
        <v>1</v>
      </c>
      <c r="AO402" s="25" t="s">
        <v>6194</v>
      </c>
    </row>
    <row r="403" s="3" customFormat="1" ht="12" spans="1:41">
      <c r="A403" s="12">
        <v>401</v>
      </c>
      <c r="B403" s="31"/>
      <c r="C403" s="14" t="s">
        <v>5608</v>
      </c>
      <c r="D403" s="14" t="s">
        <v>6196</v>
      </c>
      <c r="E403" s="14">
        <v>120.17733144</v>
      </c>
      <c r="F403" s="14">
        <v>33.4145509</v>
      </c>
      <c r="G403" s="12"/>
      <c r="H403" s="12">
        <v>1</v>
      </c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>
        <f t="shared" si="40"/>
        <v>0</v>
      </c>
      <c r="U403" s="12"/>
      <c r="V403" s="12"/>
      <c r="W403" s="12"/>
      <c r="X403" s="12"/>
      <c r="Y403" s="12"/>
      <c r="Z403" s="12"/>
      <c r="AA403" s="12">
        <v>1</v>
      </c>
      <c r="AB403" s="12">
        <f t="shared" si="45"/>
        <v>0</v>
      </c>
      <c r="AC403" s="12"/>
      <c r="AD403" s="12">
        <v>40</v>
      </c>
      <c r="AE403" s="12"/>
      <c r="AF403" s="12"/>
      <c r="AG403" s="12">
        <v>50</v>
      </c>
      <c r="AH403" s="12"/>
      <c r="AI403" s="12"/>
      <c r="AJ403" s="12">
        <v>1</v>
      </c>
      <c r="AK403" s="12">
        <v>1</v>
      </c>
      <c r="AL403" s="12"/>
      <c r="AM403" s="12">
        <f t="shared" si="43"/>
        <v>0</v>
      </c>
      <c r="AN403" s="12">
        <f t="shared" si="44"/>
        <v>1</v>
      </c>
      <c r="AO403" s="25" t="s">
        <v>6194</v>
      </c>
    </row>
    <row r="404" s="3" customFormat="1" ht="12" spans="1:41">
      <c r="A404" s="12">
        <v>402</v>
      </c>
      <c r="B404" s="31"/>
      <c r="C404" s="14" t="s">
        <v>6197</v>
      </c>
      <c r="D404" s="14" t="s">
        <v>6198</v>
      </c>
      <c r="E404" s="14">
        <v>120.1494804</v>
      </c>
      <c r="F404" s="14">
        <v>33.38458964</v>
      </c>
      <c r="G404" s="12"/>
      <c r="H404" s="12">
        <v>1</v>
      </c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>
        <f t="shared" si="40"/>
        <v>0</v>
      </c>
      <c r="U404" s="12"/>
      <c r="V404" s="12"/>
      <c r="W404" s="12"/>
      <c r="X404" s="12"/>
      <c r="Y404" s="12"/>
      <c r="Z404" s="12"/>
      <c r="AA404" s="12">
        <v>1</v>
      </c>
      <c r="AB404" s="12">
        <f t="shared" si="45"/>
        <v>0</v>
      </c>
      <c r="AC404" s="12"/>
      <c r="AD404" s="12">
        <v>40</v>
      </c>
      <c r="AE404" s="12"/>
      <c r="AF404" s="12"/>
      <c r="AG404" s="12">
        <v>70</v>
      </c>
      <c r="AH404" s="12"/>
      <c r="AI404" s="12"/>
      <c r="AJ404" s="12">
        <v>1</v>
      </c>
      <c r="AK404" s="12">
        <v>1</v>
      </c>
      <c r="AL404" s="12"/>
      <c r="AM404" s="12">
        <f t="shared" si="43"/>
        <v>0</v>
      </c>
      <c r="AN404" s="12">
        <f t="shared" si="44"/>
        <v>1</v>
      </c>
      <c r="AO404" s="25" t="s">
        <v>6199</v>
      </c>
    </row>
    <row r="405" s="3" customFormat="1" ht="12" spans="1:41">
      <c r="A405" s="12">
        <v>403</v>
      </c>
      <c r="B405" s="31"/>
      <c r="C405" s="14" t="s">
        <v>6197</v>
      </c>
      <c r="D405" s="14" t="s">
        <v>6200</v>
      </c>
      <c r="E405" s="14">
        <v>120.16490176</v>
      </c>
      <c r="F405" s="14">
        <v>33.41203873</v>
      </c>
      <c r="G405" s="12"/>
      <c r="H405" s="12">
        <v>1</v>
      </c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>
        <f t="shared" si="40"/>
        <v>0</v>
      </c>
      <c r="U405" s="12"/>
      <c r="V405" s="12"/>
      <c r="W405" s="12"/>
      <c r="X405" s="12"/>
      <c r="Y405" s="12"/>
      <c r="Z405" s="12"/>
      <c r="AA405" s="12">
        <v>1</v>
      </c>
      <c r="AB405" s="12">
        <f t="shared" si="45"/>
        <v>0</v>
      </c>
      <c r="AC405" s="12"/>
      <c r="AD405" s="12">
        <v>40</v>
      </c>
      <c r="AE405" s="12"/>
      <c r="AF405" s="12"/>
      <c r="AG405" s="12">
        <v>100</v>
      </c>
      <c r="AH405" s="12"/>
      <c r="AI405" s="12"/>
      <c r="AJ405" s="12">
        <v>1</v>
      </c>
      <c r="AK405" s="12">
        <v>1</v>
      </c>
      <c r="AL405" s="12"/>
      <c r="AM405" s="12">
        <f t="shared" si="43"/>
        <v>0</v>
      </c>
      <c r="AN405" s="12">
        <f t="shared" si="44"/>
        <v>1</v>
      </c>
      <c r="AO405" s="25" t="s">
        <v>6201</v>
      </c>
    </row>
    <row r="406" s="3" customFormat="1" ht="12" spans="1:41">
      <c r="A406" s="12">
        <v>404</v>
      </c>
      <c r="B406" s="31"/>
      <c r="C406" s="14" t="s">
        <v>6197</v>
      </c>
      <c r="D406" s="14" t="s">
        <v>6202</v>
      </c>
      <c r="E406" s="14">
        <v>120.15491992</v>
      </c>
      <c r="F406" s="14">
        <v>33.39410084</v>
      </c>
      <c r="G406" s="12"/>
      <c r="H406" s="12">
        <v>1</v>
      </c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>
        <f t="shared" si="40"/>
        <v>0</v>
      </c>
      <c r="U406" s="12"/>
      <c r="V406" s="12"/>
      <c r="W406" s="12"/>
      <c r="X406" s="12"/>
      <c r="Y406" s="12"/>
      <c r="Z406" s="12"/>
      <c r="AA406" s="12">
        <v>1</v>
      </c>
      <c r="AB406" s="12">
        <f t="shared" si="45"/>
        <v>0</v>
      </c>
      <c r="AC406" s="12"/>
      <c r="AD406" s="12">
        <v>40</v>
      </c>
      <c r="AE406" s="12"/>
      <c r="AF406" s="12"/>
      <c r="AG406" s="12">
        <v>70</v>
      </c>
      <c r="AH406" s="12"/>
      <c r="AI406" s="12"/>
      <c r="AJ406" s="12">
        <v>1</v>
      </c>
      <c r="AK406" s="12">
        <v>1</v>
      </c>
      <c r="AL406" s="12"/>
      <c r="AM406" s="12">
        <f t="shared" si="43"/>
        <v>0</v>
      </c>
      <c r="AN406" s="12">
        <f t="shared" si="44"/>
        <v>1</v>
      </c>
      <c r="AO406" s="25" t="s">
        <v>6203</v>
      </c>
    </row>
    <row r="407" s="3" customFormat="1" ht="12" spans="1:41">
      <c r="A407" s="12">
        <v>405</v>
      </c>
      <c r="B407" s="31"/>
      <c r="C407" s="14" t="s">
        <v>6197</v>
      </c>
      <c r="D407" s="14" t="s">
        <v>6204</v>
      </c>
      <c r="E407" s="14">
        <v>120.14787242</v>
      </c>
      <c r="F407" s="14">
        <v>33.39852912</v>
      </c>
      <c r="G407" s="12"/>
      <c r="H407" s="12">
        <v>1</v>
      </c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>
        <f t="shared" si="40"/>
        <v>0</v>
      </c>
      <c r="U407" s="12"/>
      <c r="V407" s="12"/>
      <c r="W407" s="12"/>
      <c r="X407" s="12"/>
      <c r="Y407" s="12"/>
      <c r="Z407" s="12"/>
      <c r="AA407" s="12">
        <v>1</v>
      </c>
      <c r="AB407" s="12">
        <f t="shared" si="45"/>
        <v>0</v>
      </c>
      <c r="AC407" s="12"/>
      <c r="AD407" s="12">
        <v>40</v>
      </c>
      <c r="AE407" s="12"/>
      <c r="AF407" s="12"/>
      <c r="AG407" s="12">
        <v>70</v>
      </c>
      <c r="AH407" s="12"/>
      <c r="AI407" s="12"/>
      <c r="AJ407" s="12">
        <v>1</v>
      </c>
      <c r="AK407" s="12">
        <v>1</v>
      </c>
      <c r="AL407" s="12"/>
      <c r="AM407" s="12">
        <f t="shared" si="43"/>
        <v>0</v>
      </c>
      <c r="AN407" s="12">
        <f t="shared" si="44"/>
        <v>1</v>
      </c>
      <c r="AO407" s="25" t="s">
        <v>6199</v>
      </c>
    </row>
    <row r="408" s="3" customFormat="1" ht="12" spans="1:41">
      <c r="A408" s="12">
        <v>406</v>
      </c>
      <c r="B408" s="31"/>
      <c r="C408" s="17" t="s">
        <v>5428</v>
      </c>
      <c r="D408" s="14" t="s">
        <v>6205</v>
      </c>
      <c r="E408" s="14">
        <v>120.26824919</v>
      </c>
      <c r="F408" s="14">
        <v>33.48872325</v>
      </c>
      <c r="G408" s="12"/>
      <c r="H408" s="12">
        <v>1</v>
      </c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>
        <f t="shared" si="40"/>
        <v>0</v>
      </c>
      <c r="U408" s="12"/>
      <c r="V408" s="12"/>
      <c r="W408" s="12"/>
      <c r="X408" s="12"/>
      <c r="Y408" s="12"/>
      <c r="Z408" s="12"/>
      <c r="AA408" s="12">
        <v>1</v>
      </c>
      <c r="AB408" s="12">
        <f t="shared" si="45"/>
        <v>0</v>
      </c>
      <c r="AC408" s="12"/>
      <c r="AD408" s="12">
        <v>40</v>
      </c>
      <c r="AE408" s="12"/>
      <c r="AF408" s="12"/>
      <c r="AG408" s="12">
        <v>90</v>
      </c>
      <c r="AH408" s="12"/>
      <c r="AI408" s="12"/>
      <c r="AJ408" s="12">
        <v>1</v>
      </c>
      <c r="AK408" s="12">
        <v>1</v>
      </c>
      <c r="AL408" s="12"/>
      <c r="AM408" s="12">
        <f t="shared" si="43"/>
        <v>0</v>
      </c>
      <c r="AN408" s="12">
        <f t="shared" si="44"/>
        <v>1</v>
      </c>
      <c r="AO408" s="25" t="s">
        <v>6194</v>
      </c>
    </row>
    <row r="409" s="3" customFormat="1" ht="12" spans="1:41">
      <c r="A409" s="12">
        <v>407</v>
      </c>
      <c r="B409" s="31"/>
      <c r="C409" s="17" t="s">
        <v>5428</v>
      </c>
      <c r="D409" s="14" t="s">
        <v>6206</v>
      </c>
      <c r="E409" s="14">
        <v>120.26756312</v>
      </c>
      <c r="F409" s="14">
        <v>33.48285649</v>
      </c>
      <c r="G409" s="12"/>
      <c r="H409" s="12">
        <v>1</v>
      </c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>
        <f t="shared" si="40"/>
        <v>0</v>
      </c>
      <c r="U409" s="12"/>
      <c r="V409" s="12"/>
      <c r="W409" s="12"/>
      <c r="X409" s="12"/>
      <c r="Y409" s="12"/>
      <c r="Z409" s="12"/>
      <c r="AA409" s="12">
        <v>1</v>
      </c>
      <c r="AB409" s="12">
        <f t="shared" si="45"/>
        <v>0</v>
      </c>
      <c r="AC409" s="12"/>
      <c r="AD409" s="12">
        <v>40</v>
      </c>
      <c r="AE409" s="12"/>
      <c r="AF409" s="12"/>
      <c r="AG409" s="12">
        <v>80</v>
      </c>
      <c r="AH409" s="12"/>
      <c r="AI409" s="12"/>
      <c r="AJ409" s="12">
        <v>1</v>
      </c>
      <c r="AK409" s="12">
        <v>1</v>
      </c>
      <c r="AL409" s="12"/>
      <c r="AM409" s="12">
        <f t="shared" si="43"/>
        <v>0</v>
      </c>
      <c r="AN409" s="12">
        <f t="shared" si="44"/>
        <v>1</v>
      </c>
      <c r="AO409" s="25" t="s">
        <v>6207</v>
      </c>
    </row>
    <row r="410" s="3" customFormat="1" ht="12" spans="1:41">
      <c r="A410" s="12">
        <v>408</v>
      </c>
      <c r="B410" s="31"/>
      <c r="C410" s="17" t="s">
        <v>5428</v>
      </c>
      <c r="D410" s="14" t="s">
        <v>6208</v>
      </c>
      <c r="E410" s="14">
        <v>120.27610165</v>
      </c>
      <c r="F410" s="14">
        <v>33.47977263</v>
      </c>
      <c r="G410" s="12"/>
      <c r="H410" s="12">
        <v>1</v>
      </c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>
        <f t="shared" si="40"/>
        <v>0</v>
      </c>
      <c r="U410" s="12"/>
      <c r="V410" s="12"/>
      <c r="W410" s="12"/>
      <c r="X410" s="12"/>
      <c r="Y410" s="12"/>
      <c r="Z410" s="12"/>
      <c r="AA410" s="12">
        <v>1</v>
      </c>
      <c r="AB410" s="12">
        <f t="shared" si="45"/>
        <v>0</v>
      </c>
      <c r="AC410" s="12"/>
      <c r="AD410" s="12">
        <v>40</v>
      </c>
      <c r="AE410" s="12"/>
      <c r="AF410" s="12"/>
      <c r="AG410" s="12">
        <v>80</v>
      </c>
      <c r="AH410" s="12"/>
      <c r="AI410" s="12"/>
      <c r="AJ410" s="12">
        <v>1</v>
      </c>
      <c r="AK410" s="12">
        <v>1</v>
      </c>
      <c r="AL410" s="12"/>
      <c r="AM410" s="12">
        <f t="shared" si="43"/>
        <v>0</v>
      </c>
      <c r="AN410" s="12">
        <f t="shared" si="44"/>
        <v>1</v>
      </c>
      <c r="AO410" s="25" t="s">
        <v>6209</v>
      </c>
    </row>
    <row r="411" s="3" customFormat="1" ht="12" spans="1:41">
      <c r="A411" s="12">
        <v>409</v>
      </c>
      <c r="B411" s="31"/>
      <c r="C411" s="17" t="s">
        <v>5636</v>
      </c>
      <c r="D411" s="14" t="s">
        <v>6210</v>
      </c>
      <c r="E411" s="14">
        <v>120.16455679</v>
      </c>
      <c r="F411" s="14">
        <v>33.47139613</v>
      </c>
      <c r="G411" s="12"/>
      <c r="H411" s="12">
        <v>1</v>
      </c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>
        <f t="shared" si="40"/>
        <v>0</v>
      </c>
      <c r="U411" s="12"/>
      <c r="V411" s="12"/>
      <c r="W411" s="12"/>
      <c r="X411" s="12"/>
      <c r="Y411" s="12"/>
      <c r="Z411" s="12"/>
      <c r="AA411" s="12">
        <v>1</v>
      </c>
      <c r="AB411" s="12">
        <f t="shared" si="45"/>
        <v>0</v>
      </c>
      <c r="AC411" s="12"/>
      <c r="AD411" s="12">
        <v>40</v>
      </c>
      <c r="AE411" s="12"/>
      <c r="AF411" s="12"/>
      <c r="AG411" s="12">
        <v>70</v>
      </c>
      <c r="AH411" s="12"/>
      <c r="AI411" s="12"/>
      <c r="AJ411" s="12"/>
      <c r="AK411" s="12"/>
      <c r="AL411" s="12"/>
      <c r="AM411" s="12">
        <f t="shared" si="43"/>
        <v>0</v>
      </c>
      <c r="AN411" s="12">
        <f t="shared" si="44"/>
        <v>1</v>
      </c>
      <c r="AO411" s="25" t="s">
        <v>6194</v>
      </c>
    </row>
    <row r="412" s="3" customFormat="1" ht="12" spans="1:41">
      <c r="A412" s="12">
        <v>410</v>
      </c>
      <c r="B412" s="31"/>
      <c r="C412" s="17" t="s">
        <v>5636</v>
      </c>
      <c r="D412" s="14" t="s">
        <v>6211</v>
      </c>
      <c r="E412" s="14">
        <v>120.15269831</v>
      </c>
      <c r="F412" s="14">
        <v>33.46573898</v>
      </c>
      <c r="G412" s="12"/>
      <c r="H412" s="12">
        <v>1</v>
      </c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>
        <f t="shared" si="40"/>
        <v>0</v>
      </c>
      <c r="U412" s="12"/>
      <c r="V412" s="12"/>
      <c r="W412" s="12"/>
      <c r="X412" s="12"/>
      <c r="Y412" s="12"/>
      <c r="Z412" s="12"/>
      <c r="AA412" s="12">
        <v>1</v>
      </c>
      <c r="AB412" s="12">
        <f t="shared" si="45"/>
        <v>0</v>
      </c>
      <c r="AC412" s="12"/>
      <c r="AD412" s="12">
        <v>40</v>
      </c>
      <c r="AE412" s="12"/>
      <c r="AF412" s="12"/>
      <c r="AG412" s="12">
        <v>80</v>
      </c>
      <c r="AH412" s="12"/>
      <c r="AI412" s="12"/>
      <c r="AJ412" s="12"/>
      <c r="AK412" s="12"/>
      <c r="AL412" s="12"/>
      <c r="AM412" s="12">
        <f t="shared" si="43"/>
        <v>0</v>
      </c>
      <c r="AN412" s="12">
        <f t="shared" si="44"/>
        <v>1</v>
      </c>
      <c r="AO412" s="25" t="s">
        <v>6212</v>
      </c>
    </row>
    <row r="413" s="3" customFormat="1" ht="12" spans="1:41">
      <c r="A413" s="12">
        <v>411</v>
      </c>
      <c r="B413" s="31"/>
      <c r="C413" s="17" t="s">
        <v>5636</v>
      </c>
      <c r="D413" s="14" t="s">
        <v>6213</v>
      </c>
      <c r="E413" s="14">
        <v>120.15020236</v>
      </c>
      <c r="F413" s="14">
        <v>33.46122587</v>
      </c>
      <c r="G413" s="12"/>
      <c r="H413" s="12">
        <v>1</v>
      </c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>
        <f t="shared" si="40"/>
        <v>0</v>
      </c>
      <c r="U413" s="12"/>
      <c r="V413" s="12"/>
      <c r="W413" s="12"/>
      <c r="X413" s="12"/>
      <c r="Y413" s="12"/>
      <c r="Z413" s="12"/>
      <c r="AA413" s="12">
        <v>1</v>
      </c>
      <c r="AB413" s="12">
        <f t="shared" si="45"/>
        <v>0</v>
      </c>
      <c r="AC413" s="12"/>
      <c r="AD413" s="12">
        <v>40</v>
      </c>
      <c r="AE413" s="12"/>
      <c r="AF413" s="12"/>
      <c r="AG413" s="12">
        <v>90</v>
      </c>
      <c r="AH413" s="12"/>
      <c r="AI413" s="12"/>
      <c r="AJ413" s="12"/>
      <c r="AK413" s="12"/>
      <c r="AL413" s="12"/>
      <c r="AM413" s="12">
        <f t="shared" si="43"/>
        <v>0</v>
      </c>
      <c r="AN413" s="12">
        <f t="shared" si="44"/>
        <v>1</v>
      </c>
      <c r="AO413" s="25" t="s">
        <v>6194</v>
      </c>
    </row>
    <row r="414" s="3" customFormat="1" ht="12" spans="1:41">
      <c r="A414" s="12">
        <v>412</v>
      </c>
      <c r="B414" s="31"/>
      <c r="C414" s="17" t="s">
        <v>5636</v>
      </c>
      <c r="D414" s="14" t="s">
        <v>6214</v>
      </c>
      <c r="E414" s="14">
        <v>120.1564542</v>
      </c>
      <c r="F414" s="14">
        <v>33.46195248</v>
      </c>
      <c r="G414" s="12"/>
      <c r="H414" s="12">
        <v>1</v>
      </c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>
        <f t="shared" si="40"/>
        <v>0</v>
      </c>
      <c r="U414" s="12"/>
      <c r="V414" s="12"/>
      <c r="W414" s="12"/>
      <c r="X414" s="12"/>
      <c r="Y414" s="12"/>
      <c r="Z414" s="12"/>
      <c r="AA414" s="12">
        <v>1</v>
      </c>
      <c r="AB414" s="12">
        <f t="shared" si="45"/>
        <v>0</v>
      </c>
      <c r="AC414" s="12"/>
      <c r="AD414" s="12">
        <v>40</v>
      </c>
      <c r="AE414" s="12"/>
      <c r="AF414" s="12"/>
      <c r="AG414" s="12">
        <v>110</v>
      </c>
      <c r="AH414" s="12"/>
      <c r="AI414" s="12"/>
      <c r="AJ414" s="12"/>
      <c r="AK414" s="12"/>
      <c r="AL414" s="12"/>
      <c r="AM414" s="12">
        <f t="shared" si="43"/>
        <v>0</v>
      </c>
      <c r="AN414" s="12">
        <f t="shared" si="44"/>
        <v>1</v>
      </c>
      <c r="AO414" s="25" t="s">
        <v>6212</v>
      </c>
    </row>
    <row r="415" s="3" customFormat="1" ht="12" spans="1:41">
      <c r="A415" s="12">
        <v>413</v>
      </c>
      <c r="B415" s="31"/>
      <c r="C415" s="17" t="s">
        <v>5636</v>
      </c>
      <c r="D415" s="14" t="s">
        <v>6215</v>
      </c>
      <c r="E415" s="14">
        <v>120.15634388</v>
      </c>
      <c r="F415" s="14">
        <v>33.46217817</v>
      </c>
      <c r="G415" s="12"/>
      <c r="H415" s="12">
        <v>1</v>
      </c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>
        <f t="shared" si="40"/>
        <v>0</v>
      </c>
      <c r="U415" s="12"/>
      <c r="V415" s="12"/>
      <c r="W415" s="12"/>
      <c r="X415" s="12"/>
      <c r="Y415" s="12"/>
      <c r="Z415" s="12"/>
      <c r="AA415" s="12">
        <v>1</v>
      </c>
      <c r="AB415" s="12">
        <f t="shared" si="45"/>
        <v>0</v>
      </c>
      <c r="AC415" s="12"/>
      <c r="AD415" s="12">
        <v>40</v>
      </c>
      <c r="AE415" s="12"/>
      <c r="AF415" s="12"/>
      <c r="AG415" s="12">
        <v>100</v>
      </c>
      <c r="AH415" s="12"/>
      <c r="AI415" s="12"/>
      <c r="AJ415" s="12"/>
      <c r="AK415" s="12"/>
      <c r="AL415" s="12"/>
      <c r="AM415" s="12">
        <f t="shared" si="43"/>
        <v>0</v>
      </c>
      <c r="AN415" s="12">
        <f t="shared" si="44"/>
        <v>1</v>
      </c>
      <c r="AO415" s="25" t="s">
        <v>6216</v>
      </c>
    </row>
    <row r="416" s="3" customFormat="1" ht="12" spans="1:41">
      <c r="A416" s="12">
        <v>414</v>
      </c>
      <c r="B416" s="31"/>
      <c r="C416" s="17" t="s">
        <v>5636</v>
      </c>
      <c r="D416" s="14" t="s">
        <v>6217</v>
      </c>
      <c r="E416" s="14">
        <v>120.14952468</v>
      </c>
      <c r="F416" s="14">
        <v>33.459176</v>
      </c>
      <c r="G416" s="12"/>
      <c r="H416" s="12">
        <v>1</v>
      </c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>
        <f t="shared" si="40"/>
        <v>0</v>
      </c>
      <c r="U416" s="12"/>
      <c r="V416" s="12"/>
      <c r="W416" s="12"/>
      <c r="X416" s="12"/>
      <c r="Y416" s="12"/>
      <c r="Z416" s="12"/>
      <c r="AA416" s="12">
        <v>1</v>
      </c>
      <c r="AB416" s="12">
        <f t="shared" si="45"/>
        <v>0</v>
      </c>
      <c r="AC416" s="12"/>
      <c r="AD416" s="12">
        <v>40</v>
      </c>
      <c r="AE416" s="12"/>
      <c r="AF416" s="12"/>
      <c r="AG416" s="12">
        <v>80</v>
      </c>
      <c r="AH416" s="12"/>
      <c r="AI416" s="12"/>
      <c r="AJ416" s="12"/>
      <c r="AK416" s="12"/>
      <c r="AL416" s="12"/>
      <c r="AM416" s="12">
        <f t="shared" si="43"/>
        <v>0</v>
      </c>
      <c r="AN416" s="12">
        <f t="shared" si="44"/>
        <v>1</v>
      </c>
      <c r="AO416" s="25" t="s">
        <v>6194</v>
      </c>
    </row>
    <row r="417" s="3" customFormat="1" ht="12" spans="1:41">
      <c r="A417" s="12">
        <v>415</v>
      </c>
      <c r="B417" s="31"/>
      <c r="C417" s="17" t="s">
        <v>5636</v>
      </c>
      <c r="D417" s="14" t="s">
        <v>6218</v>
      </c>
      <c r="E417" s="14">
        <v>120.16124022</v>
      </c>
      <c r="F417" s="14">
        <v>33.46333216</v>
      </c>
      <c r="G417" s="12"/>
      <c r="H417" s="12">
        <v>2</v>
      </c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>
        <f t="shared" si="40"/>
        <v>0</v>
      </c>
      <c r="U417" s="12"/>
      <c r="V417" s="12"/>
      <c r="W417" s="12"/>
      <c r="X417" s="12"/>
      <c r="Y417" s="12"/>
      <c r="Z417" s="12"/>
      <c r="AA417" s="12">
        <v>2</v>
      </c>
      <c r="AB417" s="12">
        <f t="shared" si="45"/>
        <v>0</v>
      </c>
      <c r="AC417" s="12"/>
      <c r="AD417" s="12">
        <v>80</v>
      </c>
      <c r="AE417" s="12"/>
      <c r="AF417" s="12"/>
      <c r="AG417" s="12">
        <v>140</v>
      </c>
      <c r="AH417" s="12"/>
      <c r="AI417" s="12"/>
      <c r="AJ417" s="12"/>
      <c r="AK417" s="12"/>
      <c r="AL417" s="12"/>
      <c r="AM417" s="12">
        <f t="shared" si="43"/>
        <v>0</v>
      </c>
      <c r="AN417" s="12">
        <f t="shared" si="44"/>
        <v>2</v>
      </c>
      <c r="AO417" s="25" t="s">
        <v>6219</v>
      </c>
    </row>
    <row r="418" s="3" customFormat="1" ht="12" spans="1:41">
      <c r="A418" s="12">
        <v>416</v>
      </c>
      <c r="B418" s="31"/>
      <c r="C418" s="17" t="s">
        <v>5636</v>
      </c>
      <c r="D418" s="14" t="s">
        <v>6220</v>
      </c>
      <c r="E418" s="14">
        <v>120.16585671</v>
      </c>
      <c r="F418" s="14">
        <v>33.46720087</v>
      </c>
      <c r="G418" s="12"/>
      <c r="H418" s="12">
        <v>1</v>
      </c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>
        <f t="shared" si="40"/>
        <v>0</v>
      </c>
      <c r="U418" s="12"/>
      <c r="V418" s="12"/>
      <c r="W418" s="12"/>
      <c r="X418" s="12"/>
      <c r="Y418" s="12"/>
      <c r="Z418" s="12"/>
      <c r="AA418" s="12">
        <v>1</v>
      </c>
      <c r="AB418" s="12">
        <f t="shared" si="45"/>
        <v>0</v>
      </c>
      <c r="AC418" s="12"/>
      <c r="AD418" s="12">
        <v>40</v>
      </c>
      <c r="AE418" s="12"/>
      <c r="AF418" s="12"/>
      <c r="AG418" s="12">
        <v>50</v>
      </c>
      <c r="AH418" s="12"/>
      <c r="AI418" s="12"/>
      <c r="AJ418" s="12"/>
      <c r="AK418" s="12"/>
      <c r="AL418" s="12"/>
      <c r="AM418" s="12">
        <f t="shared" si="43"/>
        <v>0</v>
      </c>
      <c r="AN418" s="12">
        <f t="shared" si="44"/>
        <v>1</v>
      </c>
      <c r="AO418" s="25" t="s">
        <v>6194</v>
      </c>
    </row>
    <row r="419" s="3" customFormat="1" ht="12" spans="1:41">
      <c r="A419" s="12">
        <v>417</v>
      </c>
      <c r="B419" s="31"/>
      <c r="C419" s="17" t="s">
        <v>5636</v>
      </c>
      <c r="D419" s="14" t="s">
        <v>6221</v>
      </c>
      <c r="E419" s="14">
        <v>120.16288876</v>
      </c>
      <c r="F419" s="14">
        <v>33.47066399</v>
      </c>
      <c r="G419" s="12"/>
      <c r="H419" s="12">
        <v>1</v>
      </c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>
        <f t="shared" si="40"/>
        <v>0</v>
      </c>
      <c r="U419" s="12"/>
      <c r="V419" s="12"/>
      <c r="W419" s="12"/>
      <c r="X419" s="12"/>
      <c r="Y419" s="12"/>
      <c r="Z419" s="12"/>
      <c r="AA419" s="12">
        <v>1</v>
      </c>
      <c r="AB419" s="12">
        <f t="shared" si="45"/>
        <v>0</v>
      </c>
      <c r="AC419" s="12"/>
      <c r="AD419" s="12">
        <v>40</v>
      </c>
      <c r="AE419" s="12"/>
      <c r="AF419" s="12"/>
      <c r="AG419" s="12">
        <v>60</v>
      </c>
      <c r="AH419" s="12"/>
      <c r="AI419" s="12"/>
      <c r="AJ419" s="12"/>
      <c r="AK419" s="12"/>
      <c r="AL419" s="12"/>
      <c r="AM419" s="12">
        <f t="shared" si="43"/>
        <v>0</v>
      </c>
      <c r="AN419" s="12">
        <f t="shared" si="44"/>
        <v>1</v>
      </c>
      <c r="AO419" s="25" t="s">
        <v>6222</v>
      </c>
    </row>
    <row r="420" s="3" customFormat="1" ht="12" spans="1:41">
      <c r="A420" s="12">
        <v>418</v>
      </c>
      <c r="B420" s="31"/>
      <c r="C420" s="14" t="s">
        <v>6223</v>
      </c>
      <c r="D420" s="14" t="s">
        <v>6224</v>
      </c>
      <c r="E420" s="14">
        <v>120.02474622</v>
      </c>
      <c r="F420" s="14">
        <v>33.44335927</v>
      </c>
      <c r="G420" s="12">
        <v>1</v>
      </c>
      <c r="H420" s="12"/>
      <c r="I420" s="12"/>
      <c r="J420" s="12"/>
      <c r="K420" s="12"/>
      <c r="L420" s="12"/>
      <c r="M420" s="12"/>
      <c r="N420" s="12"/>
      <c r="O420" s="12"/>
      <c r="P420" s="12"/>
      <c r="Q420" s="12">
        <v>1</v>
      </c>
      <c r="R420" s="12">
        <v>1</v>
      </c>
      <c r="S420" s="12"/>
      <c r="T420" s="12">
        <f t="shared" si="40"/>
        <v>0</v>
      </c>
      <c r="U420" s="12"/>
      <c r="V420" s="12"/>
      <c r="W420" s="12">
        <v>1</v>
      </c>
      <c r="X420" s="12"/>
      <c r="Y420" s="12"/>
      <c r="Z420" s="12"/>
      <c r="AA420" s="12"/>
      <c r="AB420" s="12">
        <f t="shared" si="45"/>
        <v>1</v>
      </c>
      <c r="AC420" s="12">
        <v>90</v>
      </c>
      <c r="AD420" s="12">
        <v>40</v>
      </c>
      <c r="AE420" s="12">
        <v>40</v>
      </c>
      <c r="AF420" s="12"/>
      <c r="AG420" s="12">
        <v>60</v>
      </c>
      <c r="AH420" s="12"/>
      <c r="AI420" s="12">
        <v>2</v>
      </c>
      <c r="AJ420" s="12">
        <v>1</v>
      </c>
      <c r="AK420" s="12">
        <v>1</v>
      </c>
      <c r="AL420" s="12"/>
      <c r="AM420" s="12">
        <f t="shared" si="43"/>
        <v>0</v>
      </c>
      <c r="AN420" s="12">
        <f t="shared" si="44"/>
        <v>2</v>
      </c>
      <c r="AO420" s="25" t="s">
        <v>6225</v>
      </c>
    </row>
    <row r="421" s="3" customFormat="1" ht="12" spans="1:41">
      <c r="A421" s="12">
        <v>419</v>
      </c>
      <c r="B421" s="31"/>
      <c r="C421" s="14" t="s">
        <v>6223</v>
      </c>
      <c r="D421" s="14" t="s">
        <v>6226</v>
      </c>
      <c r="E421" s="14">
        <v>120.0005207</v>
      </c>
      <c r="F421" s="14">
        <v>33.42504976</v>
      </c>
      <c r="G421" s="12"/>
      <c r="H421" s="12">
        <v>1</v>
      </c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>
        <f t="shared" si="40"/>
        <v>0</v>
      </c>
      <c r="U421" s="12"/>
      <c r="V421" s="12"/>
      <c r="W421" s="12"/>
      <c r="X421" s="12"/>
      <c r="Y421" s="12"/>
      <c r="Z421" s="12"/>
      <c r="AA421" s="12">
        <v>1</v>
      </c>
      <c r="AB421" s="12">
        <f t="shared" si="45"/>
        <v>0</v>
      </c>
      <c r="AC421" s="12"/>
      <c r="AD421" s="12">
        <v>40</v>
      </c>
      <c r="AE421" s="12"/>
      <c r="AF421" s="12"/>
      <c r="AG421" s="12">
        <v>70</v>
      </c>
      <c r="AH421" s="12"/>
      <c r="AI421" s="12"/>
      <c r="AJ421" s="12"/>
      <c r="AK421" s="12"/>
      <c r="AL421" s="12"/>
      <c r="AM421" s="12">
        <f t="shared" si="43"/>
        <v>0</v>
      </c>
      <c r="AN421" s="12">
        <f t="shared" si="44"/>
        <v>1</v>
      </c>
      <c r="AO421" s="25">
        <v>1</v>
      </c>
    </row>
    <row r="422" s="3" customFormat="1" ht="12" spans="1:41">
      <c r="A422" s="12">
        <v>420</v>
      </c>
      <c r="B422" s="31"/>
      <c r="C422" s="14" t="s">
        <v>6223</v>
      </c>
      <c r="D422" s="14" t="s">
        <v>6227</v>
      </c>
      <c r="E422" s="14">
        <v>120.00366637</v>
      </c>
      <c r="F422" s="14">
        <v>33.42649006</v>
      </c>
      <c r="G422" s="12"/>
      <c r="H422" s="12">
        <v>1</v>
      </c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>
        <f t="shared" si="40"/>
        <v>0</v>
      </c>
      <c r="U422" s="12"/>
      <c r="V422" s="12"/>
      <c r="W422" s="12"/>
      <c r="X422" s="12"/>
      <c r="Y422" s="12"/>
      <c r="Z422" s="12"/>
      <c r="AA422" s="12">
        <v>1</v>
      </c>
      <c r="AB422" s="12">
        <f t="shared" si="45"/>
        <v>0</v>
      </c>
      <c r="AC422" s="12"/>
      <c r="AD422" s="12">
        <v>40</v>
      </c>
      <c r="AE422" s="12"/>
      <c r="AF422" s="12"/>
      <c r="AG422" s="12">
        <v>70</v>
      </c>
      <c r="AH422" s="12"/>
      <c r="AI422" s="12"/>
      <c r="AJ422" s="12"/>
      <c r="AK422" s="12"/>
      <c r="AL422" s="12"/>
      <c r="AM422" s="12">
        <f t="shared" si="43"/>
        <v>0</v>
      </c>
      <c r="AN422" s="12">
        <f t="shared" si="44"/>
        <v>1</v>
      </c>
      <c r="AO422" s="25" t="s">
        <v>6228</v>
      </c>
    </row>
    <row r="423" s="3" customFormat="1" ht="12" spans="1:41">
      <c r="A423" s="12">
        <v>421</v>
      </c>
      <c r="B423" s="31"/>
      <c r="C423" s="17" t="s">
        <v>6229</v>
      </c>
      <c r="D423" s="14" t="s">
        <v>6230</v>
      </c>
      <c r="E423" s="14">
        <v>120.20215239</v>
      </c>
      <c r="F423" s="14">
        <v>33.4157957</v>
      </c>
      <c r="G423" s="12"/>
      <c r="H423" s="12">
        <v>1</v>
      </c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>
        <f t="shared" si="40"/>
        <v>0</v>
      </c>
      <c r="U423" s="12"/>
      <c r="V423" s="12"/>
      <c r="W423" s="12"/>
      <c r="X423" s="12"/>
      <c r="Y423" s="12"/>
      <c r="Z423" s="12"/>
      <c r="AA423" s="12">
        <v>1</v>
      </c>
      <c r="AB423" s="12">
        <f t="shared" si="45"/>
        <v>0</v>
      </c>
      <c r="AC423" s="12"/>
      <c r="AD423" s="12">
        <v>40</v>
      </c>
      <c r="AE423" s="12"/>
      <c r="AF423" s="12"/>
      <c r="AG423" s="12">
        <v>60</v>
      </c>
      <c r="AH423" s="12"/>
      <c r="AI423" s="12"/>
      <c r="AJ423" s="12"/>
      <c r="AK423" s="12"/>
      <c r="AL423" s="12"/>
      <c r="AM423" s="12">
        <f t="shared" si="43"/>
        <v>0</v>
      </c>
      <c r="AN423" s="12">
        <f t="shared" si="44"/>
        <v>1</v>
      </c>
      <c r="AO423" s="25" t="s">
        <v>6231</v>
      </c>
    </row>
    <row r="424" s="3" customFormat="1" ht="12" spans="1:41">
      <c r="A424" s="12">
        <v>422</v>
      </c>
      <c r="B424" s="31"/>
      <c r="C424" s="17" t="s">
        <v>6229</v>
      </c>
      <c r="D424" s="14" t="s">
        <v>6232</v>
      </c>
      <c r="E424" s="14">
        <v>120.20786681</v>
      </c>
      <c r="F424" s="14">
        <v>33.41594508</v>
      </c>
      <c r="G424" s="12"/>
      <c r="H424" s="12">
        <v>1</v>
      </c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>
        <f t="shared" si="40"/>
        <v>0</v>
      </c>
      <c r="U424" s="12"/>
      <c r="V424" s="12"/>
      <c r="W424" s="12"/>
      <c r="X424" s="12"/>
      <c r="Y424" s="12"/>
      <c r="Z424" s="12"/>
      <c r="AA424" s="12">
        <v>1</v>
      </c>
      <c r="AB424" s="12">
        <f t="shared" si="45"/>
        <v>0</v>
      </c>
      <c r="AC424" s="12"/>
      <c r="AD424" s="12">
        <v>40</v>
      </c>
      <c r="AE424" s="12"/>
      <c r="AF424" s="12"/>
      <c r="AG424" s="12">
        <v>50</v>
      </c>
      <c r="AH424" s="12"/>
      <c r="AI424" s="12"/>
      <c r="AJ424" s="12"/>
      <c r="AK424" s="12"/>
      <c r="AL424" s="12"/>
      <c r="AM424" s="12">
        <f t="shared" si="43"/>
        <v>0</v>
      </c>
      <c r="AN424" s="12">
        <f t="shared" si="44"/>
        <v>1</v>
      </c>
      <c r="AO424" s="25" t="s">
        <v>6233</v>
      </c>
    </row>
    <row r="425" s="3" customFormat="1" ht="12" spans="1:41">
      <c r="A425" s="12">
        <v>423</v>
      </c>
      <c r="B425" s="31"/>
      <c r="C425" s="17" t="s">
        <v>6229</v>
      </c>
      <c r="D425" s="14" t="s">
        <v>6234</v>
      </c>
      <c r="E425" s="14">
        <v>120.20056348</v>
      </c>
      <c r="F425" s="14">
        <v>33.41001319</v>
      </c>
      <c r="G425" s="12"/>
      <c r="H425" s="12">
        <v>1</v>
      </c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>
        <f t="shared" si="40"/>
        <v>0</v>
      </c>
      <c r="U425" s="12"/>
      <c r="V425" s="12"/>
      <c r="W425" s="12"/>
      <c r="X425" s="12"/>
      <c r="Y425" s="12"/>
      <c r="Z425" s="12"/>
      <c r="AA425" s="12">
        <v>1</v>
      </c>
      <c r="AB425" s="12">
        <f t="shared" si="45"/>
        <v>0</v>
      </c>
      <c r="AC425" s="12"/>
      <c r="AD425" s="12">
        <v>40</v>
      </c>
      <c r="AE425" s="12"/>
      <c r="AF425" s="12"/>
      <c r="AG425" s="12">
        <v>40</v>
      </c>
      <c r="AH425" s="12"/>
      <c r="AI425" s="12"/>
      <c r="AJ425" s="12"/>
      <c r="AK425" s="12"/>
      <c r="AL425" s="12"/>
      <c r="AM425" s="12">
        <f t="shared" si="43"/>
        <v>0</v>
      </c>
      <c r="AN425" s="12">
        <f t="shared" si="44"/>
        <v>1</v>
      </c>
      <c r="AO425" s="25">
        <v>1</v>
      </c>
    </row>
    <row r="426" s="3" customFormat="1" ht="12" spans="1:41">
      <c r="A426" s="12">
        <v>424</v>
      </c>
      <c r="B426" s="31"/>
      <c r="C426" s="17" t="s">
        <v>6229</v>
      </c>
      <c r="D426" s="14" t="s">
        <v>6235</v>
      </c>
      <c r="E426" s="14">
        <v>120.19885984</v>
      </c>
      <c r="F426" s="14">
        <v>33.39372687</v>
      </c>
      <c r="G426" s="12"/>
      <c r="H426" s="12">
        <v>1</v>
      </c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>
        <f t="shared" si="40"/>
        <v>0</v>
      </c>
      <c r="U426" s="12"/>
      <c r="V426" s="12"/>
      <c r="W426" s="12"/>
      <c r="X426" s="12"/>
      <c r="Y426" s="12"/>
      <c r="Z426" s="12"/>
      <c r="AA426" s="12">
        <v>1</v>
      </c>
      <c r="AB426" s="12">
        <f t="shared" si="45"/>
        <v>0</v>
      </c>
      <c r="AC426" s="12"/>
      <c r="AD426" s="12">
        <v>40</v>
      </c>
      <c r="AE426" s="12"/>
      <c r="AF426" s="12"/>
      <c r="AG426" s="12">
        <v>50</v>
      </c>
      <c r="AH426" s="12"/>
      <c r="AI426" s="12"/>
      <c r="AJ426" s="12"/>
      <c r="AK426" s="12"/>
      <c r="AL426" s="12"/>
      <c r="AM426" s="12">
        <f t="shared" si="43"/>
        <v>0</v>
      </c>
      <c r="AN426" s="12">
        <f t="shared" si="44"/>
        <v>1</v>
      </c>
      <c r="AO426" s="25" t="s">
        <v>6236</v>
      </c>
    </row>
    <row r="427" s="3" customFormat="1" ht="12" spans="1:41">
      <c r="A427" s="12">
        <v>425</v>
      </c>
      <c r="B427" s="31"/>
      <c r="C427" s="17" t="s">
        <v>6229</v>
      </c>
      <c r="D427" s="14" t="s">
        <v>6237</v>
      </c>
      <c r="E427" s="14">
        <v>120.19649844</v>
      </c>
      <c r="F427" s="14">
        <v>33.39236444</v>
      </c>
      <c r="G427" s="12"/>
      <c r="H427" s="12">
        <v>2</v>
      </c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>
        <f t="shared" si="40"/>
        <v>0</v>
      </c>
      <c r="U427" s="12"/>
      <c r="V427" s="12"/>
      <c r="W427" s="12"/>
      <c r="X427" s="12"/>
      <c r="Y427" s="12"/>
      <c r="Z427" s="12"/>
      <c r="AA427" s="12">
        <v>2</v>
      </c>
      <c r="AB427" s="12">
        <f t="shared" si="45"/>
        <v>0</v>
      </c>
      <c r="AC427" s="12"/>
      <c r="AD427" s="12">
        <v>80</v>
      </c>
      <c r="AE427" s="12"/>
      <c r="AF427" s="12"/>
      <c r="AG427" s="12">
        <v>70</v>
      </c>
      <c r="AH427" s="12"/>
      <c r="AI427" s="12"/>
      <c r="AJ427" s="12"/>
      <c r="AK427" s="12"/>
      <c r="AL427" s="12"/>
      <c r="AM427" s="12">
        <f t="shared" si="43"/>
        <v>0</v>
      </c>
      <c r="AN427" s="12">
        <f t="shared" si="44"/>
        <v>2</v>
      </c>
      <c r="AO427" s="25" t="s">
        <v>6238</v>
      </c>
    </row>
    <row r="428" s="3" customFormat="1" ht="12" spans="1:41">
      <c r="A428" s="12">
        <v>426</v>
      </c>
      <c r="B428" s="31"/>
      <c r="C428" s="17" t="s">
        <v>6229</v>
      </c>
      <c r="D428" s="14" t="s">
        <v>6239</v>
      </c>
      <c r="E428" s="14">
        <v>120.19661145</v>
      </c>
      <c r="F428" s="14">
        <v>33.39189684</v>
      </c>
      <c r="G428" s="12"/>
      <c r="H428" s="12">
        <v>1</v>
      </c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>
        <f t="shared" si="40"/>
        <v>0</v>
      </c>
      <c r="U428" s="12"/>
      <c r="V428" s="12"/>
      <c r="W428" s="12"/>
      <c r="X428" s="12"/>
      <c r="Y428" s="12"/>
      <c r="Z428" s="12"/>
      <c r="AA428" s="12">
        <v>1</v>
      </c>
      <c r="AB428" s="12">
        <f t="shared" si="45"/>
        <v>0</v>
      </c>
      <c r="AC428" s="12"/>
      <c r="AD428" s="12">
        <v>40</v>
      </c>
      <c r="AE428" s="12"/>
      <c r="AF428" s="12"/>
      <c r="AG428" s="12">
        <v>100</v>
      </c>
      <c r="AH428" s="12"/>
      <c r="AI428" s="12"/>
      <c r="AJ428" s="12"/>
      <c r="AK428" s="12"/>
      <c r="AL428" s="12"/>
      <c r="AM428" s="12">
        <f t="shared" si="43"/>
        <v>0</v>
      </c>
      <c r="AN428" s="12">
        <f t="shared" si="44"/>
        <v>1</v>
      </c>
      <c r="AO428" s="25">
        <v>1</v>
      </c>
    </row>
    <row r="429" s="3" customFormat="1" ht="12" spans="1:41">
      <c r="A429" s="12">
        <v>427</v>
      </c>
      <c r="B429" s="31"/>
      <c r="C429" s="17" t="s">
        <v>6229</v>
      </c>
      <c r="D429" s="14" t="s">
        <v>6240</v>
      </c>
      <c r="E429" s="14">
        <v>120.19575053</v>
      </c>
      <c r="F429" s="14">
        <v>33.3940799</v>
      </c>
      <c r="G429" s="12"/>
      <c r="H429" s="12">
        <v>2</v>
      </c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>
        <f t="shared" si="40"/>
        <v>0</v>
      </c>
      <c r="U429" s="12"/>
      <c r="V429" s="12"/>
      <c r="W429" s="12"/>
      <c r="X429" s="12"/>
      <c r="Y429" s="12"/>
      <c r="Z429" s="12"/>
      <c r="AA429" s="12">
        <v>2</v>
      </c>
      <c r="AB429" s="12">
        <f t="shared" si="45"/>
        <v>0</v>
      </c>
      <c r="AC429" s="12"/>
      <c r="AD429" s="12">
        <v>80</v>
      </c>
      <c r="AE429" s="12"/>
      <c r="AF429" s="12"/>
      <c r="AG429" s="12">
        <v>70</v>
      </c>
      <c r="AH429" s="12"/>
      <c r="AI429" s="12"/>
      <c r="AJ429" s="12"/>
      <c r="AK429" s="12"/>
      <c r="AL429" s="12"/>
      <c r="AM429" s="12">
        <f t="shared" si="43"/>
        <v>0</v>
      </c>
      <c r="AN429" s="12">
        <f t="shared" si="44"/>
        <v>2</v>
      </c>
      <c r="AO429" s="25" t="s">
        <v>6241</v>
      </c>
    </row>
    <row r="430" s="3" customFormat="1" ht="12" spans="1:41">
      <c r="A430" s="12">
        <v>428</v>
      </c>
      <c r="B430" s="31"/>
      <c r="C430" s="17" t="s">
        <v>6229</v>
      </c>
      <c r="D430" s="14" t="s">
        <v>6242</v>
      </c>
      <c r="E430" s="14">
        <v>120.19286688</v>
      </c>
      <c r="F430" s="14">
        <v>33.39514935</v>
      </c>
      <c r="G430" s="12"/>
      <c r="H430" s="12">
        <v>3</v>
      </c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>
        <f t="shared" si="40"/>
        <v>0</v>
      </c>
      <c r="U430" s="12"/>
      <c r="V430" s="12"/>
      <c r="W430" s="12"/>
      <c r="X430" s="12"/>
      <c r="Y430" s="12"/>
      <c r="Z430" s="12"/>
      <c r="AA430" s="12">
        <v>3</v>
      </c>
      <c r="AB430" s="12">
        <f t="shared" si="45"/>
        <v>0</v>
      </c>
      <c r="AC430" s="12"/>
      <c r="AD430" s="12">
        <v>120</v>
      </c>
      <c r="AE430" s="12"/>
      <c r="AF430" s="12"/>
      <c r="AG430" s="12">
        <v>70</v>
      </c>
      <c r="AH430" s="12"/>
      <c r="AI430" s="12"/>
      <c r="AJ430" s="12"/>
      <c r="AK430" s="12"/>
      <c r="AL430" s="12"/>
      <c r="AM430" s="12">
        <f t="shared" si="43"/>
        <v>0</v>
      </c>
      <c r="AN430" s="12">
        <f t="shared" si="44"/>
        <v>3</v>
      </c>
      <c r="AO430" s="25" t="s">
        <v>6243</v>
      </c>
    </row>
    <row r="431" s="3" customFormat="1" ht="12" spans="1:41">
      <c r="A431" s="12">
        <v>429</v>
      </c>
      <c r="B431" s="31"/>
      <c r="C431" s="17" t="s">
        <v>6229</v>
      </c>
      <c r="D431" s="14" t="s">
        <v>6244</v>
      </c>
      <c r="E431" s="14">
        <v>120.17393152</v>
      </c>
      <c r="F431" s="14">
        <v>33.40500254</v>
      </c>
      <c r="G431" s="12"/>
      <c r="H431" s="12">
        <v>1</v>
      </c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>
        <f t="shared" si="40"/>
        <v>0</v>
      </c>
      <c r="U431" s="12"/>
      <c r="V431" s="12"/>
      <c r="W431" s="12"/>
      <c r="X431" s="12"/>
      <c r="Y431" s="12"/>
      <c r="Z431" s="12"/>
      <c r="AA431" s="12">
        <v>1</v>
      </c>
      <c r="AB431" s="12">
        <f t="shared" si="45"/>
        <v>0</v>
      </c>
      <c r="AC431" s="12"/>
      <c r="AD431" s="12">
        <v>40</v>
      </c>
      <c r="AE431" s="12"/>
      <c r="AF431" s="12"/>
      <c r="AG431" s="12">
        <v>90</v>
      </c>
      <c r="AH431" s="12"/>
      <c r="AI431" s="12"/>
      <c r="AJ431" s="12"/>
      <c r="AK431" s="12"/>
      <c r="AL431" s="12"/>
      <c r="AM431" s="12">
        <f t="shared" si="43"/>
        <v>0</v>
      </c>
      <c r="AN431" s="12">
        <f t="shared" si="44"/>
        <v>1</v>
      </c>
      <c r="AO431" s="25">
        <v>1</v>
      </c>
    </row>
    <row r="432" s="3" customFormat="1" ht="12" spans="1:41">
      <c r="A432" s="12">
        <v>430</v>
      </c>
      <c r="B432" s="31"/>
      <c r="C432" s="17" t="s">
        <v>6229</v>
      </c>
      <c r="D432" s="14" t="s">
        <v>6245</v>
      </c>
      <c r="E432" s="14">
        <v>120.16392793</v>
      </c>
      <c r="F432" s="14">
        <v>33.40720378</v>
      </c>
      <c r="G432" s="12"/>
      <c r="H432" s="12">
        <v>1</v>
      </c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>
        <f t="shared" si="40"/>
        <v>0</v>
      </c>
      <c r="U432" s="12"/>
      <c r="V432" s="12"/>
      <c r="W432" s="12"/>
      <c r="X432" s="12"/>
      <c r="Y432" s="12"/>
      <c r="Z432" s="12"/>
      <c r="AA432" s="12">
        <v>1</v>
      </c>
      <c r="AB432" s="12">
        <f t="shared" si="45"/>
        <v>0</v>
      </c>
      <c r="AC432" s="12"/>
      <c r="AD432" s="12">
        <v>40</v>
      </c>
      <c r="AE432" s="12"/>
      <c r="AF432" s="12"/>
      <c r="AG432" s="12">
        <v>80</v>
      </c>
      <c r="AH432" s="12"/>
      <c r="AI432" s="12"/>
      <c r="AJ432" s="12"/>
      <c r="AK432" s="12"/>
      <c r="AL432" s="12"/>
      <c r="AM432" s="12">
        <f t="shared" si="43"/>
        <v>0</v>
      </c>
      <c r="AN432" s="12">
        <f t="shared" si="44"/>
        <v>1</v>
      </c>
      <c r="AO432" s="25">
        <v>1</v>
      </c>
    </row>
    <row r="433" s="3" customFormat="1" ht="12" spans="1:41">
      <c r="A433" s="12">
        <v>431</v>
      </c>
      <c r="B433" s="31"/>
      <c r="C433" s="17" t="s">
        <v>6229</v>
      </c>
      <c r="D433" s="14" t="s">
        <v>6246</v>
      </c>
      <c r="E433" s="14">
        <v>120.20430206</v>
      </c>
      <c r="F433" s="14">
        <v>33.40582071</v>
      </c>
      <c r="G433" s="12"/>
      <c r="H433" s="12">
        <v>1</v>
      </c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>
        <f t="shared" si="40"/>
        <v>0</v>
      </c>
      <c r="U433" s="12"/>
      <c r="V433" s="12"/>
      <c r="W433" s="12"/>
      <c r="X433" s="12"/>
      <c r="Y433" s="12"/>
      <c r="Z433" s="12"/>
      <c r="AA433" s="12">
        <v>1</v>
      </c>
      <c r="AB433" s="12">
        <f t="shared" si="45"/>
        <v>0</v>
      </c>
      <c r="AC433" s="12"/>
      <c r="AD433" s="12">
        <v>40</v>
      </c>
      <c r="AE433" s="12"/>
      <c r="AF433" s="12"/>
      <c r="AG433" s="12">
        <v>80</v>
      </c>
      <c r="AH433" s="12"/>
      <c r="AI433" s="12"/>
      <c r="AJ433" s="12"/>
      <c r="AK433" s="12"/>
      <c r="AL433" s="12"/>
      <c r="AM433" s="12">
        <f t="shared" si="43"/>
        <v>0</v>
      </c>
      <c r="AN433" s="12">
        <f t="shared" si="44"/>
        <v>1</v>
      </c>
      <c r="AO433" s="25" t="s">
        <v>6233</v>
      </c>
    </row>
    <row r="434" s="3" customFormat="1" ht="12" spans="1:41">
      <c r="A434" s="12">
        <v>432</v>
      </c>
      <c r="B434" s="31"/>
      <c r="C434" s="17" t="s">
        <v>6229</v>
      </c>
      <c r="D434" s="14" t="s">
        <v>6247</v>
      </c>
      <c r="E434" s="14">
        <v>120.20816265</v>
      </c>
      <c r="F434" s="14">
        <v>33.41521601</v>
      </c>
      <c r="G434" s="12"/>
      <c r="H434" s="12">
        <v>1</v>
      </c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>
        <f t="shared" si="40"/>
        <v>0</v>
      </c>
      <c r="U434" s="12"/>
      <c r="V434" s="12"/>
      <c r="W434" s="12"/>
      <c r="X434" s="12"/>
      <c r="Y434" s="12"/>
      <c r="Z434" s="12"/>
      <c r="AA434" s="12">
        <v>1</v>
      </c>
      <c r="AB434" s="12">
        <f t="shared" si="45"/>
        <v>0</v>
      </c>
      <c r="AC434" s="12"/>
      <c r="AD434" s="12">
        <v>40</v>
      </c>
      <c r="AE434" s="12"/>
      <c r="AF434" s="12"/>
      <c r="AG434" s="12">
        <v>70</v>
      </c>
      <c r="AH434" s="12"/>
      <c r="AI434" s="12"/>
      <c r="AJ434" s="12"/>
      <c r="AK434" s="12"/>
      <c r="AL434" s="12"/>
      <c r="AM434" s="12">
        <f t="shared" si="43"/>
        <v>0</v>
      </c>
      <c r="AN434" s="12">
        <f t="shared" si="44"/>
        <v>1</v>
      </c>
      <c r="AO434" s="25" t="s">
        <v>6233</v>
      </c>
    </row>
    <row r="435" s="3" customFormat="1" ht="12" spans="1:41">
      <c r="A435" s="12">
        <v>433</v>
      </c>
      <c r="B435" s="31"/>
      <c r="C435" s="17" t="s">
        <v>6229</v>
      </c>
      <c r="D435" s="14" t="s">
        <v>6248</v>
      </c>
      <c r="E435" s="14">
        <v>120.19869848</v>
      </c>
      <c r="F435" s="14">
        <v>33.39353637</v>
      </c>
      <c r="G435" s="14"/>
      <c r="H435" s="14"/>
      <c r="I435" s="14"/>
      <c r="J435" s="14">
        <v>26</v>
      </c>
      <c r="K435" s="12"/>
      <c r="L435" s="14"/>
      <c r="M435" s="14"/>
      <c r="N435" s="14"/>
      <c r="O435" s="14"/>
      <c r="P435" s="14"/>
      <c r="Q435" s="14"/>
      <c r="R435" s="14"/>
      <c r="S435" s="12">
        <v>10</v>
      </c>
      <c r="T435" s="12">
        <f t="shared" si="40"/>
        <v>0</v>
      </c>
      <c r="U435" s="14"/>
      <c r="V435" s="12"/>
      <c r="W435" s="14"/>
      <c r="X435" s="12"/>
      <c r="Y435" s="12"/>
      <c r="Z435" s="12"/>
      <c r="AA435" s="14">
        <v>26</v>
      </c>
      <c r="AB435" s="12">
        <f t="shared" si="45"/>
        <v>0</v>
      </c>
      <c r="AC435" s="14"/>
      <c r="AD435" s="12">
        <v>520</v>
      </c>
      <c r="AE435" s="12">
        <v>520</v>
      </c>
      <c r="AF435" s="12"/>
      <c r="AG435" s="12">
        <v>520</v>
      </c>
      <c r="AH435" s="12"/>
      <c r="AI435" s="14"/>
      <c r="AJ435" s="14"/>
      <c r="AK435" s="14"/>
      <c r="AL435" s="14"/>
      <c r="AM435" s="12">
        <f t="shared" si="43"/>
        <v>0</v>
      </c>
      <c r="AN435" s="12">
        <f t="shared" si="44"/>
        <v>0</v>
      </c>
      <c r="AO435" s="25" t="s">
        <v>6249</v>
      </c>
    </row>
    <row r="436" s="3" customFormat="1" ht="12" spans="1:41">
      <c r="A436" s="12">
        <v>434</v>
      </c>
      <c r="B436" s="31"/>
      <c r="C436" s="17" t="s">
        <v>6229</v>
      </c>
      <c r="D436" s="14" t="s">
        <v>6250</v>
      </c>
      <c r="E436" s="14">
        <v>120.19934938</v>
      </c>
      <c r="F436" s="14">
        <v>33.39335612</v>
      </c>
      <c r="G436" s="14"/>
      <c r="H436" s="14"/>
      <c r="I436" s="14"/>
      <c r="J436" s="14">
        <v>24</v>
      </c>
      <c r="K436" s="12"/>
      <c r="L436" s="14"/>
      <c r="M436" s="14"/>
      <c r="N436" s="14"/>
      <c r="O436" s="14"/>
      <c r="P436" s="14"/>
      <c r="Q436" s="14"/>
      <c r="R436" s="14"/>
      <c r="S436" s="12">
        <v>10</v>
      </c>
      <c r="T436" s="12">
        <f t="shared" si="40"/>
        <v>0</v>
      </c>
      <c r="U436" s="14"/>
      <c r="V436" s="12"/>
      <c r="W436" s="14"/>
      <c r="X436" s="12"/>
      <c r="Y436" s="12"/>
      <c r="Z436" s="12"/>
      <c r="AA436" s="14">
        <v>24</v>
      </c>
      <c r="AB436" s="12">
        <f t="shared" si="45"/>
        <v>0</v>
      </c>
      <c r="AC436" s="14"/>
      <c r="AD436" s="12">
        <v>480</v>
      </c>
      <c r="AE436" s="12">
        <v>480</v>
      </c>
      <c r="AF436" s="12"/>
      <c r="AG436" s="12">
        <v>480</v>
      </c>
      <c r="AH436" s="12"/>
      <c r="AI436" s="14"/>
      <c r="AJ436" s="14"/>
      <c r="AK436" s="14"/>
      <c r="AL436" s="14"/>
      <c r="AM436" s="12">
        <f t="shared" si="43"/>
        <v>0</v>
      </c>
      <c r="AN436" s="12">
        <f t="shared" si="44"/>
        <v>0</v>
      </c>
      <c r="AO436" s="25" t="s">
        <v>6251</v>
      </c>
    </row>
    <row r="437" s="3" customFormat="1" ht="12" spans="1:41">
      <c r="A437" s="12">
        <v>435</v>
      </c>
      <c r="B437" s="31"/>
      <c r="C437" s="17" t="s">
        <v>6229</v>
      </c>
      <c r="D437" s="14" t="s">
        <v>6252</v>
      </c>
      <c r="E437" s="14">
        <v>120.19970442</v>
      </c>
      <c r="F437" s="14">
        <v>33.39313734</v>
      </c>
      <c r="G437" s="14"/>
      <c r="H437" s="14"/>
      <c r="I437" s="14"/>
      <c r="J437" s="14">
        <v>30</v>
      </c>
      <c r="K437" s="12"/>
      <c r="L437" s="14"/>
      <c r="M437" s="14"/>
      <c r="N437" s="14"/>
      <c r="O437" s="14"/>
      <c r="P437" s="14"/>
      <c r="Q437" s="14"/>
      <c r="R437" s="14"/>
      <c r="S437" s="12">
        <v>12</v>
      </c>
      <c r="T437" s="12">
        <f t="shared" si="40"/>
        <v>0</v>
      </c>
      <c r="U437" s="14"/>
      <c r="V437" s="12"/>
      <c r="W437" s="14"/>
      <c r="X437" s="12"/>
      <c r="Y437" s="12"/>
      <c r="Z437" s="12"/>
      <c r="AA437" s="14">
        <v>30</v>
      </c>
      <c r="AB437" s="12">
        <f t="shared" si="45"/>
        <v>0</v>
      </c>
      <c r="AC437" s="14"/>
      <c r="AD437" s="12">
        <v>600</v>
      </c>
      <c r="AE437" s="12">
        <v>600</v>
      </c>
      <c r="AF437" s="12"/>
      <c r="AG437" s="12">
        <v>600</v>
      </c>
      <c r="AH437" s="12"/>
      <c r="AI437" s="14"/>
      <c r="AJ437" s="14"/>
      <c r="AK437" s="14"/>
      <c r="AL437" s="14"/>
      <c r="AM437" s="12">
        <f t="shared" si="43"/>
        <v>0</v>
      </c>
      <c r="AN437" s="12">
        <f t="shared" si="44"/>
        <v>0</v>
      </c>
      <c r="AO437" s="25" t="s">
        <v>6253</v>
      </c>
    </row>
    <row r="438" s="3" customFormat="1" ht="12" spans="1:41">
      <c r="A438" s="12">
        <v>436</v>
      </c>
      <c r="B438" s="31"/>
      <c r="C438" s="17" t="s">
        <v>6229</v>
      </c>
      <c r="D438" s="14" t="s">
        <v>6254</v>
      </c>
      <c r="E438" s="14">
        <v>120.20027466</v>
      </c>
      <c r="F438" s="14">
        <v>33.39249812</v>
      </c>
      <c r="G438" s="14"/>
      <c r="H438" s="14"/>
      <c r="I438" s="14"/>
      <c r="J438" s="14">
        <v>30</v>
      </c>
      <c r="K438" s="12"/>
      <c r="L438" s="14"/>
      <c r="M438" s="14"/>
      <c r="N438" s="14"/>
      <c r="O438" s="14"/>
      <c r="P438" s="14"/>
      <c r="Q438" s="14"/>
      <c r="R438" s="14"/>
      <c r="S438" s="12">
        <v>13</v>
      </c>
      <c r="T438" s="12">
        <f t="shared" si="40"/>
        <v>0</v>
      </c>
      <c r="U438" s="14"/>
      <c r="V438" s="12"/>
      <c r="W438" s="14"/>
      <c r="X438" s="12"/>
      <c r="Y438" s="12"/>
      <c r="Z438" s="12"/>
      <c r="AA438" s="14">
        <v>30</v>
      </c>
      <c r="AB438" s="12">
        <f t="shared" si="45"/>
        <v>0</v>
      </c>
      <c r="AC438" s="14"/>
      <c r="AD438" s="12">
        <v>600</v>
      </c>
      <c r="AE438" s="12">
        <v>600</v>
      </c>
      <c r="AF438" s="12"/>
      <c r="AG438" s="12">
        <v>600</v>
      </c>
      <c r="AH438" s="12"/>
      <c r="AI438" s="14"/>
      <c r="AJ438" s="14"/>
      <c r="AK438" s="14"/>
      <c r="AL438" s="14"/>
      <c r="AM438" s="12">
        <f t="shared" si="43"/>
        <v>0</v>
      </c>
      <c r="AN438" s="12">
        <f t="shared" si="44"/>
        <v>0</v>
      </c>
      <c r="AO438" s="25" t="s">
        <v>6253</v>
      </c>
    </row>
    <row r="439" s="3" customFormat="1" ht="12" spans="1:41">
      <c r="A439" s="12">
        <v>437</v>
      </c>
      <c r="B439" s="31"/>
      <c r="C439" s="17" t="s">
        <v>6229</v>
      </c>
      <c r="D439" s="14" t="s">
        <v>6255</v>
      </c>
      <c r="E439" s="14">
        <v>120.19810414</v>
      </c>
      <c r="F439" s="14">
        <v>33.39290648</v>
      </c>
      <c r="G439" s="14"/>
      <c r="H439" s="14"/>
      <c r="I439" s="14"/>
      <c r="J439" s="14">
        <v>28</v>
      </c>
      <c r="K439" s="12"/>
      <c r="L439" s="14"/>
      <c r="M439" s="14"/>
      <c r="N439" s="14"/>
      <c r="O439" s="14"/>
      <c r="P439" s="14"/>
      <c r="Q439" s="14"/>
      <c r="R439" s="14"/>
      <c r="S439" s="12">
        <v>12</v>
      </c>
      <c r="T439" s="12">
        <f t="shared" si="40"/>
        <v>0</v>
      </c>
      <c r="U439" s="14"/>
      <c r="V439" s="12"/>
      <c r="W439" s="14"/>
      <c r="X439" s="12"/>
      <c r="Y439" s="12"/>
      <c r="Z439" s="12"/>
      <c r="AA439" s="14">
        <v>28</v>
      </c>
      <c r="AB439" s="12">
        <f t="shared" si="45"/>
        <v>0</v>
      </c>
      <c r="AC439" s="14"/>
      <c r="AD439" s="12">
        <v>560</v>
      </c>
      <c r="AE439" s="12">
        <v>560</v>
      </c>
      <c r="AF439" s="12"/>
      <c r="AG439" s="12">
        <v>560</v>
      </c>
      <c r="AH439" s="12"/>
      <c r="AI439" s="14"/>
      <c r="AJ439" s="14"/>
      <c r="AK439" s="14"/>
      <c r="AL439" s="14"/>
      <c r="AM439" s="12">
        <f t="shared" si="43"/>
        <v>0</v>
      </c>
      <c r="AN439" s="12">
        <f t="shared" si="44"/>
        <v>0</v>
      </c>
      <c r="AO439" s="25" t="s">
        <v>6256</v>
      </c>
    </row>
    <row r="440" s="3" customFormat="1" ht="12" spans="1:41">
      <c r="A440" s="12">
        <v>438</v>
      </c>
      <c r="B440" s="31"/>
      <c r="C440" s="17" t="s">
        <v>6229</v>
      </c>
      <c r="D440" s="14" t="s">
        <v>6257</v>
      </c>
      <c r="E440" s="14">
        <v>120.19682661</v>
      </c>
      <c r="F440" s="14">
        <v>33.3921613</v>
      </c>
      <c r="G440" s="14"/>
      <c r="H440" s="14"/>
      <c r="I440" s="14"/>
      <c r="J440" s="14">
        <v>28</v>
      </c>
      <c r="K440" s="12"/>
      <c r="L440" s="14"/>
      <c r="M440" s="14"/>
      <c r="N440" s="14"/>
      <c r="O440" s="14"/>
      <c r="P440" s="14"/>
      <c r="Q440" s="14"/>
      <c r="R440" s="14"/>
      <c r="S440" s="12">
        <v>12</v>
      </c>
      <c r="T440" s="12">
        <f t="shared" si="40"/>
        <v>0</v>
      </c>
      <c r="U440" s="14"/>
      <c r="V440" s="12"/>
      <c r="W440" s="14"/>
      <c r="X440" s="12"/>
      <c r="Y440" s="12"/>
      <c r="Z440" s="12"/>
      <c r="AA440" s="14">
        <v>28</v>
      </c>
      <c r="AB440" s="12">
        <f t="shared" si="45"/>
        <v>0</v>
      </c>
      <c r="AC440" s="14"/>
      <c r="AD440" s="12">
        <v>560</v>
      </c>
      <c r="AE440" s="12">
        <v>560</v>
      </c>
      <c r="AF440" s="12"/>
      <c r="AG440" s="12">
        <v>560</v>
      </c>
      <c r="AH440" s="12"/>
      <c r="AI440" s="14"/>
      <c r="AJ440" s="14"/>
      <c r="AK440" s="14"/>
      <c r="AL440" s="14"/>
      <c r="AM440" s="12">
        <f t="shared" si="43"/>
        <v>0</v>
      </c>
      <c r="AN440" s="12">
        <f t="shared" si="44"/>
        <v>0</v>
      </c>
      <c r="AO440" s="25" t="s">
        <v>6256</v>
      </c>
    </row>
    <row r="441" s="3" customFormat="1" ht="12" spans="1:41">
      <c r="A441" s="12">
        <v>439</v>
      </c>
      <c r="B441" s="31"/>
      <c r="C441" s="17" t="s">
        <v>6229</v>
      </c>
      <c r="D441" s="14" t="s">
        <v>6258</v>
      </c>
      <c r="E441" s="14">
        <v>120.19611387</v>
      </c>
      <c r="F441" s="14">
        <v>33.39172144</v>
      </c>
      <c r="G441" s="14"/>
      <c r="H441" s="14"/>
      <c r="I441" s="14"/>
      <c r="J441" s="14">
        <v>28</v>
      </c>
      <c r="K441" s="12"/>
      <c r="L441" s="14"/>
      <c r="M441" s="14"/>
      <c r="N441" s="14"/>
      <c r="O441" s="14"/>
      <c r="P441" s="14"/>
      <c r="Q441" s="14"/>
      <c r="R441" s="14"/>
      <c r="S441" s="12">
        <v>12</v>
      </c>
      <c r="T441" s="12">
        <f t="shared" si="40"/>
        <v>0</v>
      </c>
      <c r="U441" s="14"/>
      <c r="V441" s="12"/>
      <c r="W441" s="14"/>
      <c r="X441" s="12"/>
      <c r="Y441" s="12"/>
      <c r="Z441" s="12"/>
      <c r="AA441" s="14">
        <v>28</v>
      </c>
      <c r="AB441" s="12">
        <f t="shared" si="45"/>
        <v>0</v>
      </c>
      <c r="AC441" s="14"/>
      <c r="AD441" s="12">
        <v>560</v>
      </c>
      <c r="AE441" s="12">
        <v>560</v>
      </c>
      <c r="AF441" s="12"/>
      <c r="AG441" s="12">
        <v>560</v>
      </c>
      <c r="AH441" s="12"/>
      <c r="AI441" s="14"/>
      <c r="AJ441" s="14"/>
      <c r="AK441" s="14"/>
      <c r="AL441" s="14"/>
      <c r="AM441" s="12">
        <f t="shared" si="43"/>
        <v>0</v>
      </c>
      <c r="AN441" s="12">
        <f t="shared" si="44"/>
        <v>0</v>
      </c>
      <c r="AO441" s="25" t="s">
        <v>6256</v>
      </c>
    </row>
    <row r="442" s="3" customFormat="1" ht="12" spans="1:41">
      <c r="A442" s="12">
        <v>440</v>
      </c>
      <c r="B442" s="31"/>
      <c r="C442" s="17" t="s">
        <v>6229</v>
      </c>
      <c r="D442" s="14" t="s">
        <v>6259</v>
      </c>
      <c r="E442" s="14">
        <v>120.19624573</v>
      </c>
      <c r="F442" s="14">
        <v>33.3909808</v>
      </c>
      <c r="G442" s="14"/>
      <c r="H442" s="14"/>
      <c r="I442" s="14"/>
      <c r="J442" s="14">
        <v>30</v>
      </c>
      <c r="K442" s="12"/>
      <c r="L442" s="14"/>
      <c r="M442" s="14"/>
      <c r="N442" s="14"/>
      <c r="O442" s="14"/>
      <c r="P442" s="14"/>
      <c r="Q442" s="14"/>
      <c r="R442" s="14"/>
      <c r="S442" s="12">
        <v>13</v>
      </c>
      <c r="T442" s="12">
        <f t="shared" ref="T442:T479" si="46">L442</f>
        <v>0</v>
      </c>
      <c r="U442" s="14"/>
      <c r="V442" s="12"/>
      <c r="W442" s="14"/>
      <c r="X442" s="12"/>
      <c r="Y442" s="12"/>
      <c r="Z442" s="12"/>
      <c r="AA442" s="14">
        <v>30</v>
      </c>
      <c r="AB442" s="12">
        <f t="shared" si="45"/>
        <v>0</v>
      </c>
      <c r="AC442" s="14"/>
      <c r="AD442" s="12">
        <v>600</v>
      </c>
      <c r="AE442" s="12">
        <v>600</v>
      </c>
      <c r="AF442" s="12"/>
      <c r="AG442" s="12">
        <v>600</v>
      </c>
      <c r="AH442" s="12"/>
      <c r="AI442" s="14"/>
      <c r="AJ442" s="14"/>
      <c r="AK442" s="14"/>
      <c r="AL442" s="14"/>
      <c r="AM442" s="12">
        <f t="shared" ref="AM442:AM479" si="47">N442</f>
        <v>0</v>
      </c>
      <c r="AN442" s="12">
        <f t="shared" ref="AN442:AN479" si="48">G442*2+I442*1+L442*2+K442*1+H442*1</f>
        <v>0</v>
      </c>
      <c r="AO442" s="25" t="s">
        <v>6253</v>
      </c>
    </row>
    <row r="443" s="3" customFormat="1" ht="12" spans="1:41">
      <c r="A443" s="12">
        <v>441</v>
      </c>
      <c r="B443" s="31"/>
      <c r="C443" s="17" t="s">
        <v>6260</v>
      </c>
      <c r="D443" s="14" t="s">
        <v>6261</v>
      </c>
      <c r="E443" s="14">
        <v>120.13471822</v>
      </c>
      <c r="F443" s="14">
        <v>33.38416083</v>
      </c>
      <c r="G443" s="12"/>
      <c r="H443" s="12">
        <v>1</v>
      </c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>
        <f t="shared" si="46"/>
        <v>0</v>
      </c>
      <c r="U443" s="12"/>
      <c r="V443" s="12"/>
      <c r="W443" s="12"/>
      <c r="X443" s="12"/>
      <c r="Y443" s="12"/>
      <c r="Z443" s="12"/>
      <c r="AA443" s="12">
        <v>1</v>
      </c>
      <c r="AB443" s="12">
        <f t="shared" si="45"/>
        <v>0</v>
      </c>
      <c r="AC443" s="12"/>
      <c r="AD443" s="12">
        <v>40</v>
      </c>
      <c r="AE443" s="12"/>
      <c r="AF443" s="12"/>
      <c r="AG443" s="12">
        <v>80</v>
      </c>
      <c r="AH443" s="12"/>
      <c r="AI443" s="12"/>
      <c r="AJ443" s="12"/>
      <c r="AK443" s="12"/>
      <c r="AL443" s="12"/>
      <c r="AM443" s="12">
        <f t="shared" si="47"/>
        <v>0</v>
      </c>
      <c r="AN443" s="12">
        <f t="shared" si="48"/>
        <v>1</v>
      </c>
      <c r="AO443" s="25" t="s">
        <v>6233</v>
      </c>
    </row>
    <row r="444" s="3" customFormat="1" ht="12" spans="1:41">
      <c r="A444" s="12">
        <v>442</v>
      </c>
      <c r="B444" s="31"/>
      <c r="C444" s="17" t="s">
        <v>6260</v>
      </c>
      <c r="D444" s="14" t="s">
        <v>6262</v>
      </c>
      <c r="E444" s="14">
        <v>120.12276595</v>
      </c>
      <c r="F444" s="14">
        <v>33.37744248</v>
      </c>
      <c r="G444" s="12"/>
      <c r="H444" s="12">
        <v>1</v>
      </c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>
        <f t="shared" si="46"/>
        <v>0</v>
      </c>
      <c r="U444" s="12"/>
      <c r="V444" s="12"/>
      <c r="W444" s="12"/>
      <c r="X444" s="12"/>
      <c r="Y444" s="12"/>
      <c r="Z444" s="12"/>
      <c r="AA444" s="12">
        <v>1</v>
      </c>
      <c r="AB444" s="12">
        <f t="shared" si="45"/>
        <v>0</v>
      </c>
      <c r="AC444" s="12"/>
      <c r="AD444" s="12">
        <v>40</v>
      </c>
      <c r="AE444" s="12"/>
      <c r="AF444" s="12"/>
      <c r="AG444" s="12">
        <v>70</v>
      </c>
      <c r="AH444" s="12"/>
      <c r="AI444" s="12"/>
      <c r="AJ444" s="12"/>
      <c r="AK444" s="12"/>
      <c r="AL444" s="12"/>
      <c r="AM444" s="12">
        <f t="shared" si="47"/>
        <v>0</v>
      </c>
      <c r="AN444" s="12">
        <f t="shared" si="48"/>
        <v>1</v>
      </c>
      <c r="AO444" s="25" t="s">
        <v>6263</v>
      </c>
    </row>
    <row r="445" s="3" customFormat="1" ht="12" spans="1:41">
      <c r="A445" s="12">
        <v>443</v>
      </c>
      <c r="B445" s="31"/>
      <c r="C445" s="17" t="s">
        <v>6260</v>
      </c>
      <c r="D445" s="14" t="s">
        <v>6264</v>
      </c>
      <c r="E445" s="14">
        <v>120.13505952</v>
      </c>
      <c r="F445" s="14">
        <v>33.3829138</v>
      </c>
      <c r="G445" s="12"/>
      <c r="H445" s="12">
        <v>2</v>
      </c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>
        <f t="shared" si="46"/>
        <v>0</v>
      </c>
      <c r="U445" s="12"/>
      <c r="V445" s="12"/>
      <c r="W445" s="12"/>
      <c r="X445" s="12"/>
      <c r="Y445" s="12"/>
      <c r="Z445" s="12"/>
      <c r="AA445" s="12">
        <v>1</v>
      </c>
      <c r="AB445" s="12">
        <f t="shared" si="45"/>
        <v>0</v>
      </c>
      <c r="AC445" s="12"/>
      <c r="AD445" s="12">
        <v>40</v>
      </c>
      <c r="AE445" s="12"/>
      <c r="AF445" s="12"/>
      <c r="AG445" s="12">
        <v>70</v>
      </c>
      <c r="AH445" s="12"/>
      <c r="AI445" s="12"/>
      <c r="AJ445" s="12"/>
      <c r="AK445" s="12"/>
      <c r="AL445" s="12"/>
      <c r="AM445" s="12">
        <f t="shared" si="47"/>
        <v>0</v>
      </c>
      <c r="AN445" s="12">
        <f t="shared" si="48"/>
        <v>2</v>
      </c>
      <c r="AO445" s="25" t="s">
        <v>6265</v>
      </c>
    </row>
    <row r="446" s="3" customFormat="1" ht="12" spans="1:41">
      <c r="A446" s="12">
        <v>444</v>
      </c>
      <c r="B446" s="31"/>
      <c r="C446" s="17" t="s">
        <v>6260</v>
      </c>
      <c r="D446" s="14" t="s">
        <v>6266</v>
      </c>
      <c r="E446" s="14">
        <v>120.13505557</v>
      </c>
      <c r="F446" s="14">
        <v>33.38233812</v>
      </c>
      <c r="G446" s="12"/>
      <c r="H446" s="12">
        <v>1</v>
      </c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>
        <f t="shared" si="46"/>
        <v>0</v>
      </c>
      <c r="U446" s="12"/>
      <c r="V446" s="12"/>
      <c r="W446" s="12"/>
      <c r="X446" s="12"/>
      <c r="Y446" s="12"/>
      <c r="Z446" s="12"/>
      <c r="AA446" s="12">
        <v>1</v>
      </c>
      <c r="AB446" s="12">
        <f t="shared" si="45"/>
        <v>0</v>
      </c>
      <c r="AC446" s="12"/>
      <c r="AD446" s="12">
        <v>40</v>
      </c>
      <c r="AE446" s="12"/>
      <c r="AF446" s="12"/>
      <c r="AG446" s="12">
        <v>60</v>
      </c>
      <c r="AH446" s="12"/>
      <c r="AI446" s="12"/>
      <c r="AJ446" s="12"/>
      <c r="AK446" s="12"/>
      <c r="AL446" s="12"/>
      <c r="AM446" s="12">
        <f t="shared" si="47"/>
        <v>0</v>
      </c>
      <c r="AN446" s="12">
        <f t="shared" si="48"/>
        <v>1</v>
      </c>
      <c r="AO446" s="25" t="s">
        <v>6267</v>
      </c>
    </row>
    <row r="447" s="3" customFormat="1" ht="12" spans="1:41">
      <c r="A447" s="12">
        <v>445</v>
      </c>
      <c r="B447" s="31"/>
      <c r="C447" s="17" t="s">
        <v>6260</v>
      </c>
      <c r="D447" s="14" t="s">
        <v>6268</v>
      </c>
      <c r="E447" s="14">
        <v>120.13511092</v>
      </c>
      <c r="F447" s="14">
        <v>33.38287426</v>
      </c>
      <c r="G447" s="12"/>
      <c r="H447" s="12">
        <v>1</v>
      </c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>
        <f t="shared" si="46"/>
        <v>0</v>
      </c>
      <c r="U447" s="12"/>
      <c r="V447" s="12"/>
      <c r="W447" s="12"/>
      <c r="X447" s="12"/>
      <c r="Y447" s="12"/>
      <c r="Z447" s="12"/>
      <c r="AA447" s="12">
        <v>1</v>
      </c>
      <c r="AB447" s="12">
        <f t="shared" si="45"/>
        <v>0</v>
      </c>
      <c r="AC447" s="12"/>
      <c r="AD447" s="12">
        <v>40</v>
      </c>
      <c r="AE447" s="12"/>
      <c r="AF447" s="12"/>
      <c r="AG447" s="12">
        <v>60</v>
      </c>
      <c r="AH447" s="12"/>
      <c r="AI447" s="12"/>
      <c r="AJ447" s="12"/>
      <c r="AK447" s="12"/>
      <c r="AL447" s="12"/>
      <c r="AM447" s="12">
        <f t="shared" si="47"/>
        <v>0</v>
      </c>
      <c r="AN447" s="12">
        <f t="shared" si="48"/>
        <v>1</v>
      </c>
      <c r="AO447" s="25" t="s">
        <v>6269</v>
      </c>
    </row>
    <row r="448" s="3" customFormat="1" ht="12" spans="1:41">
      <c r="A448" s="12">
        <v>446</v>
      </c>
      <c r="B448" s="31"/>
      <c r="C448" s="17" t="s">
        <v>6260</v>
      </c>
      <c r="D448" s="14" t="s">
        <v>6270</v>
      </c>
      <c r="E448" s="14">
        <v>120.12277996</v>
      </c>
      <c r="F448" s="14">
        <v>33.37740006</v>
      </c>
      <c r="G448" s="12"/>
      <c r="H448" s="12">
        <v>1</v>
      </c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>
        <f t="shared" si="46"/>
        <v>0</v>
      </c>
      <c r="U448" s="12"/>
      <c r="V448" s="12"/>
      <c r="W448" s="12"/>
      <c r="X448" s="12"/>
      <c r="Y448" s="12"/>
      <c r="Z448" s="12"/>
      <c r="AA448" s="12">
        <v>1</v>
      </c>
      <c r="AB448" s="12">
        <f t="shared" si="45"/>
        <v>0</v>
      </c>
      <c r="AC448" s="12"/>
      <c r="AD448" s="12">
        <v>40</v>
      </c>
      <c r="AE448" s="12"/>
      <c r="AF448" s="12"/>
      <c r="AG448" s="12">
        <v>80</v>
      </c>
      <c r="AH448" s="12"/>
      <c r="AI448" s="12"/>
      <c r="AJ448" s="12"/>
      <c r="AK448" s="12"/>
      <c r="AL448" s="12"/>
      <c r="AM448" s="12">
        <f t="shared" si="47"/>
        <v>0</v>
      </c>
      <c r="AN448" s="12">
        <f t="shared" si="48"/>
        <v>1</v>
      </c>
      <c r="AO448" s="25" t="s">
        <v>6271</v>
      </c>
    </row>
    <row r="449" s="3" customFormat="1" ht="12" spans="1:41">
      <c r="A449" s="12">
        <v>447</v>
      </c>
      <c r="B449" s="31"/>
      <c r="C449" s="17" t="s">
        <v>6260</v>
      </c>
      <c r="D449" s="14" t="s">
        <v>6272</v>
      </c>
      <c r="E449" s="14">
        <v>120.13609488</v>
      </c>
      <c r="F449" s="14">
        <v>33.38509388</v>
      </c>
      <c r="G449" s="12"/>
      <c r="H449" s="12">
        <v>1</v>
      </c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>
        <f t="shared" si="46"/>
        <v>0</v>
      </c>
      <c r="U449" s="12"/>
      <c r="V449" s="12"/>
      <c r="W449" s="12"/>
      <c r="X449" s="12"/>
      <c r="Y449" s="12"/>
      <c r="Z449" s="12"/>
      <c r="AA449" s="12">
        <v>1</v>
      </c>
      <c r="AB449" s="12">
        <f t="shared" si="45"/>
        <v>0</v>
      </c>
      <c r="AC449" s="12"/>
      <c r="AD449" s="12">
        <v>40</v>
      </c>
      <c r="AE449" s="12"/>
      <c r="AF449" s="12"/>
      <c r="AG449" s="12">
        <v>80</v>
      </c>
      <c r="AH449" s="12"/>
      <c r="AI449" s="12"/>
      <c r="AJ449" s="12"/>
      <c r="AK449" s="12"/>
      <c r="AL449" s="12"/>
      <c r="AM449" s="12">
        <f t="shared" si="47"/>
        <v>0</v>
      </c>
      <c r="AN449" s="12">
        <f t="shared" si="48"/>
        <v>1</v>
      </c>
      <c r="AO449" s="25" t="s">
        <v>6271</v>
      </c>
    </row>
    <row r="450" s="3" customFormat="1" ht="12" spans="1:41">
      <c r="A450" s="12">
        <v>448</v>
      </c>
      <c r="B450" s="31"/>
      <c r="C450" s="17" t="s">
        <v>6260</v>
      </c>
      <c r="D450" s="14" t="s">
        <v>6273</v>
      </c>
      <c r="E450" s="14">
        <v>120.11859048</v>
      </c>
      <c r="F450" s="14">
        <v>33.37418612</v>
      </c>
      <c r="G450" s="12"/>
      <c r="H450" s="12">
        <v>1</v>
      </c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>
        <f t="shared" si="46"/>
        <v>0</v>
      </c>
      <c r="U450" s="12"/>
      <c r="V450" s="12"/>
      <c r="W450" s="12"/>
      <c r="X450" s="12"/>
      <c r="Y450" s="12"/>
      <c r="Z450" s="12"/>
      <c r="AA450" s="12">
        <v>1</v>
      </c>
      <c r="AB450" s="12">
        <f t="shared" si="45"/>
        <v>0</v>
      </c>
      <c r="AC450" s="12"/>
      <c r="AD450" s="12">
        <v>40</v>
      </c>
      <c r="AE450" s="12"/>
      <c r="AF450" s="12"/>
      <c r="AG450" s="12">
        <v>70</v>
      </c>
      <c r="AH450" s="12"/>
      <c r="AI450" s="12"/>
      <c r="AJ450" s="12"/>
      <c r="AK450" s="12"/>
      <c r="AL450" s="12"/>
      <c r="AM450" s="12">
        <f t="shared" si="47"/>
        <v>0</v>
      </c>
      <c r="AN450" s="12">
        <f t="shared" si="48"/>
        <v>1</v>
      </c>
      <c r="AO450" s="25" t="s">
        <v>6274</v>
      </c>
    </row>
    <row r="451" s="3" customFormat="1" ht="12" spans="1:41">
      <c r="A451" s="12">
        <v>449</v>
      </c>
      <c r="B451" s="31"/>
      <c r="C451" s="14" t="s">
        <v>6275</v>
      </c>
      <c r="D451" s="14" t="s">
        <v>6276</v>
      </c>
      <c r="E451" s="14">
        <v>120.1221461</v>
      </c>
      <c r="F451" s="14">
        <v>33.4009194</v>
      </c>
      <c r="G451" s="12">
        <v>1</v>
      </c>
      <c r="H451" s="12"/>
      <c r="I451" s="12"/>
      <c r="J451" s="12"/>
      <c r="K451" s="12"/>
      <c r="L451" s="12"/>
      <c r="M451" s="12"/>
      <c r="N451" s="12"/>
      <c r="O451" s="12"/>
      <c r="P451" s="12"/>
      <c r="Q451" s="12">
        <v>1</v>
      </c>
      <c r="R451" s="12">
        <v>1</v>
      </c>
      <c r="S451" s="12"/>
      <c r="T451" s="12">
        <f t="shared" si="46"/>
        <v>0</v>
      </c>
      <c r="U451" s="12">
        <v>1</v>
      </c>
      <c r="V451" s="12"/>
      <c r="W451" s="12"/>
      <c r="X451" s="12"/>
      <c r="Y451" s="12"/>
      <c r="Z451" s="12"/>
      <c r="AA451" s="12"/>
      <c r="AB451" s="12">
        <f t="shared" si="45"/>
        <v>1</v>
      </c>
      <c r="AC451" s="12">
        <v>200</v>
      </c>
      <c r="AD451" s="12">
        <v>40</v>
      </c>
      <c r="AE451" s="12">
        <v>40</v>
      </c>
      <c r="AF451" s="12"/>
      <c r="AG451" s="12">
        <v>190</v>
      </c>
      <c r="AH451" s="12"/>
      <c r="AI451" s="12">
        <v>4</v>
      </c>
      <c r="AJ451" s="12">
        <v>1</v>
      </c>
      <c r="AK451" s="12">
        <v>1</v>
      </c>
      <c r="AL451" s="12"/>
      <c r="AM451" s="12">
        <f t="shared" si="47"/>
        <v>0</v>
      </c>
      <c r="AN451" s="12">
        <f t="shared" si="48"/>
        <v>2</v>
      </c>
      <c r="AO451" s="25" t="s">
        <v>6277</v>
      </c>
    </row>
    <row r="452" s="3" customFormat="1" ht="12" spans="1:41">
      <c r="A452" s="12">
        <v>450</v>
      </c>
      <c r="B452" s="31"/>
      <c r="C452" s="14" t="s">
        <v>6275</v>
      </c>
      <c r="D452" s="14" t="s">
        <v>6278</v>
      </c>
      <c r="E452" s="14">
        <v>120.12402493</v>
      </c>
      <c r="F452" s="14">
        <v>33.39998128</v>
      </c>
      <c r="G452" s="12"/>
      <c r="H452" s="12"/>
      <c r="I452" s="12"/>
      <c r="J452" s="12"/>
      <c r="K452" s="12"/>
      <c r="L452" s="12">
        <v>1</v>
      </c>
      <c r="M452" s="12"/>
      <c r="N452" s="12"/>
      <c r="O452" s="12"/>
      <c r="P452" s="12"/>
      <c r="Q452" s="12">
        <v>1</v>
      </c>
      <c r="R452" s="12">
        <v>1</v>
      </c>
      <c r="S452" s="12"/>
      <c r="T452" s="12">
        <f t="shared" si="46"/>
        <v>1</v>
      </c>
      <c r="U452" s="12"/>
      <c r="V452" s="12"/>
      <c r="W452" s="12"/>
      <c r="X452" s="12"/>
      <c r="Y452" s="12"/>
      <c r="Z452" s="12"/>
      <c r="AA452" s="12">
        <v>1</v>
      </c>
      <c r="AB452" s="12">
        <f t="shared" si="45"/>
        <v>0</v>
      </c>
      <c r="AC452" s="12">
        <v>150</v>
      </c>
      <c r="AD452" s="12">
        <v>40</v>
      </c>
      <c r="AE452" s="12">
        <v>40</v>
      </c>
      <c r="AF452" s="12"/>
      <c r="AG452" s="12">
        <v>140</v>
      </c>
      <c r="AH452" s="12"/>
      <c r="AI452" s="12">
        <v>4</v>
      </c>
      <c r="AJ452" s="12"/>
      <c r="AK452" s="12"/>
      <c r="AL452" s="12"/>
      <c r="AM452" s="12">
        <f t="shared" si="47"/>
        <v>0</v>
      </c>
      <c r="AN452" s="12">
        <f t="shared" si="48"/>
        <v>2</v>
      </c>
      <c r="AO452" s="25" t="s">
        <v>6279</v>
      </c>
    </row>
    <row r="453" s="3" customFormat="1" ht="12" spans="1:41">
      <c r="A453" s="12">
        <v>451</v>
      </c>
      <c r="B453" s="31"/>
      <c r="C453" s="14" t="s">
        <v>6275</v>
      </c>
      <c r="D453" s="14" t="s">
        <v>6280</v>
      </c>
      <c r="E453" s="14">
        <v>120.12226727</v>
      </c>
      <c r="F453" s="14">
        <v>33.3985942</v>
      </c>
      <c r="G453" s="12"/>
      <c r="H453" s="12"/>
      <c r="I453" s="12"/>
      <c r="J453" s="12"/>
      <c r="K453" s="12"/>
      <c r="L453" s="12">
        <v>1</v>
      </c>
      <c r="M453" s="12"/>
      <c r="N453" s="12"/>
      <c r="O453" s="12"/>
      <c r="P453" s="12"/>
      <c r="Q453" s="12">
        <v>1</v>
      </c>
      <c r="R453" s="12">
        <v>1</v>
      </c>
      <c r="S453" s="12"/>
      <c r="T453" s="12">
        <f t="shared" si="46"/>
        <v>1</v>
      </c>
      <c r="U453" s="12"/>
      <c r="V453" s="12"/>
      <c r="W453" s="12"/>
      <c r="X453" s="12"/>
      <c r="Y453" s="12"/>
      <c r="Z453" s="12"/>
      <c r="AA453" s="12"/>
      <c r="AB453" s="12">
        <f t="shared" ref="AB453:AB479" si="49">U453+V453+W453+X453+Y453+Z453</f>
        <v>0</v>
      </c>
      <c r="AC453" s="12">
        <v>150</v>
      </c>
      <c r="AD453" s="12">
        <v>40</v>
      </c>
      <c r="AE453" s="12">
        <v>40</v>
      </c>
      <c r="AF453" s="12"/>
      <c r="AG453" s="12">
        <v>140</v>
      </c>
      <c r="AH453" s="12"/>
      <c r="AI453" s="12">
        <v>4</v>
      </c>
      <c r="AJ453" s="12"/>
      <c r="AK453" s="12">
        <v>1</v>
      </c>
      <c r="AL453" s="12"/>
      <c r="AM453" s="12">
        <f t="shared" si="47"/>
        <v>0</v>
      </c>
      <c r="AN453" s="12">
        <f t="shared" si="48"/>
        <v>2</v>
      </c>
      <c r="AO453" s="25" t="s">
        <v>6281</v>
      </c>
    </row>
    <row r="454" s="3" customFormat="1" ht="12" spans="1:41">
      <c r="A454" s="12">
        <v>452</v>
      </c>
      <c r="B454" s="31"/>
      <c r="C454" s="14" t="s">
        <v>6275</v>
      </c>
      <c r="D454" s="14" t="s">
        <v>6282</v>
      </c>
      <c r="E454" s="14">
        <v>120.12270248</v>
      </c>
      <c r="F454" s="14">
        <v>33.40065809</v>
      </c>
      <c r="G454" s="12"/>
      <c r="H454" s="12"/>
      <c r="I454" s="12"/>
      <c r="J454" s="12"/>
      <c r="K454" s="12"/>
      <c r="L454" s="12">
        <v>1</v>
      </c>
      <c r="M454" s="12"/>
      <c r="N454" s="12"/>
      <c r="O454" s="12"/>
      <c r="P454" s="12"/>
      <c r="Q454" s="12">
        <v>1</v>
      </c>
      <c r="R454" s="12">
        <v>1</v>
      </c>
      <c r="S454" s="12"/>
      <c r="T454" s="12">
        <f t="shared" si="46"/>
        <v>1</v>
      </c>
      <c r="U454" s="12"/>
      <c r="V454" s="12"/>
      <c r="W454" s="12"/>
      <c r="X454" s="12"/>
      <c r="Y454" s="12"/>
      <c r="Z454" s="12"/>
      <c r="AA454" s="12"/>
      <c r="AB454" s="12">
        <f t="shared" si="49"/>
        <v>0</v>
      </c>
      <c r="AC454" s="12">
        <v>100</v>
      </c>
      <c r="AD454" s="12">
        <v>40</v>
      </c>
      <c r="AE454" s="12">
        <v>40</v>
      </c>
      <c r="AF454" s="12"/>
      <c r="AG454" s="12">
        <v>90</v>
      </c>
      <c r="AH454" s="12"/>
      <c r="AI454" s="12">
        <v>4</v>
      </c>
      <c r="AJ454" s="12"/>
      <c r="AK454" s="12"/>
      <c r="AL454" s="12"/>
      <c r="AM454" s="12">
        <f t="shared" si="47"/>
        <v>0</v>
      </c>
      <c r="AN454" s="12">
        <f t="shared" si="48"/>
        <v>2</v>
      </c>
      <c r="AO454" s="25" t="s">
        <v>6283</v>
      </c>
    </row>
    <row r="455" s="3" customFormat="1" ht="12" spans="1:41">
      <c r="A455" s="12">
        <v>453</v>
      </c>
      <c r="B455" s="31"/>
      <c r="C455" s="14" t="s">
        <v>6275</v>
      </c>
      <c r="D455" s="14" t="s">
        <v>6284</v>
      </c>
      <c r="E455" s="14">
        <v>120.14028852</v>
      </c>
      <c r="F455" s="14">
        <v>33.40080314</v>
      </c>
      <c r="G455" s="12"/>
      <c r="H455" s="12">
        <v>1</v>
      </c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>
        <f t="shared" si="46"/>
        <v>0</v>
      </c>
      <c r="U455" s="12"/>
      <c r="V455" s="12"/>
      <c r="W455" s="12"/>
      <c r="X455" s="12"/>
      <c r="Y455" s="12"/>
      <c r="Z455" s="12"/>
      <c r="AA455" s="12">
        <v>1</v>
      </c>
      <c r="AB455" s="12">
        <f t="shared" si="49"/>
        <v>0</v>
      </c>
      <c r="AC455" s="12"/>
      <c r="AD455" s="12">
        <v>40</v>
      </c>
      <c r="AE455" s="12"/>
      <c r="AF455" s="12"/>
      <c r="AG455" s="12">
        <v>140</v>
      </c>
      <c r="AH455" s="12"/>
      <c r="AI455" s="12"/>
      <c r="AJ455" s="12"/>
      <c r="AK455" s="12"/>
      <c r="AL455" s="12"/>
      <c r="AM455" s="12">
        <f t="shared" si="47"/>
        <v>0</v>
      </c>
      <c r="AN455" s="12">
        <f t="shared" si="48"/>
        <v>1</v>
      </c>
      <c r="AO455" s="25" t="s">
        <v>6285</v>
      </c>
    </row>
    <row r="456" s="3" customFormat="1" ht="12" spans="1:41">
      <c r="A456" s="12">
        <v>454</v>
      </c>
      <c r="B456" s="31"/>
      <c r="C456" s="14" t="s">
        <v>6275</v>
      </c>
      <c r="D456" s="14" t="s">
        <v>6286</v>
      </c>
      <c r="E456" s="14">
        <v>120.13851994</v>
      </c>
      <c r="F456" s="14">
        <v>33.39063941</v>
      </c>
      <c r="G456" s="12"/>
      <c r="H456" s="12">
        <v>1</v>
      </c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>
        <f t="shared" si="46"/>
        <v>0</v>
      </c>
      <c r="U456" s="12"/>
      <c r="V456" s="12"/>
      <c r="W456" s="12"/>
      <c r="X456" s="12"/>
      <c r="Y456" s="12"/>
      <c r="Z456" s="12"/>
      <c r="AA456" s="12">
        <v>1</v>
      </c>
      <c r="AB456" s="12">
        <f t="shared" si="49"/>
        <v>0</v>
      </c>
      <c r="AC456" s="12"/>
      <c r="AD456" s="12">
        <v>40</v>
      </c>
      <c r="AE456" s="12"/>
      <c r="AF456" s="12"/>
      <c r="AG456" s="12">
        <v>90</v>
      </c>
      <c r="AH456" s="12"/>
      <c r="AI456" s="12"/>
      <c r="AJ456" s="12"/>
      <c r="AK456" s="12"/>
      <c r="AL456" s="12"/>
      <c r="AM456" s="12">
        <f t="shared" si="47"/>
        <v>0</v>
      </c>
      <c r="AN456" s="12">
        <f t="shared" si="48"/>
        <v>1</v>
      </c>
      <c r="AO456" s="25" t="s">
        <v>6287</v>
      </c>
    </row>
    <row r="457" s="3" customFormat="1" ht="12" spans="1:41">
      <c r="A457" s="12">
        <v>455</v>
      </c>
      <c r="B457" s="31"/>
      <c r="C457" s="14" t="s">
        <v>6275</v>
      </c>
      <c r="D457" s="14" t="s">
        <v>6288</v>
      </c>
      <c r="E457" s="14">
        <v>120.12987474</v>
      </c>
      <c r="F457" s="14">
        <v>33.38564059</v>
      </c>
      <c r="G457" s="12"/>
      <c r="H457" s="12">
        <v>1</v>
      </c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>
        <f t="shared" si="46"/>
        <v>0</v>
      </c>
      <c r="U457" s="12"/>
      <c r="V457" s="12"/>
      <c r="W457" s="12"/>
      <c r="X457" s="12"/>
      <c r="Y457" s="12"/>
      <c r="Z457" s="12"/>
      <c r="AA457" s="12">
        <v>1</v>
      </c>
      <c r="AB457" s="12">
        <f t="shared" si="49"/>
        <v>0</v>
      </c>
      <c r="AC457" s="12"/>
      <c r="AD457" s="12">
        <v>40</v>
      </c>
      <c r="AE457" s="12"/>
      <c r="AF457" s="12"/>
      <c r="AG457" s="12">
        <v>90</v>
      </c>
      <c r="AH457" s="12"/>
      <c r="AI457" s="12"/>
      <c r="AJ457" s="12"/>
      <c r="AK457" s="12"/>
      <c r="AL457" s="12"/>
      <c r="AM457" s="12">
        <f t="shared" si="47"/>
        <v>0</v>
      </c>
      <c r="AN457" s="12">
        <f t="shared" si="48"/>
        <v>1</v>
      </c>
      <c r="AO457" s="25" t="s">
        <v>6289</v>
      </c>
    </row>
    <row r="458" s="3" customFormat="1" ht="12" spans="1:41">
      <c r="A458" s="12">
        <v>456</v>
      </c>
      <c r="B458" s="31"/>
      <c r="C458" s="14" t="s">
        <v>6275</v>
      </c>
      <c r="D458" s="14" t="s">
        <v>6290</v>
      </c>
      <c r="E458" s="14">
        <v>120.12904151</v>
      </c>
      <c r="F458" s="14">
        <v>33.38887577</v>
      </c>
      <c r="G458" s="12"/>
      <c r="H458" s="12">
        <v>1</v>
      </c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>
        <f t="shared" si="46"/>
        <v>0</v>
      </c>
      <c r="U458" s="12"/>
      <c r="V458" s="12"/>
      <c r="W458" s="12"/>
      <c r="X458" s="12"/>
      <c r="Y458" s="12"/>
      <c r="Z458" s="12"/>
      <c r="AA458" s="12">
        <v>1</v>
      </c>
      <c r="AB458" s="12">
        <f t="shared" si="49"/>
        <v>0</v>
      </c>
      <c r="AC458" s="12"/>
      <c r="AD458" s="12">
        <v>40</v>
      </c>
      <c r="AE458" s="12"/>
      <c r="AF458" s="12"/>
      <c r="AG458" s="12">
        <v>90</v>
      </c>
      <c r="AH458" s="12"/>
      <c r="AI458" s="12"/>
      <c r="AJ458" s="12"/>
      <c r="AK458" s="12"/>
      <c r="AL458" s="12"/>
      <c r="AM458" s="12">
        <f t="shared" si="47"/>
        <v>0</v>
      </c>
      <c r="AN458" s="12">
        <f t="shared" si="48"/>
        <v>1</v>
      </c>
      <c r="AO458" s="25" t="s">
        <v>6289</v>
      </c>
    </row>
    <row r="459" s="3" customFormat="1" ht="12" spans="1:41">
      <c r="A459" s="12">
        <v>457</v>
      </c>
      <c r="B459" s="31"/>
      <c r="C459" s="14" t="s">
        <v>6275</v>
      </c>
      <c r="D459" s="14" t="s">
        <v>6291</v>
      </c>
      <c r="E459" s="14">
        <v>120.13056732</v>
      </c>
      <c r="F459" s="14">
        <v>33.38604621</v>
      </c>
      <c r="G459" s="12"/>
      <c r="H459" s="12">
        <v>1</v>
      </c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>
        <f t="shared" si="46"/>
        <v>0</v>
      </c>
      <c r="U459" s="12"/>
      <c r="V459" s="12"/>
      <c r="W459" s="12"/>
      <c r="X459" s="12"/>
      <c r="Y459" s="12"/>
      <c r="Z459" s="12"/>
      <c r="AA459" s="12">
        <v>1</v>
      </c>
      <c r="AB459" s="12">
        <f t="shared" si="49"/>
        <v>0</v>
      </c>
      <c r="AC459" s="12"/>
      <c r="AD459" s="12">
        <v>40</v>
      </c>
      <c r="AE459" s="12"/>
      <c r="AF459" s="12"/>
      <c r="AG459" s="12">
        <v>90</v>
      </c>
      <c r="AH459" s="12"/>
      <c r="AI459" s="12"/>
      <c r="AJ459" s="12"/>
      <c r="AK459" s="12"/>
      <c r="AL459" s="12"/>
      <c r="AM459" s="12">
        <f t="shared" si="47"/>
        <v>0</v>
      </c>
      <c r="AN459" s="12">
        <f t="shared" si="48"/>
        <v>1</v>
      </c>
      <c r="AO459" s="25" t="s">
        <v>6289</v>
      </c>
    </row>
    <row r="460" s="3" customFormat="1" ht="12" spans="1:41">
      <c r="A460" s="12">
        <v>458</v>
      </c>
      <c r="B460" s="31"/>
      <c r="C460" s="14" t="s">
        <v>6292</v>
      </c>
      <c r="D460" s="14" t="s">
        <v>6293</v>
      </c>
      <c r="E460" s="14">
        <v>120.11291431</v>
      </c>
      <c r="F460" s="14">
        <v>33.38895595</v>
      </c>
      <c r="G460" s="12"/>
      <c r="H460" s="12">
        <v>1</v>
      </c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>
        <f t="shared" si="46"/>
        <v>0</v>
      </c>
      <c r="U460" s="12"/>
      <c r="V460" s="12"/>
      <c r="W460" s="12"/>
      <c r="X460" s="12"/>
      <c r="Y460" s="12"/>
      <c r="Z460" s="12"/>
      <c r="AA460" s="12">
        <v>1</v>
      </c>
      <c r="AB460" s="12">
        <f t="shared" si="49"/>
        <v>0</v>
      </c>
      <c r="AC460" s="12"/>
      <c r="AD460" s="12">
        <v>40</v>
      </c>
      <c r="AE460" s="12"/>
      <c r="AF460" s="12"/>
      <c r="AG460" s="12">
        <v>50</v>
      </c>
      <c r="AH460" s="12"/>
      <c r="AI460" s="12"/>
      <c r="AJ460" s="12"/>
      <c r="AK460" s="12"/>
      <c r="AL460" s="12"/>
      <c r="AM460" s="12">
        <f t="shared" si="47"/>
        <v>0</v>
      </c>
      <c r="AN460" s="12">
        <f t="shared" si="48"/>
        <v>1</v>
      </c>
      <c r="AO460" s="25" t="s">
        <v>6233</v>
      </c>
    </row>
    <row r="461" s="3" customFormat="1" ht="12" spans="1:41">
      <c r="A461" s="12">
        <v>459</v>
      </c>
      <c r="B461" s="31"/>
      <c r="C461" s="17" t="s">
        <v>5516</v>
      </c>
      <c r="D461" s="14" t="s">
        <v>6294</v>
      </c>
      <c r="E461" s="14">
        <v>120.2946101</v>
      </c>
      <c r="F461" s="14">
        <v>33.43307441</v>
      </c>
      <c r="G461" s="12"/>
      <c r="H461" s="12">
        <v>1</v>
      </c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>
        <f t="shared" si="46"/>
        <v>0</v>
      </c>
      <c r="U461" s="12"/>
      <c r="V461" s="12"/>
      <c r="W461" s="12"/>
      <c r="X461" s="12"/>
      <c r="Y461" s="12"/>
      <c r="Z461" s="12"/>
      <c r="AA461" s="12">
        <v>1</v>
      </c>
      <c r="AB461" s="12">
        <f t="shared" si="49"/>
        <v>0</v>
      </c>
      <c r="AC461" s="12"/>
      <c r="AD461" s="12">
        <v>40</v>
      </c>
      <c r="AE461" s="12"/>
      <c r="AF461" s="12"/>
      <c r="AG461" s="12">
        <v>60</v>
      </c>
      <c r="AH461" s="12"/>
      <c r="AI461" s="12"/>
      <c r="AJ461" s="12"/>
      <c r="AK461" s="12"/>
      <c r="AL461" s="12"/>
      <c r="AM461" s="12">
        <f t="shared" si="47"/>
        <v>0</v>
      </c>
      <c r="AN461" s="12">
        <f t="shared" si="48"/>
        <v>1</v>
      </c>
      <c r="AO461" s="25" t="s">
        <v>6233</v>
      </c>
    </row>
    <row r="462" s="3" customFormat="1" ht="12" spans="1:41">
      <c r="A462" s="12">
        <v>460</v>
      </c>
      <c r="B462" s="31"/>
      <c r="C462" s="17" t="s">
        <v>5516</v>
      </c>
      <c r="D462" s="14" t="s">
        <v>6295</v>
      </c>
      <c r="E462" s="14">
        <v>120.29527456</v>
      </c>
      <c r="F462" s="14">
        <v>33.43331504</v>
      </c>
      <c r="G462" s="12"/>
      <c r="H462" s="12">
        <v>1</v>
      </c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>
        <f t="shared" si="46"/>
        <v>0</v>
      </c>
      <c r="U462" s="12"/>
      <c r="V462" s="12"/>
      <c r="W462" s="12"/>
      <c r="X462" s="12"/>
      <c r="Y462" s="12"/>
      <c r="Z462" s="12"/>
      <c r="AA462" s="12">
        <v>1</v>
      </c>
      <c r="AB462" s="12">
        <f t="shared" si="49"/>
        <v>0</v>
      </c>
      <c r="AC462" s="12"/>
      <c r="AD462" s="12">
        <v>40</v>
      </c>
      <c r="AE462" s="12"/>
      <c r="AF462" s="12"/>
      <c r="AG462" s="12">
        <v>60</v>
      </c>
      <c r="AH462" s="12"/>
      <c r="AI462" s="12"/>
      <c r="AJ462" s="12"/>
      <c r="AK462" s="12"/>
      <c r="AL462" s="12"/>
      <c r="AM462" s="12">
        <f t="shared" si="47"/>
        <v>0</v>
      </c>
      <c r="AN462" s="12">
        <f t="shared" si="48"/>
        <v>1</v>
      </c>
      <c r="AO462" s="25" t="s">
        <v>6233</v>
      </c>
    </row>
    <row r="463" s="3" customFormat="1" ht="12" spans="1:41">
      <c r="A463" s="12">
        <v>461</v>
      </c>
      <c r="B463" s="31"/>
      <c r="C463" s="17" t="s">
        <v>5516</v>
      </c>
      <c r="D463" s="14" t="s">
        <v>6296</v>
      </c>
      <c r="E463" s="14">
        <v>120.29567098</v>
      </c>
      <c r="F463" s="14">
        <v>33.43451359</v>
      </c>
      <c r="G463" s="12"/>
      <c r="H463" s="12">
        <v>1</v>
      </c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>
        <f t="shared" si="46"/>
        <v>0</v>
      </c>
      <c r="U463" s="12"/>
      <c r="V463" s="12"/>
      <c r="W463" s="12"/>
      <c r="X463" s="12"/>
      <c r="Y463" s="12"/>
      <c r="Z463" s="12"/>
      <c r="AA463" s="12">
        <v>1</v>
      </c>
      <c r="AB463" s="12">
        <f t="shared" si="49"/>
        <v>0</v>
      </c>
      <c r="AC463" s="12"/>
      <c r="AD463" s="12">
        <v>40</v>
      </c>
      <c r="AE463" s="12"/>
      <c r="AF463" s="12"/>
      <c r="AG463" s="12">
        <v>70</v>
      </c>
      <c r="AH463" s="12"/>
      <c r="AI463" s="12"/>
      <c r="AJ463" s="12"/>
      <c r="AK463" s="12"/>
      <c r="AL463" s="12"/>
      <c r="AM463" s="12">
        <f t="shared" si="47"/>
        <v>0</v>
      </c>
      <c r="AN463" s="12">
        <f t="shared" si="48"/>
        <v>1</v>
      </c>
      <c r="AO463" s="25" t="s">
        <v>6233</v>
      </c>
    </row>
    <row r="464" s="3" customFormat="1" ht="12" spans="1:41">
      <c r="A464" s="12">
        <v>462</v>
      </c>
      <c r="B464" s="31"/>
      <c r="C464" s="17" t="s">
        <v>5516</v>
      </c>
      <c r="D464" s="14" t="s">
        <v>6297</v>
      </c>
      <c r="E464" s="14">
        <v>120.28267952</v>
      </c>
      <c r="F464" s="14">
        <v>33.43012824</v>
      </c>
      <c r="G464" s="12"/>
      <c r="H464" s="12">
        <v>1</v>
      </c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>
        <f t="shared" si="46"/>
        <v>0</v>
      </c>
      <c r="U464" s="12"/>
      <c r="V464" s="12"/>
      <c r="W464" s="12"/>
      <c r="X464" s="12"/>
      <c r="Y464" s="12"/>
      <c r="Z464" s="12"/>
      <c r="AA464" s="12">
        <v>1</v>
      </c>
      <c r="AB464" s="12">
        <f t="shared" si="49"/>
        <v>0</v>
      </c>
      <c r="AC464" s="12"/>
      <c r="AD464" s="12">
        <v>40</v>
      </c>
      <c r="AE464" s="12"/>
      <c r="AF464" s="12"/>
      <c r="AG464" s="12">
        <v>70</v>
      </c>
      <c r="AH464" s="12"/>
      <c r="AI464" s="12"/>
      <c r="AJ464" s="12"/>
      <c r="AK464" s="12"/>
      <c r="AL464" s="12"/>
      <c r="AM464" s="12">
        <f t="shared" si="47"/>
        <v>0</v>
      </c>
      <c r="AN464" s="12">
        <f t="shared" si="48"/>
        <v>1</v>
      </c>
      <c r="AO464" s="25" t="s">
        <v>6233</v>
      </c>
    </row>
    <row r="465" s="3" customFormat="1" ht="12" spans="1:41">
      <c r="A465" s="12">
        <v>463</v>
      </c>
      <c r="B465" s="31"/>
      <c r="C465" s="17" t="s">
        <v>5516</v>
      </c>
      <c r="D465" s="14" t="s">
        <v>6298</v>
      </c>
      <c r="E465" s="14">
        <v>120.27966747</v>
      </c>
      <c r="F465" s="14">
        <v>33.41990207</v>
      </c>
      <c r="G465" s="12"/>
      <c r="H465" s="12">
        <v>1</v>
      </c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>
        <f t="shared" si="46"/>
        <v>0</v>
      </c>
      <c r="U465" s="12"/>
      <c r="V465" s="12"/>
      <c r="W465" s="12"/>
      <c r="X465" s="12"/>
      <c r="Y465" s="12"/>
      <c r="Z465" s="12"/>
      <c r="AA465" s="12">
        <v>1</v>
      </c>
      <c r="AB465" s="12">
        <f t="shared" si="49"/>
        <v>0</v>
      </c>
      <c r="AC465" s="12"/>
      <c r="AD465" s="12">
        <v>40</v>
      </c>
      <c r="AE465" s="12"/>
      <c r="AF465" s="12"/>
      <c r="AG465" s="12">
        <v>60</v>
      </c>
      <c r="AH465" s="12"/>
      <c r="AI465" s="12"/>
      <c r="AJ465" s="12"/>
      <c r="AK465" s="12"/>
      <c r="AL465" s="12"/>
      <c r="AM465" s="12">
        <f t="shared" si="47"/>
        <v>0</v>
      </c>
      <c r="AN465" s="12">
        <f t="shared" si="48"/>
        <v>1</v>
      </c>
      <c r="AO465" s="25" t="s">
        <v>6233</v>
      </c>
    </row>
    <row r="466" s="3" customFormat="1" ht="12" spans="1:41">
      <c r="A466" s="12">
        <v>464</v>
      </c>
      <c r="B466" s="31"/>
      <c r="C466" s="17" t="s">
        <v>5516</v>
      </c>
      <c r="D466" s="14" t="s">
        <v>6299</v>
      </c>
      <c r="E466" s="14">
        <v>120.26563722</v>
      </c>
      <c r="F466" s="14">
        <v>33.42561505</v>
      </c>
      <c r="G466" s="12"/>
      <c r="H466" s="12">
        <v>1</v>
      </c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>
        <f t="shared" si="46"/>
        <v>0</v>
      </c>
      <c r="U466" s="12"/>
      <c r="V466" s="12"/>
      <c r="W466" s="12"/>
      <c r="X466" s="12"/>
      <c r="Y466" s="12"/>
      <c r="Z466" s="12"/>
      <c r="AA466" s="12">
        <v>1</v>
      </c>
      <c r="AB466" s="12">
        <f t="shared" si="49"/>
        <v>0</v>
      </c>
      <c r="AC466" s="12"/>
      <c r="AD466" s="12">
        <v>40</v>
      </c>
      <c r="AE466" s="12"/>
      <c r="AF466" s="12"/>
      <c r="AG466" s="12">
        <v>50</v>
      </c>
      <c r="AH466" s="12"/>
      <c r="AI466" s="12"/>
      <c r="AJ466" s="12"/>
      <c r="AK466" s="12"/>
      <c r="AL466" s="12"/>
      <c r="AM466" s="12">
        <f t="shared" si="47"/>
        <v>0</v>
      </c>
      <c r="AN466" s="12">
        <f t="shared" si="48"/>
        <v>1</v>
      </c>
      <c r="AO466" s="25" t="s">
        <v>6233</v>
      </c>
    </row>
    <row r="467" s="3" customFormat="1" ht="12" spans="1:41">
      <c r="A467" s="12">
        <v>465</v>
      </c>
      <c r="B467" s="31"/>
      <c r="C467" s="17" t="s">
        <v>5516</v>
      </c>
      <c r="D467" s="14" t="s">
        <v>6300</v>
      </c>
      <c r="E467" s="14">
        <v>120.27738275</v>
      </c>
      <c r="F467" s="14">
        <v>33.42650949</v>
      </c>
      <c r="G467" s="12"/>
      <c r="H467" s="12">
        <v>1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>
        <f t="shared" si="46"/>
        <v>0</v>
      </c>
      <c r="U467" s="12"/>
      <c r="V467" s="12"/>
      <c r="W467" s="12"/>
      <c r="X467" s="12"/>
      <c r="Y467" s="12"/>
      <c r="Z467" s="12"/>
      <c r="AA467" s="12">
        <v>1</v>
      </c>
      <c r="AB467" s="12">
        <f t="shared" si="49"/>
        <v>0</v>
      </c>
      <c r="AC467" s="12"/>
      <c r="AD467" s="12">
        <v>40</v>
      </c>
      <c r="AE467" s="12"/>
      <c r="AF467" s="12"/>
      <c r="AG467" s="12">
        <v>40</v>
      </c>
      <c r="AH467" s="12"/>
      <c r="AI467" s="12"/>
      <c r="AJ467" s="12"/>
      <c r="AK467" s="12"/>
      <c r="AL467" s="12"/>
      <c r="AM467" s="12">
        <f t="shared" si="47"/>
        <v>0</v>
      </c>
      <c r="AN467" s="12">
        <f t="shared" si="48"/>
        <v>1</v>
      </c>
      <c r="AO467" s="25" t="s">
        <v>6233</v>
      </c>
    </row>
    <row r="468" s="3" customFormat="1" ht="12" spans="1:41">
      <c r="A468" s="12">
        <v>466</v>
      </c>
      <c r="B468" s="31"/>
      <c r="C468" s="17" t="s">
        <v>5516</v>
      </c>
      <c r="D468" s="14" t="s">
        <v>6301</v>
      </c>
      <c r="E468" s="14">
        <v>120.2851337</v>
      </c>
      <c r="F468" s="14">
        <v>33.44091746</v>
      </c>
      <c r="G468" s="12"/>
      <c r="H468" s="12">
        <v>1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>
        <f t="shared" si="46"/>
        <v>0</v>
      </c>
      <c r="U468" s="12"/>
      <c r="V468" s="12"/>
      <c r="W468" s="12"/>
      <c r="X468" s="12"/>
      <c r="Y468" s="12"/>
      <c r="Z468" s="12"/>
      <c r="AA468" s="12">
        <v>1</v>
      </c>
      <c r="AB468" s="12">
        <f t="shared" si="49"/>
        <v>0</v>
      </c>
      <c r="AC468" s="12"/>
      <c r="AD468" s="12">
        <v>40</v>
      </c>
      <c r="AE468" s="12"/>
      <c r="AF468" s="12"/>
      <c r="AG468" s="12">
        <v>50</v>
      </c>
      <c r="AH468" s="12"/>
      <c r="AI468" s="12"/>
      <c r="AJ468" s="12"/>
      <c r="AK468" s="12"/>
      <c r="AL468" s="12"/>
      <c r="AM468" s="12">
        <f t="shared" si="47"/>
        <v>0</v>
      </c>
      <c r="AN468" s="12">
        <f t="shared" si="48"/>
        <v>1</v>
      </c>
      <c r="AO468" s="25" t="s">
        <v>6233</v>
      </c>
    </row>
    <row r="469" s="3" customFormat="1" ht="12" spans="1:41">
      <c r="A469" s="12">
        <v>467</v>
      </c>
      <c r="B469" s="31"/>
      <c r="C469" s="17" t="s">
        <v>5516</v>
      </c>
      <c r="D469" s="14" t="s">
        <v>6302</v>
      </c>
      <c r="E469" s="14">
        <v>120.28027551</v>
      </c>
      <c r="F469" s="14">
        <v>33.45412086</v>
      </c>
      <c r="G469" s="12"/>
      <c r="H469" s="12">
        <v>1</v>
      </c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>
        <f t="shared" si="46"/>
        <v>0</v>
      </c>
      <c r="U469" s="12"/>
      <c r="V469" s="12"/>
      <c r="W469" s="12"/>
      <c r="X469" s="12"/>
      <c r="Y469" s="12"/>
      <c r="Z469" s="12"/>
      <c r="AA469" s="12">
        <v>1</v>
      </c>
      <c r="AB469" s="12">
        <f t="shared" si="49"/>
        <v>0</v>
      </c>
      <c r="AC469" s="12"/>
      <c r="AD469" s="12">
        <v>40</v>
      </c>
      <c r="AE469" s="12"/>
      <c r="AF469" s="12"/>
      <c r="AG469" s="12">
        <v>70</v>
      </c>
      <c r="AH469" s="12"/>
      <c r="AI469" s="12"/>
      <c r="AJ469" s="12"/>
      <c r="AK469" s="12"/>
      <c r="AL469" s="12"/>
      <c r="AM469" s="12">
        <f t="shared" si="47"/>
        <v>0</v>
      </c>
      <c r="AN469" s="12">
        <f t="shared" si="48"/>
        <v>1</v>
      </c>
      <c r="AO469" s="25" t="s">
        <v>6233</v>
      </c>
    </row>
    <row r="470" s="3" customFormat="1" ht="12" spans="1:41">
      <c r="A470" s="12">
        <v>468</v>
      </c>
      <c r="B470" s="31"/>
      <c r="C470" s="17" t="s">
        <v>5516</v>
      </c>
      <c r="D470" s="14" t="s">
        <v>6303</v>
      </c>
      <c r="E470" s="14">
        <v>120.29888519</v>
      </c>
      <c r="F470" s="14">
        <v>33.44305433</v>
      </c>
      <c r="G470" s="12"/>
      <c r="H470" s="12">
        <v>1</v>
      </c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>
        <f t="shared" si="46"/>
        <v>0</v>
      </c>
      <c r="U470" s="12"/>
      <c r="V470" s="12"/>
      <c r="W470" s="12"/>
      <c r="X470" s="12"/>
      <c r="Y470" s="12"/>
      <c r="Z470" s="12"/>
      <c r="AA470" s="12">
        <v>1</v>
      </c>
      <c r="AB470" s="12">
        <f t="shared" si="49"/>
        <v>0</v>
      </c>
      <c r="AC470" s="12"/>
      <c r="AD470" s="12">
        <v>40</v>
      </c>
      <c r="AE470" s="12"/>
      <c r="AF470" s="12"/>
      <c r="AG470" s="12">
        <v>100</v>
      </c>
      <c r="AH470" s="12"/>
      <c r="AI470" s="12"/>
      <c r="AJ470" s="12"/>
      <c r="AK470" s="12"/>
      <c r="AL470" s="12"/>
      <c r="AM470" s="12">
        <f t="shared" si="47"/>
        <v>0</v>
      </c>
      <c r="AN470" s="12">
        <f t="shared" si="48"/>
        <v>1</v>
      </c>
      <c r="AO470" s="25" t="s">
        <v>6233</v>
      </c>
    </row>
    <row r="471" s="3" customFormat="1" ht="12" spans="1:41">
      <c r="A471" s="12">
        <v>469</v>
      </c>
      <c r="B471" s="31"/>
      <c r="C471" s="17" t="s">
        <v>6304</v>
      </c>
      <c r="D471" s="14" t="s">
        <v>6305</v>
      </c>
      <c r="E471" s="14">
        <v>120.15763463</v>
      </c>
      <c r="F471" s="14">
        <v>33.38342763</v>
      </c>
      <c r="G471" s="12"/>
      <c r="H471" s="12">
        <v>1</v>
      </c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>
        <f t="shared" si="46"/>
        <v>0</v>
      </c>
      <c r="U471" s="12"/>
      <c r="V471" s="12"/>
      <c r="W471" s="12"/>
      <c r="X471" s="12"/>
      <c r="Y471" s="12"/>
      <c r="Z471" s="12"/>
      <c r="AA471" s="12">
        <v>1</v>
      </c>
      <c r="AB471" s="12">
        <f t="shared" si="49"/>
        <v>0</v>
      </c>
      <c r="AC471" s="12"/>
      <c r="AD471" s="12">
        <v>40</v>
      </c>
      <c r="AE471" s="12"/>
      <c r="AF471" s="12"/>
      <c r="AG471" s="12">
        <v>70</v>
      </c>
      <c r="AH471" s="12"/>
      <c r="AI471" s="12"/>
      <c r="AJ471" s="12"/>
      <c r="AK471" s="12"/>
      <c r="AL471" s="12"/>
      <c r="AM471" s="12">
        <f t="shared" si="47"/>
        <v>0</v>
      </c>
      <c r="AN471" s="12">
        <f t="shared" si="48"/>
        <v>1</v>
      </c>
      <c r="AO471" s="25" t="s">
        <v>6233</v>
      </c>
    </row>
    <row r="472" s="3" customFormat="1" ht="12" spans="1:41">
      <c r="A472" s="12">
        <v>470</v>
      </c>
      <c r="B472" s="31"/>
      <c r="C472" s="17" t="s">
        <v>6304</v>
      </c>
      <c r="D472" s="14" t="s">
        <v>6306</v>
      </c>
      <c r="E472" s="14">
        <v>120.15937806</v>
      </c>
      <c r="F472" s="14">
        <v>33.38258914</v>
      </c>
      <c r="G472" s="12"/>
      <c r="H472" s="12">
        <v>1</v>
      </c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>
        <f t="shared" si="46"/>
        <v>0</v>
      </c>
      <c r="U472" s="12"/>
      <c r="V472" s="12"/>
      <c r="W472" s="12"/>
      <c r="X472" s="12"/>
      <c r="Y472" s="12"/>
      <c r="Z472" s="12"/>
      <c r="AA472" s="12">
        <v>1</v>
      </c>
      <c r="AB472" s="12">
        <f t="shared" si="49"/>
        <v>0</v>
      </c>
      <c r="AC472" s="12"/>
      <c r="AD472" s="12">
        <v>40</v>
      </c>
      <c r="AE472" s="12"/>
      <c r="AF472" s="12"/>
      <c r="AG472" s="12">
        <v>80</v>
      </c>
      <c r="AH472" s="12"/>
      <c r="AI472" s="12"/>
      <c r="AJ472" s="12"/>
      <c r="AK472" s="12"/>
      <c r="AL472" s="12"/>
      <c r="AM472" s="12">
        <f t="shared" si="47"/>
        <v>0</v>
      </c>
      <c r="AN472" s="12">
        <f t="shared" si="48"/>
        <v>1</v>
      </c>
      <c r="AO472" s="25" t="s">
        <v>6233</v>
      </c>
    </row>
    <row r="473" s="3" customFormat="1" ht="12" spans="1:41">
      <c r="A473" s="12">
        <v>471</v>
      </c>
      <c r="B473" s="31"/>
      <c r="C473" s="17" t="s">
        <v>6307</v>
      </c>
      <c r="D473" s="14" t="s">
        <v>6308</v>
      </c>
      <c r="E473" s="14">
        <v>120.09358653</v>
      </c>
      <c r="F473" s="14">
        <v>33.43507631</v>
      </c>
      <c r="G473" s="12"/>
      <c r="H473" s="12">
        <v>1</v>
      </c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>
        <f t="shared" si="46"/>
        <v>0</v>
      </c>
      <c r="U473" s="12"/>
      <c r="V473" s="12"/>
      <c r="W473" s="12"/>
      <c r="X473" s="12"/>
      <c r="Y473" s="12"/>
      <c r="Z473" s="12"/>
      <c r="AA473" s="12">
        <v>1</v>
      </c>
      <c r="AB473" s="12">
        <f t="shared" si="49"/>
        <v>0</v>
      </c>
      <c r="AC473" s="12"/>
      <c r="AD473" s="12">
        <v>40</v>
      </c>
      <c r="AE473" s="12"/>
      <c r="AF473" s="12"/>
      <c r="AG473" s="12">
        <v>80</v>
      </c>
      <c r="AH473" s="12"/>
      <c r="AI473" s="12"/>
      <c r="AJ473" s="12"/>
      <c r="AK473" s="12"/>
      <c r="AL473" s="12"/>
      <c r="AM473" s="12">
        <f t="shared" si="47"/>
        <v>0</v>
      </c>
      <c r="AN473" s="12">
        <f t="shared" si="48"/>
        <v>1</v>
      </c>
      <c r="AO473" s="25">
        <v>1</v>
      </c>
    </row>
    <row r="474" s="3" customFormat="1" ht="12" spans="1:41">
      <c r="A474" s="12">
        <v>472</v>
      </c>
      <c r="B474" s="31"/>
      <c r="C474" s="17" t="s">
        <v>6307</v>
      </c>
      <c r="D474" s="14" t="s">
        <v>6309</v>
      </c>
      <c r="E474" s="14">
        <v>120.12564889</v>
      </c>
      <c r="F474" s="14">
        <v>33.42345699</v>
      </c>
      <c r="G474" s="12"/>
      <c r="H474" s="12">
        <v>1</v>
      </c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>
        <f t="shared" si="46"/>
        <v>0</v>
      </c>
      <c r="U474" s="12"/>
      <c r="V474" s="12"/>
      <c r="W474" s="12"/>
      <c r="X474" s="12"/>
      <c r="Y474" s="12"/>
      <c r="Z474" s="12"/>
      <c r="AA474" s="12">
        <v>1</v>
      </c>
      <c r="AB474" s="12">
        <f t="shared" si="49"/>
        <v>0</v>
      </c>
      <c r="AC474" s="12"/>
      <c r="AD474" s="12">
        <v>40</v>
      </c>
      <c r="AE474" s="12"/>
      <c r="AF474" s="12"/>
      <c r="AG474" s="12">
        <v>90</v>
      </c>
      <c r="AH474" s="12"/>
      <c r="AI474" s="12"/>
      <c r="AJ474" s="12"/>
      <c r="AK474" s="12"/>
      <c r="AL474" s="12"/>
      <c r="AM474" s="12">
        <f t="shared" si="47"/>
        <v>0</v>
      </c>
      <c r="AN474" s="12">
        <f t="shared" si="48"/>
        <v>1</v>
      </c>
      <c r="AO474" s="25">
        <v>1</v>
      </c>
    </row>
    <row r="475" s="3" customFormat="1" ht="12" spans="1:41">
      <c r="A475" s="12">
        <v>473</v>
      </c>
      <c r="B475" s="31"/>
      <c r="C475" s="17" t="s">
        <v>6307</v>
      </c>
      <c r="D475" s="14" t="s">
        <v>6310</v>
      </c>
      <c r="E475" s="14">
        <v>120.12522965</v>
      </c>
      <c r="F475" s="14">
        <v>33.42252575</v>
      </c>
      <c r="G475" s="12"/>
      <c r="H475" s="12">
        <v>1</v>
      </c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>
        <f t="shared" si="46"/>
        <v>0</v>
      </c>
      <c r="U475" s="12"/>
      <c r="V475" s="12"/>
      <c r="W475" s="12"/>
      <c r="X475" s="12"/>
      <c r="Y475" s="12"/>
      <c r="Z475" s="12"/>
      <c r="AA475" s="12">
        <v>1</v>
      </c>
      <c r="AB475" s="12">
        <f t="shared" si="49"/>
        <v>0</v>
      </c>
      <c r="AC475" s="12"/>
      <c r="AD475" s="12">
        <v>40</v>
      </c>
      <c r="AE475" s="12"/>
      <c r="AF475" s="12"/>
      <c r="AG475" s="12">
        <v>90</v>
      </c>
      <c r="AH475" s="12"/>
      <c r="AI475" s="12"/>
      <c r="AJ475" s="12"/>
      <c r="AK475" s="12"/>
      <c r="AL475" s="12"/>
      <c r="AM475" s="12">
        <f t="shared" si="47"/>
        <v>0</v>
      </c>
      <c r="AN475" s="12">
        <f t="shared" si="48"/>
        <v>1</v>
      </c>
      <c r="AO475" s="25" t="s">
        <v>6233</v>
      </c>
    </row>
    <row r="476" s="3" customFormat="1" ht="12" spans="1:41">
      <c r="A476" s="12">
        <v>474</v>
      </c>
      <c r="B476" s="31"/>
      <c r="C476" s="17" t="s">
        <v>6307</v>
      </c>
      <c r="D476" s="14" t="s">
        <v>6311</v>
      </c>
      <c r="E476" s="14">
        <v>120.12443477</v>
      </c>
      <c r="F476" s="14">
        <v>33.41471127</v>
      </c>
      <c r="G476" s="12"/>
      <c r="H476" s="12">
        <v>2</v>
      </c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>
        <f t="shared" si="46"/>
        <v>0</v>
      </c>
      <c r="U476" s="12"/>
      <c r="V476" s="12"/>
      <c r="W476" s="12"/>
      <c r="X476" s="12"/>
      <c r="Y476" s="12"/>
      <c r="Z476" s="12"/>
      <c r="AA476" s="12">
        <v>2</v>
      </c>
      <c r="AB476" s="12">
        <f t="shared" si="49"/>
        <v>0</v>
      </c>
      <c r="AC476" s="12"/>
      <c r="AD476" s="12">
        <v>80</v>
      </c>
      <c r="AE476" s="12"/>
      <c r="AF476" s="12"/>
      <c r="AG476" s="12">
        <v>40</v>
      </c>
      <c r="AH476" s="12"/>
      <c r="AI476" s="12"/>
      <c r="AJ476" s="12"/>
      <c r="AK476" s="12"/>
      <c r="AL476" s="12"/>
      <c r="AM476" s="12">
        <f t="shared" si="47"/>
        <v>0</v>
      </c>
      <c r="AN476" s="12">
        <f t="shared" si="48"/>
        <v>2</v>
      </c>
      <c r="AO476" s="25" t="s">
        <v>6312</v>
      </c>
    </row>
    <row r="477" s="3" customFormat="1" ht="12" spans="1:41">
      <c r="A477" s="12">
        <v>475</v>
      </c>
      <c r="B477" s="31"/>
      <c r="C477" s="17" t="s">
        <v>6307</v>
      </c>
      <c r="D477" s="14" t="s">
        <v>6313</v>
      </c>
      <c r="E477" s="14">
        <v>120.08811364</v>
      </c>
      <c r="F477" s="14">
        <v>33.41834243</v>
      </c>
      <c r="G477" s="12"/>
      <c r="H477" s="12"/>
      <c r="I477" s="12">
        <v>1</v>
      </c>
      <c r="J477" s="12"/>
      <c r="K477" s="12"/>
      <c r="L477" s="12"/>
      <c r="M477" s="12"/>
      <c r="N477" s="12"/>
      <c r="O477" s="12"/>
      <c r="P477" s="12"/>
      <c r="Q477" s="12">
        <v>1</v>
      </c>
      <c r="R477" s="12">
        <v>1</v>
      </c>
      <c r="S477" s="12"/>
      <c r="T477" s="12">
        <f t="shared" si="46"/>
        <v>0</v>
      </c>
      <c r="U477" s="12">
        <v>1</v>
      </c>
      <c r="V477" s="12"/>
      <c r="W477" s="12"/>
      <c r="X477" s="12"/>
      <c r="Y477" s="12"/>
      <c r="Z477" s="12"/>
      <c r="AA477" s="12"/>
      <c r="AB477" s="12">
        <f t="shared" si="49"/>
        <v>1</v>
      </c>
      <c r="AC477" s="12">
        <v>120</v>
      </c>
      <c r="AD477" s="12">
        <v>40</v>
      </c>
      <c r="AE477" s="12">
        <v>40</v>
      </c>
      <c r="AF477" s="12"/>
      <c r="AG477" s="12">
        <v>110</v>
      </c>
      <c r="AH477" s="12"/>
      <c r="AI477" s="12">
        <v>2</v>
      </c>
      <c r="AJ477" s="12">
        <v>1</v>
      </c>
      <c r="AK477" s="12">
        <v>1</v>
      </c>
      <c r="AL477" s="12"/>
      <c r="AM477" s="12">
        <f t="shared" si="47"/>
        <v>0</v>
      </c>
      <c r="AN477" s="12">
        <f t="shared" si="48"/>
        <v>1</v>
      </c>
      <c r="AO477" s="25" t="s">
        <v>6314</v>
      </c>
    </row>
    <row r="478" s="3" customFormat="1" ht="12" spans="1:41">
      <c r="A478" s="12">
        <v>476</v>
      </c>
      <c r="B478" s="31"/>
      <c r="C478" s="17" t="s">
        <v>6307</v>
      </c>
      <c r="D478" s="14" t="s">
        <v>6315</v>
      </c>
      <c r="E478" s="14">
        <v>120.13085426</v>
      </c>
      <c r="F478" s="14">
        <v>33.41485282</v>
      </c>
      <c r="G478" s="12"/>
      <c r="H478" s="12">
        <v>1</v>
      </c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>
        <f t="shared" si="46"/>
        <v>0</v>
      </c>
      <c r="U478" s="12"/>
      <c r="V478" s="12"/>
      <c r="W478" s="12"/>
      <c r="X478" s="12"/>
      <c r="Y478" s="12"/>
      <c r="Z478" s="12"/>
      <c r="AA478" s="12">
        <v>1</v>
      </c>
      <c r="AB478" s="12">
        <f t="shared" si="49"/>
        <v>0</v>
      </c>
      <c r="AC478" s="12"/>
      <c r="AD478" s="12">
        <v>40</v>
      </c>
      <c r="AE478" s="12"/>
      <c r="AF478" s="12"/>
      <c r="AG478" s="12">
        <v>90</v>
      </c>
      <c r="AH478" s="12"/>
      <c r="AI478" s="12"/>
      <c r="AJ478" s="12"/>
      <c r="AK478" s="12"/>
      <c r="AL478" s="12"/>
      <c r="AM478" s="12">
        <f t="shared" si="47"/>
        <v>0</v>
      </c>
      <c r="AN478" s="12">
        <f t="shared" si="48"/>
        <v>1</v>
      </c>
      <c r="AO478" s="25" t="s">
        <v>6233</v>
      </c>
    </row>
    <row r="479" s="3" customFormat="1" ht="12" spans="1:41">
      <c r="A479" s="12">
        <v>477</v>
      </c>
      <c r="B479" s="34"/>
      <c r="C479" s="14" t="s">
        <v>5886</v>
      </c>
      <c r="D479" s="14" t="s">
        <v>6316</v>
      </c>
      <c r="E479" s="14">
        <v>120.26138177</v>
      </c>
      <c r="F479" s="14">
        <v>33.26023264</v>
      </c>
      <c r="G479" s="12"/>
      <c r="H479" s="12">
        <v>1</v>
      </c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>
        <f t="shared" si="46"/>
        <v>0</v>
      </c>
      <c r="U479" s="12"/>
      <c r="V479" s="12"/>
      <c r="W479" s="12"/>
      <c r="X479" s="12"/>
      <c r="Y479" s="12"/>
      <c r="Z479" s="12"/>
      <c r="AA479" s="12">
        <v>1</v>
      </c>
      <c r="AB479" s="12">
        <f t="shared" si="49"/>
        <v>0</v>
      </c>
      <c r="AC479" s="12"/>
      <c r="AD479" s="12">
        <v>40</v>
      </c>
      <c r="AE479" s="12"/>
      <c r="AF479" s="12"/>
      <c r="AG479" s="12">
        <v>70</v>
      </c>
      <c r="AH479" s="12"/>
      <c r="AI479" s="12"/>
      <c r="AJ479" s="12"/>
      <c r="AK479" s="12"/>
      <c r="AL479" s="12"/>
      <c r="AM479" s="12">
        <f t="shared" si="47"/>
        <v>0</v>
      </c>
      <c r="AN479" s="12">
        <f t="shared" si="48"/>
        <v>1</v>
      </c>
      <c r="AO479" s="25" t="s">
        <v>6233</v>
      </c>
    </row>
    <row r="480" ht="14.25" spans="1:41">
      <c r="A480" s="12"/>
      <c r="B480" s="36"/>
      <c r="C480" s="36"/>
      <c r="D480" s="37"/>
      <c r="E480" s="36"/>
      <c r="F480" s="38"/>
      <c r="G480" s="33">
        <f t="shared" ref="G480:AE480" si="50">SUM(G3:G479)</f>
        <v>314</v>
      </c>
      <c r="H480" s="33">
        <f t="shared" si="50"/>
        <v>75</v>
      </c>
      <c r="I480" s="33">
        <f t="shared" si="50"/>
        <v>76</v>
      </c>
      <c r="J480" s="33">
        <f t="shared" si="50"/>
        <v>227</v>
      </c>
      <c r="K480" s="33">
        <f t="shared" si="50"/>
        <v>11</v>
      </c>
      <c r="L480" s="33">
        <f t="shared" si="50"/>
        <v>57</v>
      </c>
      <c r="M480" s="33">
        <f t="shared" si="50"/>
        <v>3</v>
      </c>
      <c r="N480" s="33">
        <f t="shared" si="50"/>
        <v>4</v>
      </c>
      <c r="O480" s="33">
        <f t="shared" si="50"/>
        <v>1</v>
      </c>
      <c r="P480" s="33">
        <f t="shared" si="50"/>
        <v>1</v>
      </c>
      <c r="Q480" s="33">
        <f t="shared" si="50"/>
        <v>389</v>
      </c>
      <c r="R480" s="33">
        <f t="shared" si="50"/>
        <v>404</v>
      </c>
      <c r="S480" s="33">
        <f t="shared" si="50"/>
        <v>94</v>
      </c>
      <c r="T480" s="33">
        <f t="shared" si="50"/>
        <v>57</v>
      </c>
      <c r="U480" s="33">
        <f t="shared" si="50"/>
        <v>8</v>
      </c>
      <c r="V480" s="33">
        <f t="shared" si="50"/>
        <v>33</v>
      </c>
      <c r="W480" s="33">
        <f t="shared" si="50"/>
        <v>187</v>
      </c>
      <c r="X480" s="33">
        <f t="shared" si="50"/>
        <v>38</v>
      </c>
      <c r="Y480" s="33">
        <f t="shared" si="50"/>
        <v>12</v>
      </c>
      <c r="Z480" s="33">
        <f t="shared" si="50"/>
        <v>1</v>
      </c>
      <c r="AA480" s="33">
        <f t="shared" si="50"/>
        <v>398</v>
      </c>
      <c r="AB480" s="33">
        <f t="shared" si="50"/>
        <v>279</v>
      </c>
      <c r="AC480" s="33">
        <f t="shared" si="50"/>
        <v>56785</v>
      </c>
      <c r="AD480" s="33">
        <f t="shared" si="50"/>
        <v>14920</v>
      </c>
      <c r="AE480" s="33">
        <f t="shared" si="50"/>
        <v>12000</v>
      </c>
      <c r="AF480" s="33">
        <v>2000</v>
      </c>
      <c r="AG480" s="33">
        <f>SUM(AG3:AG479)</f>
        <v>61765</v>
      </c>
      <c r="AH480" s="33">
        <v>3000</v>
      </c>
      <c r="AI480" s="33">
        <f t="shared" ref="AI480:AN480" si="51">SUM(AI3:AI479)</f>
        <v>888</v>
      </c>
      <c r="AJ480" s="33">
        <f t="shared" si="51"/>
        <v>374</v>
      </c>
      <c r="AK480" s="33">
        <f t="shared" si="51"/>
        <v>375</v>
      </c>
      <c r="AL480" s="33">
        <f t="shared" si="51"/>
        <v>2</v>
      </c>
      <c r="AM480" s="33">
        <f t="shared" si="51"/>
        <v>4</v>
      </c>
      <c r="AN480" s="33">
        <f t="shared" si="51"/>
        <v>903</v>
      </c>
      <c r="AO480" s="39"/>
    </row>
  </sheetData>
  <autoFilter ref="A2:AO480">
    <extLst/>
  </autoFilter>
  <mergeCells count="11">
    <mergeCell ref="A1:AO1"/>
    <mergeCell ref="B3:B42"/>
    <mergeCell ref="B43:B84"/>
    <mergeCell ref="B85:B96"/>
    <mergeCell ref="B97:B171"/>
    <mergeCell ref="B172:B227"/>
    <mergeCell ref="B228:B276"/>
    <mergeCell ref="B277:B373"/>
    <mergeCell ref="B374:B377"/>
    <mergeCell ref="B378:B385"/>
    <mergeCell ref="B386:B4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村居清单表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小杨</cp:lastModifiedBy>
  <dcterms:created xsi:type="dcterms:W3CDTF">2022-06-08T02:21:00Z</dcterms:created>
  <cp:lastPrinted>2026-05-06T07:17:00Z</cp:lastPrinted>
  <dcterms:modified xsi:type="dcterms:W3CDTF">2026-08-13T00:50:41Z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10029F7726254137A8769D3D1D1BA212_13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