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1 招标代理\1-7 2026年\30 2026年度市政养护专项维修项目\采购文件附件\"/>
    </mc:Choice>
  </mc:AlternateContent>
  <bookViews>
    <workbookView windowWidth="21094" windowHeight="9805" activeTab="2"/>
  </bookViews>
  <sheets>
    <sheet name="控制价汇总表" sheetId="3" r:id="rId1"/>
    <sheet name="编制说明" sheetId="4" r:id="rId2"/>
    <sheet name="全费用工程量清单与计价表" sheetId="1" r:id="rId3"/>
  </sheets>
  <definedNames>
    <definedName name="_xlnm.Print_Area" localSheetId="2">全费用工程量清单与计价表!$A$1:$I$123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<sst xmlns="http://schemas.openxmlformats.org/spreadsheetml/2006/main" count="1025" uniqueCount="620">
  <si>
    <t>2026年度市政养护专项维修项目
控制价汇总表</t>
  </si>
  <si>
    <t>序号</t>
  </si>
  <si>
    <t>项目名称</t>
  </si>
  <si>
    <t>控制价（元）</t>
  </si>
  <si>
    <t>备注</t>
  </si>
  <si>
    <t>市政工程</t>
  </si>
  <si>
    <t>园林绿化工程</t>
  </si>
  <si>
    <t>暂列金额</t>
  </si>
  <si>
    <t>不可见竞争</t>
  </si>
  <si>
    <t>合计（1+2+3）</t>
  </si>
  <si>
    <r>
      <t>2026</t>
    </r>
    <r>
      <rPr>
        <b/>
        <sz val="10"/>
        <color rgb="FF000000"/>
        <rFont val="宋体"/>
        <charset val="1"/>
      </rPr>
      <t>年度市政养护专项维修项目</t>
    </r>
    <r>
      <rPr>
        <b/>
        <sz val="10"/>
        <color rgb="FF000000"/>
        <rFont val="Arial"/>
        <charset val="1"/>
      </rPr>
      <t xml:space="preserve">
</t>
    </r>
    <r>
      <rPr>
        <b/>
        <sz val="10"/>
        <color rgb="FF000000"/>
        <rFont val="宋体"/>
        <charset val="1"/>
      </rPr>
      <t>工程量清单（招标控制价</t>
    </r>
    <r>
      <rPr>
        <b/>
        <sz val="10"/>
        <color rgb="FF000000"/>
        <rFont val="Arial"/>
        <charset val="1"/>
      </rPr>
      <t>/</t>
    </r>
    <r>
      <rPr>
        <b/>
        <sz val="10"/>
        <color rgb="FF000000"/>
        <rFont val="宋体"/>
        <charset val="1"/>
      </rPr>
      <t>最高限价）编制说明</t>
    </r>
  </si>
  <si>
    <r>
      <rPr>
        <sz val="10"/>
        <color rgb="FF000000"/>
        <rFont val="宋体"/>
        <charset val="1"/>
      </rPr>
      <t>一、工程概况</t>
    </r>
    <r>
      <rPr>
        <sz val="10"/>
        <color rgb="FF000000"/>
        <rFont val="Arial"/>
        <charset val="1"/>
      </rPr>
      <t xml:space="preserve">
</t>
    </r>
    <r>
      <rPr>
        <sz val="10"/>
        <color rgb="FF000000"/>
        <rFont val="宋体"/>
        <charset val="1"/>
      </rPr>
      <t>本工程位于武进区主城区，具体涉及</t>
    </r>
    <r>
      <rPr>
        <sz val="10"/>
        <color rgb="FF000000"/>
        <rFont val="Arial"/>
        <charset val="1"/>
      </rPr>
      <t>5</t>
    </r>
    <r>
      <rPr>
        <sz val="10"/>
        <color rgb="FF000000"/>
        <rFont val="宋体"/>
        <charset val="1"/>
      </rPr>
      <t>处交叉口和</t>
    </r>
    <r>
      <rPr>
        <sz val="10"/>
        <color rgb="FF000000"/>
        <rFont val="Arial"/>
        <charset val="1"/>
      </rPr>
      <t>3</t>
    </r>
    <r>
      <rPr>
        <sz val="10"/>
        <color rgb="FF000000"/>
        <rFont val="宋体"/>
        <charset val="1"/>
      </rPr>
      <t>处</t>
    </r>
    <r>
      <rPr>
        <sz val="10"/>
        <color rgb="FF000000"/>
        <rFont val="Arial"/>
        <charset val="1"/>
      </rPr>
      <t>BRT</t>
    </r>
    <r>
      <rPr>
        <sz val="10"/>
        <color rgb="FF000000"/>
        <rFont val="宋体"/>
        <charset val="1"/>
      </rPr>
      <t>车道：武宜路</t>
    </r>
    <r>
      <rPr>
        <sz val="10"/>
        <color rgb="FF000000"/>
        <rFont val="Arial"/>
        <charset val="1"/>
      </rPr>
      <t>-</t>
    </r>
    <r>
      <rPr>
        <sz val="10"/>
        <color rgb="FF000000"/>
        <rFont val="宋体"/>
        <charset val="1"/>
      </rPr>
      <t>滆湖路交叉口、武南路</t>
    </r>
    <r>
      <rPr>
        <sz val="10"/>
        <color rgb="FF000000"/>
        <rFont val="Arial"/>
        <charset val="1"/>
      </rPr>
      <t>-</t>
    </r>
    <r>
      <rPr>
        <sz val="10"/>
        <color rgb="FF000000"/>
        <rFont val="宋体"/>
        <charset val="1"/>
      </rPr>
      <t>凤鸣路交叉口、武南路</t>
    </r>
    <r>
      <rPr>
        <sz val="10"/>
        <color rgb="FF000000"/>
        <rFont val="Arial"/>
        <charset val="1"/>
      </rPr>
      <t>-</t>
    </r>
    <r>
      <rPr>
        <sz val="10"/>
        <color rgb="FF000000"/>
        <rFont val="宋体"/>
        <charset val="1"/>
      </rPr>
      <t>凤栖路交叉口、武南路</t>
    </r>
    <r>
      <rPr>
        <sz val="10"/>
        <color rgb="FF000000"/>
        <rFont val="Arial"/>
        <charset val="1"/>
      </rPr>
      <t>-</t>
    </r>
    <r>
      <rPr>
        <sz val="10"/>
        <color rgb="FF000000"/>
        <rFont val="宋体"/>
        <charset val="1"/>
      </rPr>
      <t>新阳公交叉口、花园街</t>
    </r>
    <r>
      <rPr>
        <sz val="10"/>
        <color rgb="FF000000"/>
        <rFont val="Arial"/>
        <charset val="1"/>
      </rPr>
      <t>-</t>
    </r>
    <r>
      <rPr>
        <sz val="10"/>
        <color rgb="FF000000"/>
        <rFont val="宋体"/>
        <charset val="1"/>
      </rPr>
      <t>滆湖路交叉口，以及兰陵路</t>
    </r>
    <r>
      <rPr>
        <sz val="10"/>
        <color rgb="FF000000"/>
        <rFont val="Arial"/>
        <charset val="1"/>
      </rPr>
      <t>-</t>
    </r>
    <r>
      <rPr>
        <sz val="10"/>
        <color rgb="FF000000"/>
        <rFont val="宋体"/>
        <charset val="1"/>
      </rPr>
      <t>人民路</t>
    </r>
    <r>
      <rPr>
        <sz val="10"/>
        <color rgb="FF000000"/>
        <rFont val="Arial"/>
        <charset val="1"/>
      </rPr>
      <t>BRT</t>
    </r>
    <r>
      <rPr>
        <sz val="10"/>
        <color rgb="FF000000"/>
        <rFont val="宋体"/>
        <charset val="1"/>
      </rPr>
      <t>车站（南侧和北侧）范围</t>
    </r>
    <r>
      <rPr>
        <sz val="10"/>
        <color rgb="FF000000"/>
        <rFont val="Arial"/>
        <charset val="1"/>
      </rPr>
      <t>BRT</t>
    </r>
    <r>
      <rPr>
        <sz val="10"/>
        <color rgb="FF000000"/>
        <rFont val="宋体"/>
        <charset val="1"/>
      </rPr>
      <t>车道、武进汽车客运站</t>
    </r>
    <r>
      <rPr>
        <sz val="10"/>
        <color rgb="FF000000"/>
        <rFont val="Arial"/>
        <charset val="1"/>
      </rPr>
      <t>BRT</t>
    </r>
    <r>
      <rPr>
        <sz val="10"/>
        <color rgb="FF000000"/>
        <rFont val="宋体"/>
        <charset val="1"/>
      </rPr>
      <t>车道。主要改造内容为车行道路面的病害修补，为改善道路行车条件，提升公共服务水平。道路实施的同时同步实施井周加固、路灯迁移及配套电缆管线重新敷设、交通标志牌迁移、标线清除等配套工程。景观部分为新天地公园局部节点改造，包含铺装改造、新建栏杆、增加成品花箱、非机动车停车标识、水中汀步改造等，绿化部分包含移植修剪乔灌木、栽种北海道黄杨、大吴风草、圆锥绣球、阔叶麦冬等色块及铺设草坪等。</t>
    </r>
  </si>
  <si>
    <r>
      <rPr>
        <sz val="10"/>
        <color rgb="FF000000"/>
        <rFont val="宋体"/>
        <charset val="1"/>
      </rPr>
      <t>二、编制范围</t>
    </r>
    <r>
      <rPr>
        <sz val="10"/>
        <color rgb="FF000000"/>
        <rFont val="Arial"/>
        <charset val="1"/>
      </rPr>
      <t xml:space="preserve">
</t>
    </r>
    <r>
      <rPr>
        <sz val="10"/>
        <color rgb="FF000000"/>
        <rFont val="宋体"/>
        <charset val="1"/>
      </rPr>
      <t>委托人提供的设计图纸范围内的工程，具体详见工程量清单。</t>
    </r>
    <r>
      <rPr>
        <sz val="10"/>
        <color rgb="FF000000"/>
        <rFont val="Arial"/>
        <charset val="1"/>
      </rPr>
      <t xml:space="preserve">
</t>
    </r>
  </si>
  <si>
    <t>三、编制依据
1、委托方提供的设计图纸、招标文件、答疑等；
2、省住房城乡建设关于实施《建设工程工程量清单计价标准》（GBT50500-2024）及9本工程量计算标准有关事宜的公告；
3、《江苏省市政工程消耗量》（2026）、《江苏省建设工程费用参考》（2026）、2007版《江苏省仿古建筑与园林工程计价表》等现行工程造价方面有关规定；
4、与招标工程相关的技术标准规范；
5、有关工程造价方面的法律法规、办法、规定等。</t>
  </si>
  <si>
    <r>
      <rPr>
        <sz val="10"/>
        <color rgb="FF000000"/>
        <rFont val="宋体"/>
        <charset val="1"/>
      </rPr>
      <t>四、编制说明</t>
    </r>
    <r>
      <rPr>
        <sz val="10"/>
        <color rgb="FF000000"/>
        <rFont val="Arial"/>
        <charset val="1"/>
      </rPr>
      <t xml:space="preserve">
1</t>
    </r>
    <r>
      <rPr>
        <sz val="10"/>
        <color rgb="FF000000"/>
        <rFont val="宋体"/>
        <charset val="1"/>
      </rPr>
      <t>、本清单所列工程数量是根据图纸或现场情况估算和暂定的，仅作为投标的共同基础，不能作为最终结算与支付的依据。结算与支付应按验收合格的、按图纸和规范要求完成的实际工程数量为依据；</t>
    </r>
    <r>
      <rPr>
        <sz val="10"/>
        <color rgb="FF000000"/>
        <rFont val="Arial"/>
        <charset val="1"/>
      </rPr>
      <t xml:space="preserve">
2</t>
    </r>
    <r>
      <rPr>
        <sz val="10"/>
        <color rgb="FF000000"/>
        <rFont val="宋体"/>
        <charset val="1"/>
      </rPr>
      <t>、挖沟槽、基坑土方，工作面宽度、放坡开挖增加及沿线井室开挖增加的工程量并入土方工程量中，放坡系数、工作面宽度按江苏省市政工程消耗量相关规定。如承包人施工组织设计中的放坡系数和工作面宽度与规范、设计图纸不同时，在土方综合单价中考虑。</t>
    </r>
    <r>
      <rPr>
        <sz val="10"/>
        <color rgb="FF000000"/>
        <rFont val="Arial"/>
        <charset val="1"/>
      </rPr>
      <t xml:space="preserve"> </t>
    </r>
    <r>
      <rPr>
        <sz val="10"/>
        <color rgb="FF000000"/>
        <rFont val="宋体"/>
        <charset val="1"/>
      </rPr>
      <t>如遇特殊情况需纯人工开挖的，在土方报价中综合考虑，结算不另行签证计量。投标人自行考虑现场实际情况，挖土、回填土及运距、弃场等各类因素，均综合在报价中，结算不调整；</t>
    </r>
    <r>
      <rPr>
        <sz val="10"/>
        <color rgb="FF000000"/>
        <rFont val="Arial"/>
        <charset val="1"/>
      </rPr>
      <t xml:space="preserve">
3</t>
    </r>
    <r>
      <rPr>
        <sz val="10"/>
        <color rgb="FF000000"/>
        <rFont val="宋体"/>
        <charset val="1"/>
      </rPr>
      <t>、土方平衡原则：所有填方按竣工压实体积考虑，所有挖方、拆除物按原始体积考虑，所有构筑物按实际占用体积考虑，不考虑挖土与填土在体积上的变化，不考虑填土密实度和取土密实度的差异。投标单位务必考虑道路挖土、槽坑挖填、取土与回填、灰土含灰、土方或路基结构层密实度等因素，充分考虑挖土、填土的单价及风险。本工程土方考虑全出全进，挖方考虑全部弃运出场，填方考虑外购土方，余方弃置及废料弃置外运距离、堆场、消纳处置等所有费用考虑在综合单价中。土方或拆除物的场内挖填运输已包含在各项综合单价中；</t>
    </r>
    <r>
      <rPr>
        <sz val="10"/>
        <color rgb="FF000000"/>
        <rFont val="Arial"/>
        <charset val="1"/>
      </rPr>
      <t xml:space="preserve">
4</t>
    </r>
    <r>
      <rPr>
        <sz val="10"/>
        <color rgb="FF000000"/>
        <rFont val="宋体"/>
        <charset val="1"/>
      </rPr>
      <t>、工程中所有现浇砼或预制砼均采用商品砼，投标人自行在报价中考虑泵送与非泵送施工方式，模板费用含在砼单价中；</t>
    </r>
    <r>
      <rPr>
        <sz val="10"/>
        <color rgb="FF000000"/>
        <rFont val="Arial"/>
        <charset val="1"/>
      </rPr>
      <t xml:space="preserve">
5</t>
    </r>
    <r>
      <rPr>
        <sz val="10"/>
        <color rgb="FF000000"/>
        <rFont val="宋体"/>
        <charset val="1"/>
      </rPr>
      <t>、控制价中按预拌砂浆考虑；</t>
    </r>
    <r>
      <rPr>
        <sz val="10"/>
        <color rgb="FF000000"/>
        <rFont val="Arial"/>
        <charset val="1"/>
      </rPr>
      <t xml:space="preserve">
6</t>
    </r>
    <r>
      <rPr>
        <sz val="10"/>
        <color rgb="FF000000"/>
        <rFont val="宋体"/>
        <charset val="1"/>
      </rPr>
      <t>、检查井盖板上的铭文由建设单位确定后制作，制作费在投标综合单价中考虑；</t>
    </r>
    <r>
      <rPr>
        <sz val="10"/>
        <color rgb="FF000000"/>
        <rFont val="Arial"/>
        <charset val="1"/>
      </rPr>
      <t xml:space="preserve">
7</t>
    </r>
    <r>
      <rPr>
        <sz val="10"/>
        <color rgb="FF000000"/>
        <rFont val="宋体"/>
        <charset val="1"/>
      </rPr>
      <t>、路灯迁移中涉及的基础及预埋件由投标人根据工程经验自行考虑具体的尺寸和用料，制作施工必须满足路灯的使用功能和强度及安全要求；电缆、电线、保护管的品牌和性能必须满足建设单位有关质量管理的要求；</t>
    </r>
    <r>
      <rPr>
        <sz val="10"/>
        <color rgb="FF000000"/>
        <rFont val="Arial"/>
        <charset val="1"/>
      </rPr>
      <t xml:space="preserve">
8</t>
    </r>
    <r>
      <rPr>
        <sz val="10"/>
        <color rgb="FF000000"/>
        <rFont val="宋体"/>
        <charset val="1"/>
      </rPr>
      <t>、投标人应详细踏勘现场并充分考虑各类风险因素进行投标报价，除工程变更引起施工方案改变外，承包人不得以招标工程措施项目清单缺项为由要求新增措施项目；</t>
    </r>
    <r>
      <rPr>
        <sz val="10"/>
        <color rgb="FF000000"/>
        <rFont val="Arial"/>
        <charset val="1"/>
      </rPr>
      <t xml:space="preserve">
9</t>
    </r>
    <r>
      <rPr>
        <sz val="10"/>
        <color rgb="FF000000"/>
        <rFont val="宋体"/>
        <charset val="1"/>
      </rPr>
      <t>、抗车辙剂品牌达到路孚</t>
    </r>
    <r>
      <rPr>
        <sz val="10"/>
        <color rgb="FF000000"/>
        <rFont val="Arial"/>
        <charset val="1"/>
      </rPr>
      <t>8000</t>
    </r>
    <r>
      <rPr>
        <sz val="10"/>
        <color rgb="FF000000"/>
        <rFont val="宋体"/>
        <charset val="1"/>
      </rPr>
      <t>同档及以上等级；</t>
    </r>
    <r>
      <rPr>
        <sz val="10"/>
        <color rgb="FF000000"/>
        <rFont val="Arial"/>
        <charset val="1"/>
      </rPr>
      <t xml:space="preserve">
10</t>
    </r>
    <r>
      <rPr>
        <sz val="10"/>
        <color rgb="FF000000"/>
        <rFont val="宋体"/>
        <charset val="1"/>
      </rPr>
      <t>、本工程中各种混凝土垫层、基层须按设计要求设置施工缝、伸缩缝、变形缝、沉降缝等工作内容，投标人应根据设计图纸、施工规范及施工方案自行考虑投标报价，无论清单中是否描述，投标人都应将该费用包含在相应清单项目的综合单价内，结算时不另计算也不作任何调整。</t>
    </r>
    <r>
      <rPr>
        <sz val="10"/>
        <color rgb="FF000000"/>
        <rFont val="Arial"/>
        <charset val="1"/>
      </rPr>
      <t xml:space="preserve">
11</t>
    </r>
    <r>
      <rPr>
        <sz val="10"/>
        <color rgb="FF000000"/>
        <rFont val="宋体"/>
        <charset val="1"/>
      </rPr>
      <t>、投标人须自行考虑整个施工范围内，各种建筑施工材料的运输条件、运输距离、各种可能存在的干扰因素，合理安排各种材料设备的运输方法、运输设备，并在投标报价中充分考虑相应场内、场外运输费用，材料的场内、场外运输费用，结算时均不另行计算。</t>
    </r>
    <r>
      <rPr>
        <sz val="10"/>
        <color rgb="FF000000"/>
        <rFont val="Arial"/>
        <charset val="1"/>
      </rPr>
      <t xml:space="preserve">
12</t>
    </r>
    <r>
      <rPr>
        <sz val="10"/>
        <color rgb="FF000000"/>
        <rFont val="宋体"/>
        <charset val="1"/>
      </rPr>
      <t>、本工程涉及石材饰面（含花岗岩侧石、平石）的综合单价中应包括石材的开采、加工（含异形或弧形加工、切割或异形切割、磨边、倒角及阴阳角处理、抽槽、开孔等）、面层处理（如抛光、毛面、自然面、荔枝面、做旧、雕刻、水洗等）、运输、防护、铺贴及六面防渗、泛碱处理及防腐处理、辐射性检测、石材处理剂、刷背胶、贴纤维网格布等一切工作内容。异形或弧形部分不单独计量（直线型和弧型综合考虑），其所需增加的费用包含在综合单价内，在报价时综合考虑，结算不再另外计算。</t>
    </r>
    <r>
      <rPr>
        <sz val="10"/>
        <color rgb="FF000000"/>
        <rFont val="Arial"/>
        <charset val="1"/>
      </rPr>
      <t xml:space="preserve">
13</t>
    </r>
    <r>
      <rPr>
        <sz val="10"/>
        <color rgb="FF000000"/>
        <rFont val="宋体"/>
        <charset val="1"/>
      </rPr>
      <t>、本工程清单中所有镀锌钢材均为热镀锌钢材，不锈钢为</t>
    </r>
    <r>
      <rPr>
        <sz val="10"/>
        <color rgb="FF000000"/>
        <rFont val="Arial"/>
        <charset val="1"/>
      </rPr>
      <t>304</t>
    </r>
    <r>
      <rPr>
        <sz val="10"/>
        <color rgb="FF000000"/>
        <rFont val="宋体"/>
        <charset val="1"/>
      </rPr>
      <t>不锈钢，所有不锈钢板、铝板等金属板制作均含折边、打胶、开孔加强骨架、损耗等，投标人应在综合单价中充分考虑；</t>
    </r>
    <r>
      <rPr>
        <sz val="10"/>
        <color rgb="FF000000"/>
        <rFont val="Arial"/>
        <charset val="1"/>
      </rPr>
      <t xml:space="preserve">
14</t>
    </r>
    <r>
      <rPr>
        <sz val="10"/>
        <color rgb="FF000000"/>
        <rFont val="宋体"/>
        <charset val="1"/>
      </rPr>
      <t>、铺装中涉及到与其他结构层交接的部分在图纸中有明确的做法，清单内此部分已综合考虑在铺装石材材料价格内，结算不再另计。</t>
    </r>
    <r>
      <rPr>
        <sz val="10"/>
        <color rgb="FF000000"/>
        <rFont val="Arial"/>
        <charset val="1"/>
      </rPr>
      <t xml:space="preserve">
15</t>
    </r>
    <r>
      <rPr>
        <sz val="10"/>
        <color rgb="FF000000"/>
        <rFont val="宋体"/>
        <charset val="1"/>
      </rPr>
      <t>、绿化分部分项单价包含：苗木采购、运输、挖坑、种植、种植土加基肥、渗水试验、场内运输等附属工作和养护期内养护管理的全部工作内容，绕杆、支撑在单价措施项目中列出清单子目。</t>
    </r>
    <r>
      <rPr>
        <sz val="10"/>
        <color rgb="FF000000"/>
        <rFont val="Arial"/>
        <charset val="1"/>
      </rPr>
      <t xml:space="preserve">
16</t>
    </r>
    <r>
      <rPr>
        <sz val="10"/>
        <color rgb="FF000000"/>
        <rFont val="宋体"/>
        <charset val="1"/>
      </rPr>
      <t>、本工程绿化部分养护期为</t>
    </r>
    <r>
      <rPr>
        <sz val="10"/>
        <color rgb="FF000000"/>
        <rFont val="Arial"/>
        <charset val="1"/>
      </rPr>
      <t>24</t>
    </r>
    <r>
      <rPr>
        <sz val="10"/>
        <color rgb="FF000000"/>
        <rFont val="宋体"/>
        <charset val="1"/>
      </rPr>
      <t>个月。</t>
    </r>
  </si>
  <si>
    <r>
      <rPr>
        <sz val="10"/>
        <color rgb="FF000000"/>
        <rFont val="宋体"/>
        <charset val="1"/>
      </rPr>
      <t>五、其他说明</t>
    </r>
    <r>
      <rPr>
        <sz val="10"/>
        <color rgb="FF000000"/>
        <rFont val="Arial"/>
        <charset val="1"/>
      </rPr>
      <t xml:space="preserve">
1</t>
    </r>
    <r>
      <rPr>
        <sz val="10"/>
        <color rgb="FF000000"/>
        <rFont val="宋体"/>
        <charset val="1"/>
      </rPr>
      <t>、本工程所需水、接电或自行发电等费用由承包人负责，相关费用在投标报价中考虑，施工过程中不另计量。</t>
    </r>
    <r>
      <rPr>
        <sz val="10"/>
        <color rgb="FF000000"/>
        <rFont val="Arial"/>
        <charset val="1"/>
      </rPr>
      <t xml:space="preserve">
2</t>
    </r>
    <r>
      <rPr>
        <sz val="10"/>
        <color rgb="FF000000"/>
        <rFont val="宋体"/>
        <charset val="1"/>
      </rPr>
      <t>、本工程施工过程中必须严格执行《常州市建筑施工扬尘控制实施细则》，文明施工、环境保护费中已包含扬尘污染防治费用，投标单位在投标报价中应综合考虑现场裸土覆盖、洒水降尘、雾炮降尘、出入口及材料堆放地场地硬化、土方作业进出的冲洗配合、场内通道与场外道路出入口保洁及环保要求的其他扬尘控制措施相关费用。</t>
    </r>
    <r>
      <rPr>
        <sz val="10"/>
        <color rgb="FF000000"/>
        <rFont val="Arial"/>
        <charset val="1"/>
      </rPr>
      <t xml:space="preserve">
3</t>
    </r>
    <r>
      <rPr>
        <sz val="10"/>
        <color rgb="FF000000"/>
        <rFont val="宋体"/>
        <charset val="1"/>
      </rPr>
      <t>、投标人应自行认真勘察现场，根据工程实际与施工组织设计可对清单已列措施项目进行增补（或平衡报价）。结算除工程变更引起的施工方案改变外，不得以措施项目清单漏项为由要求新增措施项目。</t>
    </r>
    <r>
      <rPr>
        <sz val="10"/>
        <color rgb="FF000000"/>
        <rFont val="Arial"/>
        <charset val="1"/>
      </rPr>
      <t xml:space="preserve">
4</t>
    </r>
    <r>
      <rPr>
        <sz val="10"/>
        <color rgb="FF000000"/>
        <rFont val="宋体"/>
        <charset val="1"/>
      </rPr>
      <t>、以</t>
    </r>
    <r>
      <rPr>
        <sz val="10"/>
        <color rgb="FF000000"/>
        <rFont val="Arial"/>
        <charset val="1"/>
      </rPr>
      <t>“</t>
    </r>
    <r>
      <rPr>
        <sz val="10"/>
        <color rgb="FF000000"/>
        <rFont val="宋体"/>
        <charset val="1"/>
      </rPr>
      <t>项</t>
    </r>
    <r>
      <rPr>
        <sz val="10"/>
        <color rgb="FF000000"/>
        <rFont val="Arial"/>
        <charset val="1"/>
      </rPr>
      <t>”</t>
    </r>
    <r>
      <rPr>
        <sz val="10"/>
        <color rgb="FF000000"/>
        <rFont val="宋体"/>
        <charset val="1"/>
      </rPr>
      <t>为单位或包干价在结算时费用不予调整，投标人应充分熟悉现场情况，考虑实际项目的施工组织设计。</t>
    </r>
    <r>
      <rPr>
        <sz val="10"/>
        <color rgb="FF000000"/>
        <rFont val="Arial"/>
        <charset val="1"/>
      </rPr>
      <t xml:space="preserve">
5</t>
    </r>
    <r>
      <rPr>
        <sz val="10"/>
        <color rgb="FF000000"/>
        <rFont val="宋体"/>
        <charset val="1"/>
      </rPr>
      <t>、材料价格：参考常州市</t>
    </r>
    <r>
      <rPr>
        <sz val="10"/>
        <color rgb="FF000000"/>
        <rFont val="Arial"/>
        <charset val="1"/>
      </rPr>
      <t>2026</t>
    </r>
    <r>
      <rPr>
        <sz val="10"/>
        <color rgb="FF000000"/>
        <rFont val="宋体"/>
        <charset val="1"/>
      </rPr>
      <t>年</t>
    </r>
    <r>
      <rPr>
        <sz val="10"/>
        <color rgb="FF000000"/>
        <rFont val="Arial"/>
        <charset val="1"/>
      </rPr>
      <t>8</t>
    </r>
    <r>
      <rPr>
        <sz val="10"/>
        <color rgb="FF000000"/>
        <rFont val="宋体"/>
        <charset val="1"/>
      </rPr>
      <t>月份除税指导价，</t>
    </r>
    <r>
      <rPr>
        <sz val="10"/>
        <color rgb="FF000000"/>
        <rFont val="Arial"/>
        <charset val="1"/>
      </rPr>
      <t>8</t>
    </r>
    <r>
      <rPr>
        <sz val="10"/>
        <color rgb="FF000000"/>
        <rFont val="宋体"/>
        <charset val="1"/>
      </rPr>
      <t>月份没有的逐月向前，信息价缺项部分价格按市场询价后与招标人商定的价格计。</t>
    </r>
    <r>
      <rPr>
        <sz val="10"/>
        <color rgb="FF000000"/>
        <rFont val="Arial"/>
        <charset val="1"/>
      </rPr>
      <t xml:space="preserve">
6</t>
    </r>
    <r>
      <rPr>
        <sz val="10"/>
        <color rgb="FF000000"/>
        <rFont val="宋体"/>
        <charset val="1"/>
      </rPr>
      <t>、凡本清单内容中明确的，按清单的要求编制投标报价；清单描述与设计图纸不相符的，以清单描述为准。</t>
    </r>
    <r>
      <rPr>
        <sz val="10"/>
        <color rgb="FF000000"/>
        <rFont val="Arial"/>
        <charset val="1"/>
      </rPr>
      <t xml:space="preserve">
7</t>
    </r>
    <r>
      <rPr>
        <sz val="10"/>
        <color rgb="FF000000"/>
        <rFont val="宋体"/>
        <charset val="1"/>
      </rPr>
      <t>、工程采用一般计税方式（</t>
    </r>
    <r>
      <rPr>
        <sz val="10"/>
        <color rgb="FF000000"/>
        <rFont val="Arial"/>
        <charset val="1"/>
      </rPr>
      <t>9%</t>
    </r>
    <r>
      <rPr>
        <sz val="10"/>
        <color rgb="FF000000"/>
        <rFont val="宋体"/>
        <charset val="1"/>
      </rPr>
      <t>）。</t>
    </r>
  </si>
  <si>
    <r>
      <rPr>
        <sz val="10"/>
        <color rgb="FF000000"/>
        <rFont val="宋体"/>
        <charset val="1"/>
      </rPr>
      <t>江苏武晋工程咨询有限公司</t>
    </r>
    <r>
      <rPr>
        <sz val="10"/>
        <color rgb="FF000000"/>
        <rFont val="Arial"/>
        <charset val="1"/>
      </rPr>
      <t xml:space="preserve">
2026</t>
    </r>
    <r>
      <rPr>
        <sz val="10"/>
        <color rgb="FF000000"/>
        <rFont val="宋体"/>
        <charset val="1"/>
      </rPr>
      <t>年</t>
    </r>
    <r>
      <rPr>
        <sz val="10"/>
        <color rgb="FF000000"/>
        <rFont val="Arial"/>
        <charset val="1"/>
      </rPr>
      <t>9</t>
    </r>
    <r>
      <rPr>
        <sz val="10"/>
        <color rgb="FF000000"/>
        <rFont val="宋体"/>
        <charset val="1"/>
      </rPr>
      <t>月</t>
    </r>
    <r>
      <rPr>
        <sz val="10"/>
        <color rgb="FF000000"/>
        <rFont val="Arial"/>
        <charset val="1"/>
      </rPr>
      <t>24</t>
    </r>
    <r>
      <rPr>
        <sz val="10"/>
        <color rgb="FF000000"/>
        <rFont val="宋体"/>
        <charset val="1"/>
      </rPr>
      <t>日</t>
    </r>
  </si>
  <si>
    <t>全费用工程量清单与计价表</t>
  </si>
  <si>
    <t>项目名称：2026年度市政养护专项维修项目</t>
  </si>
  <si>
    <t>项目编码</t>
  </si>
  <si>
    <t>项目特征描述</t>
  </si>
  <si>
    <t>计量
单位</t>
  </si>
  <si>
    <t>工程量</t>
  </si>
  <si>
    <t>全费用金额(元)</t>
  </si>
  <si>
    <t>综合单价</t>
  </si>
  <si>
    <t>综合合价</t>
  </si>
  <si>
    <t>暂估价</t>
  </si>
  <si>
    <t>（一）04 市政工程</t>
  </si>
  <si>
    <t>1</t>
  </si>
  <si>
    <t/>
  </si>
  <si>
    <t>1 土方工程</t>
  </si>
  <si>
    <t>1077055.58</t>
  </si>
  <si>
    <t>040101001001</t>
  </si>
  <si>
    <t>挖一般土方</t>
  </si>
  <si>
    <t>清表、灌木及苗木清理;
含场内运输；</t>
  </si>
  <si>
    <t>m3</t>
  </si>
  <si>
    <t>256.05</t>
  </si>
  <si>
    <t>7.10</t>
  </si>
  <si>
    <t>1817.96</t>
  </si>
  <si>
    <t>2</t>
  </si>
  <si>
    <t>040101001002</t>
  </si>
  <si>
    <t>路基部位,土壤类别:综合(不含淤泥);
含场内运输；</t>
  </si>
  <si>
    <t>2550</t>
  </si>
  <si>
    <t>9.30</t>
  </si>
  <si>
    <t>23715.00</t>
  </si>
  <si>
    <t>3</t>
  </si>
  <si>
    <t>040101002001</t>
  </si>
  <si>
    <t>挖沟槽土方</t>
  </si>
  <si>
    <t>土壤类别:综合(不含淤泥);
含场内运输；
清单计量规则同消耗量计量规则;</t>
  </si>
  <si>
    <t>100</t>
  </si>
  <si>
    <t>15.27</t>
  </si>
  <si>
    <t>1527.00</t>
  </si>
  <si>
    <t>4</t>
  </si>
  <si>
    <t>040103001001</t>
  </si>
  <si>
    <t>沟槽、基坑回填方</t>
  </si>
  <si>
    <t>槽、坑素土回填,压实度满足设计及规范要求,土源自理;
含场内运输;
清单计量规则同消耗量计量规则;</t>
  </si>
  <si>
    <t>90</t>
  </si>
  <si>
    <t>49.25</t>
  </si>
  <si>
    <t>4432.50</t>
  </si>
  <si>
    <t>5</t>
  </si>
  <si>
    <t>040103002001</t>
  </si>
  <si>
    <t>一般回填方</t>
  </si>
  <si>
    <t>70%碎石土回填,压实度满足设计及规范要求;
含场内运输;
土源自理;</t>
  </si>
  <si>
    <t>900</t>
  </si>
  <si>
    <t>254.25</t>
  </si>
  <si>
    <t>228825.00</t>
  </si>
  <si>
    <t>6</t>
  </si>
  <si>
    <t>040103002002</t>
  </si>
  <si>
    <t>路基等部位,素土回填,压实度满足设计及规范要求,土源自理;
含场内运输;</t>
  </si>
  <si>
    <t>500</t>
  </si>
  <si>
    <t>38.02</t>
  </si>
  <si>
    <t>19010.00</t>
  </si>
  <si>
    <t>7</t>
  </si>
  <si>
    <t>040103003001</t>
  </si>
  <si>
    <t>余方弃置</t>
  </si>
  <si>
    <t>余方弃运出场,堆场运距自行考虑;
含消纳处置;</t>
  </si>
  <si>
    <t>2906.05</t>
  </si>
  <si>
    <t>47.20</t>
  </si>
  <si>
    <t>137165.56</t>
  </si>
  <si>
    <t>8</t>
  </si>
  <si>
    <t>040103005001</t>
  </si>
  <si>
    <t>废料弃置</t>
  </si>
  <si>
    <t>拆除物弃运出场,堆场运距自行考虑;
含消纳处置;</t>
  </si>
  <si>
    <t>t</t>
  </si>
  <si>
    <t>18288</t>
  </si>
  <si>
    <t>36.12</t>
  </si>
  <si>
    <t>660562.56</t>
  </si>
  <si>
    <t>2 车行道恢复工程</t>
  </si>
  <si>
    <t>9874512.83</t>
  </si>
  <si>
    <t>9</t>
  </si>
  <si>
    <t>040202010001</t>
  </si>
  <si>
    <t>碎石</t>
  </si>
  <si>
    <t>10cm碎石垫层;</t>
  </si>
  <si>
    <t>m2</t>
  </si>
  <si>
    <t>11160</t>
  </si>
  <si>
    <t>33.86</t>
  </si>
  <si>
    <t>377877.60</t>
  </si>
  <si>
    <t>10</t>
  </si>
  <si>
    <t>040203007001</t>
  </si>
  <si>
    <t>水泥混凝土</t>
  </si>
  <si>
    <t>20cmC25水泥砼找平层；含养生、切缝、灌缝等所有工作内容；</t>
  </si>
  <si>
    <t>860</t>
  </si>
  <si>
    <t>111.93</t>
  </si>
  <si>
    <t>96259.80</t>
  </si>
  <si>
    <t>11</t>
  </si>
  <si>
    <t>040203007003</t>
  </si>
  <si>
    <t>36cm碾压混凝土,抗弯拉强度不低于3.0MPa（分两层浇筑）；含养生、切缝、灌缝等所有工作内容；</t>
  </si>
  <si>
    <t>10150</t>
  </si>
  <si>
    <t>189.43</t>
  </si>
  <si>
    <t>1922714.50</t>
  </si>
  <si>
    <t>12</t>
  </si>
  <si>
    <t>040203007004</t>
  </si>
  <si>
    <t>60cmC30水泥砼（分三层浇筑）；含养生、切缝、灌缝等所有工作内容；</t>
  </si>
  <si>
    <t>150</t>
  </si>
  <si>
    <t>322.97</t>
  </si>
  <si>
    <t>48445.50</t>
  </si>
  <si>
    <t>13</t>
  </si>
  <si>
    <t>040203004001</t>
  </si>
  <si>
    <t>粘层</t>
  </si>
  <si>
    <t>粘层油,改性液体石油沥青AL(M)-3，沥青砼面层之间用量0.3-0.5L/m²;</t>
  </si>
  <si>
    <t>9090</t>
  </si>
  <si>
    <t>3.77</t>
  </si>
  <si>
    <t>34269.30</t>
  </si>
  <si>
    <t>14</t>
  </si>
  <si>
    <t>040203004002</t>
  </si>
  <si>
    <t>粘层油,改性液体石油沥青AL(M)-3，水泥砼上及老路基上用量0.2-0.4L/m²;</t>
  </si>
  <si>
    <t>18560</t>
  </si>
  <si>
    <t>2.82</t>
  </si>
  <si>
    <t>52339.20</t>
  </si>
  <si>
    <t>15</t>
  </si>
  <si>
    <t>040203004003</t>
  </si>
  <si>
    <t>粘层油,改性乳化沥青，灌浆式半柔性路面铺装层的下面层为沥青混凝土时洒布量0.4kg/m2-0.7kg/m2;</t>
  </si>
  <si>
    <t>9470</t>
  </si>
  <si>
    <t>5.16</t>
  </si>
  <si>
    <t>48865.20</t>
  </si>
  <si>
    <t>16</t>
  </si>
  <si>
    <t>040201021001</t>
  </si>
  <si>
    <t>土工合成材料</t>
  </si>
  <si>
    <t>自粘式玻纤格栅，表面经改性沥青涂覆、规格为GA1x1型，网格尺寸为19×19mm;满足设计要求,按实铺面积计量(搭接不计)</t>
  </si>
  <si>
    <t>10300</t>
  </si>
  <si>
    <t>16.52</t>
  </si>
  <si>
    <t>170156.00</t>
  </si>
  <si>
    <t>17</t>
  </si>
  <si>
    <t>040203006001</t>
  </si>
  <si>
    <t>沥青混凝土</t>
  </si>
  <si>
    <t>6cm半柔性路面铺装层（SFP-13,SBS改性）;
含灌浆（浆料液体要求及规范详见图纸说明）;</t>
  </si>
  <si>
    <t>9570</t>
  </si>
  <si>
    <t>279.90</t>
  </si>
  <si>
    <t>2678643.00</t>
  </si>
  <si>
    <t>18</t>
  </si>
  <si>
    <t>040203006002</t>
  </si>
  <si>
    <t>6cm中粒式沥青混凝土(AC-20,SBS改性);</t>
  </si>
  <si>
    <t>127.84</t>
  </si>
  <si>
    <t>1210644.80</t>
  </si>
  <si>
    <t>19</t>
  </si>
  <si>
    <t>040203006004</t>
  </si>
  <si>
    <t>4cm细粒式沥青混凝土(AC-13C,玄武岩,SBS改性);</t>
  </si>
  <si>
    <t>9190</t>
  </si>
  <si>
    <t>110.20</t>
  </si>
  <si>
    <t>1012738.00</t>
  </si>
  <si>
    <t>20</t>
  </si>
  <si>
    <t>040203006003</t>
  </si>
  <si>
    <t>8cm粗粒式沥青混凝土(AC-25C,SBS改性);</t>
  </si>
  <si>
    <t>169.05</t>
  </si>
  <si>
    <t>1536664.50</t>
  </si>
  <si>
    <t>21</t>
  </si>
  <si>
    <t>040203006005</t>
  </si>
  <si>
    <t>抗车辙剂</t>
  </si>
  <si>
    <t>沥青砼掺加抗车辙剂增加费用,抗车辙剂满足设计要求(品牌达到路孚8000同档及以上等级)；</t>
  </si>
  <si>
    <t>18760</t>
  </si>
  <si>
    <t>19.30</t>
  </si>
  <si>
    <t>362068.00</t>
  </si>
  <si>
    <t>22</t>
  </si>
  <si>
    <t>040204004001</t>
  </si>
  <si>
    <t>安砌侧石</t>
  </si>
  <si>
    <t>C30砼侧石甲30*15*80;C20砼基础；含模板；</t>
  </si>
  <si>
    <t>m</t>
  </si>
  <si>
    <t>200</t>
  </si>
  <si>
    <t>105.52</t>
  </si>
  <si>
    <t>21104.00</t>
  </si>
  <si>
    <t>23</t>
  </si>
  <si>
    <t>040204004002</t>
  </si>
  <si>
    <t>安砌平石</t>
  </si>
  <si>
    <t>C30砼平石24*10*80；C20砼基础；含模板；</t>
  </si>
  <si>
    <t>63.57</t>
  </si>
  <si>
    <t>12714.00</t>
  </si>
  <si>
    <t>24</t>
  </si>
  <si>
    <t>040204006001</t>
  </si>
  <si>
    <t>检查井升降</t>
  </si>
  <si>
    <t>检查井抬升30cm内,井框盖利旧；</t>
  </si>
  <si>
    <t>座</t>
  </si>
  <si>
    <t>43</t>
  </si>
  <si>
    <t>307.17</t>
  </si>
  <si>
    <t>13208.31</t>
  </si>
  <si>
    <t>25</t>
  </si>
  <si>
    <t>040204006003</t>
  </si>
  <si>
    <t>雨水口升降</t>
  </si>
  <si>
    <t>单篦雨水口抬高30cm内，井篦利旧；</t>
  </si>
  <si>
    <t>103.48</t>
  </si>
  <si>
    <t>1552.20</t>
  </si>
  <si>
    <t>26</t>
  </si>
  <si>
    <t>040204006004</t>
  </si>
  <si>
    <t>双篦雨水口抬高30cm内，井篦利旧；</t>
  </si>
  <si>
    <t>156.96</t>
  </si>
  <si>
    <t>2354.40</t>
  </si>
  <si>
    <t>27</t>
  </si>
  <si>
    <t>040504001001</t>
  </si>
  <si>
    <t>砌筑井</t>
  </si>
  <si>
    <t>更换ɸ700D400级球墨铸铁井框盖</t>
  </si>
  <si>
    <t>1231.45</t>
  </si>
  <si>
    <t>12314.50</t>
  </si>
  <si>
    <t>28</t>
  </si>
  <si>
    <t>040204006002</t>
  </si>
  <si>
    <t>井周加固</t>
  </si>
  <si>
    <t>加固平面尺寸2500mm*2500mm;10cmC30砼垫层+26cmC30砼基层;四周玻纤格珊19*19(幅宽2m);含模板及钢筋,含钢板垫片及膨胀螺栓等;详见图纸；</t>
  </si>
  <si>
    <t>2065.41</t>
  </si>
  <si>
    <t>88812.63</t>
  </si>
  <si>
    <t>29</t>
  </si>
  <si>
    <t>040803004001</t>
  </si>
  <si>
    <t>管道包封</t>
  </si>
  <si>
    <t>现状管道C25砼包封</t>
  </si>
  <si>
    <t>220</t>
  </si>
  <si>
    <t>470.15</t>
  </si>
  <si>
    <t>103433.00</t>
  </si>
  <si>
    <t>30</t>
  </si>
  <si>
    <t>040901002001</t>
  </si>
  <si>
    <t>钢筋网片</t>
  </si>
  <si>
    <t>钢筋规格、种类综合</t>
  </si>
  <si>
    <t>10.176</t>
  </si>
  <si>
    <t>6616.98</t>
  </si>
  <si>
    <t>67334.39</t>
  </si>
  <si>
    <t>3 拆除工程</t>
  </si>
  <si>
    <t>349596.00</t>
  </si>
  <si>
    <t>31</t>
  </si>
  <si>
    <t>041001004001</t>
  </si>
  <si>
    <t>铣刨路面</t>
  </si>
  <si>
    <t>铣刨沥青面层;含锯缝;'不含拆除物外运;</t>
  </si>
  <si>
    <t>400</t>
  </si>
  <si>
    <t>4.36</t>
  </si>
  <si>
    <t>1744.00</t>
  </si>
  <si>
    <t>32</t>
  </si>
  <si>
    <t>041001001002</t>
  </si>
  <si>
    <t>拆除老路</t>
  </si>
  <si>
    <t>拆除各种面层、骨料基层、侧平石及各种基础、构筑物、管道等;含锯缝;不含拆除物外运;</t>
  </si>
  <si>
    <t>7600</t>
  </si>
  <si>
    <t>45.77</t>
  </si>
  <si>
    <t>347852.00</t>
  </si>
  <si>
    <t>4 路灯工程</t>
  </si>
  <si>
    <t>48930.11</t>
  </si>
  <si>
    <t>33</t>
  </si>
  <si>
    <t>041001010001</t>
  </si>
  <si>
    <t>路灯迁移</t>
  </si>
  <si>
    <t>1.结构形式：路灯迁移，灯杆高度、灯具数量综合考虑，</t>
  </si>
  <si>
    <t>套</t>
  </si>
  <si>
    <t>3004.75</t>
  </si>
  <si>
    <t>6009.50</t>
  </si>
  <si>
    <t>34</t>
  </si>
  <si>
    <t>040504001002</t>
  </si>
  <si>
    <t>1.种类、规格：砖砌手孔井，内径600*600*800mm,壁厚120mm，井底10cm碎石+10cm砼C15垫层，内外壁抹灰，C250钢纤维砼井盖井座</t>
  </si>
  <si>
    <t>987.09</t>
  </si>
  <si>
    <t>1974.18</t>
  </si>
  <si>
    <t>35</t>
  </si>
  <si>
    <t>040803001001</t>
  </si>
  <si>
    <t>电缆</t>
  </si>
  <si>
    <t>1.型号：电缆埋地敷设,YJV-4*16，含热缩式中间电缆头制作、安装</t>
  </si>
  <si>
    <t>136.96</t>
  </si>
  <si>
    <t>12326.40</t>
  </si>
  <si>
    <t>36</t>
  </si>
  <si>
    <t>040804002001</t>
  </si>
  <si>
    <t>配线</t>
  </si>
  <si>
    <t>1.配线形式：电杆内灯具接线，BVVB-4*1.5</t>
  </si>
  <si>
    <t>40</t>
  </si>
  <si>
    <t>10.55</t>
  </si>
  <si>
    <t>422.00</t>
  </si>
  <si>
    <t>37</t>
  </si>
  <si>
    <t>040803002001</t>
  </si>
  <si>
    <t>电缆保护管</t>
  </si>
  <si>
    <t>1.规格：电缆保护管，增强塑料管PE50</t>
  </si>
  <si>
    <t>80</t>
  </si>
  <si>
    <t>28.38</t>
  </si>
  <si>
    <t>2270.40</t>
  </si>
  <si>
    <t>38</t>
  </si>
  <si>
    <t>040806001001</t>
  </si>
  <si>
    <t>接地极</t>
  </si>
  <si>
    <t>1.材质：镀锌角钢接地极L50*5*2500mm</t>
  </si>
  <si>
    <t>根</t>
  </si>
  <si>
    <t>166.70</t>
  </si>
  <si>
    <t>333.40</t>
  </si>
  <si>
    <t>39</t>
  </si>
  <si>
    <t>040806002001</t>
  </si>
  <si>
    <t>接地母线</t>
  </si>
  <si>
    <t>1.材质：接地母线镀锌扁铁-40*4</t>
  </si>
  <si>
    <t>82.26</t>
  </si>
  <si>
    <t>164.52</t>
  </si>
  <si>
    <t>040807003001</t>
  </si>
  <si>
    <t>接地装置</t>
  </si>
  <si>
    <t>1.类别：接地设施 电阻测试</t>
  </si>
  <si>
    <t>79.14</t>
  </si>
  <si>
    <t>158.28</t>
  </si>
  <si>
    <t>41</t>
  </si>
  <si>
    <t>040101002002</t>
  </si>
  <si>
    <t>1.土类别：埋地管沟槽土方开挖，土质、开挖机械和人工、堆土等方式综合考虑</t>
  </si>
  <si>
    <t>17.79</t>
  </si>
  <si>
    <t>569.28</t>
  </si>
  <si>
    <t>42</t>
  </si>
  <si>
    <t>040103001002</t>
  </si>
  <si>
    <t>1.填方来源：埋地管道的沟槽土方夯填</t>
  </si>
  <si>
    <t>20.22</t>
  </si>
  <si>
    <t>647.04</t>
  </si>
  <si>
    <t>041001010002</t>
  </si>
  <si>
    <t>标牌迁移</t>
  </si>
  <si>
    <t>大型指路标牌迁移，含悬臂杆迁移及新建基础，标志牌及杆件利旧</t>
  </si>
  <si>
    <t>处</t>
  </si>
  <si>
    <t>11505.75</t>
  </si>
  <si>
    <t>44</t>
  </si>
  <si>
    <t>041001010003</t>
  </si>
  <si>
    <t>分道标志迁移，含悬臂杆迁移及新建基础，标志牌及杆件利旧</t>
  </si>
  <si>
    <t>11157.36</t>
  </si>
  <si>
    <t>45</t>
  </si>
  <si>
    <t>040205010001</t>
  </si>
  <si>
    <t>清除标线</t>
  </si>
  <si>
    <t>69.60</t>
  </si>
  <si>
    <t>1392.00</t>
  </si>
  <si>
    <t>5 配套工程</t>
  </si>
  <si>
    <t>436546.47</t>
  </si>
  <si>
    <t>46</t>
  </si>
  <si>
    <t>04B006</t>
  </si>
  <si>
    <t>施工护栏</t>
  </si>
  <si>
    <t>新装钢结构围挡,围档满足《武住建发【2024】28号文》相关要求；设置警示标牌、标语;设置夜间警示灯;设置喷淋;外挂仿真绿植等；</t>
  </si>
  <si>
    <t>965.2</t>
  </si>
  <si>
    <t>209.03</t>
  </si>
  <si>
    <t>201755.76</t>
  </si>
  <si>
    <t>47</t>
  </si>
  <si>
    <t>04B007</t>
  </si>
  <si>
    <t>钢结构围档移装；含拆除、运输、重新安装；</t>
  </si>
  <si>
    <t>3560.8</t>
  </si>
  <si>
    <t>52.89</t>
  </si>
  <si>
    <t>188330.71</t>
  </si>
  <si>
    <t>48</t>
  </si>
  <si>
    <t>04B008</t>
  </si>
  <si>
    <t>水马护栏,单个水马高度不低于1.5m,长度不低于1m;
含安装、拆除、运输、灌水或灌砂;
同一位置只计量一次;</t>
  </si>
  <si>
    <t>1000</t>
  </si>
  <si>
    <t>46.46</t>
  </si>
  <si>
    <t>46460.00</t>
  </si>
  <si>
    <t>（二）05 园林绿化工程</t>
  </si>
  <si>
    <t>30142.22</t>
  </si>
  <si>
    <t>1.路基、广场、槽坑等部位,土壤类别:综合;
2.含场内运输;</t>
  </si>
  <si>
    <t>23.65</t>
  </si>
  <si>
    <t>2365.00</t>
  </si>
  <si>
    <t>1.路基、广场、槽坑等部位,素土回填,压实度满足设计及规范要求;
2.含场内运输,土源自理;</t>
  </si>
  <si>
    <t>60.65</t>
  </si>
  <si>
    <t>4852.00</t>
  </si>
  <si>
    <t>1.余方弃运出场,堆场运距自行考虑;
2.含消纳处置;</t>
  </si>
  <si>
    <t>44.78</t>
  </si>
  <si>
    <t>4478.00</t>
  </si>
  <si>
    <t>1.拆除物、装饰石材废弃料等弃运出场,堆场运距自行考虑;
2.含消纳处置;</t>
  </si>
  <si>
    <t>553.472</t>
  </si>
  <si>
    <t>33.33</t>
  </si>
  <si>
    <t>18447.22</t>
  </si>
  <si>
    <t>2 景观工程</t>
  </si>
  <si>
    <t>362710.71</t>
  </si>
  <si>
    <t>011503004001</t>
  </si>
  <si>
    <t>景观隔离栏</t>
  </si>
  <si>
    <t>1.成品景观隔离栏,高400mm,宽40mm,厚1.2mm;
2.201不锈钢材质;
3.详见图纸:景建施-07;</t>
  </si>
  <si>
    <t>338.61</t>
  </si>
  <si>
    <t>6433.59</t>
  </si>
  <si>
    <t>050201003001</t>
  </si>
  <si>
    <t>园路面层</t>
  </si>
  <si>
    <t>1.30厚火烧面芝麻灰花岗岩；
2.30厚1:3干硬性水泥砂浆;
3.详见图纸:景建施-08</t>
  </si>
  <si>
    <t>210.05</t>
  </si>
  <si>
    <t>21005.00</t>
  </si>
  <si>
    <t>050201003002</t>
  </si>
  <si>
    <t>1.150*600*50水洗面芝麻灰花岗岩;
2.30厚1:3干硬性水泥砂浆;
3.详见景建施-07;</t>
  </si>
  <si>
    <t>34.09</t>
  </si>
  <si>
    <t>256.13</t>
  </si>
  <si>
    <t>8731.47</t>
  </si>
  <si>
    <t>050201003003</t>
  </si>
  <si>
    <t>1.80厚C25砾石聚合物混凝土艺术地坪;粒径6-8,聚合物平面占比不少于40%,聚合物及骨料颜色米黄色,面层专业厂家施工
2.专用密封剂处理;</t>
  </si>
  <si>
    <t>406.33</t>
  </si>
  <si>
    <t>203165.00</t>
  </si>
  <si>
    <t>050201001001</t>
  </si>
  <si>
    <t>园路垫层</t>
  </si>
  <si>
    <t>1.100厚级配碎石垫层;
2.基底素土夯实;</t>
  </si>
  <si>
    <t>534.09</t>
  </si>
  <si>
    <t>35.93</t>
  </si>
  <si>
    <t>19189.85</t>
  </si>
  <si>
    <t>050201001002</t>
  </si>
  <si>
    <t>1.100厚C20混凝土垫层;</t>
  </si>
  <si>
    <t>58.90</t>
  </si>
  <si>
    <t>31457.90</t>
  </si>
  <si>
    <t>050307006001</t>
  </si>
  <si>
    <t>栏杆</t>
  </si>
  <si>
    <t>1.立柱：120*120*4镀锌方钢(异形加工,静电喷涂银灰色金属氟碳漆),柱高700,成品镀锌钢底座,C30细石混凝土填缝;
2.栏杆：外框60*40*3镀锌方钢;竖杆25*25*3镀锌方钢;栏杆静电喷涂银灰色金属氟碳漆;
3.文化元素装饰板,两面安装3厚镀锌钢板,LOGO丝网印刷,静电喷涂银灰色金属氟碳漆;
4.土方挖、填、运,余方弃运出场,堆场运距自行考虑;
5.详见图纸:景建施-10;</t>
  </si>
  <si>
    <t>677.23</t>
  </si>
  <si>
    <t>25734.74</t>
  </si>
  <si>
    <t>050307020001</t>
  </si>
  <si>
    <t>其他景观小摆设</t>
  </si>
  <si>
    <t>1.非机动车停车标识;
2.土方挖、填、运,余方弃运出场,堆场运距自行考虑;
3.100厚碎石垫层+100厚C20混凝土垫层+500*900*600 C25混凝土基础+100厚C20细石混凝土二次浇筑;
4.30*30*3镀锌方管骨架;
5.侧面1.5厚304不锈钢激光切割围边焊接弯折成型,金属氟碳漆饰面;
6.正面2厚304不锈钢激光切割围边焊接弯折成型,LOGO丝网印刷,金属氟碳漆饰面;
7.字体白色丝网印刷等;
8.含钢筋、模板;含预埋铁件;含地脚螺栓;含专业厂家二次深化设计;
9.详见图纸:景建施-12;</t>
  </si>
  <si>
    <t>个</t>
  </si>
  <si>
    <t>3950.49</t>
  </si>
  <si>
    <t>050307015001</t>
  </si>
  <si>
    <t>花箱</t>
  </si>
  <si>
    <t>1.成品花箱700*400*700mm;
2.50*50*3、30*30*3镀锌方管骨架;
3.5厚镀锌钢板内衬;
4.1.2厚304不锈钢折弯焊接成型,灰色金属氟碳漆饰面;
5.10宽深灰色装饰线,丝网印刷;
6.内衬无纺土工布一道;
7.ɸ20PVC排水孔;
8.详见图纸:景建施-11;</t>
  </si>
  <si>
    <t>620.79</t>
  </si>
  <si>
    <t>21106.86</t>
  </si>
  <si>
    <t>050307020002</t>
  </si>
  <si>
    <t>1.LOGO字样制安(字体样式满足建设单位要求);
2.土方挖、填、运,余方弃运出场,堆场运距自行考虑;
2.100厚碎石垫层+100厚C20混凝土垫层+C25混凝土基础;
3.1.5厚304不锈钢LOGO字,按形加工,白色氟碳漆饰面;
4.5厚乳白色亚克力透光板;
5.内设发光灯源;
6.含模板、钢筋;含预埋铁件;含专业厂家二次深化设计;
7.详见图纸:景建施-14;</t>
  </si>
  <si>
    <t>1128.71</t>
  </si>
  <si>
    <t>5643.55</t>
  </si>
  <si>
    <t>050201014001</t>
  </si>
  <si>
    <t>树池盖板/箅子</t>
  </si>
  <si>
    <t>1.900*900不锈钢隐形铺装井框盖,
2.120*50*5厚L型不锈角钢盖板框,50*50*4厚镀锌方通,5厚不锈钢板盖,锚筋等;
3.详见图纸:景建施-08</t>
  </si>
  <si>
    <t>11287.10</t>
  </si>
  <si>
    <t>040205007001</t>
  </si>
  <si>
    <t>标线</t>
  </si>
  <si>
    <t>1.白色热熔漆标线;</t>
  </si>
  <si>
    <t>15.5</t>
  </si>
  <si>
    <t>104.20</t>
  </si>
  <si>
    <t>1615.10</t>
  </si>
  <si>
    <t>1.钢筋规格、级别、种类综合考虑;</t>
  </si>
  <si>
    <t>0.493</t>
  </si>
  <si>
    <t>6876.37</t>
  </si>
  <si>
    <t>3390.05</t>
  </si>
  <si>
    <t>3 竹木板</t>
  </si>
  <si>
    <t>1345552.17</t>
  </si>
  <si>
    <t>050201008001</t>
  </si>
  <si>
    <t>木(竹、塑木)地面面层</t>
  </si>
  <si>
    <t>1.137*18厚户外高耐竹木地板，含水率6.0~15.0%；平均密度≥1.15g/cm3,密度最小值≥1.05g/cm3；吸水宽度膨胀率≤2.0%；水平剪切强度≥10MPa；静曲强度≥70MPa；防霉防变色性能感染值≤1级；变色等级≤2级；防腐性能I级；注:防霉防变色性能等级见GB/T 18261-2013,防腐性能等级见GB/T 13942.1-2009。
2.含卡件固定等;
3.详见图纸:景建施-09;</t>
  </si>
  <si>
    <t>2080</t>
  </si>
  <si>
    <t>296.70</t>
  </si>
  <si>
    <t>617136.00</t>
  </si>
  <si>
    <t>010607010001</t>
  </si>
  <si>
    <t>零星钢构件</t>
  </si>
  <si>
    <t>1.50*80*3厚镀锌方管龙骨;
2.50*50*4厚镀锌角钢(含M6膨胀螺栓固定);
3.详见图纸:景建施-09;</t>
  </si>
  <si>
    <t>25.615</t>
  </si>
  <si>
    <t>17399.27</t>
  </si>
  <si>
    <t>445682.30</t>
  </si>
  <si>
    <t>050307019001</t>
  </si>
  <si>
    <t>砖石砌小摆设</t>
  </si>
  <si>
    <t>1.砖砌高矮墙,M10水泥砂浆砌MU10水泥砖;</t>
  </si>
  <si>
    <t>68.17</t>
  </si>
  <si>
    <t>1373.23</t>
  </si>
  <si>
    <t>93613.09</t>
  </si>
  <si>
    <t>011202002001</t>
  </si>
  <si>
    <t>零星项目装饰抹灰</t>
  </si>
  <si>
    <t>1.砖砌体水泥砂浆抹面;</t>
  </si>
  <si>
    <t>1089.25</t>
  </si>
  <si>
    <t>88.30</t>
  </si>
  <si>
    <t>96180.78</t>
  </si>
  <si>
    <t>050307006002</t>
  </si>
  <si>
    <t>1.立柱:10厚镀锌钢板弯折一体成型,金属氟碳漆饰面,柱高800,柱宽200,底部5厚白色亚克力透光板(专用胶水固定),内置暖光灯(利用原地灯线路),250*250*10厚镀锌钢板底座,金属氟碳漆饰面(含M6膨胀螺栓固定);
2.成品钢索、成品钢环;
3.详见图纸:景建施-13;</t>
  </si>
  <si>
    <t>250</t>
  </si>
  <si>
    <t>371.76</t>
  </si>
  <si>
    <t>92940.00</t>
  </si>
  <si>
    <t>4 水中汀步</t>
  </si>
  <si>
    <t>55784.90</t>
  </si>
  <si>
    <t>050201003004</t>
  </si>
  <si>
    <t>1.30厚水洗面芝麻灰花岗岩平铺;
2.20厚1:2.5水泥砂浆粘结层;
3.详见景建施-08;</t>
  </si>
  <si>
    <t>216.56</t>
  </si>
  <si>
    <t>43312.00</t>
  </si>
  <si>
    <t>050201005001</t>
  </si>
  <si>
    <t>地面找平层</t>
  </si>
  <si>
    <t>1.50厚C20混凝土找平层;
2.详见景建施-08;</t>
  </si>
  <si>
    <t>28.00</t>
  </si>
  <si>
    <t>5600.00</t>
  </si>
  <si>
    <t>011203001001</t>
  </si>
  <si>
    <t>石材墙、柱面</t>
  </si>
  <si>
    <t>1.50*600*30厚水洗面福鼎黑花岗岩贴面;
2.详见景建施-08;</t>
  </si>
  <si>
    <t>248.39</t>
  </si>
  <si>
    <t>2483.90</t>
  </si>
  <si>
    <t>050201004001</t>
  </si>
  <si>
    <t>地面垫层</t>
  </si>
  <si>
    <t>1.100厚C20混凝土垫层;
2.详见景建施-08;</t>
  </si>
  <si>
    <t>56.00</t>
  </si>
  <si>
    <t>1680.00</t>
  </si>
  <si>
    <t>050201005002</t>
  </si>
  <si>
    <t>地面</t>
  </si>
  <si>
    <t>1.2-4厚混凝土压膜地坪;
2.详见图纸:景建施-08;</t>
  </si>
  <si>
    <t>90.30</t>
  </si>
  <si>
    <t>2709.00</t>
  </si>
  <si>
    <t>5 绿化工程</t>
  </si>
  <si>
    <t>110606.57</t>
  </si>
  <si>
    <t>050103004001</t>
  </si>
  <si>
    <t>栽植绿篱</t>
  </si>
  <si>
    <t>1.北海道黄杨,高度100cm,冠幅30cm,双排种植,每排每米6株;
2.养护期:2年;</t>
  </si>
  <si>
    <t>116</t>
  </si>
  <si>
    <t>73.42</t>
  </si>
  <si>
    <t>8516.72</t>
  </si>
  <si>
    <t>050103009001</t>
  </si>
  <si>
    <t>栽植花卉/地被植物</t>
  </si>
  <si>
    <t>1.大吴风草,高度40cm,冠幅40cm,盆苗,3分枝/丛,25丛/m2;
2.养护期:2年;</t>
  </si>
  <si>
    <t>135.99</t>
  </si>
  <si>
    <t>3943.71</t>
  </si>
  <si>
    <t>050103009002</t>
  </si>
  <si>
    <t>1.圆锥绣球,高度40cm,冠幅35cm,2加仑盆,16盆/m2;
2.养护期:2年;</t>
  </si>
  <si>
    <t>654.07</t>
  </si>
  <si>
    <t>9811.05</t>
  </si>
  <si>
    <t>050103009003</t>
  </si>
  <si>
    <t>1.彩虹蕨,高度35cm,冠幅30cm,2加仑盆,16盆/m2;
2.养护期:2年;</t>
  </si>
  <si>
    <t>360.49</t>
  </si>
  <si>
    <t>6488.82</t>
  </si>
  <si>
    <t>050103009004</t>
  </si>
  <si>
    <t>1.花叶玉簪,高度30cm,冠幅25cm,2加仑盆,16盆/m2;
2.养护期:2年;</t>
  </si>
  <si>
    <t>325.95</t>
  </si>
  <si>
    <t>6844.95</t>
  </si>
  <si>
    <t>050103009005</t>
  </si>
  <si>
    <t>1.肾蕨,高度35cm,冠幅30cm,2加仑盆,16盆/m2;
2.养护期:2年;</t>
  </si>
  <si>
    <t>3638.70</t>
  </si>
  <si>
    <t>050103009006</t>
  </si>
  <si>
    <t>1.安坪十大功劳,2加仑盆,16盆/m2;
2.养护期:2年;</t>
  </si>
  <si>
    <t>395.03</t>
  </si>
  <si>
    <t>8690.66</t>
  </si>
  <si>
    <t>050103009007</t>
  </si>
  <si>
    <t>1.阔叶麦冬,高度20cm,冠幅15cm,5芽/丛,49丛/m2;
2.养护期:2年;</t>
  </si>
  <si>
    <t>50.84</t>
  </si>
  <si>
    <t>2338.64</t>
  </si>
  <si>
    <t>050103015001</t>
  </si>
  <si>
    <t>铺种草皮</t>
  </si>
  <si>
    <t>1.天堂草草毯铺设,
2.秋季追加黑麦草草籽(15克/m2);</t>
  </si>
  <si>
    <t>576</t>
  </si>
  <si>
    <t>29.77</t>
  </si>
  <si>
    <t>17147.52</t>
  </si>
  <si>
    <t>040305001001</t>
  </si>
  <si>
    <t>垫层</t>
  </si>
  <si>
    <t>草坪下铺5cm细砂;</t>
  </si>
  <si>
    <t>28.8</t>
  </si>
  <si>
    <t>234.25</t>
  </si>
  <si>
    <t>6746.40</t>
  </si>
  <si>
    <t>050101002001</t>
  </si>
  <si>
    <t>植被清理</t>
  </si>
  <si>
    <t>1.场地清理,土壤深翻30cm;
2.含清理物场内运输;</t>
  </si>
  <si>
    <t>880</t>
  </si>
  <si>
    <t>4.03</t>
  </si>
  <si>
    <t>3546.40</t>
  </si>
  <si>
    <t>050101003001</t>
  </si>
  <si>
    <t>栽植土回填</t>
  </si>
  <si>
    <t>1.种植土增加回填;
2.含场内运输,土源自理;</t>
  </si>
  <si>
    <t>33.87</t>
  </si>
  <si>
    <t>169.35</t>
  </si>
  <si>
    <t>050101016001</t>
  </si>
  <si>
    <t>土壤改良</t>
  </si>
  <si>
    <t>1.泥炭土铺设,厚度5cm;
2.含场内运输;</t>
  </si>
  <si>
    <t>280</t>
  </si>
  <si>
    <t>22.57</t>
  </si>
  <si>
    <t>6319.60</t>
  </si>
  <si>
    <t>050101016002</t>
  </si>
  <si>
    <t>1.原色木屑铺设,厚度5cm;
2.含场内运输;</t>
  </si>
  <si>
    <t>16.93</t>
  </si>
  <si>
    <t>4232.50</t>
  </si>
  <si>
    <t>050101016003</t>
  </si>
  <si>
    <t>1.陶粒铺设,厚度5cm;
2.含场内运输;</t>
  </si>
  <si>
    <t>70</t>
  </si>
  <si>
    <t>1579.90</t>
  </si>
  <si>
    <t>04B001</t>
  </si>
  <si>
    <t>不锈钢隔根带</t>
  </si>
  <si>
    <t>1.304不锈钢隔根带;
2.高10cm,宽5cm,厚1mm;</t>
  </si>
  <si>
    <t>160</t>
  </si>
  <si>
    <t>39.50</t>
  </si>
  <si>
    <t>6320.00</t>
  </si>
  <si>
    <t>050102001001</t>
  </si>
  <si>
    <t>修剪乔木</t>
  </si>
  <si>
    <t>1.修剪乔木,胸径20-30cm;
2.清理物弃运出场,堆场运距自行考虑;</t>
  </si>
  <si>
    <t>株</t>
  </si>
  <si>
    <t>270.89</t>
  </si>
  <si>
    <t>1354.45</t>
  </si>
  <si>
    <t>050102002001</t>
  </si>
  <si>
    <t>修剪单株灌木</t>
  </si>
  <si>
    <t>1.修剪花灌木、桂花等,
2.清理物弃运出场,堆场运距自行考虑;</t>
  </si>
  <si>
    <t>135.44</t>
  </si>
  <si>
    <t>2708.80</t>
  </si>
  <si>
    <t>050102002002</t>
  </si>
  <si>
    <t>1.修剪球类,蓬径约1.5米;
2.清理物弃运出场,堆场运距自行考虑;</t>
  </si>
  <si>
    <t>67.72</t>
  </si>
  <si>
    <t>338.60</t>
  </si>
  <si>
    <t>050103009008</t>
  </si>
  <si>
    <t>1.花箱内植物,果汁阳台,2加仑盆;16盆/m2;养护期2年；</t>
  </si>
  <si>
    <t>7194.77</t>
  </si>
  <si>
    <t>050102002003</t>
  </si>
  <si>
    <t>移植单株灌木</t>
  </si>
  <si>
    <t>1.移除花灌木,地径15cm;
2.清理物弃运出场,堆场运距自行考虑;</t>
  </si>
  <si>
    <t>541.76</t>
  </si>
  <si>
    <t>49</t>
  </si>
  <si>
    <t>050102002004</t>
  </si>
  <si>
    <t>1.移除黄金槐;
2.清理物弃运出场,堆场运距自行考虑;</t>
  </si>
  <si>
    <t>丛</t>
  </si>
  <si>
    <t>50</t>
  </si>
  <si>
    <t>050102002005</t>
  </si>
  <si>
    <t>1.移除桂花,蓬径2.5米;
2.清理物弃运出场,堆场运距自行考虑;</t>
  </si>
  <si>
    <t>270.88</t>
  </si>
  <si>
    <t>51</t>
  </si>
  <si>
    <t>050102002006</t>
  </si>
  <si>
    <t>1.移除球类,蓬径1.5米;
2.清理物弃运出场,堆场运距自行考虑;</t>
  </si>
  <si>
    <t>52</t>
  </si>
  <si>
    <t>050102002007</t>
  </si>
  <si>
    <t>1.移栽花灌木,地径15cm;含起挖、栽种、运输、支撑、绕干等费用;</t>
  </si>
  <si>
    <t>1354.44</t>
  </si>
  <si>
    <t>6 拆除工程</t>
  </si>
  <si>
    <t>74444.87</t>
  </si>
  <si>
    <t>53</t>
  </si>
  <si>
    <t>04B002</t>
  </si>
  <si>
    <t>拆除地面</t>
  </si>
  <si>
    <t>1.拆除、清理破损石材;
2.铲除水泥砂浆粘结层;
3.含场内运输;
4.工程量暂估，根据现场实际情况调整；</t>
  </si>
  <si>
    <t>800</t>
  </si>
  <si>
    <t>31600.00</t>
  </si>
  <si>
    <t>54</t>
  </si>
  <si>
    <t>04B003</t>
  </si>
  <si>
    <t>1.拆除砼面层、砼基层、砼构筑物及砼障碍物等;含锯缝;
2.含场内运输;
3.工程量暂估，根据现场实际情况调整；</t>
  </si>
  <si>
    <t>80.11</t>
  </si>
  <si>
    <t>101.59</t>
  </si>
  <si>
    <t>8138.37</t>
  </si>
  <si>
    <t>55</t>
  </si>
  <si>
    <t>04B004</t>
  </si>
  <si>
    <t>拆除木地板及木龙骨</t>
  </si>
  <si>
    <t>1.拆除木地板及木龙骨;
2.含场内运输;
3.工程量暂估，根据现场实际情况调整；</t>
  </si>
  <si>
    <t>2050</t>
  </si>
  <si>
    <t>34706.50</t>
  </si>
  <si>
    <t>（三）暂列金额</t>
  </si>
  <si>
    <t>暂列金额（不可竞争）</t>
  </si>
  <si>
    <t>项</t>
  </si>
  <si>
    <t>合计【（一）+（二）+（三）】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</si>
</sst>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0"/>
      <color rgb="FF000000"/>
      <name val="Arial"/>
      <charset val="1"/>
    </font>
    <font>
      <b/>
      <sz val="16"/>
      <color rgb="FF000000"/>
      <name val="宋体"/>
      <charset val="1"/>
    </font>
    <font>
      <b/>
      <sz val="9"/>
      <color rgb="FF000000"/>
      <name val="黑体"/>
      <charset val="1"/>
    </font>
    <font>
      <b/>
      <sz val="10.5"/>
      <color rgb="FF000000"/>
      <name val="宋体"/>
      <charset val="1"/>
    </font>
    <font>
      <sz val="10.5"/>
      <color rgb="FF000000"/>
      <name val="宋体"/>
      <charset val="1"/>
    </font>
    <font>
      <b/>
      <sz val="10"/>
      <color rgb="FF000000"/>
      <name val="Arial"/>
      <charset val="1"/>
    </font>
    <font>
      <sz val="10"/>
      <color rgb="FF000000"/>
      <name val="宋体"/>
      <charset val="1"/>
    </font>
    <font>
      <sz val="12"/>
      <color rgb="FF000000"/>
      <name val="Arial"/>
      <charset val="1"/>
    </font>
    <font>
      <sz val="11"/>
      <color rgb="FF000000"/>
      <name val="Arial"/>
      <charset val="1"/>
    </font>
    <font>
      <sz val="12"/>
      <color rgb="FF000000"/>
      <name val="宋体"/>
      <charset val="1"/>
    </font>
    <font>
      <sz val="11"/>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style="thin">
        <color auto="1"/>
      </left>
      <right/>
      <top style="thin">
        <color rgb="FF000000"/>
      </top>
      <bottom/>
      <diagonal/>
    </border>
    <border>
      <left/>
      <right style="thin">
        <color auto="1"/>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1" applyNumberFormat="0" applyFill="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19" fillId="0" borderId="0" applyNumberFormat="0" applyFill="0" applyBorder="0" applyAlignment="0" applyProtection="0">
      <alignment vertical="center"/>
    </xf>
    <xf numFmtId="0" fontId="20" fillId="3" borderId="23" applyNumberFormat="0" applyAlignment="0" applyProtection="0">
      <alignment vertical="center"/>
    </xf>
    <xf numFmtId="0" fontId="21" fillId="4" borderId="24" applyNumberFormat="0" applyAlignment="0" applyProtection="0">
      <alignment vertical="center"/>
    </xf>
    <xf numFmtId="0" fontId="22" fillId="4" borderId="23" applyNumberFormat="0" applyAlignment="0" applyProtection="0">
      <alignment vertical="center"/>
    </xf>
    <xf numFmtId="0" fontId="23" fillId="5" borderId="25" applyNumberFormat="0" applyAlignment="0" applyProtection="0">
      <alignment vertical="center"/>
    </xf>
    <xf numFmtId="0" fontId="24" fillId="0" borderId="26" applyNumberFormat="0" applyFill="0" applyAlignment="0" applyProtection="0">
      <alignment vertical="center"/>
    </xf>
    <xf numFmtId="0" fontId="25" fillId="0" borderId="2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8">
    <xf numFmtId="0" fontId="0" fillId="0" borderId="0" xfId="0" applyAlignment="1">
      <alignment horizontal="left"/>
    </xf>
    <xf numFmtId="0" fontId="0" fillId="0" borderId="0" xfId="0" applyFill="1" applyAlignment="1">
      <alignment horizontal="left"/>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right"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right" vertical="center" wrapText="1"/>
    </xf>
    <xf numFmtId="0" fontId="3" fillId="0" borderId="9" xfId="0" applyNumberFormat="1" applyFont="1" applyFill="1" applyBorder="1" applyAlignment="1">
      <alignment horizontal="right" vertical="center" wrapText="1"/>
    </xf>
    <xf numFmtId="0" fontId="3" fillId="0" borderId="10" xfId="0" applyFont="1" applyBorder="1" applyAlignment="1">
      <alignment horizontal="right" vertical="center" wrapText="1"/>
    </xf>
    <xf numFmtId="0" fontId="3" fillId="0" borderId="9" xfId="0" applyFont="1" applyFill="1" applyBorder="1" applyAlignment="1">
      <alignment horizontal="right"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right" vertical="center" wrapText="1"/>
    </xf>
    <xf numFmtId="0" fontId="4" fillId="0" borderId="9" xfId="0" applyFont="1" applyFill="1" applyBorder="1" applyAlignment="1">
      <alignment horizontal="right" vertical="center" wrapText="1"/>
    </xf>
    <xf numFmtId="0" fontId="4" fillId="0" borderId="10" xfId="0" applyFont="1" applyBorder="1" applyAlignment="1">
      <alignment horizontal="right" vertical="center" wrapText="1"/>
    </xf>
    <xf numFmtId="176" fontId="0" fillId="0" borderId="0" xfId="0" applyNumberFormat="1" applyAlignment="1">
      <alignment horizontal="left"/>
    </xf>
    <xf numFmtId="176" fontId="3" fillId="0" borderId="9" xfId="0" applyNumberFormat="1" applyFont="1" applyBorder="1" applyAlignment="1">
      <alignment horizontal="right" vertical="center" wrapText="1"/>
    </xf>
    <xf numFmtId="176" fontId="3" fillId="0" borderId="9" xfId="0" applyNumberFormat="1" applyFont="1" applyFill="1" applyBorder="1" applyAlignment="1">
      <alignment horizontal="right" vertical="center" wrapText="1"/>
    </xf>
    <xf numFmtId="0" fontId="4" fillId="0" borderId="13" xfId="0" applyFont="1" applyBorder="1" applyAlignment="1">
      <alignment horizontal="center" vertical="center" wrapText="1"/>
    </xf>
    <xf numFmtId="0" fontId="0" fillId="0" borderId="13" xfId="0" applyBorder="1" applyAlignment="1">
      <alignment horizontal="left"/>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76" fontId="4" fillId="0" borderId="16" xfId="0" applyNumberFormat="1" applyFont="1" applyBorder="1" applyAlignment="1">
      <alignment horizontal="right" vertical="center" wrapText="1"/>
    </xf>
    <xf numFmtId="176" fontId="4" fillId="0" borderId="16" xfId="0" applyNumberFormat="1" applyFont="1" applyFill="1" applyBorder="1" applyAlignment="1">
      <alignment horizontal="right" vertical="center" wrapText="1"/>
    </xf>
    <xf numFmtId="0" fontId="5" fillId="0" borderId="17" xfId="0" applyFont="1" applyBorder="1" applyAlignment="1">
      <alignment horizontal="left"/>
    </xf>
    <xf numFmtId="0" fontId="3" fillId="0" borderId="17" xfId="0" applyFont="1" applyBorder="1" applyAlignment="1">
      <alignment horizontal="center" vertical="center" wrapText="1"/>
    </xf>
    <xf numFmtId="0" fontId="3" fillId="0" borderId="17" xfId="0" applyFont="1" applyFill="1" applyBorder="1" applyAlignment="1">
      <alignment horizontal="right" vertical="center" wrapText="1"/>
    </xf>
    <xf numFmtId="0" fontId="5" fillId="0" borderId="0" xfId="0" applyFont="1" applyAlignment="1">
      <alignment horizontal="center" vertical="center" wrapText="1"/>
    </xf>
    <xf numFmtId="0" fontId="6" fillId="0" borderId="0" xfId="0" applyFont="1" applyAlignment="1">
      <alignment horizontal="left" vertical="center" wrapText="1" indent="1"/>
    </xf>
    <xf numFmtId="0" fontId="6" fillId="0" borderId="0" xfId="0" applyFont="1" applyAlignment="1">
      <alignment horizontal="right" wrapText="1"/>
    </xf>
    <xf numFmtId="0" fontId="7" fillId="0" borderId="0" xfId="0" applyFont="1" applyAlignment="1">
      <alignment horizontal="center" vertical="center"/>
    </xf>
    <xf numFmtId="0" fontId="8" fillId="0" borderId="0" xfId="0" applyFont="1" applyAlignment="1">
      <alignment horizontal="left" vertical="center"/>
    </xf>
    <xf numFmtId="0" fontId="0" fillId="0" borderId="0" xfId="0" applyAlignment="1">
      <alignment horizontal="center"/>
    </xf>
    <xf numFmtId="0" fontId="1" fillId="0" borderId="0" xfId="0" applyFont="1" applyAlignment="1">
      <alignment horizontal="center" vertical="center"/>
    </xf>
    <xf numFmtId="0" fontId="9" fillId="0" borderId="17" xfId="0" applyFont="1" applyBorder="1" applyAlignment="1">
      <alignment horizontal="center" vertical="center"/>
    </xf>
    <xf numFmtId="0" fontId="8" fillId="0" borderId="17" xfId="0" applyFont="1" applyBorder="1" applyAlignment="1">
      <alignment horizontal="center" vertical="center"/>
    </xf>
    <xf numFmtId="0" fontId="10" fillId="0" borderId="17" xfId="0" applyFont="1" applyBorder="1" applyAlignment="1">
      <alignment horizontal="left" vertical="center"/>
    </xf>
    <xf numFmtId="0" fontId="8" fillId="0" borderId="17" xfId="0" applyFont="1" applyBorder="1" applyAlignment="1">
      <alignment horizontal="left" vertical="center"/>
    </xf>
    <xf numFmtId="176" fontId="8" fillId="0" borderId="17" xfId="0" applyNumberFormat="1"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C16" sqref="C16"/>
    </sheetView>
  </sheetViews>
  <sheetFormatPr defaultColWidth="9.02702702702703" defaultRowHeight="12.4" outlineLevelRow="6" outlineLevelCol="3"/>
  <cols>
    <col min="1" max="1" width="6.25225225225225" style="48" customWidth="1"/>
    <col min="2" max="2" width="39.5585585585586" customWidth="1"/>
    <col min="3" max="3" width="16.3333333333333" customWidth="1"/>
    <col min="4" max="4" width="15.2162162162162" customWidth="1"/>
  </cols>
  <sheetData>
    <row r="1" ht="55" customHeight="1" spans="1:4">
      <c r="A1" s="2" t="s">
        <v>0</v>
      </c>
      <c r="B1" s="49"/>
      <c r="C1" s="49"/>
      <c r="D1" s="49"/>
    </row>
    <row r="2" s="46" customFormat="1" ht="23" customHeight="1" spans="1:4">
      <c r="A2" s="50" t="s">
        <v>1</v>
      </c>
      <c r="B2" s="50" t="s">
        <v>2</v>
      </c>
      <c r="C2" s="50" t="s">
        <v>3</v>
      </c>
      <c r="D2" s="50" t="s">
        <v>4</v>
      </c>
    </row>
    <row r="3" s="47" customFormat="1" ht="21" customHeight="1" spans="1:4">
      <c r="A3" s="51">
        <v>1</v>
      </c>
      <c r="B3" s="52" t="s">
        <v>5</v>
      </c>
      <c r="C3" s="51">
        <f>全费用工程量清单与计价表!H5</f>
        <v>11786640.98</v>
      </c>
      <c r="D3" s="53"/>
    </row>
    <row r="4" s="47" customFormat="1" ht="21" customHeight="1" spans="1:4">
      <c r="A4" s="51">
        <v>2</v>
      </c>
      <c r="B4" s="52" t="s">
        <v>6</v>
      </c>
      <c r="C4" s="51">
        <v>1979241.44</v>
      </c>
      <c r="D4" s="53"/>
    </row>
    <row r="5" s="47" customFormat="1" ht="21" customHeight="1" spans="1:4">
      <c r="A5" s="51">
        <v>3</v>
      </c>
      <c r="B5" s="52" t="s">
        <v>7</v>
      </c>
      <c r="C5" s="54">
        <v>460000</v>
      </c>
      <c r="D5" s="55" t="s">
        <v>8</v>
      </c>
    </row>
    <row r="6" s="47" customFormat="1" ht="21" customHeight="1" spans="1:4">
      <c r="A6" s="56" t="s">
        <v>9</v>
      </c>
      <c r="B6" s="57"/>
      <c r="C6" s="51">
        <f>SUM(C3:C5)</f>
        <v>14225882.42</v>
      </c>
      <c r="D6" s="53"/>
    </row>
    <row r="7" ht="21" customHeight="1"/>
  </sheetData>
  <mergeCells count="2">
    <mergeCell ref="A1:D1"/>
    <mergeCell ref="A6:B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
  <sheetViews>
    <sheetView workbookViewId="0">
      <selection activeCell="A1" sqref="A1"/>
    </sheetView>
  </sheetViews>
  <sheetFormatPr defaultColWidth="8.61261261261261" defaultRowHeight="12.4" outlineLevelRow="7"/>
  <cols>
    <col min="1" max="1" width="156.90990990991" customWidth="1"/>
  </cols>
  <sheetData>
    <row r="1" ht="32" customHeight="1" spans="1:1">
      <c r="A1" s="43" t="s">
        <v>10</v>
      </c>
    </row>
    <row r="2" ht="68" customHeight="1" spans="1:1">
      <c r="A2" s="44" t="s">
        <v>11</v>
      </c>
    </row>
    <row r="3" ht="30" customHeight="1" spans="1:1">
      <c r="A3" s="44" t="s">
        <v>12</v>
      </c>
    </row>
    <row r="4" ht="81" customHeight="1" spans="1:1">
      <c r="A4" s="44" t="s">
        <v>13</v>
      </c>
    </row>
    <row r="5" ht="345" customHeight="1" spans="1:1">
      <c r="A5" s="44" t="s">
        <v>14</v>
      </c>
    </row>
    <row r="6" ht="141" customHeight="1" spans="1:1">
      <c r="A6" s="44" t="s">
        <v>15</v>
      </c>
    </row>
    <row r="8" ht="33" customHeight="1" spans="1:1">
      <c r="A8" s="45" t="s">
        <v>16</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3"/>
  <sheetViews>
    <sheetView tabSelected="1" zoomScale="50" zoomScaleNormal="50" zoomScaleSheetLayoutView="80" workbookViewId="0">
      <selection activeCell="N20" sqref="N20"/>
    </sheetView>
  </sheetViews>
  <sheetFormatPr defaultColWidth="9" defaultRowHeight="12.4"/>
  <cols>
    <col min="1" max="1" width="11.036036036036" customWidth="1"/>
    <col min="2" max="2" width="15.8288288288288" customWidth="1"/>
    <col min="3" max="3" width="15.0540540540541" customWidth="1"/>
    <col min="4" max="4" width="35.6396396396396" customWidth="1"/>
    <col min="5" max="5" width="6.84684684684685" customWidth="1"/>
    <col min="6" max="6" width="9.57657657657658" customWidth="1"/>
    <col min="7" max="7" width="16.3513513513514" customWidth="1"/>
    <col min="8" max="8" width="19.0810810810811" style="1" customWidth="1"/>
    <col min="9" max="9" width="14.6666666666667" customWidth="1"/>
    <col min="12" max="12" width="12.7837837837838"/>
  </cols>
  <sheetData>
    <row r="1" ht="34.2" customHeight="1" spans="1:9">
      <c r="A1" s="2" t="s">
        <v>17</v>
      </c>
      <c r="B1" s="2"/>
      <c r="C1" s="2"/>
      <c r="D1" s="2"/>
      <c r="E1" s="2"/>
      <c r="F1" s="2"/>
      <c r="G1" s="2"/>
      <c r="H1" s="3"/>
      <c r="I1" s="2"/>
    </row>
    <row r="2" ht="33.45" customHeight="1" spans="1:9">
      <c r="A2" s="4" t="s">
        <v>18</v>
      </c>
      <c r="B2" s="4"/>
      <c r="C2" s="4"/>
      <c r="D2" s="5"/>
      <c r="E2" s="5"/>
      <c r="F2" s="5"/>
      <c r="G2" s="5"/>
      <c r="H2" s="6"/>
      <c r="I2" s="7"/>
    </row>
    <row r="3" ht="18" customHeight="1" spans="1:9">
      <c r="A3" s="8" t="s">
        <v>1</v>
      </c>
      <c r="B3" s="9" t="s">
        <v>19</v>
      </c>
      <c r="C3" s="9" t="s">
        <v>2</v>
      </c>
      <c r="D3" s="9" t="s">
        <v>20</v>
      </c>
      <c r="E3" s="9" t="s">
        <v>21</v>
      </c>
      <c r="F3" s="9" t="s">
        <v>22</v>
      </c>
      <c r="G3" s="10" t="s">
        <v>23</v>
      </c>
      <c r="H3" s="11"/>
      <c r="I3" s="12"/>
    </row>
    <row r="4" ht="18" customHeight="1" spans="1:9">
      <c r="A4" s="13"/>
      <c r="B4" s="14"/>
      <c r="C4" s="14"/>
      <c r="D4" s="14"/>
      <c r="E4" s="14"/>
      <c r="F4" s="14"/>
      <c r="G4" s="15" t="s">
        <v>24</v>
      </c>
      <c r="H4" s="16" t="s">
        <v>25</v>
      </c>
      <c r="I4" s="17" t="s">
        <v>26</v>
      </c>
    </row>
    <row r="5" ht="30" customHeight="1" spans="1:9">
      <c r="A5" s="18"/>
      <c r="B5" s="15"/>
      <c r="C5" s="15" t="s">
        <v>27</v>
      </c>
      <c r="D5" s="19"/>
      <c r="E5" s="15"/>
      <c r="F5" s="20" t="s">
        <v>28</v>
      </c>
      <c r="G5" s="20" t="s">
        <v>29</v>
      </c>
      <c r="H5" s="21">
        <v>11786640.98</v>
      </c>
      <c r="I5" s="22" t="s">
        <v>29</v>
      </c>
    </row>
    <row r="6" ht="22.55" customHeight="1" spans="1:9">
      <c r="A6" s="18"/>
      <c r="B6" s="15"/>
      <c r="C6" s="15" t="s">
        <v>30</v>
      </c>
      <c r="D6" s="19"/>
      <c r="E6" s="15"/>
      <c r="F6" s="20" t="s">
        <v>28</v>
      </c>
      <c r="G6" s="20" t="s">
        <v>29</v>
      </c>
      <c r="H6" s="23" t="s">
        <v>31</v>
      </c>
      <c r="I6" s="22" t="s">
        <v>29</v>
      </c>
    </row>
    <row r="7" ht="34" customHeight="1" spans="1:9">
      <c r="A7" s="24" t="s">
        <v>28</v>
      </c>
      <c r="B7" s="25" t="s">
        <v>32</v>
      </c>
      <c r="C7" s="25" t="s">
        <v>33</v>
      </c>
      <c r="D7" s="26" t="s">
        <v>34</v>
      </c>
      <c r="E7" s="25" t="s">
        <v>35</v>
      </c>
      <c r="F7" s="27" t="s">
        <v>36</v>
      </c>
      <c r="G7" s="27" t="s">
        <v>37</v>
      </c>
      <c r="H7" s="28" t="s">
        <v>38</v>
      </c>
      <c r="I7" s="29" t="s">
        <v>29</v>
      </c>
    </row>
    <row r="8" ht="38" customHeight="1" spans="1:9">
      <c r="A8" s="24" t="s">
        <v>39</v>
      </c>
      <c r="B8" s="25" t="s">
        <v>40</v>
      </c>
      <c r="C8" s="25" t="s">
        <v>33</v>
      </c>
      <c r="D8" s="26" t="s">
        <v>41</v>
      </c>
      <c r="E8" s="25" t="s">
        <v>35</v>
      </c>
      <c r="F8" s="27" t="s">
        <v>42</v>
      </c>
      <c r="G8" s="27" t="s">
        <v>43</v>
      </c>
      <c r="H8" s="28" t="s">
        <v>44</v>
      </c>
      <c r="I8" s="29" t="s">
        <v>29</v>
      </c>
    </row>
    <row r="9" ht="51" customHeight="1" spans="1:9">
      <c r="A9" s="24" t="s">
        <v>45</v>
      </c>
      <c r="B9" s="25" t="s">
        <v>46</v>
      </c>
      <c r="C9" s="25" t="s">
        <v>47</v>
      </c>
      <c r="D9" s="26" t="s">
        <v>48</v>
      </c>
      <c r="E9" s="25" t="s">
        <v>35</v>
      </c>
      <c r="F9" s="27" t="s">
        <v>49</v>
      </c>
      <c r="G9" s="27" t="s">
        <v>50</v>
      </c>
      <c r="H9" s="28" t="s">
        <v>51</v>
      </c>
      <c r="I9" s="29" t="s">
        <v>29</v>
      </c>
    </row>
    <row r="10" ht="63" customHeight="1" spans="1:9">
      <c r="A10" s="24" t="s">
        <v>52</v>
      </c>
      <c r="B10" s="25" t="s">
        <v>53</v>
      </c>
      <c r="C10" s="25" t="s">
        <v>54</v>
      </c>
      <c r="D10" s="26" t="s">
        <v>55</v>
      </c>
      <c r="E10" s="25" t="s">
        <v>35</v>
      </c>
      <c r="F10" s="27" t="s">
        <v>56</v>
      </c>
      <c r="G10" s="27" t="s">
        <v>57</v>
      </c>
      <c r="H10" s="28" t="s">
        <v>58</v>
      </c>
      <c r="I10" s="29" t="s">
        <v>29</v>
      </c>
    </row>
    <row r="11" ht="60.35" customHeight="1" spans="1:9">
      <c r="A11" s="24" t="s">
        <v>59</v>
      </c>
      <c r="B11" s="25" t="s">
        <v>60</v>
      </c>
      <c r="C11" s="25" t="s">
        <v>61</v>
      </c>
      <c r="D11" s="26" t="s">
        <v>62</v>
      </c>
      <c r="E11" s="25" t="s">
        <v>35</v>
      </c>
      <c r="F11" s="27" t="s">
        <v>63</v>
      </c>
      <c r="G11" s="27" t="s">
        <v>64</v>
      </c>
      <c r="H11" s="28" t="s">
        <v>65</v>
      </c>
      <c r="I11" s="29" t="s">
        <v>29</v>
      </c>
    </row>
    <row r="12" ht="47" customHeight="1" spans="1:9">
      <c r="A12" s="24" t="s">
        <v>66</v>
      </c>
      <c r="B12" s="25" t="s">
        <v>67</v>
      </c>
      <c r="C12" s="25" t="s">
        <v>61</v>
      </c>
      <c r="D12" s="26" t="s">
        <v>68</v>
      </c>
      <c r="E12" s="25" t="s">
        <v>35</v>
      </c>
      <c r="F12" s="27" t="s">
        <v>69</v>
      </c>
      <c r="G12" s="27" t="s">
        <v>70</v>
      </c>
      <c r="H12" s="28" t="s">
        <v>71</v>
      </c>
      <c r="I12" s="29" t="s">
        <v>29</v>
      </c>
    </row>
    <row r="13" ht="38" customHeight="1" spans="1:9">
      <c r="A13" s="24" t="s">
        <v>72</v>
      </c>
      <c r="B13" s="25" t="s">
        <v>73</v>
      </c>
      <c r="C13" s="25" t="s">
        <v>74</v>
      </c>
      <c r="D13" s="26" t="s">
        <v>75</v>
      </c>
      <c r="E13" s="25" t="s">
        <v>35</v>
      </c>
      <c r="F13" s="27" t="s">
        <v>76</v>
      </c>
      <c r="G13" s="27" t="s">
        <v>77</v>
      </c>
      <c r="H13" s="28" t="s">
        <v>78</v>
      </c>
      <c r="I13" s="29" t="s">
        <v>29</v>
      </c>
    </row>
    <row r="14" ht="45.8" customHeight="1" spans="1:9">
      <c r="A14" s="24" t="s">
        <v>79</v>
      </c>
      <c r="B14" s="25" t="s">
        <v>80</v>
      </c>
      <c r="C14" s="25" t="s">
        <v>81</v>
      </c>
      <c r="D14" s="26" t="s">
        <v>82</v>
      </c>
      <c r="E14" s="25" t="s">
        <v>83</v>
      </c>
      <c r="F14" s="27" t="s">
        <v>84</v>
      </c>
      <c r="G14" s="27" t="s">
        <v>85</v>
      </c>
      <c r="H14" s="28" t="s">
        <v>86</v>
      </c>
      <c r="I14" s="29" t="s">
        <v>29</v>
      </c>
    </row>
    <row r="15" ht="23.25" customHeight="1" spans="1:9">
      <c r="A15" s="18"/>
      <c r="B15" s="15"/>
      <c r="C15" s="15" t="s">
        <v>87</v>
      </c>
      <c r="D15" s="19"/>
      <c r="E15" s="15"/>
      <c r="F15" s="20" t="s">
        <v>28</v>
      </c>
      <c r="G15" s="20" t="s">
        <v>29</v>
      </c>
      <c r="H15" s="23" t="s">
        <v>88</v>
      </c>
      <c r="I15" s="22" t="s">
        <v>29</v>
      </c>
    </row>
    <row r="16" ht="22.55" customHeight="1" spans="1:9">
      <c r="A16" s="24" t="s">
        <v>89</v>
      </c>
      <c r="B16" s="25" t="s">
        <v>90</v>
      </c>
      <c r="C16" s="25" t="s">
        <v>91</v>
      </c>
      <c r="D16" s="26" t="s">
        <v>92</v>
      </c>
      <c r="E16" s="25" t="s">
        <v>93</v>
      </c>
      <c r="F16" s="27" t="s">
        <v>94</v>
      </c>
      <c r="G16" s="27" t="s">
        <v>95</v>
      </c>
      <c r="H16" s="28" t="s">
        <v>96</v>
      </c>
      <c r="I16" s="29" t="s">
        <v>29</v>
      </c>
    </row>
    <row r="17" ht="39" customHeight="1" spans="1:9">
      <c r="A17" s="24" t="s">
        <v>97</v>
      </c>
      <c r="B17" s="25" t="s">
        <v>98</v>
      </c>
      <c r="C17" s="25" t="s">
        <v>99</v>
      </c>
      <c r="D17" s="26" t="s">
        <v>100</v>
      </c>
      <c r="E17" s="25" t="s">
        <v>93</v>
      </c>
      <c r="F17" s="27" t="s">
        <v>101</v>
      </c>
      <c r="G17" s="27" t="s">
        <v>102</v>
      </c>
      <c r="H17" s="28" t="s">
        <v>103</v>
      </c>
      <c r="I17" s="29" t="s">
        <v>29</v>
      </c>
    </row>
    <row r="18" ht="48" customHeight="1" spans="1:9">
      <c r="A18" s="24" t="s">
        <v>104</v>
      </c>
      <c r="B18" s="25" t="s">
        <v>105</v>
      </c>
      <c r="C18" s="25" t="s">
        <v>99</v>
      </c>
      <c r="D18" s="26" t="s">
        <v>106</v>
      </c>
      <c r="E18" s="25" t="s">
        <v>93</v>
      </c>
      <c r="F18" s="27" t="s">
        <v>107</v>
      </c>
      <c r="G18" s="27" t="s">
        <v>108</v>
      </c>
      <c r="H18" s="28" t="s">
        <v>109</v>
      </c>
      <c r="I18" s="29" t="s">
        <v>29</v>
      </c>
    </row>
    <row r="19" ht="38" customHeight="1" spans="1:9">
      <c r="A19" s="24" t="s">
        <v>110</v>
      </c>
      <c r="B19" s="25" t="s">
        <v>111</v>
      </c>
      <c r="C19" s="25" t="s">
        <v>99</v>
      </c>
      <c r="D19" s="26" t="s">
        <v>112</v>
      </c>
      <c r="E19" s="25" t="s">
        <v>93</v>
      </c>
      <c r="F19" s="27" t="s">
        <v>113</v>
      </c>
      <c r="G19" s="27" t="s">
        <v>114</v>
      </c>
      <c r="H19" s="28" t="s">
        <v>115</v>
      </c>
      <c r="I19" s="29" t="s">
        <v>29</v>
      </c>
    </row>
    <row r="20" ht="42" customHeight="1" spans="1:9">
      <c r="A20" s="24" t="s">
        <v>116</v>
      </c>
      <c r="B20" s="25" t="s">
        <v>117</v>
      </c>
      <c r="C20" s="25" t="s">
        <v>118</v>
      </c>
      <c r="D20" s="26" t="s">
        <v>119</v>
      </c>
      <c r="E20" s="25" t="s">
        <v>93</v>
      </c>
      <c r="F20" s="27" t="s">
        <v>120</v>
      </c>
      <c r="G20" s="27" t="s">
        <v>121</v>
      </c>
      <c r="H20" s="28" t="s">
        <v>122</v>
      </c>
      <c r="I20" s="29" t="s">
        <v>29</v>
      </c>
    </row>
    <row r="21" ht="49" customHeight="1" spans="1:9">
      <c r="A21" s="24" t="s">
        <v>123</v>
      </c>
      <c r="B21" s="25" t="s">
        <v>124</v>
      </c>
      <c r="C21" s="25" t="s">
        <v>118</v>
      </c>
      <c r="D21" s="26" t="s">
        <v>125</v>
      </c>
      <c r="E21" s="25" t="s">
        <v>93</v>
      </c>
      <c r="F21" s="27" t="s">
        <v>126</v>
      </c>
      <c r="G21" s="27" t="s">
        <v>127</v>
      </c>
      <c r="H21" s="28" t="s">
        <v>128</v>
      </c>
      <c r="I21" s="29" t="s">
        <v>29</v>
      </c>
    </row>
    <row r="22" ht="50" customHeight="1" spans="1:9">
      <c r="A22" s="24" t="s">
        <v>129</v>
      </c>
      <c r="B22" s="25" t="s">
        <v>130</v>
      </c>
      <c r="C22" s="25" t="s">
        <v>118</v>
      </c>
      <c r="D22" s="26" t="s">
        <v>131</v>
      </c>
      <c r="E22" s="25" t="s">
        <v>93</v>
      </c>
      <c r="F22" s="27" t="s">
        <v>132</v>
      </c>
      <c r="G22" s="27" t="s">
        <v>133</v>
      </c>
      <c r="H22" s="28" t="s">
        <v>134</v>
      </c>
      <c r="I22" s="29" t="s">
        <v>29</v>
      </c>
    </row>
    <row r="23" ht="53" customHeight="1" spans="1:9">
      <c r="A23" s="24" t="s">
        <v>135</v>
      </c>
      <c r="B23" s="25" t="s">
        <v>136</v>
      </c>
      <c r="C23" s="25" t="s">
        <v>137</v>
      </c>
      <c r="D23" s="26" t="s">
        <v>138</v>
      </c>
      <c r="E23" s="25" t="s">
        <v>93</v>
      </c>
      <c r="F23" s="27" t="s">
        <v>139</v>
      </c>
      <c r="G23" s="27" t="s">
        <v>140</v>
      </c>
      <c r="H23" s="28" t="s">
        <v>141</v>
      </c>
      <c r="I23" s="29" t="s">
        <v>29</v>
      </c>
    </row>
    <row r="24" ht="65" customHeight="1" spans="1:9">
      <c r="A24" s="24" t="s">
        <v>142</v>
      </c>
      <c r="B24" s="25" t="s">
        <v>143</v>
      </c>
      <c r="C24" s="25" t="s">
        <v>144</v>
      </c>
      <c r="D24" s="26" t="s">
        <v>145</v>
      </c>
      <c r="E24" s="25" t="s">
        <v>93</v>
      </c>
      <c r="F24" s="27" t="s">
        <v>146</v>
      </c>
      <c r="G24" s="27" t="s">
        <v>147</v>
      </c>
      <c r="H24" s="28" t="s">
        <v>148</v>
      </c>
      <c r="I24" s="29" t="s">
        <v>29</v>
      </c>
    </row>
    <row r="25" ht="31.25" customHeight="1" spans="1:9">
      <c r="A25" s="24" t="s">
        <v>149</v>
      </c>
      <c r="B25" s="25" t="s">
        <v>150</v>
      </c>
      <c r="C25" s="25" t="s">
        <v>144</v>
      </c>
      <c r="D25" s="26" t="s">
        <v>151</v>
      </c>
      <c r="E25" s="25" t="s">
        <v>93</v>
      </c>
      <c r="F25" s="27" t="s">
        <v>132</v>
      </c>
      <c r="G25" s="27" t="s">
        <v>152</v>
      </c>
      <c r="H25" s="28" t="s">
        <v>153</v>
      </c>
      <c r="I25" s="29" t="s">
        <v>29</v>
      </c>
    </row>
    <row r="26" ht="45.8" customHeight="1" spans="1:9">
      <c r="A26" s="24" t="s">
        <v>154</v>
      </c>
      <c r="B26" s="25" t="s">
        <v>155</v>
      </c>
      <c r="C26" s="25" t="s">
        <v>144</v>
      </c>
      <c r="D26" s="26" t="s">
        <v>156</v>
      </c>
      <c r="E26" s="25" t="s">
        <v>93</v>
      </c>
      <c r="F26" s="27" t="s">
        <v>157</v>
      </c>
      <c r="G26" s="27" t="s">
        <v>158</v>
      </c>
      <c r="H26" s="28" t="s">
        <v>159</v>
      </c>
      <c r="I26" s="29" t="s">
        <v>29</v>
      </c>
    </row>
    <row r="27" ht="32" customHeight="1" spans="1:9">
      <c r="A27" s="24" t="s">
        <v>160</v>
      </c>
      <c r="B27" s="25" t="s">
        <v>161</v>
      </c>
      <c r="C27" s="25" t="s">
        <v>144</v>
      </c>
      <c r="D27" s="26" t="s">
        <v>162</v>
      </c>
      <c r="E27" s="25" t="s">
        <v>93</v>
      </c>
      <c r="F27" s="27" t="s">
        <v>120</v>
      </c>
      <c r="G27" s="27" t="s">
        <v>163</v>
      </c>
      <c r="H27" s="28" t="s">
        <v>164</v>
      </c>
      <c r="I27" s="29" t="s">
        <v>29</v>
      </c>
    </row>
    <row r="28" ht="53" customHeight="1" spans="1:9">
      <c r="A28" s="24" t="s">
        <v>165</v>
      </c>
      <c r="B28" s="25" t="s">
        <v>166</v>
      </c>
      <c r="C28" s="25" t="s">
        <v>167</v>
      </c>
      <c r="D28" s="26" t="s">
        <v>168</v>
      </c>
      <c r="E28" s="25" t="s">
        <v>93</v>
      </c>
      <c r="F28" s="27" t="s">
        <v>169</v>
      </c>
      <c r="G28" s="27" t="s">
        <v>170</v>
      </c>
      <c r="H28" s="28" t="s">
        <v>171</v>
      </c>
      <c r="I28" s="29" t="s">
        <v>29</v>
      </c>
    </row>
    <row r="29" ht="45.8" customHeight="1" spans="1:9">
      <c r="A29" s="24" t="s">
        <v>172</v>
      </c>
      <c r="B29" s="25" t="s">
        <v>173</v>
      </c>
      <c r="C29" s="25" t="s">
        <v>174</v>
      </c>
      <c r="D29" s="26" t="s">
        <v>175</v>
      </c>
      <c r="E29" s="25" t="s">
        <v>176</v>
      </c>
      <c r="F29" s="27" t="s">
        <v>177</v>
      </c>
      <c r="G29" s="27" t="s">
        <v>178</v>
      </c>
      <c r="H29" s="28" t="s">
        <v>179</v>
      </c>
      <c r="I29" s="29" t="s">
        <v>29</v>
      </c>
    </row>
    <row r="30" ht="39" customHeight="1" spans="1:9">
      <c r="A30" s="24" t="s">
        <v>180</v>
      </c>
      <c r="B30" s="25" t="s">
        <v>181</v>
      </c>
      <c r="C30" s="25" t="s">
        <v>182</v>
      </c>
      <c r="D30" s="26" t="s">
        <v>183</v>
      </c>
      <c r="E30" s="25" t="s">
        <v>176</v>
      </c>
      <c r="F30" s="27" t="s">
        <v>177</v>
      </c>
      <c r="G30" s="27" t="s">
        <v>184</v>
      </c>
      <c r="H30" s="28" t="s">
        <v>185</v>
      </c>
      <c r="I30" s="29" t="s">
        <v>29</v>
      </c>
    </row>
    <row r="31" ht="32" customHeight="1" spans="1:9">
      <c r="A31" s="24" t="s">
        <v>186</v>
      </c>
      <c r="B31" s="25" t="s">
        <v>187</v>
      </c>
      <c r="C31" s="25" t="s">
        <v>188</v>
      </c>
      <c r="D31" s="26" t="s">
        <v>189</v>
      </c>
      <c r="E31" s="25" t="s">
        <v>190</v>
      </c>
      <c r="F31" s="27" t="s">
        <v>191</v>
      </c>
      <c r="G31" s="27" t="s">
        <v>192</v>
      </c>
      <c r="H31" s="28" t="s">
        <v>193</v>
      </c>
      <c r="I31" s="29" t="s">
        <v>29</v>
      </c>
    </row>
    <row r="32" ht="31.25" customHeight="1" spans="1:9">
      <c r="A32" s="24" t="s">
        <v>194</v>
      </c>
      <c r="B32" s="25" t="s">
        <v>195</v>
      </c>
      <c r="C32" s="25" t="s">
        <v>196</v>
      </c>
      <c r="D32" s="26" t="s">
        <v>197</v>
      </c>
      <c r="E32" s="25" t="s">
        <v>190</v>
      </c>
      <c r="F32" s="27" t="s">
        <v>129</v>
      </c>
      <c r="G32" s="27" t="s">
        <v>198</v>
      </c>
      <c r="H32" s="28" t="s">
        <v>199</v>
      </c>
      <c r="I32" s="29" t="s">
        <v>29</v>
      </c>
    </row>
    <row r="33" ht="31.25" customHeight="1" spans="1:9">
      <c r="A33" s="24" t="s">
        <v>200</v>
      </c>
      <c r="B33" s="25" t="s">
        <v>201</v>
      </c>
      <c r="C33" s="25" t="s">
        <v>196</v>
      </c>
      <c r="D33" s="26" t="s">
        <v>202</v>
      </c>
      <c r="E33" s="25" t="s">
        <v>190</v>
      </c>
      <c r="F33" s="27" t="s">
        <v>129</v>
      </c>
      <c r="G33" s="27" t="s">
        <v>203</v>
      </c>
      <c r="H33" s="28" t="s">
        <v>204</v>
      </c>
      <c r="I33" s="29" t="s">
        <v>29</v>
      </c>
    </row>
    <row r="34" ht="32" customHeight="1" spans="1:9">
      <c r="A34" s="24" t="s">
        <v>205</v>
      </c>
      <c r="B34" s="25" t="s">
        <v>206</v>
      </c>
      <c r="C34" s="25" t="s">
        <v>207</v>
      </c>
      <c r="D34" s="26" t="s">
        <v>208</v>
      </c>
      <c r="E34" s="25" t="s">
        <v>190</v>
      </c>
      <c r="F34" s="27" t="s">
        <v>97</v>
      </c>
      <c r="G34" s="27" t="s">
        <v>209</v>
      </c>
      <c r="H34" s="28" t="s">
        <v>210</v>
      </c>
      <c r="I34" s="29" t="s">
        <v>29</v>
      </c>
    </row>
    <row r="35" ht="70" customHeight="1" spans="1:9">
      <c r="A35" s="24" t="s">
        <v>211</v>
      </c>
      <c r="B35" s="25" t="s">
        <v>212</v>
      </c>
      <c r="C35" s="25" t="s">
        <v>213</v>
      </c>
      <c r="D35" s="26" t="s">
        <v>214</v>
      </c>
      <c r="E35" s="25" t="s">
        <v>190</v>
      </c>
      <c r="F35" s="27" t="s">
        <v>191</v>
      </c>
      <c r="G35" s="27" t="s">
        <v>215</v>
      </c>
      <c r="H35" s="28" t="s">
        <v>216</v>
      </c>
      <c r="I35" s="29" t="s">
        <v>29</v>
      </c>
    </row>
    <row r="36" ht="22.55" customHeight="1" spans="1:9">
      <c r="A36" s="24" t="s">
        <v>217</v>
      </c>
      <c r="B36" s="25" t="s">
        <v>218</v>
      </c>
      <c r="C36" s="25" t="s">
        <v>219</v>
      </c>
      <c r="D36" s="26" t="s">
        <v>220</v>
      </c>
      <c r="E36" s="25" t="s">
        <v>35</v>
      </c>
      <c r="F36" s="27" t="s">
        <v>221</v>
      </c>
      <c r="G36" s="27" t="s">
        <v>222</v>
      </c>
      <c r="H36" s="28" t="s">
        <v>223</v>
      </c>
      <c r="I36" s="29" t="s">
        <v>29</v>
      </c>
    </row>
    <row r="37" ht="23.25" customHeight="1" spans="1:9">
      <c r="A37" s="24" t="s">
        <v>224</v>
      </c>
      <c r="B37" s="25" t="s">
        <v>225</v>
      </c>
      <c r="C37" s="25" t="s">
        <v>226</v>
      </c>
      <c r="D37" s="26" t="s">
        <v>227</v>
      </c>
      <c r="E37" s="25" t="s">
        <v>83</v>
      </c>
      <c r="F37" s="27" t="s">
        <v>228</v>
      </c>
      <c r="G37" s="27" t="s">
        <v>229</v>
      </c>
      <c r="H37" s="28" t="s">
        <v>230</v>
      </c>
      <c r="I37" s="29" t="s">
        <v>29</v>
      </c>
    </row>
    <row r="38" ht="22.55" customHeight="1" spans="1:9">
      <c r="A38" s="18"/>
      <c r="B38" s="15"/>
      <c r="C38" s="15" t="s">
        <v>231</v>
      </c>
      <c r="D38" s="19"/>
      <c r="E38" s="15"/>
      <c r="F38" s="20" t="s">
        <v>28</v>
      </c>
      <c r="G38" s="20" t="s">
        <v>29</v>
      </c>
      <c r="H38" s="23" t="s">
        <v>232</v>
      </c>
      <c r="I38" s="22" t="s">
        <v>29</v>
      </c>
    </row>
    <row r="39" ht="32" customHeight="1" spans="1:9">
      <c r="A39" s="24" t="s">
        <v>233</v>
      </c>
      <c r="B39" s="25" t="s">
        <v>234</v>
      </c>
      <c r="C39" s="25" t="s">
        <v>235</v>
      </c>
      <c r="D39" s="26" t="s">
        <v>236</v>
      </c>
      <c r="E39" s="25" t="s">
        <v>93</v>
      </c>
      <c r="F39" s="27" t="s">
        <v>237</v>
      </c>
      <c r="G39" s="27" t="s">
        <v>238</v>
      </c>
      <c r="H39" s="28" t="s">
        <v>239</v>
      </c>
      <c r="I39" s="29" t="s">
        <v>29</v>
      </c>
    </row>
    <row r="40" ht="57" customHeight="1" spans="1:9">
      <c r="A40" s="24" t="s">
        <v>240</v>
      </c>
      <c r="B40" s="25" t="s">
        <v>241</v>
      </c>
      <c r="C40" s="25" t="s">
        <v>242</v>
      </c>
      <c r="D40" s="26" t="s">
        <v>243</v>
      </c>
      <c r="E40" s="25" t="s">
        <v>35</v>
      </c>
      <c r="F40" s="27" t="s">
        <v>244</v>
      </c>
      <c r="G40" s="27" t="s">
        <v>245</v>
      </c>
      <c r="H40" s="28" t="s">
        <v>246</v>
      </c>
      <c r="I40" s="29" t="s">
        <v>29</v>
      </c>
    </row>
    <row r="41" ht="22.55" customHeight="1" spans="1:9">
      <c r="A41" s="18"/>
      <c r="B41" s="15"/>
      <c r="C41" s="15" t="s">
        <v>247</v>
      </c>
      <c r="D41" s="19"/>
      <c r="E41" s="15"/>
      <c r="F41" s="20" t="s">
        <v>28</v>
      </c>
      <c r="G41" s="20" t="s">
        <v>29</v>
      </c>
      <c r="H41" s="23" t="s">
        <v>248</v>
      </c>
      <c r="I41" s="22" t="s">
        <v>29</v>
      </c>
    </row>
    <row r="42" ht="46.55" customHeight="1" spans="1:9">
      <c r="A42" s="24" t="s">
        <v>249</v>
      </c>
      <c r="B42" s="25" t="s">
        <v>250</v>
      </c>
      <c r="C42" s="25" t="s">
        <v>251</v>
      </c>
      <c r="D42" s="26" t="s">
        <v>252</v>
      </c>
      <c r="E42" s="25" t="s">
        <v>253</v>
      </c>
      <c r="F42" s="27" t="s">
        <v>39</v>
      </c>
      <c r="G42" s="27" t="s">
        <v>254</v>
      </c>
      <c r="H42" s="28" t="s">
        <v>255</v>
      </c>
      <c r="I42" s="29" t="s">
        <v>29</v>
      </c>
    </row>
    <row r="43" ht="62" customHeight="1" spans="1:9">
      <c r="A43" s="24" t="s">
        <v>256</v>
      </c>
      <c r="B43" s="25" t="s">
        <v>257</v>
      </c>
      <c r="C43" s="25" t="s">
        <v>207</v>
      </c>
      <c r="D43" s="26" t="s">
        <v>258</v>
      </c>
      <c r="E43" s="25" t="s">
        <v>190</v>
      </c>
      <c r="F43" s="27" t="s">
        <v>39</v>
      </c>
      <c r="G43" s="27" t="s">
        <v>259</v>
      </c>
      <c r="H43" s="28" t="s">
        <v>260</v>
      </c>
      <c r="I43" s="29" t="s">
        <v>29</v>
      </c>
    </row>
    <row r="44" ht="39" customHeight="1" spans="1:9">
      <c r="A44" s="24" t="s">
        <v>261</v>
      </c>
      <c r="B44" s="25" t="s">
        <v>262</v>
      </c>
      <c r="C44" s="25" t="s">
        <v>263</v>
      </c>
      <c r="D44" s="26" t="s">
        <v>264</v>
      </c>
      <c r="E44" s="25" t="s">
        <v>176</v>
      </c>
      <c r="F44" s="27" t="s">
        <v>56</v>
      </c>
      <c r="G44" s="27" t="s">
        <v>265</v>
      </c>
      <c r="H44" s="28" t="s">
        <v>266</v>
      </c>
      <c r="I44" s="29" t="s">
        <v>29</v>
      </c>
    </row>
    <row r="45" ht="31.25" customHeight="1" spans="1:9">
      <c r="A45" s="24" t="s">
        <v>267</v>
      </c>
      <c r="B45" s="25" t="s">
        <v>268</v>
      </c>
      <c r="C45" s="25" t="s">
        <v>269</v>
      </c>
      <c r="D45" s="26" t="s">
        <v>270</v>
      </c>
      <c r="E45" s="25" t="s">
        <v>176</v>
      </c>
      <c r="F45" s="27" t="s">
        <v>271</v>
      </c>
      <c r="G45" s="27" t="s">
        <v>272</v>
      </c>
      <c r="H45" s="28" t="s">
        <v>273</v>
      </c>
      <c r="I45" s="29" t="s">
        <v>29</v>
      </c>
    </row>
    <row r="46" ht="32" customHeight="1" spans="1:9">
      <c r="A46" s="24" t="s">
        <v>274</v>
      </c>
      <c r="B46" s="25" t="s">
        <v>275</v>
      </c>
      <c r="C46" s="25" t="s">
        <v>276</v>
      </c>
      <c r="D46" s="26" t="s">
        <v>277</v>
      </c>
      <c r="E46" s="25" t="s">
        <v>176</v>
      </c>
      <c r="F46" s="27" t="s">
        <v>278</v>
      </c>
      <c r="G46" s="27" t="s">
        <v>279</v>
      </c>
      <c r="H46" s="28" t="s">
        <v>280</v>
      </c>
      <c r="I46" s="29" t="s">
        <v>29</v>
      </c>
    </row>
    <row r="47" ht="31.25" customHeight="1" spans="1:9">
      <c r="A47" s="24" t="s">
        <v>281</v>
      </c>
      <c r="B47" s="25" t="s">
        <v>282</v>
      </c>
      <c r="C47" s="25" t="s">
        <v>283</v>
      </c>
      <c r="D47" s="26" t="s">
        <v>284</v>
      </c>
      <c r="E47" s="25" t="s">
        <v>285</v>
      </c>
      <c r="F47" s="27" t="s">
        <v>39</v>
      </c>
      <c r="G47" s="27" t="s">
        <v>286</v>
      </c>
      <c r="H47" s="28" t="s">
        <v>287</v>
      </c>
      <c r="I47" s="29" t="s">
        <v>29</v>
      </c>
    </row>
    <row r="48" ht="31.25" customHeight="1" spans="1:9">
      <c r="A48" s="24" t="s">
        <v>288</v>
      </c>
      <c r="B48" s="25" t="s">
        <v>289</v>
      </c>
      <c r="C48" s="25" t="s">
        <v>290</v>
      </c>
      <c r="D48" s="26" t="s">
        <v>291</v>
      </c>
      <c r="E48" s="25" t="s">
        <v>176</v>
      </c>
      <c r="F48" s="27" t="s">
        <v>39</v>
      </c>
      <c r="G48" s="27" t="s">
        <v>292</v>
      </c>
      <c r="H48" s="28" t="s">
        <v>293</v>
      </c>
      <c r="I48" s="29" t="s">
        <v>29</v>
      </c>
    </row>
    <row r="49" ht="31.25" customHeight="1" spans="1:12">
      <c r="A49" s="24" t="s">
        <v>271</v>
      </c>
      <c r="B49" s="25" t="s">
        <v>294</v>
      </c>
      <c r="C49" s="25" t="s">
        <v>295</v>
      </c>
      <c r="D49" s="26" t="s">
        <v>296</v>
      </c>
      <c r="E49" s="25" t="s">
        <v>253</v>
      </c>
      <c r="F49" s="27" t="s">
        <v>39</v>
      </c>
      <c r="G49" s="27" t="s">
        <v>297</v>
      </c>
      <c r="H49" s="28" t="s">
        <v>298</v>
      </c>
      <c r="I49" s="29" t="s">
        <v>29</v>
      </c>
    </row>
    <row r="50" ht="44" customHeight="1" spans="1:12">
      <c r="A50" s="24" t="s">
        <v>299</v>
      </c>
      <c r="B50" s="25" t="s">
        <v>300</v>
      </c>
      <c r="C50" s="25" t="s">
        <v>47</v>
      </c>
      <c r="D50" s="26" t="s">
        <v>301</v>
      </c>
      <c r="E50" s="25" t="s">
        <v>35</v>
      </c>
      <c r="F50" s="27" t="s">
        <v>240</v>
      </c>
      <c r="G50" s="27" t="s">
        <v>302</v>
      </c>
      <c r="H50" s="28" t="s">
        <v>303</v>
      </c>
      <c r="I50" s="29" t="s">
        <v>29</v>
      </c>
    </row>
    <row r="51" ht="32" customHeight="1" spans="1:12">
      <c r="A51" s="24" t="s">
        <v>304</v>
      </c>
      <c r="B51" s="25" t="s">
        <v>305</v>
      </c>
      <c r="C51" s="25" t="s">
        <v>54</v>
      </c>
      <c r="D51" s="26" t="s">
        <v>306</v>
      </c>
      <c r="E51" s="25" t="s">
        <v>35</v>
      </c>
      <c r="F51" s="27" t="s">
        <v>240</v>
      </c>
      <c r="G51" s="27" t="s">
        <v>307</v>
      </c>
      <c r="H51" s="28" t="s">
        <v>308</v>
      </c>
      <c r="I51" s="29" t="s">
        <v>29</v>
      </c>
    </row>
    <row r="52" ht="45.8" customHeight="1" spans="1:12">
      <c r="A52" s="24" t="s">
        <v>191</v>
      </c>
      <c r="B52" s="25" t="s">
        <v>309</v>
      </c>
      <c r="C52" s="25" t="s">
        <v>310</v>
      </c>
      <c r="D52" s="26" t="s">
        <v>311</v>
      </c>
      <c r="E52" s="25" t="s">
        <v>312</v>
      </c>
      <c r="F52" s="27" t="s">
        <v>28</v>
      </c>
      <c r="G52" s="27" t="s">
        <v>313</v>
      </c>
      <c r="H52" s="28" t="s">
        <v>313</v>
      </c>
      <c r="I52" s="29" t="s">
        <v>29</v>
      </c>
    </row>
    <row r="53" ht="45.8" customHeight="1" spans="1:12">
      <c r="A53" s="24" t="s">
        <v>314</v>
      </c>
      <c r="B53" s="25" t="s">
        <v>315</v>
      </c>
      <c r="C53" s="25" t="s">
        <v>310</v>
      </c>
      <c r="D53" s="26" t="s">
        <v>316</v>
      </c>
      <c r="E53" s="25" t="s">
        <v>312</v>
      </c>
      <c r="F53" s="27" t="s">
        <v>28</v>
      </c>
      <c r="G53" s="27" t="s">
        <v>317</v>
      </c>
      <c r="H53" s="28" t="s">
        <v>317</v>
      </c>
      <c r="I53" s="29" t="s">
        <v>29</v>
      </c>
    </row>
    <row r="54" ht="23.25" customHeight="1" spans="1:12">
      <c r="A54" s="24" t="s">
        <v>318</v>
      </c>
      <c r="B54" s="25" t="s">
        <v>319</v>
      </c>
      <c r="C54" s="25" t="s">
        <v>320</v>
      </c>
      <c r="D54" s="26" t="s">
        <v>320</v>
      </c>
      <c r="E54" s="25" t="s">
        <v>93</v>
      </c>
      <c r="F54" s="27" t="s">
        <v>160</v>
      </c>
      <c r="G54" s="27" t="s">
        <v>321</v>
      </c>
      <c r="H54" s="28" t="s">
        <v>322</v>
      </c>
      <c r="I54" s="29" t="s">
        <v>29</v>
      </c>
    </row>
    <row r="55" ht="22.55" customHeight="1" spans="1:12">
      <c r="A55" s="18"/>
      <c r="B55" s="15"/>
      <c r="C55" s="15" t="s">
        <v>323</v>
      </c>
      <c r="D55" s="19"/>
      <c r="E55" s="15"/>
      <c r="F55" s="20" t="s">
        <v>28</v>
      </c>
      <c r="G55" s="20" t="s">
        <v>29</v>
      </c>
      <c r="H55" s="23" t="s">
        <v>324</v>
      </c>
      <c r="I55" s="22" t="s">
        <v>29</v>
      </c>
    </row>
    <row r="56" ht="67" customHeight="1" spans="1:12">
      <c r="A56" s="24" t="s">
        <v>325</v>
      </c>
      <c r="B56" s="25" t="s">
        <v>326</v>
      </c>
      <c r="C56" s="25" t="s">
        <v>327</v>
      </c>
      <c r="D56" s="26" t="s">
        <v>328</v>
      </c>
      <c r="E56" s="25" t="s">
        <v>176</v>
      </c>
      <c r="F56" s="27" t="s">
        <v>329</v>
      </c>
      <c r="G56" s="27" t="s">
        <v>330</v>
      </c>
      <c r="H56" s="28" t="s">
        <v>331</v>
      </c>
      <c r="I56" s="29" t="s">
        <v>29</v>
      </c>
    </row>
    <row r="57" ht="31.25" customHeight="1" spans="1:12">
      <c r="A57" s="24" t="s">
        <v>332</v>
      </c>
      <c r="B57" s="25" t="s">
        <v>333</v>
      </c>
      <c r="C57" s="25" t="s">
        <v>327</v>
      </c>
      <c r="D57" s="26" t="s">
        <v>334</v>
      </c>
      <c r="E57" s="25" t="s">
        <v>176</v>
      </c>
      <c r="F57" s="27" t="s">
        <v>335</v>
      </c>
      <c r="G57" s="27" t="s">
        <v>336</v>
      </c>
      <c r="H57" s="28" t="s">
        <v>337</v>
      </c>
      <c r="I57" s="29" t="s">
        <v>29</v>
      </c>
    </row>
    <row r="58" ht="64" customHeight="1" spans="1:12">
      <c r="A58" s="24" t="s">
        <v>338</v>
      </c>
      <c r="B58" s="25" t="s">
        <v>339</v>
      </c>
      <c r="C58" s="25" t="s">
        <v>327</v>
      </c>
      <c r="D58" s="26" t="s">
        <v>340</v>
      </c>
      <c r="E58" s="25" t="s">
        <v>176</v>
      </c>
      <c r="F58" s="27" t="s">
        <v>341</v>
      </c>
      <c r="G58" s="27" t="s">
        <v>342</v>
      </c>
      <c r="H58" s="28" t="s">
        <v>343</v>
      </c>
      <c r="I58" s="29" t="s">
        <v>29</v>
      </c>
    </row>
    <row r="59" ht="33" customHeight="1" spans="1:12">
      <c r="A59" s="18"/>
      <c r="B59" s="15"/>
      <c r="C59" s="15" t="s">
        <v>344</v>
      </c>
      <c r="D59" s="19"/>
      <c r="E59" s="15"/>
      <c r="F59" s="20" t="s">
        <v>28</v>
      </c>
      <c r="G59" s="20" t="s">
        <v>29</v>
      </c>
      <c r="H59" s="21">
        <v>1979241.44</v>
      </c>
      <c r="I59" s="22" t="s">
        <v>29</v>
      </c>
    </row>
    <row r="60" ht="22.55" customHeight="1" spans="1:12">
      <c r="A60" s="18"/>
      <c r="B60" s="15"/>
      <c r="C60" s="15" t="s">
        <v>30</v>
      </c>
      <c r="D60" s="19"/>
      <c r="E60" s="15"/>
      <c r="F60" s="20" t="s">
        <v>28</v>
      </c>
      <c r="G60" s="20" t="s">
        <v>29</v>
      </c>
      <c r="H60" s="23" t="s">
        <v>345</v>
      </c>
      <c r="I60" s="22" t="s">
        <v>29</v>
      </c>
      <c r="L60" s="30"/>
    </row>
    <row r="61" ht="45.8" customHeight="1" spans="1:12">
      <c r="A61" s="24" t="s">
        <v>28</v>
      </c>
      <c r="B61" s="25" t="s">
        <v>32</v>
      </c>
      <c r="C61" s="25" t="s">
        <v>33</v>
      </c>
      <c r="D61" s="26" t="s">
        <v>346</v>
      </c>
      <c r="E61" s="25" t="s">
        <v>35</v>
      </c>
      <c r="F61" s="27" t="s">
        <v>49</v>
      </c>
      <c r="G61" s="27" t="s">
        <v>347</v>
      </c>
      <c r="H61" s="28" t="s">
        <v>348</v>
      </c>
      <c r="I61" s="29" t="s">
        <v>29</v>
      </c>
    </row>
    <row r="62" ht="54" customHeight="1" spans="1:12">
      <c r="A62" s="24" t="s">
        <v>39</v>
      </c>
      <c r="B62" s="25" t="s">
        <v>60</v>
      </c>
      <c r="C62" s="25" t="s">
        <v>61</v>
      </c>
      <c r="D62" s="26" t="s">
        <v>349</v>
      </c>
      <c r="E62" s="25" t="s">
        <v>35</v>
      </c>
      <c r="F62" s="27" t="s">
        <v>278</v>
      </c>
      <c r="G62" s="27" t="s">
        <v>350</v>
      </c>
      <c r="H62" s="28" t="s">
        <v>351</v>
      </c>
      <c r="I62" s="29" t="s">
        <v>29</v>
      </c>
    </row>
    <row r="63" ht="39" customHeight="1" spans="1:12">
      <c r="A63" s="24" t="s">
        <v>45</v>
      </c>
      <c r="B63" s="25" t="s">
        <v>73</v>
      </c>
      <c r="C63" s="25" t="s">
        <v>74</v>
      </c>
      <c r="D63" s="26" t="s">
        <v>352</v>
      </c>
      <c r="E63" s="25" t="s">
        <v>35</v>
      </c>
      <c r="F63" s="27" t="s">
        <v>49</v>
      </c>
      <c r="G63" s="27" t="s">
        <v>353</v>
      </c>
      <c r="H63" s="28" t="s">
        <v>354</v>
      </c>
      <c r="I63" s="29" t="s">
        <v>29</v>
      </c>
    </row>
    <row r="64" ht="55" customHeight="1" spans="1:12">
      <c r="A64" s="24" t="s">
        <v>52</v>
      </c>
      <c r="B64" s="25" t="s">
        <v>80</v>
      </c>
      <c r="C64" s="25" t="s">
        <v>81</v>
      </c>
      <c r="D64" s="26" t="s">
        <v>355</v>
      </c>
      <c r="E64" s="25" t="s">
        <v>83</v>
      </c>
      <c r="F64" s="27" t="s">
        <v>356</v>
      </c>
      <c r="G64" s="27" t="s">
        <v>357</v>
      </c>
      <c r="H64" s="28" t="s">
        <v>358</v>
      </c>
      <c r="I64" s="29" t="s">
        <v>29</v>
      </c>
    </row>
    <row r="65" ht="23.25" customHeight="1" spans="1:9">
      <c r="A65" s="18"/>
      <c r="B65" s="15"/>
      <c r="C65" s="15" t="s">
        <v>359</v>
      </c>
      <c r="D65" s="19"/>
      <c r="E65" s="15"/>
      <c r="F65" s="20" t="s">
        <v>28</v>
      </c>
      <c r="G65" s="20" t="s">
        <v>29</v>
      </c>
      <c r="H65" s="23" t="s">
        <v>360</v>
      </c>
      <c r="I65" s="22" t="s">
        <v>29</v>
      </c>
    </row>
    <row r="66" ht="70" customHeight="1" spans="1:9">
      <c r="A66" s="24" t="s">
        <v>59</v>
      </c>
      <c r="B66" s="25" t="s">
        <v>361</v>
      </c>
      <c r="C66" s="25" t="s">
        <v>362</v>
      </c>
      <c r="D66" s="26" t="s">
        <v>363</v>
      </c>
      <c r="E66" s="25" t="s">
        <v>176</v>
      </c>
      <c r="F66" s="27" t="s">
        <v>154</v>
      </c>
      <c r="G66" s="27" t="s">
        <v>364</v>
      </c>
      <c r="H66" s="28" t="s">
        <v>365</v>
      </c>
      <c r="I66" s="29" t="s">
        <v>29</v>
      </c>
    </row>
    <row r="67" ht="55" customHeight="1" spans="1:9">
      <c r="A67" s="24" t="s">
        <v>66</v>
      </c>
      <c r="B67" s="25" t="s">
        <v>366</v>
      </c>
      <c r="C67" s="25" t="s">
        <v>367</v>
      </c>
      <c r="D67" s="26" t="s">
        <v>368</v>
      </c>
      <c r="E67" s="25" t="s">
        <v>93</v>
      </c>
      <c r="F67" s="27" t="s">
        <v>49</v>
      </c>
      <c r="G67" s="27" t="s">
        <v>369</v>
      </c>
      <c r="H67" s="28" t="s">
        <v>370</v>
      </c>
      <c r="I67" s="29" t="s">
        <v>29</v>
      </c>
    </row>
    <row r="68" ht="50" customHeight="1" spans="1:9">
      <c r="A68" s="24" t="s">
        <v>72</v>
      </c>
      <c r="B68" s="25" t="s">
        <v>371</v>
      </c>
      <c r="C68" s="25" t="s">
        <v>367</v>
      </c>
      <c r="D68" s="26" t="s">
        <v>372</v>
      </c>
      <c r="E68" s="25" t="s">
        <v>93</v>
      </c>
      <c r="F68" s="27" t="s">
        <v>373</v>
      </c>
      <c r="G68" s="27" t="s">
        <v>374</v>
      </c>
      <c r="H68" s="28" t="s">
        <v>375</v>
      </c>
      <c r="I68" s="29" t="s">
        <v>29</v>
      </c>
    </row>
    <row r="69" ht="74" customHeight="1" spans="1:9">
      <c r="A69" s="24" t="s">
        <v>79</v>
      </c>
      <c r="B69" s="25" t="s">
        <v>376</v>
      </c>
      <c r="C69" s="25" t="s">
        <v>367</v>
      </c>
      <c r="D69" s="26" t="s">
        <v>377</v>
      </c>
      <c r="E69" s="25" t="s">
        <v>93</v>
      </c>
      <c r="F69" s="27" t="s">
        <v>69</v>
      </c>
      <c r="G69" s="27" t="s">
        <v>378</v>
      </c>
      <c r="H69" s="28" t="s">
        <v>379</v>
      </c>
      <c r="I69" s="29" t="s">
        <v>29</v>
      </c>
    </row>
    <row r="70" ht="42" customHeight="1" spans="1:9">
      <c r="A70" s="24" t="s">
        <v>89</v>
      </c>
      <c r="B70" s="25" t="s">
        <v>380</v>
      </c>
      <c r="C70" s="25" t="s">
        <v>381</v>
      </c>
      <c r="D70" s="26" t="s">
        <v>382</v>
      </c>
      <c r="E70" s="25" t="s">
        <v>93</v>
      </c>
      <c r="F70" s="27" t="s">
        <v>383</v>
      </c>
      <c r="G70" s="27" t="s">
        <v>384</v>
      </c>
      <c r="H70" s="28" t="s">
        <v>385</v>
      </c>
      <c r="I70" s="29" t="s">
        <v>29</v>
      </c>
    </row>
    <row r="71" ht="31.25" customHeight="1" spans="1:9">
      <c r="A71" s="24" t="s">
        <v>97</v>
      </c>
      <c r="B71" s="25" t="s">
        <v>386</v>
      </c>
      <c r="C71" s="25" t="s">
        <v>381</v>
      </c>
      <c r="D71" s="26" t="s">
        <v>387</v>
      </c>
      <c r="E71" s="25" t="s">
        <v>93</v>
      </c>
      <c r="F71" s="27" t="s">
        <v>383</v>
      </c>
      <c r="G71" s="27" t="s">
        <v>388</v>
      </c>
      <c r="H71" s="28" t="s">
        <v>389</v>
      </c>
      <c r="I71" s="29" t="s">
        <v>29</v>
      </c>
    </row>
    <row r="72" ht="175" customHeight="1" spans="1:9">
      <c r="A72" s="24" t="s">
        <v>104</v>
      </c>
      <c r="B72" s="25" t="s">
        <v>390</v>
      </c>
      <c r="C72" s="25" t="s">
        <v>391</v>
      </c>
      <c r="D72" s="26" t="s">
        <v>392</v>
      </c>
      <c r="E72" s="25" t="s">
        <v>176</v>
      </c>
      <c r="F72" s="27" t="s">
        <v>281</v>
      </c>
      <c r="G72" s="27" t="s">
        <v>393</v>
      </c>
      <c r="H72" s="28" t="s">
        <v>394</v>
      </c>
      <c r="I72" s="29" t="s">
        <v>29</v>
      </c>
    </row>
    <row r="73" ht="221" customHeight="1" spans="1:9">
      <c r="A73" s="24" t="s">
        <v>110</v>
      </c>
      <c r="B73" s="25" t="s">
        <v>395</v>
      </c>
      <c r="C73" s="25" t="s">
        <v>396</v>
      </c>
      <c r="D73" s="26" t="s">
        <v>397</v>
      </c>
      <c r="E73" s="25" t="s">
        <v>398</v>
      </c>
      <c r="F73" s="27" t="s">
        <v>28</v>
      </c>
      <c r="G73" s="27" t="s">
        <v>399</v>
      </c>
      <c r="H73" s="28" t="s">
        <v>399</v>
      </c>
      <c r="I73" s="29" t="s">
        <v>29</v>
      </c>
    </row>
    <row r="74" ht="133" customHeight="1" spans="1:9">
      <c r="A74" s="24" t="s">
        <v>116</v>
      </c>
      <c r="B74" s="25" t="s">
        <v>400</v>
      </c>
      <c r="C74" s="25" t="s">
        <v>401</v>
      </c>
      <c r="D74" s="26" t="s">
        <v>402</v>
      </c>
      <c r="E74" s="25" t="s">
        <v>398</v>
      </c>
      <c r="F74" s="27" t="s">
        <v>256</v>
      </c>
      <c r="G74" s="27" t="s">
        <v>403</v>
      </c>
      <c r="H74" s="28" t="s">
        <v>404</v>
      </c>
      <c r="I74" s="29" t="s">
        <v>29</v>
      </c>
    </row>
    <row r="75" ht="192" customHeight="1" spans="1:9">
      <c r="A75" s="24" t="s">
        <v>123</v>
      </c>
      <c r="B75" s="25" t="s">
        <v>405</v>
      </c>
      <c r="C75" s="25" t="s">
        <v>396</v>
      </c>
      <c r="D75" s="26" t="s">
        <v>406</v>
      </c>
      <c r="E75" s="25" t="s">
        <v>398</v>
      </c>
      <c r="F75" s="27" t="s">
        <v>59</v>
      </c>
      <c r="G75" s="27" t="s">
        <v>407</v>
      </c>
      <c r="H75" s="28" t="s">
        <v>408</v>
      </c>
      <c r="I75" s="29" t="s">
        <v>29</v>
      </c>
    </row>
    <row r="76" ht="86" customHeight="1" spans="1:9">
      <c r="A76" s="24" t="s">
        <v>129</v>
      </c>
      <c r="B76" s="25" t="s">
        <v>409</v>
      </c>
      <c r="C76" s="25" t="s">
        <v>410</v>
      </c>
      <c r="D76" s="26" t="s">
        <v>411</v>
      </c>
      <c r="E76" s="25" t="s">
        <v>253</v>
      </c>
      <c r="F76" s="27" t="s">
        <v>97</v>
      </c>
      <c r="G76" s="27" t="s">
        <v>407</v>
      </c>
      <c r="H76" s="28" t="s">
        <v>412</v>
      </c>
      <c r="I76" s="29" t="s">
        <v>29</v>
      </c>
    </row>
    <row r="77" ht="23.25" customHeight="1" spans="1:9">
      <c r="A77" s="24" t="s">
        <v>135</v>
      </c>
      <c r="B77" s="25" t="s">
        <v>413</v>
      </c>
      <c r="C77" s="25" t="s">
        <v>414</v>
      </c>
      <c r="D77" s="26" t="s">
        <v>415</v>
      </c>
      <c r="E77" s="25" t="s">
        <v>93</v>
      </c>
      <c r="F77" s="27" t="s">
        <v>416</v>
      </c>
      <c r="G77" s="27" t="s">
        <v>417</v>
      </c>
      <c r="H77" s="28" t="s">
        <v>418</v>
      </c>
      <c r="I77" s="29" t="s">
        <v>29</v>
      </c>
    </row>
    <row r="78" ht="31.25" customHeight="1" spans="1:9">
      <c r="A78" s="24" t="s">
        <v>142</v>
      </c>
      <c r="B78" s="25" t="s">
        <v>225</v>
      </c>
      <c r="C78" s="25" t="s">
        <v>226</v>
      </c>
      <c r="D78" s="26" t="s">
        <v>419</v>
      </c>
      <c r="E78" s="25" t="s">
        <v>83</v>
      </c>
      <c r="F78" s="27" t="s">
        <v>420</v>
      </c>
      <c r="G78" s="27" t="s">
        <v>421</v>
      </c>
      <c r="H78" s="28" t="s">
        <v>422</v>
      </c>
      <c r="I78" s="29" t="s">
        <v>29</v>
      </c>
    </row>
    <row r="79" ht="23.25" customHeight="1" spans="1:9">
      <c r="A79" s="18"/>
      <c r="B79" s="15"/>
      <c r="C79" s="15" t="s">
        <v>423</v>
      </c>
      <c r="D79" s="19"/>
      <c r="E79" s="15"/>
      <c r="F79" s="20" t="s">
        <v>28</v>
      </c>
      <c r="G79" s="20" t="s">
        <v>29</v>
      </c>
      <c r="H79" s="23" t="s">
        <v>424</v>
      </c>
      <c r="I79" s="22" t="s">
        <v>29</v>
      </c>
    </row>
    <row r="80" ht="154" customHeight="1" spans="1:9">
      <c r="A80" s="24" t="s">
        <v>149</v>
      </c>
      <c r="B80" s="25" t="s">
        <v>425</v>
      </c>
      <c r="C80" s="25" t="s">
        <v>426</v>
      </c>
      <c r="D80" s="26" t="s">
        <v>427</v>
      </c>
      <c r="E80" s="25" t="s">
        <v>93</v>
      </c>
      <c r="F80" s="27" t="s">
        <v>428</v>
      </c>
      <c r="G80" s="27" t="s">
        <v>429</v>
      </c>
      <c r="H80" s="28" t="s">
        <v>430</v>
      </c>
      <c r="I80" s="29" t="s">
        <v>29</v>
      </c>
    </row>
    <row r="81" ht="69" customHeight="1" spans="1:9">
      <c r="A81" s="24" t="s">
        <v>154</v>
      </c>
      <c r="B81" s="25" t="s">
        <v>431</v>
      </c>
      <c r="C81" s="25" t="s">
        <v>432</v>
      </c>
      <c r="D81" s="26" t="s">
        <v>433</v>
      </c>
      <c r="E81" s="25" t="s">
        <v>83</v>
      </c>
      <c r="F81" s="27" t="s">
        <v>434</v>
      </c>
      <c r="G81" s="27" t="s">
        <v>435</v>
      </c>
      <c r="H81" s="28" t="s">
        <v>436</v>
      </c>
      <c r="I81" s="29" t="s">
        <v>29</v>
      </c>
    </row>
    <row r="82" ht="32" customHeight="1" spans="1:9">
      <c r="A82" s="24" t="s">
        <v>160</v>
      </c>
      <c r="B82" s="25" t="s">
        <v>437</v>
      </c>
      <c r="C82" s="25" t="s">
        <v>438</v>
      </c>
      <c r="D82" s="26" t="s">
        <v>439</v>
      </c>
      <c r="E82" s="25" t="s">
        <v>35</v>
      </c>
      <c r="F82" s="27" t="s">
        <v>440</v>
      </c>
      <c r="G82" s="27" t="s">
        <v>441</v>
      </c>
      <c r="H82" s="28" t="s">
        <v>442</v>
      </c>
      <c r="I82" s="29" t="s">
        <v>29</v>
      </c>
    </row>
    <row r="83" ht="31.25" customHeight="1" spans="1:9">
      <c r="A83" s="24" t="s">
        <v>165</v>
      </c>
      <c r="B83" s="25" t="s">
        <v>443</v>
      </c>
      <c r="C83" s="25" t="s">
        <v>444</v>
      </c>
      <c r="D83" s="26" t="s">
        <v>445</v>
      </c>
      <c r="E83" s="25" t="s">
        <v>93</v>
      </c>
      <c r="F83" s="27" t="s">
        <v>446</v>
      </c>
      <c r="G83" s="27" t="s">
        <v>447</v>
      </c>
      <c r="H83" s="28" t="s">
        <v>448</v>
      </c>
      <c r="I83" s="29" t="s">
        <v>29</v>
      </c>
    </row>
    <row r="84" ht="129" customHeight="1" spans="1:9">
      <c r="A84" s="24" t="s">
        <v>172</v>
      </c>
      <c r="B84" s="25" t="s">
        <v>449</v>
      </c>
      <c r="C84" s="25" t="s">
        <v>391</v>
      </c>
      <c r="D84" s="26" t="s">
        <v>450</v>
      </c>
      <c r="E84" s="25" t="s">
        <v>176</v>
      </c>
      <c r="F84" s="27" t="s">
        <v>451</v>
      </c>
      <c r="G84" s="27" t="s">
        <v>452</v>
      </c>
      <c r="H84" s="28" t="s">
        <v>453</v>
      </c>
      <c r="I84" s="29" t="s">
        <v>29</v>
      </c>
    </row>
    <row r="85" ht="22.55" customHeight="1" spans="1:9">
      <c r="A85" s="18"/>
      <c r="B85" s="15"/>
      <c r="C85" s="15" t="s">
        <v>454</v>
      </c>
      <c r="D85" s="19"/>
      <c r="E85" s="15"/>
      <c r="F85" s="20" t="s">
        <v>28</v>
      </c>
      <c r="G85" s="20" t="s">
        <v>29</v>
      </c>
      <c r="H85" s="23" t="s">
        <v>455</v>
      </c>
      <c r="I85" s="22" t="s">
        <v>29</v>
      </c>
    </row>
    <row r="86" ht="54" customHeight="1" spans="1:9">
      <c r="A86" s="24" t="s">
        <v>180</v>
      </c>
      <c r="B86" s="25" t="s">
        <v>456</v>
      </c>
      <c r="C86" s="25" t="s">
        <v>367</v>
      </c>
      <c r="D86" s="26" t="s">
        <v>457</v>
      </c>
      <c r="E86" s="25" t="s">
        <v>93</v>
      </c>
      <c r="F86" s="27" t="s">
        <v>177</v>
      </c>
      <c r="G86" s="27" t="s">
        <v>458</v>
      </c>
      <c r="H86" s="28" t="s">
        <v>459</v>
      </c>
      <c r="I86" s="29" t="s">
        <v>29</v>
      </c>
    </row>
    <row r="87" ht="39" customHeight="1" spans="1:9">
      <c r="A87" s="24" t="s">
        <v>186</v>
      </c>
      <c r="B87" s="25" t="s">
        <v>460</v>
      </c>
      <c r="C87" s="25" t="s">
        <v>461</v>
      </c>
      <c r="D87" s="26" t="s">
        <v>462</v>
      </c>
      <c r="E87" s="25" t="s">
        <v>93</v>
      </c>
      <c r="F87" s="27" t="s">
        <v>177</v>
      </c>
      <c r="G87" s="27" t="s">
        <v>463</v>
      </c>
      <c r="H87" s="28" t="s">
        <v>464</v>
      </c>
      <c r="I87" s="29" t="s">
        <v>29</v>
      </c>
    </row>
    <row r="88" ht="39" customHeight="1" spans="1:9">
      <c r="A88" s="24" t="s">
        <v>194</v>
      </c>
      <c r="B88" s="25" t="s">
        <v>465</v>
      </c>
      <c r="C88" s="25" t="s">
        <v>466</v>
      </c>
      <c r="D88" s="26" t="s">
        <v>467</v>
      </c>
      <c r="E88" s="25" t="s">
        <v>93</v>
      </c>
      <c r="F88" s="27" t="s">
        <v>97</v>
      </c>
      <c r="G88" s="27" t="s">
        <v>468</v>
      </c>
      <c r="H88" s="28" t="s">
        <v>469</v>
      </c>
      <c r="I88" s="29" t="s">
        <v>29</v>
      </c>
    </row>
    <row r="89" ht="40" customHeight="1" spans="1:9">
      <c r="A89" s="24" t="s">
        <v>200</v>
      </c>
      <c r="B89" s="25" t="s">
        <v>470</v>
      </c>
      <c r="C89" s="25" t="s">
        <v>471</v>
      </c>
      <c r="D89" s="26" t="s">
        <v>472</v>
      </c>
      <c r="E89" s="25" t="s">
        <v>93</v>
      </c>
      <c r="F89" s="27" t="s">
        <v>224</v>
      </c>
      <c r="G89" s="27" t="s">
        <v>473</v>
      </c>
      <c r="H89" s="28" t="s">
        <v>474</v>
      </c>
      <c r="I89" s="29" t="s">
        <v>29</v>
      </c>
    </row>
    <row r="90" ht="42" customHeight="1" spans="1:9">
      <c r="A90" s="24" t="s">
        <v>205</v>
      </c>
      <c r="B90" s="25" t="s">
        <v>475</v>
      </c>
      <c r="C90" s="25" t="s">
        <v>476</v>
      </c>
      <c r="D90" s="26" t="s">
        <v>477</v>
      </c>
      <c r="E90" s="25" t="s">
        <v>93</v>
      </c>
      <c r="F90" s="27" t="s">
        <v>224</v>
      </c>
      <c r="G90" s="27" t="s">
        <v>478</v>
      </c>
      <c r="H90" s="28" t="s">
        <v>479</v>
      </c>
      <c r="I90" s="29" t="s">
        <v>29</v>
      </c>
    </row>
    <row r="91" ht="22.55" customHeight="1" spans="1:9">
      <c r="A91" s="18"/>
      <c r="B91" s="15"/>
      <c r="C91" s="15" t="s">
        <v>480</v>
      </c>
      <c r="D91" s="19"/>
      <c r="E91" s="15"/>
      <c r="F91" s="20" t="s">
        <v>28</v>
      </c>
      <c r="G91" s="20" t="s">
        <v>29</v>
      </c>
      <c r="H91" s="23" t="s">
        <v>481</v>
      </c>
      <c r="I91" s="22" t="s">
        <v>29</v>
      </c>
    </row>
    <row r="92" ht="52" customHeight="1" spans="1:9">
      <c r="A92" s="24" t="s">
        <v>211</v>
      </c>
      <c r="B92" s="25" t="s">
        <v>482</v>
      </c>
      <c r="C92" s="25" t="s">
        <v>483</v>
      </c>
      <c r="D92" s="26" t="s">
        <v>484</v>
      </c>
      <c r="E92" s="25" t="s">
        <v>176</v>
      </c>
      <c r="F92" s="27" t="s">
        <v>485</v>
      </c>
      <c r="G92" s="27" t="s">
        <v>486</v>
      </c>
      <c r="H92" s="28" t="s">
        <v>487</v>
      </c>
      <c r="I92" s="29" t="s">
        <v>29</v>
      </c>
    </row>
    <row r="93" ht="52" customHeight="1" spans="1:9">
      <c r="A93" s="24" t="s">
        <v>217</v>
      </c>
      <c r="B93" s="25" t="s">
        <v>488</v>
      </c>
      <c r="C93" s="25" t="s">
        <v>489</v>
      </c>
      <c r="D93" s="26" t="s">
        <v>490</v>
      </c>
      <c r="E93" s="25" t="s">
        <v>93</v>
      </c>
      <c r="F93" s="27" t="s">
        <v>217</v>
      </c>
      <c r="G93" s="27" t="s">
        <v>491</v>
      </c>
      <c r="H93" s="28" t="s">
        <v>492</v>
      </c>
      <c r="I93" s="29" t="s">
        <v>29</v>
      </c>
    </row>
    <row r="94" ht="52" customHeight="1" spans="1:9">
      <c r="A94" s="24" t="s">
        <v>224</v>
      </c>
      <c r="B94" s="25" t="s">
        <v>493</v>
      </c>
      <c r="C94" s="25" t="s">
        <v>489</v>
      </c>
      <c r="D94" s="26" t="s">
        <v>494</v>
      </c>
      <c r="E94" s="25" t="s">
        <v>93</v>
      </c>
      <c r="F94" s="27" t="s">
        <v>129</v>
      </c>
      <c r="G94" s="27" t="s">
        <v>495</v>
      </c>
      <c r="H94" s="28" t="s">
        <v>496</v>
      </c>
      <c r="I94" s="29" t="s">
        <v>29</v>
      </c>
    </row>
    <row r="95" ht="52" customHeight="1" spans="1:9">
      <c r="A95" s="24" t="s">
        <v>233</v>
      </c>
      <c r="B95" s="25" t="s">
        <v>497</v>
      </c>
      <c r="C95" s="25" t="s">
        <v>489</v>
      </c>
      <c r="D95" s="26" t="s">
        <v>498</v>
      </c>
      <c r="E95" s="25" t="s">
        <v>93</v>
      </c>
      <c r="F95" s="27" t="s">
        <v>149</v>
      </c>
      <c r="G95" s="27" t="s">
        <v>499</v>
      </c>
      <c r="H95" s="28" t="s">
        <v>500</v>
      </c>
      <c r="I95" s="29" t="s">
        <v>29</v>
      </c>
    </row>
    <row r="96" ht="52" customHeight="1" spans="1:9">
      <c r="A96" s="24" t="s">
        <v>240</v>
      </c>
      <c r="B96" s="25" t="s">
        <v>501</v>
      </c>
      <c r="C96" s="25" t="s">
        <v>489</v>
      </c>
      <c r="D96" s="26" t="s">
        <v>502</v>
      </c>
      <c r="E96" s="25" t="s">
        <v>93</v>
      </c>
      <c r="F96" s="27" t="s">
        <v>165</v>
      </c>
      <c r="G96" s="27" t="s">
        <v>503</v>
      </c>
      <c r="H96" s="28" t="s">
        <v>504</v>
      </c>
      <c r="I96" s="29" t="s">
        <v>29</v>
      </c>
    </row>
    <row r="97" ht="53" customHeight="1" spans="1:9">
      <c r="A97" s="24" t="s">
        <v>249</v>
      </c>
      <c r="B97" s="25" t="s">
        <v>505</v>
      </c>
      <c r="C97" s="25" t="s">
        <v>489</v>
      </c>
      <c r="D97" s="26" t="s">
        <v>506</v>
      </c>
      <c r="E97" s="25" t="s">
        <v>93</v>
      </c>
      <c r="F97" s="27" t="s">
        <v>116</v>
      </c>
      <c r="G97" s="27" t="s">
        <v>147</v>
      </c>
      <c r="H97" s="28" t="s">
        <v>507</v>
      </c>
      <c r="I97" s="29" t="s">
        <v>29</v>
      </c>
    </row>
    <row r="98" ht="43" customHeight="1" spans="1:9">
      <c r="A98" s="24" t="s">
        <v>256</v>
      </c>
      <c r="B98" s="25" t="s">
        <v>508</v>
      </c>
      <c r="C98" s="25" t="s">
        <v>489</v>
      </c>
      <c r="D98" s="26" t="s">
        <v>509</v>
      </c>
      <c r="E98" s="25" t="s">
        <v>93</v>
      </c>
      <c r="F98" s="27" t="s">
        <v>172</v>
      </c>
      <c r="G98" s="27" t="s">
        <v>510</v>
      </c>
      <c r="H98" s="28" t="s">
        <v>511</v>
      </c>
      <c r="I98" s="29" t="s">
        <v>29</v>
      </c>
    </row>
    <row r="99" ht="53" customHeight="1" spans="1:9">
      <c r="A99" s="24" t="s">
        <v>261</v>
      </c>
      <c r="B99" s="25" t="s">
        <v>512</v>
      </c>
      <c r="C99" s="25" t="s">
        <v>489</v>
      </c>
      <c r="D99" s="26" t="s">
        <v>513</v>
      </c>
      <c r="E99" s="25" t="s">
        <v>93</v>
      </c>
      <c r="F99" s="27" t="s">
        <v>325</v>
      </c>
      <c r="G99" s="27" t="s">
        <v>514</v>
      </c>
      <c r="H99" s="28" t="s">
        <v>515</v>
      </c>
      <c r="I99" s="29" t="s">
        <v>29</v>
      </c>
    </row>
    <row r="100" ht="45.8" customHeight="1" spans="1:9">
      <c r="A100" s="24" t="s">
        <v>267</v>
      </c>
      <c r="B100" s="25" t="s">
        <v>516</v>
      </c>
      <c r="C100" s="25" t="s">
        <v>517</v>
      </c>
      <c r="D100" s="26" t="s">
        <v>518</v>
      </c>
      <c r="E100" s="25" t="s">
        <v>93</v>
      </c>
      <c r="F100" s="27" t="s">
        <v>519</v>
      </c>
      <c r="G100" s="27" t="s">
        <v>520</v>
      </c>
      <c r="H100" s="28" t="s">
        <v>521</v>
      </c>
      <c r="I100" s="29" t="s">
        <v>29</v>
      </c>
    </row>
    <row r="101" ht="32" customHeight="1" spans="1:9">
      <c r="A101" s="24" t="s">
        <v>274</v>
      </c>
      <c r="B101" s="25" t="s">
        <v>522</v>
      </c>
      <c r="C101" s="25" t="s">
        <v>523</v>
      </c>
      <c r="D101" s="26" t="s">
        <v>524</v>
      </c>
      <c r="E101" s="25" t="s">
        <v>35</v>
      </c>
      <c r="F101" s="27" t="s">
        <v>525</v>
      </c>
      <c r="G101" s="27" t="s">
        <v>526</v>
      </c>
      <c r="H101" s="28" t="s">
        <v>527</v>
      </c>
      <c r="I101" s="29" t="s">
        <v>29</v>
      </c>
    </row>
    <row r="102" ht="40" customHeight="1" spans="1:9">
      <c r="A102" s="24" t="s">
        <v>281</v>
      </c>
      <c r="B102" s="25" t="s">
        <v>528</v>
      </c>
      <c r="C102" s="25" t="s">
        <v>529</v>
      </c>
      <c r="D102" s="26" t="s">
        <v>530</v>
      </c>
      <c r="E102" s="25" t="s">
        <v>93</v>
      </c>
      <c r="F102" s="27" t="s">
        <v>531</v>
      </c>
      <c r="G102" s="27" t="s">
        <v>532</v>
      </c>
      <c r="H102" s="28" t="s">
        <v>533</v>
      </c>
      <c r="I102" s="29" t="s">
        <v>29</v>
      </c>
    </row>
    <row r="103" ht="40" customHeight="1" spans="1:9">
      <c r="A103" s="24" t="s">
        <v>288</v>
      </c>
      <c r="B103" s="25" t="s">
        <v>534</v>
      </c>
      <c r="C103" s="25" t="s">
        <v>535</v>
      </c>
      <c r="D103" s="26" t="s">
        <v>536</v>
      </c>
      <c r="E103" s="25" t="s">
        <v>35</v>
      </c>
      <c r="F103" s="27" t="s">
        <v>59</v>
      </c>
      <c r="G103" s="27" t="s">
        <v>537</v>
      </c>
      <c r="H103" s="28" t="s">
        <v>538</v>
      </c>
      <c r="I103" s="29" t="s">
        <v>29</v>
      </c>
    </row>
    <row r="104" ht="41" customHeight="1" spans="1:9">
      <c r="A104" s="24" t="s">
        <v>271</v>
      </c>
      <c r="B104" s="25" t="s">
        <v>539</v>
      </c>
      <c r="C104" s="25" t="s">
        <v>540</v>
      </c>
      <c r="D104" s="26" t="s">
        <v>541</v>
      </c>
      <c r="E104" s="25" t="s">
        <v>93</v>
      </c>
      <c r="F104" s="27" t="s">
        <v>542</v>
      </c>
      <c r="G104" s="27" t="s">
        <v>543</v>
      </c>
      <c r="H104" s="28" t="s">
        <v>544</v>
      </c>
      <c r="I104" s="29" t="s">
        <v>29</v>
      </c>
    </row>
    <row r="105" ht="45.8" customHeight="1" spans="1:9">
      <c r="A105" s="24" t="s">
        <v>299</v>
      </c>
      <c r="B105" s="25" t="s">
        <v>545</v>
      </c>
      <c r="C105" s="25" t="s">
        <v>540</v>
      </c>
      <c r="D105" s="26" t="s">
        <v>546</v>
      </c>
      <c r="E105" s="25" t="s">
        <v>93</v>
      </c>
      <c r="F105" s="27" t="s">
        <v>451</v>
      </c>
      <c r="G105" s="27" t="s">
        <v>547</v>
      </c>
      <c r="H105" s="28" t="s">
        <v>548</v>
      </c>
      <c r="I105" s="29" t="s">
        <v>29</v>
      </c>
    </row>
    <row r="106" ht="32" customHeight="1" spans="1:9">
      <c r="A106" s="24" t="s">
        <v>304</v>
      </c>
      <c r="B106" s="25" t="s">
        <v>549</v>
      </c>
      <c r="C106" s="25" t="s">
        <v>540</v>
      </c>
      <c r="D106" s="26" t="s">
        <v>550</v>
      </c>
      <c r="E106" s="25" t="s">
        <v>93</v>
      </c>
      <c r="F106" s="27" t="s">
        <v>551</v>
      </c>
      <c r="G106" s="27" t="s">
        <v>543</v>
      </c>
      <c r="H106" s="28" t="s">
        <v>552</v>
      </c>
      <c r="I106" s="29" t="s">
        <v>29</v>
      </c>
    </row>
    <row r="107" ht="40" customHeight="1" spans="1:9">
      <c r="A107" s="24" t="s">
        <v>191</v>
      </c>
      <c r="B107" s="25" t="s">
        <v>553</v>
      </c>
      <c r="C107" s="25" t="s">
        <v>554</v>
      </c>
      <c r="D107" s="26" t="s">
        <v>555</v>
      </c>
      <c r="E107" s="25" t="s">
        <v>176</v>
      </c>
      <c r="F107" s="27" t="s">
        <v>556</v>
      </c>
      <c r="G107" s="27" t="s">
        <v>557</v>
      </c>
      <c r="H107" s="28" t="s">
        <v>558</v>
      </c>
      <c r="I107" s="29" t="s">
        <v>29</v>
      </c>
    </row>
    <row r="108" ht="40" customHeight="1" spans="1:9">
      <c r="A108" s="24" t="s">
        <v>314</v>
      </c>
      <c r="B108" s="25" t="s">
        <v>559</v>
      </c>
      <c r="C108" s="25" t="s">
        <v>560</v>
      </c>
      <c r="D108" s="26" t="s">
        <v>561</v>
      </c>
      <c r="E108" s="25" t="s">
        <v>562</v>
      </c>
      <c r="F108" s="27" t="s">
        <v>59</v>
      </c>
      <c r="G108" s="27" t="s">
        <v>563</v>
      </c>
      <c r="H108" s="28" t="s">
        <v>564</v>
      </c>
      <c r="I108" s="29" t="s">
        <v>29</v>
      </c>
    </row>
    <row r="109" ht="40" customHeight="1" spans="1:9">
      <c r="A109" s="24" t="s">
        <v>318</v>
      </c>
      <c r="B109" s="25" t="s">
        <v>565</v>
      </c>
      <c r="C109" s="25" t="s">
        <v>566</v>
      </c>
      <c r="D109" s="26" t="s">
        <v>567</v>
      </c>
      <c r="E109" s="25" t="s">
        <v>562</v>
      </c>
      <c r="F109" s="27" t="s">
        <v>160</v>
      </c>
      <c r="G109" s="27" t="s">
        <v>568</v>
      </c>
      <c r="H109" s="28" t="s">
        <v>569</v>
      </c>
      <c r="I109" s="29" t="s">
        <v>29</v>
      </c>
    </row>
    <row r="110" ht="40" customHeight="1" spans="1:9">
      <c r="A110" s="24" t="s">
        <v>325</v>
      </c>
      <c r="B110" s="25" t="s">
        <v>570</v>
      </c>
      <c r="C110" s="25" t="s">
        <v>566</v>
      </c>
      <c r="D110" s="26" t="s">
        <v>571</v>
      </c>
      <c r="E110" s="25" t="s">
        <v>562</v>
      </c>
      <c r="F110" s="27" t="s">
        <v>59</v>
      </c>
      <c r="G110" s="27" t="s">
        <v>572</v>
      </c>
      <c r="H110" s="28" t="s">
        <v>573</v>
      </c>
      <c r="I110" s="29" t="s">
        <v>29</v>
      </c>
    </row>
    <row r="111" ht="41" customHeight="1" spans="1:9">
      <c r="A111" s="24" t="s">
        <v>332</v>
      </c>
      <c r="B111" s="25" t="s">
        <v>574</v>
      </c>
      <c r="C111" s="25" t="s">
        <v>489</v>
      </c>
      <c r="D111" s="26" t="s">
        <v>575</v>
      </c>
      <c r="E111" s="25" t="s">
        <v>93</v>
      </c>
      <c r="F111" s="27" t="s">
        <v>104</v>
      </c>
      <c r="G111" s="27" t="s">
        <v>495</v>
      </c>
      <c r="H111" s="28" t="s">
        <v>576</v>
      </c>
      <c r="I111" s="29" t="s">
        <v>29</v>
      </c>
    </row>
    <row r="112" ht="41" customHeight="1" spans="1:9">
      <c r="A112" s="24" t="s">
        <v>338</v>
      </c>
      <c r="B112" s="25" t="s">
        <v>577</v>
      </c>
      <c r="C112" s="25" t="s">
        <v>578</v>
      </c>
      <c r="D112" s="26" t="s">
        <v>579</v>
      </c>
      <c r="E112" s="25" t="s">
        <v>562</v>
      </c>
      <c r="F112" s="27" t="s">
        <v>52</v>
      </c>
      <c r="G112" s="27" t="s">
        <v>568</v>
      </c>
      <c r="H112" s="28" t="s">
        <v>580</v>
      </c>
      <c r="I112" s="29" t="s">
        <v>29</v>
      </c>
    </row>
    <row r="113" ht="41" customHeight="1" spans="1:9">
      <c r="A113" s="24" t="s">
        <v>581</v>
      </c>
      <c r="B113" s="25" t="s">
        <v>582</v>
      </c>
      <c r="C113" s="25" t="s">
        <v>578</v>
      </c>
      <c r="D113" s="26" t="s">
        <v>583</v>
      </c>
      <c r="E113" s="25" t="s">
        <v>584</v>
      </c>
      <c r="F113" s="27" t="s">
        <v>59</v>
      </c>
      <c r="G113" s="27" t="s">
        <v>572</v>
      </c>
      <c r="H113" s="28" t="s">
        <v>573</v>
      </c>
      <c r="I113" s="29" t="s">
        <v>29</v>
      </c>
    </row>
    <row r="114" ht="41" customHeight="1" spans="1:9">
      <c r="A114" s="24" t="s">
        <v>585</v>
      </c>
      <c r="B114" s="25" t="s">
        <v>586</v>
      </c>
      <c r="C114" s="25" t="s">
        <v>578</v>
      </c>
      <c r="D114" s="26" t="s">
        <v>587</v>
      </c>
      <c r="E114" s="25" t="s">
        <v>562</v>
      </c>
      <c r="F114" s="27" t="s">
        <v>39</v>
      </c>
      <c r="G114" s="27" t="s">
        <v>568</v>
      </c>
      <c r="H114" s="28" t="s">
        <v>588</v>
      </c>
      <c r="I114" s="29" t="s">
        <v>29</v>
      </c>
    </row>
    <row r="115" ht="41" customHeight="1" spans="1:9">
      <c r="A115" s="24" t="s">
        <v>589</v>
      </c>
      <c r="B115" s="25" t="s">
        <v>590</v>
      </c>
      <c r="C115" s="25" t="s">
        <v>578</v>
      </c>
      <c r="D115" s="26" t="s">
        <v>591</v>
      </c>
      <c r="E115" s="25" t="s">
        <v>562</v>
      </c>
      <c r="F115" s="27" t="s">
        <v>59</v>
      </c>
      <c r="G115" s="27" t="s">
        <v>537</v>
      </c>
      <c r="H115" s="28" t="s">
        <v>538</v>
      </c>
      <c r="I115" s="29" t="s">
        <v>29</v>
      </c>
    </row>
    <row r="116" ht="38" customHeight="1" spans="1:9">
      <c r="A116" s="24" t="s">
        <v>592</v>
      </c>
      <c r="B116" s="25" t="s">
        <v>593</v>
      </c>
      <c r="C116" s="25" t="s">
        <v>578</v>
      </c>
      <c r="D116" s="26" t="s">
        <v>594</v>
      </c>
      <c r="E116" s="25" t="s">
        <v>562</v>
      </c>
      <c r="F116" s="27" t="s">
        <v>52</v>
      </c>
      <c r="G116" s="27" t="s">
        <v>364</v>
      </c>
      <c r="H116" s="28" t="s">
        <v>595</v>
      </c>
      <c r="I116" s="29" t="s">
        <v>29</v>
      </c>
    </row>
    <row r="117" ht="22.55" customHeight="1" spans="1:9">
      <c r="A117" s="18"/>
      <c r="B117" s="15"/>
      <c r="C117" s="15" t="s">
        <v>596</v>
      </c>
      <c r="D117" s="19"/>
      <c r="E117" s="15"/>
      <c r="F117" s="20" t="s">
        <v>28</v>
      </c>
      <c r="G117" s="20" t="s">
        <v>29</v>
      </c>
      <c r="H117" s="23" t="s">
        <v>597</v>
      </c>
      <c r="I117" s="22" t="s">
        <v>29</v>
      </c>
    </row>
    <row r="118" ht="61" customHeight="1" spans="1:9">
      <c r="A118" s="24" t="s">
        <v>598</v>
      </c>
      <c r="B118" s="25" t="s">
        <v>599</v>
      </c>
      <c r="C118" s="25" t="s">
        <v>600</v>
      </c>
      <c r="D118" s="26" t="s">
        <v>601</v>
      </c>
      <c r="E118" s="25" t="s">
        <v>93</v>
      </c>
      <c r="F118" s="27" t="s">
        <v>602</v>
      </c>
      <c r="G118" s="27" t="s">
        <v>557</v>
      </c>
      <c r="H118" s="28" t="s">
        <v>603</v>
      </c>
      <c r="I118" s="29" t="s">
        <v>29</v>
      </c>
    </row>
    <row r="119" ht="60" customHeight="1" spans="1:9">
      <c r="A119" s="24" t="s">
        <v>604</v>
      </c>
      <c r="B119" s="25" t="s">
        <v>605</v>
      </c>
      <c r="C119" s="25" t="s">
        <v>600</v>
      </c>
      <c r="D119" s="26" t="s">
        <v>606</v>
      </c>
      <c r="E119" s="25" t="s">
        <v>35</v>
      </c>
      <c r="F119" s="27" t="s">
        <v>607</v>
      </c>
      <c r="G119" s="27" t="s">
        <v>608</v>
      </c>
      <c r="H119" s="28" t="s">
        <v>609</v>
      </c>
      <c r="I119" s="29" t="s">
        <v>29</v>
      </c>
    </row>
    <row r="120" ht="55" customHeight="1" spans="1:9">
      <c r="A120" s="24" t="s">
        <v>610</v>
      </c>
      <c r="B120" s="25" t="s">
        <v>611</v>
      </c>
      <c r="C120" s="25" t="s">
        <v>612</v>
      </c>
      <c r="D120" s="26" t="s">
        <v>613</v>
      </c>
      <c r="E120" s="25" t="s">
        <v>93</v>
      </c>
      <c r="F120" s="27" t="s">
        <v>614</v>
      </c>
      <c r="G120" s="27" t="s">
        <v>547</v>
      </c>
      <c r="H120" s="28" t="s">
        <v>615</v>
      </c>
      <c r="I120" s="29" t="s">
        <v>29</v>
      </c>
    </row>
    <row r="121" ht="33" customHeight="1" spans="1:9">
      <c r="A121" s="18"/>
      <c r="B121" s="15"/>
      <c r="C121" s="15" t="s">
        <v>616</v>
      </c>
      <c r="D121" s="19"/>
      <c r="E121" s="15"/>
      <c r="F121" s="20" t="s">
        <v>28</v>
      </c>
      <c r="G121" s="31">
        <v>460000</v>
      </c>
      <c r="H121" s="32">
        <v>460000</v>
      </c>
      <c r="I121" s="22" t="s">
        <v>29</v>
      </c>
    </row>
    <row r="122" ht="26" customHeight="1" spans="1:9">
      <c r="A122" s="33">
        <v>1</v>
      </c>
      <c r="B122" s="34"/>
      <c r="C122" s="35" t="s">
        <v>617</v>
      </c>
      <c r="D122" s="36"/>
      <c r="E122" s="37" t="s">
        <v>618</v>
      </c>
      <c r="F122" s="37">
        <v>1</v>
      </c>
      <c r="G122" s="38">
        <v>460000</v>
      </c>
      <c r="H122" s="39">
        <v>460000</v>
      </c>
      <c r="I122" s="34"/>
    </row>
    <row r="123" ht="26" customHeight="1" spans="1:9">
      <c r="A123" s="40"/>
      <c r="B123" s="40"/>
      <c r="C123" s="41" t="s">
        <v>619</v>
      </c>
      <c r="D123" s="41"/>
      <c r="E123" s="40"/>
      <c r="F123" s="40"/>
      <c r="G123" s="40"/>
      <c r="H123" s="42">
        <v>14225882.42</v>
      </c>
      <c r="I123" s="40"/>
    </row>
  </sheetData>
  <mergeCells count="27">
    <mergeCell ref="A1:I1"/>
    <mergeCell ref="A2:C2"/>
    <mergeCell ref="D2:G2"/>
    <mergeCell ref="H2:I2"/>
    <mergeCell ref="G3:I3"/>
    <mergeCell ref="C5:D5"/>
    <mergeCell ref="C6:D6"/>
    <mergeCell ref="C15:D15"/>
    <mergeCell ref="C38:D38"/>
    <mergeCell ref="C41:D41"/>
    <mergeCell ref="C55:D55"/>
    <mergeCell ref="C59:D59"/>
    <mergeCell ref="C60:D60"/>
    <mergeCell ref="C65:D65"/>
    <mergeCell ref="C79:D79"/>
    <mergeCell ref="C85:D85"/>
    <mergeCell ref="C91:D91"/>
    <mergeCell ref="C117:D117"/>
    <mergeCell ref="C121:D121"/>
    <mergeCell ref="C122:D122"/>
    <mergeCell ref="C123:D123"/>
    <mergeCell ref="A3:A4"/>
    <mergeCell ref="B3:B4"/>
    <mergeCell ref="C3:C4"/>
    <mergeCell ref="D3:D4"/>
    <mergeCell ref="E3:E4"/>
    <mergeCell ref="F3:F4"/>
  </mergeCells>
  <pageMargins left="0.590551181102362" right="0.393700787401575" top="0.393700787401575" bottom="0.47244094488189" header="0" footer="0"/>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Company>Stimulsoft</Company>
  <Application>Stimulsoft Reports 2026.2.4 from 8 June 2026, .NET 6.0</Application>
  <HeadingPairs>
    <vt:vector size="2" baseType="variant">
      <vt:variant>
        <vt:lpstr>工作表</vt:lpstr>
      </vt:variant>
      <vt:variant>
        <vt:i4>3</vt:i4>
      </vt:variant>
    </vt:vector>
  </HeadingPairs>
  <TitlesOfParts>
    <vt:vector size="3" baseType="lpstr">
      <vt:lpstr>控制价汇总表</vt:lpstr>
      <vt:lpstr>编制说明</vt:lpstr>
      <vt:lpstr>全费用工程量清单与计价表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小小寒</cp:lastModifiedBy>
  <dcterms:created xsi:type="dcterms:W3CDTF">2026-09-30T03:55:00Z</dcterms:created>
  <dcterms:modified xsi:type="dcterms:W3CDTF">2026-10-10T01:57:03Z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0D06E21622DA4C0E9EBF80DD3FDADF9E_12</vt:lpwstr>
  </property>
  <property fmtid="{D5CDD505-2E9C-101B-9397-08002B2CF9AE}" pid="3" name="KSOProductBuildVer">
    <vt:lpwstr>2052-12.1.0.28505</vt:lpwstr>
  </property>
  <property fmtid="{D5CDD505-2E9C-101B-9397-08002B2CF9AE}" pid="4" name="CalculationRule">
    <vt:i4>0</vt:i4>
  </property>
</Properties>
</file>