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公司项目\2026公路\2026.9.20颜集镇一事一议\送审价\"/>
    </mc:Choice>
  </mc:AlternateContent>
  <bookViews>
    <workbookView xWindow="0" yWindow="0" windowWidth="28800" windowHeight="12240" activeTab="1"/>
  </bookViews>
  <sheets>
    <sheet name="清单封面" sheetId="6" r:id="rId1"/>
    <sheet name="编制说明" sheetId="7" r:id="rId2"/>
    <sheet name="道路汇总" sheetId="1" r:id="rId3"/>
    <sheet name="房圩街东路" sheetId="8" r:id="rId4"/>
    <sheet name="花中路" sheetId="9" r:id="rId5"/>
    <sheet name="周元东路" sheetId="10" r:id="rId6"/>
    <sheet name="石香炉路" sheetId="11" r:id="rId7"/>
    <sheet name="老井路" sheetId="14" r:id="rId8"/>
    <sheet name="胡庄路" sheetId="15" r:id="rId9"/>
    <sheet name="许口树园路" sheetId="16" r:id="rId10"/>
    <sheet name="方庄路" sheetId="12" r:id="rId11"/>
    <sheet name="东司南北路" sheetId="13" r:id="rId12"/>
    <sheet name="村北西中路" sheetId="17" r:id="rId13"/>
    <sheet name="场林路" sheetId="18" r:id="rId14"/>
    <sheet name="东圩路" sheetId="19" r:id="rId15"/>
    <sheet name="官前西路" sheetId="20" r:id="rId16"/>
    <sheet name="官庄中环路" sheetId="21" r:id="rId17"/>
    <sheet name="李西路" sheetId="22" r:id="rId18"/>
  </sheets>
  <definedNames>
    <definedName name="_xlnm._FilterDatabase" localSheetId="2" hidden="1">道路汇总!$A$2:$H$17</definedName>
    <definedName name="_xlnm.Print_Area" localSheetId="2">道路汇总!$A$1:$H$18</definedName>
  </definedNames>
  <calcPr calcId="162913"/>
</workbook>
</file>

<file path=xl/calcChain.xml><?xml version="1.0" encoding="utf-8"?>
<calcChain xmlns="http://schemas.openxmlformats.org/spreadsheetml/2006/main">
  <c r="A47" i="11" l="1"/>
  <c r="H187" i="15" l="1"/>
  <c r="H186" i="15"/>
  <c r="H185" i="15"/>
  <c r="H184" i="15"/>
  <c r="H143" i="15"/>
  <c r="H142" i="15"/>
  <c r="H141" i="15"/>
  <c r="H104" i="15"/>
  <c r="H103" i="15"/>
  <c r="H102" i="15"/>
  <c r="H101" i="15"/>
  <c r="H100" i="15"/>
  <c r="H99" i="15"/>
  <c r="H98" i="15"/>
  <c r="H97" i="15"/>
  <c r="H54" i="15"/>
  <c r="H91" i="15" s="1"/>
  <c r="D8" i="1" s="1"/>
  <c r="H53" i="15"/>
  <c r="H52" i="15"/>
  <c r="H14" i="15"/>
  <c r="H13" i="15"/>
  <c r="H12" i="15"/>
  <c r="H11" i="15"/>
  <c r="H10" i="15"/>
  <c r="H9" i="15"/>
  <c r="H8" i="15"/>
  <c r="H7" i="15"/>
  <c r="H6" i="15"/>
  <c r="H5" i="15"/>
  <c r="H178" i="15" l="1"/>
  <c r="F8" i="1" s="1"/>
  <c r="H219" i="15"/>
  <c r="G8" i="1" s="1"/>
  <c r="H46" i="15"/>
  <c r="C8" i="1" s="1"/>
  <c r="H135" i="15"/>
  <c r="E8" i="1" s="1"/>
  <c r="H102" i="21"/>
  <c r="A139" i="22"/>
  <c r="A96" i="22"/>
  <c r="H148" i="22" l="1"/>
  <c r="H147" i="22"/>
  <c r="H146" i="22"/>
  <c r="H145" i="22"/>
  <c r="H109" i="22"/>
  <c r="H108" i="22"/>
  <c r="H107" i="22"/>
  <c r="H106" i="22"/>
  <c r="H105" i="22"/>
  <c r="H104" i="22"/>
  <c r="H103" i="22"/>
  <c r="H102" i="22"/>
  <c r="H56" i="22"/>
  <c r="H96" i="22" s="1"/>
  <c r="D17" i="1" s="1"/>
  <c r="H55" i="22"/>
  <c r="H54" i="22"/>
  <c r="H14" i="22"/>
  <c r="H13" i="22"/>
  <c r="H12" i="22"/>
  <c r="H11" i="22"/>
  <c r="H10" i="22"/>
  <c r="H9" i="22"/>
  <c r="H8" i="22"/>
  <c r="H7" i="22"/>
  <c r="H6" i="22"/>
  <c r="H5" i="22"/>
  <c r="H180" i="22" l="1"/>
  <c r="G17" i="1" s="1"/>
  <c r="H139" i="22"/>
  <c r="E17" i="1" s="1"/>
  <c r="H48" i="22"/>
  <c r="C17" i="1" s="1"/>
  <c r="H149" i="21"/>
  <c r="H148" i="21"/>
  <c r="H147" i="21"/>
  <c r="H146" i="21"/>
  <c r="H107" i="21"/>
  <c r="H106" i="21"/>
  <c r="H105" i="21"/>
  <c r="H104" i="21"/>
  <c r="H103" i="21"/>
  <c r="H101" i="21"/>
  <c r="H100" i="21"/>
  <c r="H56" i="21"/>
  <c r="H94" i="21" s="1"/>
  <c r="D16" i="1" s="1"/>
  <c r="H55" i="21"/>
  <c r="H54" i="21"/>
  <c r="H14" i="21"/>
  <c r="H13" i="21"/>
  <c r="H12" i="21"/>
  <c r="H11" i="21"/>
  <c r="H10" i="21"/>
  <c r="H9" i="21"/>
  <c r="H8" i="21"/>
  <c r="H7" i="21"/>
  <c r="H6" i="21"/>
  <c r="H5" i="21"/>
  <c r="H147" i="20"/>
  <c r="H146" i="20"/>
  <c r="H145" i="20"/>
  <c r="H144" i="20"/>
  <c r="H105" i="20"/>
  <c r="H104" i="20"/>
  <c r="H103" i="20"/>
  <c r="H102" i="20"/>
  <c r="H101" i="20"/>
  <c r="H100" i="20"/>
  <c r="H99" i="20"/>
  <c r="H98" i="20"/>
  <c r="H53" i="20"/>
  <c r="H92" i="20" s="1"/>
  <c r="D15" i="1" s="1"/>
  <c r="H52" i="20"/>
  <c r="H51" i="20"/>
  <c r="H14" i="20"/>
  <c r="H13" i="20"/>
  <c r="H12" i="20"/>
  <c r="H11" i="20"/>
  <c r="H10" i="20"/>
  <c r="H9" i="20"/>
  <c r="H8" i="20"/>
  <c r="H7" i="20"/>
  <c r="H6" i="20"/>
  <c r="H5" i="20"/>
  <c r="H147" i="19"/>
  <c r="H146" i="19"/>
  <c r="H145" i="19"/>
  <c r="H144" i="19"/>
  <c r="H107" i="19"/>
  <c r="H106" i="19"/>
  <c r="H105" i="19"/>
  <c r="H104" i="19"/>
  <c r="H103" i="19"/>
  <c r="H102" i="19"/>
  <c r="H101" i="19"/>
  <c r="H100" i="19"/>
  <c r="H56" i="19"/>
  <c r="H94" i="19" s="1"/>
  <c r="D14" i="1" s="1"/>
  <c r="H55" i="19"/>
  <c r="H54" i="19"/>
  <c r="H14" i="19"/>
  <c r="H13" i="19"/>
  <c r="H12" i="19"/>
  <c r="H11" i="19"/>
  <c r="H10" i="19"/>
  <c r="H9" i="19"/>
  <c r="H8" i="19"/>
  <c r="H7" i="19"/>
  <c r="H6" i="19"/>
  <c r="H5" i="19"/>
  <c r="H149" i="18"/>
  <c r="H148" i="18"/>
  <c r="H147" i="18"/>
  <c r="H146" i="18"/>
  <c r="H107" i="18"/>
  <c r="H106" i="18"/>
  <c r="H105" i="18"/>
  <c r="H104" i="18"/>
  <c r="H103" i="18"/>
  <c r="H102" i="18"/>
  <c r="H101" i="18"/>
  <c r="H100" i="18"/>
  <c r="H56" i="18"/>
  <c r="H55" i="18"/>
  <c r="H54" i="18"/>
  <c r="H14" i="18"/>
  <c r="H13" i="18"/>
  <c r="H12" i="18"/>
  <c r="H11" i="18"/>
  <c r="H10" i="18"/>
  <c r="H9" i="18"/>
  <c r="H8" i="18"/>
  <c r="H7" i="18"/>
  <c r="H6" i="18"/>
  <c r="H5" i="18"/>
  <c r="H197" i="17"/>
  <c r="H196" i="17"/>
  <c r="H195" i="17"/>
  <c r="H194" i="17"/>
  <c r="H148" i="17"/>
  <c r="H147" i="17"/>
  <c r="H108" i="17"/>
  <c r="H107" i="17"/>
  <c r="H106" i="17"/>
  <c r="H105" i="17"/>
  <c r="H104" i="17"/>
  <c r="H103" i="17"/>
  <c r="H102" i="17"/>
  <c r="H101" i="17"/>
  <c r="H56" i="17"/>
  <c r="H55" i="17"/>
  <c r="H54" i="17"/>
  <c r="H14" i="17"/>
  <c r="H13" i="17"/>
  <c r="H12" i="17"/>
  <c r="H11" i="17"/>
  <c r="H10" i="17"/>
  <c r="H9" i="17"/>
  <c r="H8" i="17"/>
  <c r="H7" i="17"/>
  <c r="H6" i="17"/>
  <c r="H5" i="17"/>
  <c r="H148" i="13"/>
  <c r="H147" i="13"/>
  <c r="H146" i="13"/>
  <c r="H145" i="13"/>
  <c r="H108" i="13"/>
  <c r="H107" i="13"/>
  <c r="H106" i="13"/>
  <c r="H105" i="13"/>
  <c r="H104" i="13"/>
  <c r="H103" i="13"/>
  <c r="H102" i="13"/>
  <c r="H101" i="13"/>
  <c r="H56" i="13"/>
  <c r="H55" i="13"/>
  <c r="H54" i="13"/>
  <c r="H14" i="13"/>
  <c r="H13" i="13"/>
  <c r="H12" i="13"/>
  <c r="H11" i="13"/>
  <c r="H10" i="13"/>
  <c r="H9" i="13"/>
  <c r="H8" i="13"/>
  <c r="H7" i="13"/>
  <c r="H6" i="13"/>
  <c r="H5" i="13"/>
  <c r="H188" i="12"/>
  <c r="H187" i="12"/>
  <c r="H186" i="12"/>
  <c r="H185" i="12"/>
  <c r="H143" i="12"/>
  <c r="H142" i="12"/>
  <c r="H141" i="12"/>
  <c r="H104" i="12"/>
  <c r="H103" i="12"/>
  <c r="H102" i="12"/>
  <c r="H101" i="12"/>
  <c r="H100" i="12"/>
  <c r="H99" i="12"/>
  <c r="H98" i="12"/>
  <c r="H97" i="12"/>
  <c r="H54" i="12"/>
  <c r="H91" i="12" s="1"/>
  <c r="D10" i="1" s="1"/>
  <c r="H53" i="12"/>
  <c r="H52" i="12"/>
  <c r="H14" i="12"/>
  <c r="H13" i="12"/>
  <c r="H12" i="12"/>
  <c r="H11" i="12"/>
  <c r="H10" i="12"/>
  <c r="H9" i="12"/>
  <c r="H8" i="12"/>
  <c r="H7" i="12"/>
  <c r="H6" i="12"/>
  <c r="H5" i="12"/>
  <c r="H147" i="16"/>
  <c r="H146" i="16"/>
  <c r="H145" i="16"/>
  <c r="H144" i="16"/>
  <c r="H107" i="16"/>
  <c r="H106" i="16"/>
  <c r="H105" i="16"/>
  <c r="H104" i="16"/>
  <c r="H103" i="16"/>
  <c r="H102" i="16"/>
  <c r="H101" i="16"/>
  <c r="H100" i="16"/>
  <c r="H55" i="16"/>
  <c r="H94" i="16" s="1"/>
  <c r="D9" i="1" s="1"/>
  <c r="H54" i="16"/>
  <c r="H53" i="16"/>
  <c r="H14" i="16"/>
  <c r="H13" i="16"/>
  <c r="H12" i="16"/>
  <c r="H11" i="16"/>
  <c r="H10" i="16"/>
  <c r="H9" i="16"/>
  <c r="H8" i="16"/>
  <c r="H7" i="16"/>
  <c r="H6" i="16"/>
  <c r="H5" i="16"/>
  <c r="H147" i="14"/>
  <c r="H146" i="14"/>
  <c r="H145" i="14"/>
  <c r="H144" i="14"/>
  <c r="H105" i="14"/>
  <c r="H104" i="14"/>
  <c r="H103" i="14"/>
  <c r="H102" i="14"/>
  <c r="H101" i="14"/>
  <c r="H100" i="14"/>
  <c r="H99" i="14"/>
  <c r="H98" i="14"/>
  <c r="H54" i="14"/>
  <c r="H92" i="14" s="1"/>
  <c r="D7" i="1" s="1"/>
  <c r="H53" i="14"/>
  <c r="H52" i="14"/>
  <c r="H14" i="14"/>
  <c r="H13" i="14"/>
  <c r="H12" i="14"/>
  <c r="H11" i="14"/>
  <c r="H10" i="14"/>
  <c r="H9" i="14"/>
  <c r="H8" i="14"/>
  <c r="H7" i="14"/>
  <c r="H6" i="14"/>
  <c r="H5" i="14"/>
  <c r="H178" i="14" l="1"/>
  <c r="G7" i="1" s="1"/>
  <c r="H220" i="12"/>
  <c r="G10" i="1" s="1"/>
  <c r="H179" i="12"/>
  <c r="F10" i="1" s="1"/>
  <c r="H181" i="13"/>
  <c r="G11" i="1" s="1"/>
  <c r="H48" i="13"/>
  <c r="C11" i="1" s="1"/>
  <c r="H48" i="17"/>
  <c r="C12" i="1" s="1"/>
  <c r="H48" i="18"/>
  <c r="C13" i="1" s="1"/>
  <c r="H138" i="19"/>
  <c r="E14" i="1" s="1"/>
  <c r="H177" i="20"/>
  <c r="G15" i="1" s="1"/>
  <c r="H185" i="21"/>
  <c r="G16" i="1" s="1"/>
  <c r="H140" i="21"/>
  <c r="E16" i="1" s="1"/>
  <c r="H48" i="21"/>
  <c r="C16" i="1" s="1"/>
  <c r="H138" i="20"/>
  <c r="E15" i="1" s="1"/>
  <c r="H45" i="20"/>
  <c r="C15" i="1" s="1"/>
  <c r="H48" i="19"/>
  <c r="C14" i="1" s="1"/>
  <c r="H180" i="19"/>
  <c r="G14" i="1" s="1"/>
  <c r="H94" i="18"/>
  <c r="D13" i="1" s="1"/>
  <c r="H140" i="18"/>
  <c r="E13" i="1" s="1"/>
  <c r="A181" i="18"/>
  <c r="H181" i="18"/>
  <c r="G13" i="1" s="1"/>
  <c r="H95" i="17"/>
  <c r="D12" i="1" s="1"/>
  <c r="H141" i="17"/>
  <c r="E12" i="1" s="1"/>
  <c r="H188" i="17"/>
  <c r="F12" i="1" s="1"/>
  <c r="H230" i="17"/>
  <c r="G12" i="1" s="1"/>
  <c r="H139" i="13"/>
  <c r="E11" i="1" s="1"/>
  <c r="H95" i="13"/>
  <c r="D11" i="1" s="1"/>
  <c r="H46" i="12"/>
  <c r="C10" i="1" s="1"/>
  <c r="H47" i="16"/>
  <c r="C9" i="1" s="1"/>
  <c r="H46" i="14"/>
  <c r="C7" i="1" s="1"/>
  <c r="H138" i="14"/>
  <c r="E7" i="1" s="1"/>
  <c r="H138" i="16"/>
  <c r="E9" i="1" s="1"/>
  <c r="H182" i="16"/>
  <c r="G9" i="1" s="1"/>
  <c r="H135" i="12"/>
  <c r="E10" i="1" s="1"/>
  <c r="H150" i="10"/>
  <c r="H149" i="10"/>
  <c r="H148" i="10"/>
  <c r="H147" i="10"/>
  <c r="H108" i="10"/>
  <c r="H107" i="10"/>
  <c r="H106" i="10"/>
  <c r="H105" i="10"/>
  <c r="H104" i="10"/>
  <c r="H103" i="10"/>
  <c r="H102" i="10"/>
  <c r="H101" i="10"/>
  <c r="H55" i="10"/>
  <c r="H95" i="10" s="1"/>
  <c r="D5" i="1" s="1"/>
  <c r="H54" i="10"/>
  <c r="H53" i="10"/>
  <c r="H14" i="10"/>
  <c r="H13" i="10"/>
  <c r="H12" i="10"/>
  <c r="H11" i="10"/>
  <c r="H10" i="10"/>
  <c r="H9" i="10"/>
  <c r="H8" i="10"/>
  <c r="H7" i="10"/>
  <c r="H6" i="10"/>
  <c r="H5" i="10"/>
  <c r="H183" i="10" l="1"/>
  <c r="G5" i="1" s="1"/>
  <c r="H47" i="10"/>
  <c r="C5" i="1" s="1"/>
  <c r="H141" i="10"/>
  <c r="E5" i="1" s="1"/>
  <c r="H150" i="11"/>
  <c r="H149" i="11"/>
  <c r="H148" i="11"/>
  <c r="H147" i="11"/>
  <c r="H108" i="11"/>
  <c r="H107" i="11"/>
  <c r="H106" i="11"/>
  <c r="H105" i="11"/>
  <c r="H104" i="11"/>
  <c r="H103" i="11"/>
  <c r="H102" i="11"/>
  <c r="H101" i="11"/>
  <c r="H55" i="11"/>
  <c r="H95" i="11" s="1"/>
  <c r="D6" i="1" s="1"/>
  <c r="H54" i="11"/>
  <c r="H53" i="11"/>
  <c r="H14" i="11"/>
  <c r="H13" i="11"/>
  <c r="H12" i="11"/>
  <c r="H11" i="11"/>
  <c r="H10" i="11"/>
  <c r="H9" i="11"/>
  <c r="H8" i="11"/>
  <c r="H7" i="11"/>
  <c r="H6" i="11"/>
  <c r="H5" i="11"/>
  <c r="H183" i="11" l="1"/>
  <c r="G6" i="1" s="1"/>
  <c r="H141" i="11"/>
  <c r="E6" i="1" s="1"/>
  <c r="H47" i="11"/>
  <c r="C6" i="1" s="1"/>
  <c r="H143" i="9"/>
  <c r="H142" i="9"/>
  <c r="H141" i="9"/>
  <c r="H140" i="9"/>
  <c r="H104" i="9"/>
  <c r="H103" i="9"/>
  <c r="H102" i="9"/>
  <c r="H101" i="9"/>
  <c r="H100" i="9"/>
  <c r="H99" i="9"/>
  <c r="H98" i="9"/>
  <c r="H97" i="9"/>
  <c r="H53" i="9"/>
  <c r="H91" i="9" s="1"/>
  <c r="D4" i="1" s="1"/>
  <c r="H52" i="9"/>
  <c r="H51" i="9"/>
  <c r="H14" i="9"/>
  <c r="H13" i="9"/>
  <c r="H12" i="9"/>
  <c r="H11" i="9"/>
  <c r="H10" i="9"/>
  <c r="H9" i="9"/>
  <c r="H8" i="9"/>
  <c r="H7" i="9"/>
  <c r="H6" i="9"/>
  <c r="H5" i="9"/>
  <c r="H175" i="9" l="1"/>
  <c r="G4" i="1" s="1"/>
  <c r="H134" i="9"/>
  <c r="E4" i="1" s="1"/>
  <c r="H45" i="9"/>
  <c r="C4" i="1" s="1"/>
  <c r="H145" i="8"/>
  <c r="H144" i="8"/>
  <c r="H143" i="8"/>
  <c r="H142" i="8"/>
  <c r="H106" i="8"/>
  <c r="H105" i="8"/>
  <c r="H104" i="8"/>
  <c r="H103" i="8"/>
  <c r="H102" i="8"/>
  <c r="H101" i="8"/>
  <c r="H100" i="8"/>
  <c r="H99" i="8"/>
  <c r="H55" i="8"/>
  <c r="H93" i="8" s="1"/>
  <c r="D3" i="1" s="1"/>
  <c r="H54" i="8"/>
  <c r="H53" i="8"/>
  <c r="H14" i="8"/>
  <c r="H13" i="8"/>
  <c r="H12" i="8"/>
  <c r="H11" i="8"/>
  <c r="H10" i="8"/>
  <c r="H9" i="8"/>
  <c r="H8" i="8"/>
  <c r="H7" i="8"/>
  <c r="H6" i="8"/>
  <c r="H5" i="8"/>
  <c r="H175" i="8" l="1"/>
  <c r="G3" i="1" s="1"/>
  <c r="H136" i="8"/>
  <c r="E3" i="1" s="1"/>
  <c r="H47" i="8"/>
  <c r="C3" i="1" s="1"/>
  <c r="H17" i="1" l="1"/>
  <c r="H3" i="1"/>
  <c r="H13" i="1"/>
  <c r="H7" i="1"/>
  <c r="H10" i="1"/>
  <c r="H8" i="1"/>
  <c r="D18" i="1"/>
  <c r="F18" i="1"/>
  <c r="H6" i="1"/>
  <c r="G18" i="1"/>
  <c r="H11" i="1"/>
  <c r="H4" i="1"/>
  <c r="H16" i="1"/>
  <c r="E18" i="1"/>
  <c r="H9" i="1"/>
  <c r="H14" i="1"/>
  <c r="H12" i="1"/>
  <c r="H5" i="1"/>
  <c r="H15" i="1"/>
  <c r="C18" i="1"/>
  <c r="H18" i="1" l="1"/>
</calcChain>
</file>

<file path=xl/sharedStrings.xml><?xml version="1.0" encoding="utf-8"?>
<sst xmlns="http://schemas.openxmlformats.org/spreadsheetml/2006/main" count="1794" uniqueCount="211">
  <si>
    <t>序号</t>
  </si>
  <si>
    <t>道路名称</t>
  </si>
  <si>
    <t>第100章 总则</t>
  </si>
  <si>
    <t>第200章 路基</t>
  </si>
  <si>
    <t>第300章 路面</t>
  </si>
  <si>
    <t>第400章 桥梁、涵洞</t>
  </si>
  <si>
    <t>第600章 安全设施及预埋管线</t>
  </si>
  <si>
    <t>投标报价合计</t>
  </si>
  <si>
    <t>房圩街东路</t>
  </si>
  <si>
    <t>花中路</t>
  </si>
  <si>
    <t>周元东路</t>
  </si>
  <si>
    <t>石香炉路</t>
  </si>
  <si>
    <t>老井路</t>
  </si>
  <si>
    <t>胡庄路</t>
  </si>
  <si>
    <t>许口树园路</t>
  </si>
  <si>
    <t>方庄路</t>
  </si>
  <si>
    <t>东司南北路</t>
  </si>
  <si>
    <t>村北西中路</t>
  </si>
  <si>
    <t>场林路</t>
  </si>
  <si>
    <t>东圩路</t>
  </si>
  <si>
    <t>官前西路</t>
  </si>
  <si>
    <t>官庄中环路</t>
  </si>
  <si>
    <t>李西路</t>
  </si>
  <si>
    <t>合计</t>
    <phoneticPr fontId="2" type="noConversion"/>
  </si>
  <si>
    <t>编制说明</t>
    <phoneticPr fontId="9" type="noConversion"/>
  </si>
  <si>
    <t>一、工程概况：</t>
    <phoneticPr fontId="9" type="noConversion"/>
  </si>
  <si>
    <t>1、本工程量清单是根据招标文件中包括的、工程量清单的国家标准、行业标准、合同条款中约定的工程量计算规则编制。约定计量规则中没有的子目，其工程量按照有合同约束力的图纸所标示尺寸的理论净量计算。计量采用中华人民共和国法定计量单位。</t>
  </si>
  <si>
    <t>2、本工程量清单应与招标文件中的投标人须知、通用合同条款、专用合同条款、技术规范及图纸等一起阅读和理解。</t>
  </si>
  <si>
    <t>3、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t>
  </si>
  <si>
    <t>6、工程量清单中所列工程量的变动，丝毫不会降低或影响合同条款的效力，也不免除承包人按规定的标准进行施工和修复缺陷的责任。</t>
  </si>
  <si>
    <t>1、工程量清单中标价的单价或金额，应包括所需人工费、材料费、施工机械使用费、其他费（运杂费、质检费、安装费、缺陷修复费、保险费、以及合同明示或暗示的风险、责任、义务等），以及管理费、利润、税金等；</t>
  </si>
  <si>
    <t>2、工程量清单中的每一子目须填入单价或价格，且只允许有一个报价；</t>
  </si>
  <si>
    <t>3、除非合同另有规定，工程量清单中有标价的单价和总额价均已包括了为实施和完成合同工程所需的劳务、材料、机械、管理、税费、利润、其他（质检（自检）、安装、缺陷修复、保险等费用，以及合同明示或暗示的所有责任、义务和一般风险）；</t>
  </si>
  <si>
    <t>5、符合合同条款规定的全部费用应认为已被计入有标价的工程量清单所列各子目之中，未列子目不予计量的工作，其费用应视为已分摊在本合同工程的有关子目的单价或总额价之中；</t>
  </si>
  <si>
    <t>10、本招标控制价仅作参考，各投标单位须对其进行详细复核，并结合自身实际情况审慎报价。投标单位应对报价负责，不得以招标控制价是否合理为由，要求增加任何费用。</t>
  </si>
  <si>
    <t>二、编制依据：</t>
    <phoneticPr fontId="9" type="noConversion"/>
  </si>
  <si>
    <t>三、工程量清单说明：</t>
    <phoneticPr fontId="9" type="noConversion"/>
  </si>
  <si>
    <t>4、工程量清单各章是按“交通运输部公告2017年第51号”中各章“技术规范”的相应章次编号的，因此，工程量清单中各章的工程子目的范围与计量等应与“技术规范”相应章节的范围、计量与支付条款结合起来理解或解释。</t>
    <phoneticPr fontId="9" type="noConversion"/>
  </si>
  <si>
    <t>5、对作业和材料的—般说明或规定，未重复写入工程量清单内，在给工程量清单各子目标价前，应参阅“交通运输部公告2017年第51号”中第七章“技术规范”的有关内容。</t>
    <phoneticPr fontId="9" type="noConversion"/>
  </si>
  <si>
    <t>四、工程量清单投标报价说明：</t>
    <phoneticPr fontId="9" type="noConversion"/>
  </si>
  <si>
    <t>4、工程量清单中投标人没有填入单价或价格的子目，其费用视为己分摊在工程量清单中其他相关子目的单价或价格之中。承包人必须按监理人指令完成工程；</t>
    <phoneticPr fontId="9" type="noConversion"/>
  </si>
  <si>
    <t>6、承包人用于本合同工程的各类装备的提供、运输、维护、拆卸、拼装等支付的费用，已包括在工程量清单的单价与总额价之中；</t>
    <phoneticPr fontId="9" type="noConversion"/>
  </si>
  <si>
    <t>7、工程量清单中各项金额均以人民币（元）结算；</t>
    <phoneticPr fontId="9" type="noConversion"/>
  </si>
  <si>
    <t>8、实行工程量清单报价的，由投标人自主报价（国家明文规定不能竞争的价格除外）。工程量清单中载明的项目投标人没有报价的，视为投标人向招标人承诺免费，或其费用视为已分摊在工程量清单中其他相关子目的单价（价格）之中。如中标，中标人应完成工程量清单中的工程量，但招标人不再支付没有填入单价或价格的子目的费用。</t>
    <phoneticPr fontId="11" type="noConversion"/>
  </si>
  <si>
    <t xml:space="preserve">   沭阳县颜集镇2026年度村级公益事业一事一议财政奖补项目，位于沭阳县颜集镇，共涉及15条路，做法为20cm厚12%石灰土+18cm厚C30砼路面等；其中花中路（920m）、周元东路(200m)、村北西中路(700m)、场林路(350m)、东圩路(230m)、官前西路(140m)及官庄中环路(630m)为3.5m宽道路；房圩街东路(540m)、石香炉路(460m)、老井路(320m)、胡庄路(505m)、许口树园路(300m)、方庄路(560m)、东司南北路(370m)、李西路(350m)为3m宽道路；并配套建设标识牌、道路铭牌、道口标注桩等内容，具体详见工程量清单。</t>
    <phoneticPr fontId="9" type="noConversion"/>
  </si>
  <si>
    <t>工程量清单表</t>
  </si>
  <si>
    <t>合同段：房圩街东路</t>
  </si>
  <si>
    <t>标表2</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</si>
  <si>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</si>
  <si>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</si>
  <si>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</si>
  <si>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</si>
  <si>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</si>
  <si>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</si>
  <si>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</si>
  <si>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</si>
  <si>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</si>
  <si>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</si>
  <si>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</si>
  <si>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</si>
  <si>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</si>
  <si>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</si>
  <si>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</si>
  <si>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</si>
  <si>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</si>
  <si>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</si>
  <si>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</si>
  <si>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</si>
  <si>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t>
  </si>
  <si>
    <t>102-3</t>
  </si>
  <si>
    <t>安全生产费（不低于最高投标限价的1.5%）</t>
  </si>
  <si>
    <t>103</t>
  </si>
  <si>
    <t>临时工程与设施</t>
  </si>
  <si>
    <t>103-2</t>
  </si>
  <si>
    <t>临时占地、临时供电、承包人驻地建设及施工驻地等</t>
  </si>
  <si>
    <t>清单 第  1  页  共  4  页</t>
  </si>
  <si>
    <t>203</t>
  </si>
  <si>
    <t>挖方路基</t>
  </si>
  <si>
    <t>203-1</t>
  </si>
  <si>
    <t>路基挖方</t>
  </si>
  <si>
    <t>路基处理（清除表面杂土、杂物，现场土方开挖或回填至设计标高、多余土方需运离施工现场，土方来源自行考虑）、请各投标单位勘察现场后自行考虑、合理报价，投标人综合报价，结算不调整</t>
  </si>
  <si>
    <t>m2</t>
  </si>
  <si>
    <t>清单 第  2  页  共  4  页</t>
  </si>
  <si>
    <t>303</t>
  </si>
  <si>
    <t>石灰稳定土底基层、基层</t>
  </si>
  <si>
    <t>303-1</t>
  </si>
  <si>
    <t>石灰稳定土底基层</t>
  </si>
  <si>
    <t>20cm厚12%石灰土原槽拌合压实，含石灰消解等，土方来源自行考虑，请各投标单位综合考虑、合理报价</t>
  </si>
  <si>
    <t>312</t>
  </si>
  <si>
    <t>水泥混凝土面板</t>
  </si>
  <si>
    <t>312-1</t>
  </si>
  <si>
    <t>18cm厚C30商品砼路面（抗弯拉强度≥4.0Mpa），含切缝、接缝填缝、路面养生、模板及路口搭接等一切相关费用</t>
  </si>
  <si>
    <t>313</t>
  </si>
  <si>
    <t>路肩培土、中央分隔带回填土、土路肩加固及路缘石</t>
  </si>
  <si>
    <t>313-1</t>
  </si>
  <si>
    <t>路肩培土，压实度满足相关文件要求，土源投标单位自行考虑，含在投标报价内，结算不调整</t>
  </si>
  <si>
    <t>清单 第  3  页  共  4  页</t>
  </si>
  <si>
    <t>604</t>
  </si>
  <si>
    <t>道路交通标志</t>
  </si>
  <si>
    <t>604-1</t>
  </si>
  <si>
    <t>路铭牌：长800mm*宽600mm，采用黑色大理石，含底座、制作安装、碑面刻字等一切相关费用</t>
  </si>
  <si>
    <t>个</t>
  </si>
  <si>
    <t>604-2</t>
  </si>
  <si>
    <t>3m高单柱式警示标志（Q235钢管，热镀锌防腐，Φ114*3.5mm热镀锌钢管立柱，埋深700mm，地面外露2300m，面板边长80cm等边三角形铝合金标志牌），含钢筋砼基础具体做法及要求以甲方意见为准</t>
  </si>
  <si>
    <t>604-10</t>
  </si>
  <si>
    <t>警示柱，钢管警示桩，Q235钢管，热镀锌防腐，Φ114*3.5mm，高度1200mm（地面部分800mm，地下部分400mm），红白反光漆，贴反光膜，含相关基础等</t>
  </si>
  <si>
    <t>清单 第  4  页  共  4  页</t>
  </si>
  <si>
    <t>合同段：房圩街东路</t>
    <phoneticPr fontId="2" type="noConversion"/>
  </si>
  <si>
    <t xml:space="preserve">第100章 合计 </t>
    <phoneticPr fontId="2" type="noConversion"/>
  </si>
  <si>
    <t xml:space="preserve">第600章 合计 </t>
    <phoneticPr fontId="2" type="noConversion"/>
  </si>
  <si>
    <t>第300章 合计</t>
    <phoneticPr fontId="2" type="noConversion"/>
  </si>
  <si>
    <t>第200章 合计</t>
    <phoneticPr fontId="2" type="noConversion"/>
  </si>
  <si>
    <t>合同段：花中路</t>
  </si>
  <si>
    <t>18cm厚C30商品砼路面（抗弯拉强度≥4.0Mpa），含切缝、接缝填缝、路面养生及模板等一切相关费用</t>
  </si>
  <si>
    <t>第100章 合计</t>
    <phoneticPr fontId="2" type="noConversion"/>
  </si>
  <si>
    <t xml:space="preserve">第200章 合计 </t>
    <phoneticPr fontId="2" type="noConversion"/>
  </si>
  <si>
    <t xml:space="preserve">第300章 合计 </t>
    <phoneticPr fontId="2" type="noConversion"/>
  </si>
  <si>
    <t xml:space="preserve">第600章 合计 </t>
    <phoneticPr fontId="2" type="noConversion"/>
  </si>
  <si>
    <t>合同段：石香炉路</t>
  </si>
  <si>
    <t>合同段：周元东路</t>
  </si>
  <si>
    <t>合同段：老井路</t>
  </si>
  <si>
    <t>合同段：许口树园路</t>
  </si>
  <si>
    <t>合同段：方庄路</t>
  </si>
  <si>
    <t>清单 第  1  页  共  5  页</t>
  </si>
  <si>
    <t>清单 第  2  页  共  5  页</t>
  </si>
  <si>
    <t>清单 第  3  页  共  5  页</t>
  </si>
  <si>
    <t>419</t>
  </si>
  <si>
    <t>圆管涵及倒虹吸管涵</t>
  </si>
  <si>
    <t>419-1</t>
  </si>
  <si>
    <t>单孔钢筋混凝土承插管φ60cm
1.含土方开挖、回填；
2.含接口、垫层及基础等
3.其中钢筋混凝土管材（甲供）
4.参见图集苏S01-2021，第110页，具体以建设单位要求为准</t>
  </si>
  <si>
    <t>m</t>
  </si>
  <si>
    <t>单孔钢筋混凝土圆管涵φ120cm
1.含土方开挖、回填；
2.含接口、垫层及基础等
3.含混凝土构件（基础、底板、拱圈、一字墙等）、含抹灰、勾缝等
4.其中钢筋混凝土管材（甲供）
5.参见图集苏S01-2021，第376-378页，具体以建设单位要求为准</t>
  </si>
  <si>
    <t>清单 第  4  页  共  5  页</t>
  </si>
  <si>
    <t>清单 第  5  页  共  5  页</t>
  </si>
  <si>
    <t>合同段：东司南北路</t>
  </si>
  <si>
    <t>合同段：村北西中路</t>
  </si>
  <si>
    <t>合同段：场林路</t>
  </si>
  <si>
    <t>合同段：东圩路</t>
  </si>
  <si>
    <t>合同段：官前西路</t>
  </si>
  <si>
    <t>合同段：官庄中环路</t>
  </si>
  <si>
    <t>合同段：李西路</t>
  </si>
  <si>
    <t xml:space="preserve"> </t>
  </si>
  <si>
    <t>工程名称：</t>
  </si>
  <si>
    <t>(造价专业人员签字及盖章)</t>
  </si>
  <si>
    <t>(签字及盖章)</t>
  </si>
  <si>
    <t>编 制 单 位</t>
  </si>
  <si>
    <t>(盖章)</t>
  </si>
  <si>
    <t>法定代表人
或其授权人</t>
  </si>
  <si>
    <t>(签字或盖章)</t>
  </si>
  <si>
    <t>编 制 时 间</t>
  </si>
  <si>
    <t>招标工程量清单</t>
  </si>
  <si>
    <t>编   制   人</t>
  </si>
  <si>
    <t>：</t>
  </si>
  <si>
    <t>审   核   人</t>
  </si>
  <si>
    <t>招   标   人</t>
  </si>
  <si>
    <t>第100章 合计</t>
    <phoneticPr fontId="2" type="noConversion"/>
  </si>
  <si>
    <t>第600章 合计</t>
    <phoneticPr fontId="2" type="noConversion"/>
  </si>
  <si>
    <t xml:space="preserve">第100章 合计 </t>
    <phoneticPr fontId="2" type="noConversion"/>
  </si>
  <si>
    <t xml:space="preserve">第200章 合计 </t>
    <phoneticPr fontId="2" type="noConversion"/>
  </si>
  <si>
    <t>第300章 合计</t>
    <phoneticPr fontId="2" type="noConversion"/>
  </si>
  <si>
    <t xml:space="preserve">第600章 合计 </t>
    <phoneticPr fontId="2" type="noConversion"/>
  </si>
  <si>
    <t xml:space="preserve">第200章 合计 </t>
    <phoneticPr fontId="2" type="noConversion"/>
  </si>
  <si>
    <t xml:space="preserve">第300章 合计 </t>
    <phoneticPr fontId="2" type="noConversion"/>
  </si>
  <si>
    <t xml:space="preserve">第600章 合计 </t>
    <phoneticPr fontId="2" type="noConversion"/>
  </si>
  <si>
    <t xml:space="preserve">第600章 合计 </t>
    <phoneticPr fontId="2" type="noConversion"/>
  </si>
  <si>
    <t xml:space="preserve">第300章 合计 </t>
    <phoneticPr fontId="2" type="noConversion"/>
  </si>
  <si>
    <t>第200章 合计</t>
    <phoneticPr fontId="2" type="noConversion"/>
  </si>
  <si>
    <t xml:space="preserve">第100章 合计 </t>
    <phoneticPr fontId="2" type="noConversion"/>
  </si>
  <si>
    <t>合同段：胡庄路</t>
  </si>
  <si>
    <t>单孔钢筋混凝土承插管φ80cm
1.含土方开挖、回填；
2.含接口、垫层及基础等
3.其中钢筋混凝土管材（甲供）
4.参见图集苏S01-2021，第110页，具体以建设单位要求为准</t>
  </si>
  <si>
    <t>419-2</t>
    <phoneticPr fontId="2" type="noConversion"/>
  </si>
  <si>
    <t xml:space="preserve">第400章 合计 </t>
    <phoneticPr fontId="2" type="noConversion"/>
  </si>
  <si>
    <t xml:space="preserve">第600章 合计 </t>
    <phoneticPr fontId="2" type="noConversion"/>
  </si>
  <si>
    <t xml:space="preserve">第300章 合计 </t>
    <phoneticPr fontId="2" type="noConversion"/>
  </si>
  <si>
    <t>第200章 合计</t>
    <phoneticPr fontId="2" type="noConversion"/>
  </si>
  <si>
    <t xml:space="preserve">第100章 合计 </t>
    <phoneticPr fontId="2" type="noConversion"/>
  </si>
  <si>
    <t xml:space="preserve">第300章 合计 </t>
    <phoneticPr fontId="2" type="noConversion"/>
  </si>
  <si>
    <t xml:space="preserve">第200章 合计 </t>
    <phoneticPr fontId="2" type="noConversion"/>
  </si>
  <si>
    <t xml:space="preserve">第100章 合计 </t>
    <phoneticPr fontId="2" type="noConversion"/>
  </si>
  <si>
    <t xml:space="preserve">第400章 合计 </t>
    <phoneticPr fontId="2" type="noConversion"/>
  </si>
  <si>
    <t xml:space="preserve">第100章 合计 </t>
    <phoneticPr fontId="2" type="noConversion"/>
  </si>
  <si>
    <t xml:space="preserve">第300章 合计 </t>
    <phoneticPr fontId="2" type="noConversion"/>
  </si>
  <si>
    <t xml:space="preserve">第600章 合计 </t>
    <phoneticPr fontId="2" type="noConversion"/>
  </si>
  <si>
    <t xml:space="preserve">第100章 合计 </t>
    <phoneticPr fontId="2" type="noConversion"/>
  </si>
  <si>
    <t xml:space="preserve">第200章 合计 </t>
    <phoneticPr fontId="2" type="noConversion"/>
  </si>
  <si>
    <t xml:space="preserve">第300章 合计 </t>
    <phoneticPr fontId="2" type="noConversion"/>
  </si>
  <si>
    <t xml:space="preserve">第600章 合计 </t>
    <phoneticPr fontId="2" type="noConversion"/>
  </si>
  <si>
    <t>清单 第  1  页  共  5  页</t>
    <phoneticPr fontId="2" type="noConversion"/>
  </si>
  <si>
    <t xml:space="preserve">      清单 第  2  页  共  5  页</t>
    <phoneticPr fontId="2" type="noConversion"/>
  </si>
  <si>
    <t xml:space="preserve">     清单 第  3  页  共  5  页</t>
    <phoneticPr fontId="2" type="noConversion"/>
  </si>
  <si>
    <t xml:space="preserve">     清单 第  5  页  共  5  页</t>
    <phoneticPr fontId="2" type="noConversion"/>
  </si>
  <si>
    <t xml:space="preserve">第100章 合计 </t>
    <phoneticPr fontId="2" type="noConversion"/>
  </si>
  <si>
    <t>第200章 合计</t>
    <phoneticPr fontId="2" type="noConversion"/>
  </si>
  <si>
    <t xml:space="preserve">第300章 合计 </t>
    <phoneticPr fontId="2" type="noConversion"/>
  </si>
  <si>
    <t xml:space="preserve">第600章 合计 </t>
    <phoneticPr fontId="2" type="noConversion"/>
  </si>
  <si>
    <t xml:space="preserve">第200章 合计 </t>
    <phoneticPr fontId="2" type="noConversion"/>
  </si>
  <si>
    <t xml:space="preserve">第400章 合计 </t>
    <phoneticPr fontId="2" type="noConversion"/>
  </si>
  <si>
    <t xml:space="preserve">第600章 合计 </t>
    <phoneticPr fontId="2" type="noConversion"/>
  </si>
  <si>
    <t xml:space="preserve">第300章 合计 </t>
    <phoneticPr fontId="2" type="noConversion"/>
  </si>
  <si>
    <t xml:space="preserve">第200章 合计 </t>
    <phoneticPr fontId="2" type="noConversion"/>
  </si>
  <si>
    <t>第300章 合计</t>
    <phoneticPr fontId="2" type="noConversion"/>
  </si>
  <si>
    <t xml:space="preserve">     清单 第  4  页  共  5  页</t>
    <phoneticPr fontId="2" type="noConversion"/>
  </si>
  <si>
    <t>沭阳县颜集镇2026年度村级公益事业一事一议财政奖补项目</t>
    <phoneticPr fontId="2" type="noConversion"/>
  </si>
  <si>
    <t>沭阳县颜集镇2026年度村级公益事业一事一议财政奖补项目</t>
    <phoneticPr fontId="9" type="noConversion"/>
  </si>
  <si>
    <t>1、招标文件、建设单位的相关计算口径要求。</t>
    <phoneticPr fontId="2" type="noConversion"/>
  </si>
  <si>
    <t>2、（JTG 3830-2018）文件、苏交建[2019]22号文件、业主要求及现场踏勘情况。</t>
    <phoneticPr fontId="2" type="noConversion"/>
  </si>
  <si>
    <t>3、2018公路定额及相关计价规范及其他相关造价文件。</t>
    <phoneticPr fontId="2" type="noConversion"/>
  </si>
  <si>
    <t>4、2026年第8期《宿迁工程造价管理》信息价及市场价。</t>
    <phoneticPr fontId="9" type="noConversion"/>
  </si>
  <si>
    <t>5、本工程常规的施工组织设计、与本工程有关的其他相关规定规范。</t>
    <phoneticPr fontId="9" type="noConversion"/>
  </si>
  <si>
    <t>419-2</t>
    <phoneticPr fontId="2" type="noConversion"/>
  </si>
  <si>
    <t>9、本工程范围内全部土方工程（含外购土、转运方、弃土等）费用均已包含在投标报价中；路基、路肩经处理后的标高按建设单位要求控制，相关费用亦全部计入投标报价；路面的切缝、锯缝、填缝（沥青）、胀缝、伸缩缝及刻纹等，无特殊说明均需满足国家规范，所有费用均计入投标报价中。</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</si>
</sst>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_ "/>
    <numFmt numFmtId="177" formatCode="0.00_ "/>
    <numFmt numFmtId="178" formatCode="0.00_);[Red]\(0.00\)"/>
  </numFmts>
  <fonts count="18" x14ac:knownFonts="1">
    <font>
      <sz val="11"/>
      <color theme="1"/>
      <name val="宋体"/>
      <family val="2"/>
      <scheme val="minor"/>
    </font>
    <font>
      <sz val="10"/>
      <color rgb="FF1A1A1A"/>
      <name val="微软雅黑"/>
      <family val="2"/>
      <charset val="134"/>
    </font>
    <font>
      <sz val="9"/>
      <name val="宋体"/>
      <family val="3"/>
      <charset val="134"/>
      <scheme val="minor"/>
    </font>
    <font>
      <sz val="12"/>
      <color rgb="FF1A1A1A"/>
      <name val="宋体"/>
      <family val="3"/>
      <charset val="134"/>
      <scheme val="minor"/>
    </font>
    <font>
      <b/>
      <sz val="12"/>
      <color rgb="FF1A1A1A"/>
      <name val="宋体"/>
      <family val="3"/>
      <charset val="134"/>
      <scheme val="minor"/>
    </font>
    <font>
      <b/>
      <sz val="12"/>
      <color theme="1"/>
      <name val="宋体"/>
      <family val="3"/>
      <charset val="134"/>
      <scheme val="minor"/>
    </font>
    <font>
      <b/>
      <sz val="18"/>
      <name val="宋体"/>
      <family val="3"/>
      <charset val="134"/>
      <scheme val="minor"/>
    </font>
    <font>
      <sz val="18"/>
      <name val="宋体"/>
      <family val="3"/>
      <charset val="134"/>
      <scheme val="minor"/>
    </font>
    <font>
      <b/>
      <sz val="16"/>
      <color theme="1"/>
      <name val="宋体"/>
      <family val="3"/>
      <charset val="134"/>
      <scheme val="minor"/>
    </font>
    <font>
      <sz val="9"/>
      <name val="宋体"/>
      <family val="2"/>
      <charset val="134"/>
      <scheme val="minor"/>
    </font>
    <font>
      <sz val="12"/>
      <color theme="1"/>
      <name val="宋体"/>
      <family val="3"/>
      <charset val="134"/>
      <scheme val="minor"/>
    </font>
    <font>
      <sz val="9"/>
      <name val="宋体"/>
      <family val="3"/>
      <charset val="134"/>
    </font>
    <font>
      <sz val="9"/>
      <color theme="1"/>
      <name val="宋体"/>
      <family val="2"/>
      <charset val="134"/>
      <scheme val="minor"/>
    </font>
    <font>
      <b/>
      <sz val="18"/>
      <name val="宋体"/>
      <family val="3"/>
      <charset val="134"/>
    </font>
    <font>
      <sz val="9"/>
      <color theme="1"/>
      <name val="宋体"/>
      <family val="3"/>
      <charset val="134"/>
      <scheme val="minor"/>
    </font>
    <font>
      <sz val="18"/>
      <name val="宋体"/>
      <family val="3"/>
      <charset val="134"/>
    </font>
    <font>
      <sz val="12"/>
      <name val="宋体"/>
      <family val="3"/>
      <charset val="134"/>
    </font>
    <font>
      <b/>
      <sz val="22"/>
      <name val="宋体"/>
      <family val="3"/>
      <charset val="134"/>
    </font>
  </fonts>
  <fills count="5">
    <fill>
      <patternFill patternType="none"/>
    </fill>
    <fill>
      <patternFill patternType="gray125"/>
    </fill>
    <fill>
      <patternFill patternType="solid">
        <fgColor theme="0"/>
        <bgColor indexed="64"/>
      </patternFill>
    </fill>
    <fill>
      <patternFill patternType="solid">
        <fgColor indexed="9"/>
        <bgColor indexed="1"/>
      </patternFill>
    </fill>
    <fill>
      <patternFill patternType="solid">
        <fgColor theme="9" tint="0.79998168889431442"/>
        <bgColor indexed="64"/>
      </patternFill>
    </fill>
  </fills>
  <borders count="49">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medium">
        <color indexed="8"/>
      </right>
      <top style="thin">
        <color indexed="8"/>
      </top>
      <bottom style="medium">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diagonalDown="1">
      <left style="thin">
        <color auto="1"/>
      </left>
      <right style="thin">
        <color auto="1"/>
      </right>
      <top style="thin">
        <color auto="1"/>
      </top>
      <bottom style="thin">
        <color auto="1"/>
      </bottom>
      <diagonal style="thin">
        <color auto="1"/>
      </diagonal>
    </border>
  </borders>
  <cellStyleXfs count="2">
    <xf numFmtId="0" fontId="0" fillId="0" borderId="0"/>
    <xf numFmtId="0" fontId="12" fillId="0" borderId="0"/>
  </cellStyleXfs>
  <cellXfs count="141">
    <xf numFmtId="0" fontId="0" fillId="0" borderId="0" xfId="0"/>
    <xf numFmtId="0" fontId="0" fillId="0" borderId="0" xfId="0"/>
    <xf numFmtId="176" fontId="1" fillId="0" borderId="0" xfId="0" applyNumberFormat="1"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176" fontId="4" fillId="0" borderId="1" xfId="0" applyNumberFormat="1" applyFont="1" applyBorder="1" applyAlignment="1">
      <alignment horizontal="center" vertical="center"/>
    </xf>
    <xf numFmtId="176"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0" fillId="0" borderId="0" xfId="0" applyAlignment="1">
      <alignment wrapText="1"/>
    </xf>
    <xf numFmtId="0" fontId="11" fillId="3" borderId="13" xfId="1" applyFont="1" applyFill="1" applyBorder="1" applyAlignment="1">
      <alignment horizontal="center" vertical="center" wrapText="1"/>
    </xf>
    <xf numFmtId="0" fontId="11" fillId="3" borderId="14" xfId="1" applyFont="1" applyFill="1" applyBorder="1" applyAlignment="1">
      <alignment horizontal="center" vertical="center" wrapText="1"/>
    </xf>
    <xf numFmtId="0" fontId="11" fillId="3" borderId="15" xfId="1" applyFont="1" applyFill="1" applyBorder="1" applyAlignment="1">
      <alignment horizontal="center" vertical="center" wrapText="1"/>
    </xf>
    <xf numFmtId="177" fontId="11" fillId="3" borderId="17" xfId="1" applyNumberFormat="1" applyFont="1" applyFill="1" applyBorder="1" applyAlignment="1">
      <alignment horizontal="center" vertical="center" wrapText="1"/>
    </xf>
    <xf numFmtId="0" fontId="14" fillId="0" borderId="0" xfId="0" applyFont="1" applyAlignment="1">
      <alignment horizontal="center" vertical="center"/>
    </xf>
    <xf numFmtId="177" fontId="14" fillId="0" borderId="16" xfId="1" applyNumberFormat="1" applyFont="1" applyBorder="1" applyAlignment="1" applyProtection="1">
      <alignment horizontal="center" vertical="center"/>
      <protection locked="0"/>
    </xf>
    <xf numFmtId="177" fontId="11" fillId="3" borderId="15" xfId="1" applyNumberFormat="1" applyFont="1" applyFill="1" applyBorder="1" applyAlignment="1">
      <alignment horizontal="center" vertical="center" wrapText="1"/>
    </xf>
    <xf numFmtId="177" fontId="11" fillId="3" borderId="14" xfId="1" applyNumberFormat="1" applyFont="1" applyFill="1" applyBorder="1" applyAlignment="1">
      <alignment horizontal="center" vertical="center" wrapText="1"/>
    </xf>
    <xf numFmtId="0" fontId="11" fillId="3" borderId="21" xfId="1" applyFont="1" applyFill="1" applyBorder="1" applyAlignment="1">
      <alignment horizontal="center" vertical="center" wrapText="1"/>
    </xf>
    <xf numFmtId="0" fontId="11" fillId="3" borderId="22" xfId="1" applyFont="1" applyFill="1" applyBorder="1" applyAlignment="1">
      <alignment horizontal="center" vertical="center" wrapText="1"/>
    </xf>
    <xf numFmtId="0" fontId="11" fillId="3" borderId="25" xfId="1" applyFont="1" applyFill="1" applyBorder="1" applyAlignment="1">
      <alignment horizontal="center" vertical="center" wrapText="1"/>
    </xf>
    <xf numFmtId="0" fontId="11" fillId="3" borderId="26" xfId="1" applyFont="1" applyFill="1" applyBorder="1" applyAlignment="1">
      <alignment horizontal="center" vertical="center" wrapText="1"/>
    </xf>
    <xf numFmtId="0" fontId="11" fillId="3" borderId="29" xfId="1" applyFont="1" applyFill="1" applyBorder="1" applyAlignment="1">
      <alignment horizontal="center" vertical="center" wrapText="1"/>
    </xf>
    <xf numFmtId="0" fontId="11" fillId="3" borderId="30" xfId="1" applyFont="1" applyFill="1" applyBorder="1" applyAlignment="1">
      <alignment horizontal="center" vertical="center" wrapText="1"/>
    </xf>
    <xf numFmtId="0" fontId="11" fillId="3" borderId="31" xfId="1" applyFont="1" applyFill="1" applyBorder="1" applyAlignment="1">
      <alignment horizontal="center" vertical="center" wrapText="1"/>
    </xf>
    <xf numFmtId="0" fontId="11" fillId="3" borderId="33" xfId="1" applyFont="1" applyFill="1" applyBorder="1" applyAlignment="1">
      <alignment horizontal="center" vertical="center" wrapText="1"/>
    </xf>
    <xf numFmtId="0" fontId="11" fillId="3" borderId="34" xfId="1" applyFont="1" applyFill="1" applyBorder="1" applyAlignment="1">
      <alignment horizontal="center" vertical="center" wrapText="1"/>
    </xf>
    <xf numFmtId="0" fontId="16" fillId="3" borderId="0" xfId="1" applyFont="1" applyFill="1" applyAlignment="1">
      <alignment horizontal="left" wrapText="1"/>
    </xf>
    <xf numFmtId="0" fontId="16" fillId="3" borderId="0" xfId="1" applyFont="1" applyFill="1" applyAlignment="1">
      <alignment wrapText="1"/>
    </xf>
    <xf numFmtId="0" fontId="16" fillId="3" borderId="0" xfId="1" applyFont="1" applyFill="1" applyAlignment="1">
      <alignment horizontal="right" wrapText="1"/>
    </xf>
    <xf numFmtId="0" fontId="11" fillId="3" borderId="0" xfId="1" applyFont="1" applyFill="1" applyAlignment="1">
      <alignment horizontal="right" vertical="top" wrapText="1"/>
    </xf>
    <xf numFmtId="177" fontId="11" fillId="3" borderId="34" xfId="1" applyNumberFormat="1" applyFont="1" applyFill="1" applyBorder="1" applyAlignment="1">
      <alignment horizontal="center" vertical="center" wrapText="1"/>
    </xf>
    <xf numFmtId="177" fontId="11" fillId="3" borderId="35" xfId="1" applyNumberFormat="1" applyFont="1" applyFill="1" applyBorder="1" applyAlignment="1">
      <alignment horizontal="center" vertical="center" wrapText="1"/>
    </xf>
    <xf numFmtId="177" fontId="14" fillId="0" borderId="36" xfId="1" applyNumberFormat="1" applyFont="1" applyBorder="1" applyAlignment="1" applyProtection="1">
      <alignment horizontal="center" vertical="center"/>
      <protection locked="0"/>
    </xf>
    <xf numFmtId="177" fontId="11" fillId="3" borderId="37" xfId="1" applyNumberFormat="1" applyFont="1" applyFill="1" applyBorder="1" applyAlignment="1">
      <alignment horizontal="center" vertical="center" wrapText="1"/>
    </xf>
    <xf numFmtId="177" fontId="14" fillId="0" borderId="0" xfId="0" applyNumberFormat="1" applyFont="1" applyAlignment="1">
      <alignment horizontal="center" vertical="center"/>
    </xf>
    <xf numFmtId="177" fontId="11" fillId="3" borderId="30" xfId="1" applyNumberFormat="1" applyFont="1" applyFill="1" applyBorder="1" applyAlignment="1">
      <alignment horizontal="center" vertical="center" wrapText="1"/>
    </xf>
    <xf numFmtId="177" fontId="11" fillId="3" borderId="31" xfId="1" applyNumberFormat="1" applyFont="1" applyFill="1" applyBorder="1" applyAlignment="1">
      <alignment horizontal="center" vertical="center" wrapText="1"/>
    </xf>
    <xf numFmtId="177" fontId="14" fillId="0" borderId="32" xfId="1" applyNumberFormat="1" applyFont="1" applyBorder="1" applyAlignment="1" applyProtection="1">
      <alignment horizontal="center" vertical="center"/>
      <protection locked="0"/>
    </xf>
    <xf numFmtId="0" fontId="14" fillId="0" borderId="32" xfId="1" applyFont="1" applyBorder="1" applyAlignment="1" applyProtection="1">
      <alignment horizontal="center" vertical="center"/>
      <protection locked="0"/>
    </xf>
    <xf numFmtId="0" fontId="11" fillId="3" borderId="42" xfId="1" applyFont="1" applyFill="1" applyBorder="1" applyAlignment="1">
      <alignment horizontal="center" vertical="center" wrapText="1"/>
    </xf>
    <xf numFmtId="0" fontId="11" fillId="3" borderId="43" xfId="1" applyFont="1" applyFill="1" applyBorder="1" applyAlignment="1">
      <alignment horizontal="center" vertical="center" wrapText="1"/>
    </xf>
    <xf numFmtId="177" fontId="11" fillId="3" borderId="43" xfId="1" applyNumberFormat="1" applyFont="1" applyFill="1" applyBorder="1" applyAlignment="1">
      <alignment horizontal="center" vertical="center" wrapText="1"/>
    </xf>
    <xf numFmtId="177" fontId="11" fillId="3" borderId="44" xfId="1" applyNumberFormat="1" applyFont="1" applyFill="1" applyBorder="1" applyAlignment="1">
      <alignment horizontal="center" vertical="center" wrapText="1"/>
    </xf>
    <xf numFmtId="177" fontId="14" fillId="0" borderId="45" xfId="1" applyNumberFormat="1" applyFont="1" applyBorder="1" applyAlignment="1" applyProtection="1">
      <alignment horizontal="center" vertical="center"/>
      <protection locked="0"/>
    </xf>
    <xf numFmtId="178" fontId="11" fillId="3" borderId="30" xfId="1" applyNumberFormat="1" applyFont="1" applyFill="1" applyBorder="1" applyAlignment="1">
      <alignment horizontal="center" vertical="center" wrapText="1"/>
    </xf>
    <xf numFmtId="178" fontId="11" fillId="3" borderId="31" xfId="1" applyNumberFormat="1" applyFont="1" applyFill="1" applyBorder="1" applyAlignment="1">
      <alignment horizontal="center" vertical="center" wrapText="1"/>
    </xf>
    <xf numFmtId="178" fontId="14" fillId="0" borderId="32" xfId="1" applyNumberFormat="1" applyFont="1" applyBorder="1" applyAlignment="1" applyProtection="1">
      <alignment horizontal="center" vertical="center"/>
      <protection locked="0"/>
    </xf>
    <xf numFmtId="178" fontId="11" fillId="3" borderId="37" xfId="1" applyNumberFormat="1" applyFont="1" applyFill="1" applyBorder="1" applyAlignment="1">
      <alignment horizontal="center" vertical="center" wrapText="1"/>
    </xf>
    <xf numFmtId="178" fontId="14" fillId="0" borderId="0" xfId="0" applyNumberFormat="1" applyFont="1" applyAlignment="1">
      <alignment horizontal="center" vertical="center"/>
    </xf>
    <xf numFmtId="177" fontId="11" fillId="3" borderId="26" xfId="1" applyNumberFormat="1" applyFont="1" applyFill="1" applyBorder="1" applyAlignment="1">
      <alignment horizontal="center" vertical="center" wrapText="1"/>
    </xf>
    <xf numFmtId="177" fontId="11" fillId="3" borderId="27" xfId="1" applyNumberFormat="1" applyFont="1" applyFill="1" applyBorder="1" applyAlignment="1">
      <alignment horizontal="center" vertical="center" wrapText="1"/>
    </xf>
    <xf numFmtId="177" fontId="14" fillId="0" borderId="28" xfId="1" applyNumberFormat="1" applyFont="1" applyBorder="1" applyAlignment="1" applyProtection="1">
      <alignment horizontal="center" vertical="center"/>
      <protection locked="0"/>
    </xf>
    <xf numFmtId="178" fontId="11" fillId="3" borderId="22" xfId="1" applyNumberFormat="1" applyFont="1" applyFill="1" applyBorder="1" applyAlignment="1">
      <alignment horizontal="center" vertical="center" wrapText="1"/>
    </xf>
    <xf numFmtId="178" fontId="11" fillId="3" borderId="23" xfId="1" applyNumberFormat="1" applyFont="1" applyFill="1" applyBorder="1" applyAlignment="1">
      <alignment horizontal="center" vertical="center" wrapText="1"/>
    </xf>
    <xf numFmtId="178" fontId="14" fillId="0" borderId="24" xfId="1" applyNumberFormat="1" applyFont="1" applyBorder="1" applyAlignment="1" applyProtection="1">
      <alignment horizontal="center" vertical="center"/>
      <protection locked="0"/>
    </xf>
    <xf numFmtId="176" fontId="3" fillId="0" borderId="48" xfId="0" applyNumberFormat="1" applyFont="1" applyBorder="1" applyAlignment="1">
      <alignment horizontal="center" vertical="center"/>
    </xf>
    <xf numFmtId="178" fontId="11" fillId="3" borderId="14" xfId="1" applyNumberFormat="1" applyFont="1" applyFill="1" applyBorder="1" applyAlignment="1">
      <alignment horizontal="center" vertical="center" wrapText="1"/>
    </xf>
    <xf numFmtId="178" fontId="11" fillId="3" borderId="15" xfId="1" applyNumberFormat="1" applyFont="1" applyFill="1" applyBorder="1" applyAlignment="1">
      <alignment horizontal="center" vertical="center" wrapText="1"/>
    </xf>
    <xf numFmtId="178" fontId="14" fillId="0" borderId="45" xfId="1" applyNumberFormat="1" applyFont="1" applyBorder="1" applyAlignment="1" applyProtection="1">
      <alignment horizontal="center" vertical="center"/>
      <protection locked="0"/>
    </xf>
    <xf numFmtId="178" fontId="11" fillId="3" borderId="43" xfId="1" applyNumberFormat="1" applyFont="1" applyFill="1" applyBorder="1" applyAlignment="1">
      <alignment horizontal="center" vertical="center" wrapText="1"/>
    </xf>
    <xf numFmtId="178" fontId="11" fillId="3" borderId="17" xfId="1" applyNumberFormat="1" applyFont="1" applyFill="1" applyBorder="1" applyAlignment="1">
      <alignment horizontal="center" vertical="center" wrapText="1"/>
    </xf>
    <xf numFmtId="178" fontId="14" fillId="0" borderId="45" xfId="1" applyNumberFormat="1" applyFont="1" applyBorder="1" applyAlignment="1" applyProtection="1">
      <alignment horizontal="center" vertical="center"/>
    </xf>
    <xf numFmtId="178" fontId="11" fillId="3" borderId="43" xfId="1" applyNumberFormat="1" applyFont="1" applyFill="1" applyBorder="1" applyAlignment="1" applyProtection="1">
      <alignment horizontal="center" vertical="center" wrapText="1"/>
    </xf>
    <xf numFmtId="178" fontId="14" fillId="0" borderId="0" xfId="0" applyNumberFormat="1" applyFont="1"/>
    <xf numFmtId="176" fontId="5" fillId="4" borderId="1" xfId="0" applyNumberFormat="1" applyFont="1" applyFill="1" applyBorder="1" applyAlignment="1">
      <alignment horizontal="center" vertical="center"/>
    </xf>
    <xf numFmtId="177" fontId="14" fillId="0" borderId="16" xfId="1" applyNumberFormat="1" applyFont="1" applyBorder="1" applyAlignment="1" applyProtection="1">
      <alignment horizontal="center" vertical="center"/>
    </xf>
    <xf numFmtId="177" fontId="14" fillId="0" borderId="28" xfId="1" applyNumberFormat="1" applyFont="1" applyBorder="1" applyAlignment="1" applyProtection="1">
      <alignment horizontal="center" vertical="center"/>
    </xf>
    <xf numFmtId="178" fontId="14" fillId="0" borderId="24" xfId="1" applyNumberFormat="1" applyFont="1" applyBorder="1" applyAlignment="1" applyProtection="1">
      <alignment horizontal="center" vertical="center"/>
    </xf>
    <xf numFmtId="178" fontId="14" fillId="0" borderId="32" xfId="1" applyNumberFormat="1" applyFont="1" applyBorder="1" applyAlignment="1" applyProtection="1">
      <alignment horizontal="center" vertical="center"/>
    </xf>
    <xf numFmtId="177" fontId="14" fillId="0" borderId="45" xfId="1" applyNumberFormat="1" applyFont="1" applyBorder="1" applyAlignment="1" applyProtection="1">
      <alignment horizontal="center" vertical="center"/>
    </xf>
    <xf numFmtId="177" fontId="14" fillId="0" borderId="32" xfId="1" applyNumberFormat="1" applyFont="1" applyBorder="1" applyAlignment="1" applyProtection="1">
      <alignment horizontal="center" vertical="center"/>
    </xf>
    <xf numFmtId="0" fontId="14" fillId="0" borderId="32" xfId="1" applyFont="1" applyBorder="1" applyAlignment="1" applyProtection="1">
      <alignment horizontal="center" vertical="center"/>
    </xf>
    <xf numFmtId="177" fontId="14" fillId="0" borderId="36" xfId="1" applyNumberFormat="1" applyFont="1" applyBorder="1" applyAlignment="1" applyProtection="1">
      <alignment horizontal="center" vertical="center"/>
    </xf>
    <xf numFmtId="0" fontId="16" fillId="3" borderId="0" xfId="1" applyFont="1" applyFill="1" applyAlignment="1">
      <alignment horizontal="left" wrapText="1"/>
    </xf>
    <xf numFmtId="0" fontId="16" fillId="3" borderId="0" xfId="1" applyFont="1" applyFill="1" applyAlignment="1">
      <alignment horizontal="right" wrapText="1"/>
    </xf>
    <xf numFmtId="0" fontId="16" fillId="3" borderId="0" xfId="1" applyFont="1" applyFill="1" applyAlignment="1">
      <alignment wrapText="1"/>
    </xf>
    <xf numFmtId="0" fontId="13" fillId="3" borderId="0" xfId="1" applyFont="1" applyFill="1" applyAlignment="1">
      <alignment horizontal="center" wrapText="1"/>
    </xf>
    <xf numFmtId="0" fontId="15" fillId="3" borderId="0" xfId="1" applyFont="1" applyFill="1" applyAlignment="1">
      <alignment horizontal="right" wrapText="1"/>
    </xf>
    <xf numFmtId="0" fontId="15" fillId="3" borderId="38" xfId="1" applyFont="1" applyFill="1" applyBorder="1" applyAlignment="1">
      <alignment horizontal="center" wrapText="1"/>
    </xf>
    <xf numFmtId="0" fontId="15" fillId="3" borderId="0" xfId="1" applyFont="1" applyFill="1" applyAlignment="1">
      <alignment horizontal="left" wrapText="1"/>
    </xf>
    <xf numFmtId="0" fontId="17" fillId="3" borderId="0" xfId="1" applyFont="1" applyFill="1" applyAlignment="1">
      <alignment horizontal="center" vertical="center" wrapText="1"/>
    </xf>
    <xf numFmtId="0" fontId="10" fillId="0" borderId="5" xfId="0" applyFont="1" applyBorder="1" applyAlignment="1">
      <alignment vertical="center" wrapText="1"/>
    </xf>
    <xf numFmtId="0" fontId="10" fillId="0" borderId="0" xfId="0" applyFont="1" applyBorder="1" applyAlignment="1">
      <alignment vertical="center" wrapText="1"/>
    </xf>
    <xf numFmtId="0" fontId="10" fillId="0" borderId="6" xfId="0" applyFont="1"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10" fillId="0" borderId="7" xfId="0" applyFont="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0" fontId="0" fillId="0" borderId="0" xfId="0" applyAlignment="1">
      <alignment vertical="center"/>
    </xf>
    <xf numFmtId="0" fontId="0" fillId="0" borderId="6" xfId="0" applyBorder="1" applyAlignment="1">
      <alignment vertical="center"/>
    </xf>
    <xf numFmtId="0" fontId="5" fillId="0" borderId="5"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6" fillId="2" borderId="0" xfId="0" applyFont="1" applyFill="1" applyAlignment="1">
      <alignment horizontal="center" vertical="center"/>
    </xf>
    <xf numFmtId="0" fontId="7" fillId="2" borderId="0" xfId="0" applyFont="1" applyFill="1" applyAlignment="1">
      <alignment horizontal="center" vertical="center"/>
    </xf>
    <xf numFmtId="0" fontId="5" fillId="2" borderId="1" xfId="0" applyFont="1" applyFill="1" applyBorder="1" applyAlignment="1">
      <alignment horizontal="center" vertical="center"/>
    </xf>
    <xf numFmtId="0" fontId="11" fillId="3" borderId="0" xfId="1" applyFont="1" applyFill="1" applyAlignment="1">
      <alignment horizontal="left" vertical="center" wrapText="1"/>
    </xf>
    <xf numFmtId="0" fontId="11" fillId="3" borderId="0" xfId="1" applyFont="1" applyFill="1" applyAlignment="1">
      <alignment horizontal="center" vertical="center" wrapText="1"/>
    </xf>
    <xf numFmtId="0" fontId="11" fillId="3" borderId="0" xfId="1" applyFont="1" applyFill="1" applyAlignment="1">
      <alignment horizontal="right" vertical="center" wrapText="1"/>
    </xf>
    <xf numFmtId="0" fontId="11" fillId="3" borderId="18" xfId="1" applyFont="1" applyFill="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11" fillId="3" borderId="14" xfId="1" applyFont="1" applyFill="1" applyBorder="1" applyAlignment="1">
      <alignment horizontal="left" vertical="center" wrapText="1"/>
    </xf>
    <xf numFmtId="0" fontId="11" fillId="3" borderId="14" xfId="1" applyFont="1" applyFill="1" applyBorder="1" applyAlignment="1">
      <alignment horizontal="center" vertical="center" wrapText="1"/>
    </xf>
    <xf numFmtId="0" fontId="13" fillId="3" borderId="0" xfId="1" applyFont="1" applyFill="1" applyAlignment="1">
      <alignment horizontal="center" vertical="center" wrapText="1"/>
    </xf>
    <xf numFmtId="0" fontId="11" fillId="3" borderId="10" xfId="1" applyFont="1" applyFill="1" applyBorder="1" applyAlignment="1">
      <alignment horizontal="center" vertical="center" wrapText="1"/>
    </xf>
    <xf numFmtId="0" fontId="11" fillId="3" borderId="11" xfId="1" applyFont="1" applyFill="1" applyBorder="1" applyAlignment="1">
      <alignment horizontal="center" vertical="center" wrapText="1"/>
    </xf>
    <xf numFmtId="0" fontId="11" fillId="3" borderId="12" xfId="1" applyFont="1" applyFill="1" applyBorder="1" applyAlignment="1">
      <alignment horizontal="center" vertical="center" wrapText="1"/>
    </xf>
    <xf numFmtId="177" fontId="11" fillId="3" borderId="0" xfId="1" applyNumberFormat="1" applyFont="1" applyFill="1" applyAlignment="1">
      <alignment horizontal="right" vertical="center" wrapText="1"/>
    </xf>
    <xf numFmtId="0" fontId="11" fillId="3" borderId="26" xfId="1" applyFont="1" applyFill="1" applyBorder="1" applyAlignment="1">
      <alignment horizontal="left" vertical="center" wrapText="1"/>
    </xf>
    <xf numFmtId="177" fontId="11" fillId="3" borderId="26" xfId="1" applyNumberFormat="1" applyFont="1" applyFill="1" applyBorder="1" applyAlignment="1">
      <alignment horizontal="center" vertical="center" wrapText="1"/>
    </xf>
    <xf numFmtId="0" fontId="11" fillId="3" borderId="39" xfId="1" applyFont="1" applyFill="1"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11" fillId="3" borderId="26" xfId="1" applyFont="1" applyFill="1" applyBorder="1" applyAlignment="1">
      <alignment horizontal="center" vertical="center" wrapText="1"/>
    </xf>
    <xf numFmtId="0" fontId="11" fillId="3" borderId="46" xfId="1" applyFont="1" applyFill="1" applyBorder="1" applyAlignment="1">
      <alignment horizontal="left" vertical="center" wrapText="1"/>
    </xf>
    <xf numFmtId="0" fontId="11" fillId="3" borderId="47" xfId="1" applyFont="1" applyFill="1" applyBorder="1" applyAlignment="1">
      <alignment horizontal="left" vertical="center" wrapText="1"/>
    </xf>
    <xf numFmtId="177" fontId="11" fillId="3" borderId="46" xfId="1" applyNumberFormat="1" applyFont="1" applyFill="1" applyBorder="1" applyAlignment="1">
      <alignment horizontal="center" vertical="center" wrapText="1"/>
    </xf>
    <xf numFmtId="177" fontId="11" fillId="3" borderId="47" xfId="1" applyNumberFormat="1" applyFont="1" applyFill="1" applyBorder="1" applyAlignment="1">
      <alignment horizontal="center" vertical="center" wrapText="1"/>
    </xf>
    <xf numFmtId="178" fontId="11" fillId="3" borderId="0" xfId="1" applyNumberFormat="1" applyFont="1" applyFill="1" applyAlignment="1">
      <alignment horizontal="right" vertical="center" wrapText="1"/>
    </xf>
    <xf numFmtId="0" fontId="11" fillId="3" borderId="22" xfId="1" applyFont="1" applyFill="1" applyBorder="1" applyAlignment="1">
      <alignment horizontal="center" vertical="center" wrapText="1"/>
    </xf>
    <xf numFmtId="178" fontId="11" fillId="3" borderId="22" xfId="1" applyNumberFormat="1" applyFont="1" applyFill="1" applyBorder="1" applyAlignment="1">
      <alignment horizontal="center" vertical="center" wrapText="1"/>
    </xf>
    <xf numFmtId="0" fontId="11" fillId="3" borderId="22" xfId="1" applyFont="1" applyFill="1" applyBorder="1" applyAlignment="1">
      <alignment horizontal="left" vertical="center" wrapText="1"/>
    </xf>
    <xf numFmtId="0" fontId="11" fillId="3" borderId="30" xfId="1" applyFont="1" applyFill="1" applyBorder="1" applyAlignment="1">
      <alignment horizontal="left" vertical="center" wrapText="1"/>
    </xf>
    <xf numFmtId="178" fontId="11" fillId="3" borderId="30" xfId="1" applyNumberFormat="1" applyFont="1" applyFill="1" applyBorder="1" applyAlignment="1">
      <alignment horizontal="center" vertical="center" wrapText="1"/>
    </xf>
    <xf numFmtId="0" fontId="11" fillId="3" borderId="30" xfId="1" applyFont="1" applyFill="1" applyBorder="1" applyAlignment="1">
      <alignment horizontal="center" vertical="center" wrapText="1"/>
    </xf>
    <xf numFmtId="0" fontId="11" fillId="3" borderId="43" xfId="1" applyFont="1" applyFill="1" applyBorder="1" applyAlignment="1">
      <alignment horizontal="left" vertical="center" wrapText="1"/>
    </xf>
    <xf numFmtId="177" fontId="11" fillId="3" borderId="43" xfId="1" applyNumberFormat="1" applyFont="1" applyFill="1" applyBorder="1" applyAlignment="1">
      <alignment horizontal="center" vertical="center" wrapText="1"/>
    </xf>
    <xf numFmtId="0" fontId="11" fillId="3" borderId="43" xfId="1" applyFont="1" applyFill="1" applyBorder="1" applyAlignment="1">
      <alignment horizontal="center" vertical="center" wrapText="1"/>
    </xf>
    <xf numFmtId="178" fontId="11" fillId="3" borderId="0" xfId="1" applyNumberFormat="1" applyFont="1" applyFill="1" applyAlignment="1">
      <alignment horizontal="center" vertical="center" wrapText="1"/>
    </xf>
    <xf numFmtId="177" fontId="11" fillId="3" borderId="30" xfId="1" applyNumberFormat="1" applyFont="1" applyFill="1" applyBorder="1" applyAlignment="1">
      <alignment horizontal="center" vertical="center" wrapText="1"/>
    </xf>
    <xf numFmtId="0" fontId="11" fillId="3" borderId="34" xfId="1" applyFont="1" applyFill="1" applyBorder="1" applyAlignment="1">
      <alignment horizontal="left" vertical="center" wrapText="1"/>
    </xf>
    <xf numFmtId="0" fontId="11" fillId="3" borderId="34" xfId="1" applyFont="1" applyFill="1" applyBorder="1" applyAlignment="1">
      <alignment horizontal="center" vertical="center" wrapText="1"/>
    </xf>
  </cellXfs>
  <cellStyles count="2">
    <cellStyle name="Normal" xfId="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view="pageBreakPreview" zoomScale="60" zoomScaleNormal="100" workbookViewId="0">
      <selection activeCell="D6" sqref="D6:E6"/>
    </sheetView>
  </sheetViews>
  <sheetFormatPr defaultRowHeight="13.5" x14ac:dyDescent="0.15"/>
  <cols>
    <col min="1" max="1" width="4.25" customWidth="1"/>
    <col min="2" max="2" width="13.5" customWidth="1"/>
    <col min="3" max="3" width="3.25" customWidth="1"/>
    <col min="4" max="4" width="6.5" customWidth="1"/>
    <col min="5" max="5" width="27.375" customWidth="1"/>
    <col min="6" max="6" width="18.5" customWidth="1"/>
    <col min="7" max="7" width="8.875" customWidth="1"/>
    <col min="8" max="8" width="4.5" customWidth="1"/>
  </cols>
  <sheetData>
    <row r="1" spans="1:8" s="1" customFormat="1" ht="31.5" customHeight="1" x14ac:dyDescent="0.25">
      <c r="A1" s="77" t="s">
        <v>141</v>
      </c>
      <c r="B1" s="77"/>
      <c r="C1" s="77"/>
      <c r="D1" s="77"/>
      <c r="E1" s="77"/>
      <c r="F1" s="77"/>
      <c r="G1" s="77"/>
      <c r="H1" s="77"/>
    </row>
    <row r="2" spans="1:8" s="1" customFormat="1" ht="57.75" customHeight="1" x14ac:dyDescent="0.25">
      <c r="A2" s="78" t="s">
        <v>142</v>
      </c>
      <c r="B2" s="78"/>
      <c r="C2" s="78"/>
      <c r="D2" s="78"/>
      <c r="E2" s="79" t="s">
        <v>203</v>
      </c>
      <c r="F2" s="79"/>
      <c r="G2" s="80"/>
      <c r="H2" s="80"/>
    </row>
    <row r="3" spans="1:8" s="1" customFormat="1" ht="99.75" customHeight="1" x14ac:dyDescent="0.15">
      <c r="A3" s="81" t="s">
        <v>150</v>
      </c>
      <c r="B3" s="81"/>
      <c r="C3" s="81"/>
      <c r="D3" s="81"/>
      <c r="E3" s="81"/>
      <c r="F3" s="81"/>
      <c r="G3" s="81"/>
      <c r="H3" s="81"/>
    </row>
    <row r="4" spans="1:8" s="1" customFormat="1" ht="44.25" customHeight="1" x14ac:dyDescent="0.15">
      <c r="A4" s="27"/>
      <c r="B4" s="28" t="s">
        <v>151</v>
      </c>
      <c r="C4" s="27" t="s">
        <v>152</v>
      </c>
      <c r="D4" s="76"/>
      <c r="E4" s="76"/>
      <c r="F4" s="74" t="s">
        <v>143</v>
      </c>
      <c r="G4" s="74"/>
      <c r="H4" s="27"/>
    </row>
    <row r="5" spans="1:8" s="1" customFormat="1" ht="77.25" customHeight="1" x14ac:dyDescent="0.15">
      <c r="A5" s="27"/>
      <c r="B5" s="28" t="s">
        <v>153</v>
      </c>
      <c r="C5" s="27" t="s">
        <v>152</v>
      </c>
      <c r="D5" s="76"/>
      <c r="E5" s="76"/>
      <c r="F5" s="74" t="s">
        <v>144</v>
      </c>
      <c r="G5" s="74"/>
      <c r="H5" s="27"/>
    </row>
    <row r="6" spans="1:8" s="1" customFormat="1" ht="81" customHeight="1" x14ac:dyDescent="0.15">
      <c r="A6" s="27"/>
      <c r="B6" s="28" t="s">
        <v>145</v>
      </c>
      <c r="C6" s="27" t="s">
        <v>152</v>
      </c>
      <c r="D6" s="76"/>
      <c r="E6" s="76"/>
      <c r="F6" s="74" t="s">
        <v>146</v>
      </c>
      <c r="G6" s="74"/>
      <c r="H6" s="27"/>
    </row>
    <row r="7" spans="1:8" s="1" customFormat="1" ht="77.25" customHeight="1" x14ac:dyDescent="0.15">
      <c r="A7" s="27"/>
      <c r="B7" s="28" t="s">
        <v>147</v>
      </c>
      <c r="C7" s="27" t="s">
        <v>152</v>
      </c>
      <c r="D7" s="76"/>
      <c r="E7" s="76"/>
      <c r="F7" s="74" t="s">
        <v>148</v>
      </c>
      <c r="G7" s="74"/>
      <c r="H7" s="27"/>
    </row>
    <row r="8" spans="1:8" s="1" customFormat="1" ht="60" customHeight="1" x14ac:dyDescent="0.15">
      <c r="A8" s="27"/>
      <c r="B8" s="29"/>
      <c r="C8" s="27"/>
      <c r="D8" s="75"/>
      <c r="E8" s="75"/>
      <c r="F8" s="76"/>
      <c r="G8" s="76"/>
      <c r="H8" s="27"/>
    </row>
    <row r="9" spans="1:8" s="1" customFormat="1" ht="25.5" customHeight="1" x14ac:dyDescent="0.15">
      <c r="A9" s="27"/>
      <c r="B9" s="28" t="s">
        <v>154</v>
      </c>
      <c r="C9" s="27" t="s">
        <v>152</v>
      </c>
      <c r="D9" s="76"/>
      <c r="E9" s="76"/>
      <c r="F9" s="74" t="s">
        <v>146</v>
      </c>
      <c r="G9" s="74"/>
      <c r="H9" s="30"/>
    </row>
    <row r="10" spans="1:8" s="1" customFormat="1" ht="77.25" customHeight="1" x14ac:dyDescent="0.15">
      <c r="A10" s="27"/>
      <c r="B10" s="28" t="s">
        <v>147</v>
      </c>
      <c r="C10" s="27" t="s">
        <v>152</v>
      </c>
      <c r="D10" s="76"/>
      <c r="E10" s="76"/>
      <c r="F10" s="74" t="s">
        <v>148</v>
      </c>
      <c r="G10" s="74"/>
      <c r="H10" s="30"/>
    </row>
    <row r="11" spans="1:8" s="1" customFormat="1" ht="87" customHeight="1" x14ac:dyDescent="0.15">
      <c r="A11" s="27"/>
      <c r="B11" s="28" t="s">
        <v>149</v>
      </c>
      <c r="C11" s="27" t="s">
        <v>152</v>
      </c>
      <c r="D11" s="74"/>
      <c r="E11" s="74"/>
      <c r="F11" s="74"/>
      <c r="G11" s="74"/>
      <c r="H11" s="30"/>
    </row>
  </sheetData>
  <mergeCells count="20">
    <mergeCell ref="D4:E4"/>
    <mergeCell ref="F4:G4"/>
    <mergeCell ref="A1:H1"/>
    <mergeCell ref="A2:D2"/>
    <mergeCell ref="E2:F2"/>
    <mergeCell ref="G2:H2"/>
    <mergeCell ref="A3:H3"/>
    <mergeCell ref="D5:E5"/>
    <mergeCell ref="F5:G5"/>
    <mergeCell ref="D6:E6"/>
    <mergeCell ref="F6:G6"/>
    <mergeCell ref="D7:E7"/>
    <mergeCell ref="F7:G7"/>
    <mergeCell ref="D11:G11"/>
    <mergeCell ref="D8:E8"/>
    <mergeCell ref="F8:G8"/>
    <mergeCell ref="D9:E9"/>
    <mergeCell ref="F9:G9"/>
    <mergeCell ref="D10:E10"/>
    <mergeCell ref="F10:G10"/>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tabSelected="1" view="pageLayout" zoomScaleNormal="100" workbookViewId="0">
      <selection activeCell="A16" sqref="A16:I16"/>
    </sheetView>
  </sheetViews>
  <sheetFormatPr defaultRowHeight="13.5" x14ac:dyDescent="0.15"/>
  <cols>
    <col min="1" max="1" width="12" customWidth="1"/>
    <col min="2" max="2" width="13.25" customWidth="1"/>
    <col min="3" max="3" width="12.625" customWidth="1"/>
    <col min="4" max="4" width="12.75" customWidth="1"/>
    <col min="5" max="5" width="10.875" customWidth="1"/>
    <col min="6" max="6" width="11.625" customWidth="1"/>
    <col min="7" max="7" width="11.125" customWidth="1"/>
    <col min="8" max="8" width="11.625" customWidth="1"/>
    <col min="9" max="9" width="7.75" customWidth="1"/>
  </cols>
  <sheetData>
    <row r="1" spans="1:9" s="1" customFormat="1" ht="27.75" customHeight="1" x14ac:dyDescent="0.15">
      <c r="A1" s="98" t="s">
        <v>24</v>
      </c>
      <c r="B1" s="99"/>
      <c r="C1" s="99"/>
      <c r="D1" s="99"/>
      <c r="E1" s="99"/>
      <c r="F1" s="99"/>
      <c r="G1" s="99"/>
      <c r="H1" s="99"/>
      <c r="I1" s="100"/>
    </row>
    <row r="2" spans="1:9" s="1" customFormat="1" ht="27" customHeight="1" x14ac:dyDescent="0.15">
      <c r="A2" s="95" t="s">
        <v>25</v>
      </c>
      <c r="B2" s="96"/>
      <c r="C2" s="96"/>
      <c r="D2" s="96"/>
      <c r="E2" s="96"/>
      <c r="F2" s="96"/>
      <c r="G2" s="96"/>
      <c r="H2" s="96"/>
      <c r="I2" s="97"/>
    </row>
    <row r="3" spans="1:9" s="1" customFormat="1" ht="75" customHeight="1" x14ac:dyDescent="0.15">
      <c r="A3" s="82" t="s">
        <v>44</v>
      </c>
      <c r="B3" s="83"/>
      <c r="C3" s="83"/>
      <c r="D3" s="83"/>
      <c r="E3" s="83"/>
      <c r="F3" s="83"/>
      <c r="G3" s="83"/>
      <c r="H3" s="83"/>
      <c r="I3" s="84"/>
    </row>
    <row r="4" spans="1:9" s="1" customFormat="1" ht="24" customHeight="1" x14ac:dyDescent="0.15">
      <c r="A4" s="95" t="s">
        <v>35</v>
      </c>
      <c r="B4" s="96"/>
      <c r="C4" s="96"/>
      <c r="D4" s="96"/>
      <c r="E4" s="96"/>
      <c r="F4" s="96"/>
      <c r="G4" s="96"/>
      <c r="H4" s="96"/>
      <c r="I4" s="97"/>
    </row>
    <row r="5" spans="1:9" s="1" customFormat="1" ht="21" customHeight="1" x14ac:dyDescent="0.15">
      <c r="A5" s="90" t="s">
        <v>204</v>
      </c>
      <c r="B5" s="91"/>
      <c r="C5" s="91"/>
      <c r="D5" s="91"/>
      <c r="E5" s="91"/>
      <c r="F5" s="91"/>
      <c r="G5" s="91"/>
      <c r="H5" s="91"/>
      <c r="I5" s="92"/>
    </row>
    <row r="6" spans="1:9" s="1" customFormat="1" ht="21" customHeight="1" x14ac:dyDescent="0.15">
      <c r="A6" s="90" t="s">
        <v>205</v>
      </c>
      <c r="B6" s="91"/>
      <c r="C6" s="91"/>
      <c r="D6" s="91"/>
      <c r="E6" s="91"/>
      <c r="F6" s="91"/>
      <c r="G6" s="91"/>
      <c r="H6" s="91"/>
      <c r="I6" s="92"/>
    </row>
    <row r="7" spans="1:9" s="1" customFormat="1" ht="21" customHeight="1" x14ac:dyDescent="0.15">
      <c r="A7" s="90" t="s">
        <v>206</v>
      </c>
      <c r="B7" s="91"/>
      <c r="C7" s="91"/>
      <c r="D7" s="91"/>
      <c r="E7" s="91"/>
      <c r="F7" s="91"/>
      <c r="G7" s="91"/>
      <c r="H7" s="91"/>
      <c r="I7" s="92"/>
    </row>
    <row r="8" spans="1:9" s="1" customFormat="1" ht="21" customHeight="1" x14ac:dyDescent="0.15">
      <c r="A8" s="90" t="s">
        <v>207</v>
      </c>
      <c r="B8" s="93"/>
      <c r="C8" s="93"/>
      <c r="D8" s="93"/>
      <c r="E8" s="93"/>
      <c r="F8" s="93"/>
      <c r="G8" s="93"/>
      <c r="H8" s="93"/>
      <c r="I8" s="94"/>
    </row>
    <row r="9" spans="1:9" s="1" customFormat="1" ht="21" customHeight="1" x14ac:dyDescent="0.15">
      <c r="A9" s="90" t="s">
        <v>208</v>
      </c>
      <c r="B9" s="91"/>
      <c r="C9" s="91"/>
      <c r="D9" s="91"/>
      <c r="E9" s="91"/>
      <c r="F9" s="91"/>
      <c r="G9" s="91"/>
      <c r="H9" s="91"/>
      <c r="I9" s="92"/>
    </row>
    <row r="10" spans="1:9" s="1" customFormat="1" ht="24" customHeight="1" x14ac:dyDescent="0.15">
      <c r="A10" s="95" t="s">
        <v>36</v>
      </c>
      <c r="B10" s="96"/>
      <c r="C10" s="96"/>
      <c r="D10" s="96"/>
      <c r="E10" s="96"/>
      <c r="F10" s="96"/>
      <c r="G10" s="96"/>
      <c r="H10" s="96"/>
      <c r="I10" s="97"/>
    </row>
    <row r="11" spans="1:9" s="9" customFormat="1" ht="51.75" customHeight="1" x14ac:dyDescent="0.15">
      <c r="A11" s="82" t="s">
        <v>26</v>
      </c>
      <c r="B11" s="83"/>
      <c r="C11" s="83"/>
      <c r="D11" s="83"/>
      <c r="E11" s="83"/>
      <c r="F11" s="83"/>
      <c r="G11" s="83"/>
      <c r="H11" s="83"/>
      <c r="I11" s="84"/>
    </row>
    <row r="12" spans="1:9" s="9" customFormat="1" ht="33.75" customHeight="1" x14ac:dyDescent="0.15">
      <c r="A12" s="82" t="s">
        <v>27</v>
      </c>
      <c r="B12" s="83"/>
      <c r="C12" s="83"/>
      <c r="D12" s="83"/>
      <c r="E12" s="83"/>
      <c r="F12" s="83"/>
      <c r="G12" s="83"/>
      <c r="H12" s="83"/>
      <c r="I12" s="84"/>
    </row>
    <row r="13" spans="1:9" s="9" customFormat="1" ht="52.5" customHeight="1" x14ac:dyDescent="0.15">
      <c r="A13" s="82" t="s">
        <v>28</v>
      </c>
      <c r="B13" s="83"/>
      <c r="C13" s="83"/>
      <c r="D13" s="83"/>
      <c r="E13" s="83"/>
      <c r="F13" s="83"/>
      <c r="G13" s="83"/>
      <c r="H13" s="83"/>
      <c r="I13" s="84"/>
    </row>
    <row r="14" spans="1:9" s="9" customFormat="1" ht="48" customHeight="1" x14ac:dyDescent="0.15">
      <c r="A14" s="82" t="s">
        <v>37</v>
      </c>
      <c r="B14" s="83"/>
      <c r="C14" s="83"/>
      <c r="D14" s="83"/>
      <c r="E14" s="83"/>
      <c r="F14" s="83"/>
      <c r="G14" s="83"/>
      <c r="H14" s="83"/>
      <c r="I14" s="84"/>
    </row>
    <row r="15" spans="1:9" s="9" customFormat="1" ht="39.75" customHeight="1" x14ac:dyDescent="0.15">
      <c r="A15" s="82" t="s">
        <v>38</v>
      </c>
      <c r="B15" s="83"/>
      <c r="C15" s="83"/>
      <c r="D15" s="83"/>
      <c r="E15" s="83"/>
      <c r="F15" s="83"/>
      <c r="G15" s="83"/>
      <c r="H15" s="83"/>
      <c r="I15" s="84"/>
    </row>
    <row r="16" spans="1:9" s="9" customFormat="1" ht="39.75" customHeight="1" x14ac:dyDescent="0.15">
      <c r="A16" s="82" t="s">
        <v>29</v>
      </c>
      <c r="B16" s="83"/>
      <c r="C16" s="83"/>
      <c r="D16" s="83"/>
      <c r="E16" s="83"/>
      <c r="F16" s="83"/>
      <c r="G16" s="83"/>
      <c r="H16" s="83"/>
      <c r="I16" s="84"/>
    </row>
    <row r="17" spans="1:9" s="1" customFormat="1" ht="24" customHeight="1" x14ac:dyDescent="0.15">
      <c r="A17" s="95" t="s">
        <v>39</v>
      </c>
      <c r="B17" s="96"/>
      <c r="C17" s="96"/>
      <c r="D17" s="96"/>
      <c r="E17" s="96"/>
      <c r="F17" s="96"/>
      <c r="G17" s="96"/>
      <c r="H17" s="96"/>
      <c r="I17" s="97"/>
    </row>
    <row r="18" spans="1:9" s="1" customFormat="1" ht="47.25" customHeight="1" x14ac:dyDescent="0.15">
      <c r="A18" s="82" t="s">
        <v>30</v>
      </c>
      <c r="B18" s="83"/>
      <c r="C18" s="83"/>
      <c r="D18" s="83"/>
      <c r="E18" s="83"/>
      <c r="F18" s="83"/>
      <c r="G18" s="83"/>
      <c r="H18" s="83"/>
      <c r="I18" s="84"/>
    </row>
    <row r="19" spans="1:9" s="1" customFormat="1" ht="21" customHeight="1" x14ac:dyDescent="0.15">
      <c r="A19" s="82" t="s">
        <v>31</v>
      </c>
      <c r="B19" s="83"/>
      <c r="C19" s="83"/>
      <c r="D19" s="83"/>
      <c r="E19" s="83"/>
      <c r="F19" s="83"/>
      <c r="G19" s="83"/>
      <c r="H19" s="83"/>
      <c r="I19" s="84"/>
    </row>
    <row r="20" spans="1:9" s="1" customFormat="1" ht="51.75" customHeight="1" x14ac:dyDescent="0.15">
      <c r="A20" s="82" t="s">
        <v>32</v>
      </c>
      <c r="B20" s="83"/>
      <c r="C20" s="83"/>
      <c r="D20" s="83"/>
      <c r="E20" s="83"/>
      <c r="F20" s="83"/>
      <c r="G20" s="83"/>
      <c r="H20" s="83"/>
      <c r="I20" s="84"/>
    </row>
    <row r="21" spans="1:9" s="1" customFormat="1" ht="33.75" customHeight="1" x14ac:dyDescent="0.15">
      <c r="A21" s="82" t="s">
        <v>40</v>
      </c>
      <c r="B21" s="83"/>
      <c r="C21" s="83"/>
      <c r="D21" s="83"/>
      <c r="E21" s="83"/>
      <c r="F21" s="83"/>
      <c r="G21" s="83"/>
      <c r="H21" s="83"/>
      <c r="I21" s="84"/>
    </row>
    <row r="22" spans="1:9" s="1" customFormat="1" ht="39" customHeight="1" x14ac:dyDescent="0.15">
      <c r="A22" s="82" t="s">
        <v>33</v>
      </c>
      <c r="B22" s="83"/>
      <c r="C22" s="83"/>
      <c r="D22" s="83"/>
      <c r="E22" s="83"/>
      <c r="F22" s="83"/>
      <c r="G22" s="83"/>
      <c r="H22" s="83"/>
      <c r="I22" s="84"/>
    </row>
    <row r="23" spans="1:9" s="1" customFormat="1" ht="31.5" customHeight="1" x14ac:dyDescent="0.15">
      <c r="A23" s="82" t="s">
        <v>41</v>
      </c>
      <c r="B23" s="83"/>
      <c r="C23" s="83"/>
      <c r="D23" s="83"/>
      <c r="E23" s="83"/>
      <c r="F23" s="83"/>
      <c r="G23" s="83"/>
      <c r="H23" s="83"/>
      <c r="I23" s="84"/>
    </row>
    <row r="24" spans="1:9" s="1" customFormat="1" ht="21" customHeight="1" x14ac:dyDescent="0.15">
      <c r="A24" s="82" t="s">
        <v>42</v>
      </c>
      <c r="B24" s="83"/>
      <c r="C24" s="83"/>
      <c r="D24" s="83"/>
      <c r="E24" s="83"/>
      <c r="F24" s="83"/>
      <c r="G24" s="83"/>
      <c r="H24" s="83"/>
      <c r="I24" s="84"/>
    </row>
    <row r="25" spans="1:9" s="1" customFormat="1" ht="61.5" customHeight="1" x14ac:dyDescent="0.15">
      <c r="A25" s="82" t="s">
        <v>43</v>
      </c>
      <c r="B25" s="83"/>
      <c r="C25" s="83"/>
      <c r="D25" s="83"/>
      <c r="E25" s="83"/>
      <c r="F25" s="83"/>
      <c r="G25" s="83"/>
      <c r="H25" s="83"/>
      <c r="I25" s="84"/>
    </row>
    <row r="26" spans="1:9" s="1" customFormat="1" ht="56.25" customHeight="1" x14ac:dyDescent="0.15">
      <c r="A26" s="82" t="s">
        <v>210</v>
      </c>
      <c r="B26" s="85"/>
      <c r="C26" s="85"/>
      <c r="D26" s="85"/>
      <c r="E26" s="85"/>
      <c r="F26" s="85"/>
      <c r="G26" s="85"/>
      <c r="H26" s="85"/>
      <c r="I26" s="86"/>
    </row>
    <row r="27" spans="1:9" s="1" customFormat="1" ht="36" customHeight="1" x14ac:dyDescent="0.15">
      <c r="A27" s="87" t="s">
        <v>34</v>
      </c>
      <c r="B27" s="88"/>
      <c r="C27" s="88"/>
      <c r="D27" s="88"/>
      <c r="E27" s="88"/>
      <c r="F27" s="88"/>
      <c r="G27" s="88"/>
      <c r="H27" s="88"/>
      <c r="I27" s="89"/>
    </row>
  </sheetData>
  <sheetProtection algorithmName="SHA-512" hashValue="H/Q3Y3QatbSy/v3KAMuTjTcxFbFJ/FuzzLicIkyXTYjACF4xwJwM7shFx/A6+EPzFVau/ZKVnh4f8AGbpYFiwg==" saltValue="BUvAUppYtUR7lOP0dlBLBw==" spinCount="100000" sheet="1" objects="1" scenarios="1"/>
  <mergeCells count="27">
    <mergeCell ref="A6:I6"/>
    <mergeCell ref="A1:I1"/>
    <mergeCell ref="A2:I2"/>
    <mergeCell ref="A3:I3"/>
    <mergeCell ref="A4:I4"/>
    <mergeCell ref="A5:I5"/>
    <mergeCell ref="A18:I18"/>
    <mergeCell ref="A7:I7"/>
    <mergeCell ref="A8:I8"/>
    <mergeCell ref="A9:I9"/>
    <mergeCell ref="A10:I10"/>
    <mergeCell ref="A11:I11"/>
    <mergeCell ref="A12:I12"/>
    <mergeCell ref="A13:I13"/>
    <mergeCell ref="A14:I14"/>
    <mergeCell ref="A15:I15"/>
    <mergeCell ref="A16:I16"/>
    <mergeCell ref="A17:I17"/>
    <mergeCell ref="A25:I25"/>
    <mergeCell ref="A26:I26"/>
    <mergeCell ref="A27:I27"/>
    <mergeCell ref="A19:I19"/>
    <mergeCell ref="A20:I20"/>
    <mergeCell ref="A21:I21"/>
    <mergeCell ref="A22:I22"/>
    <mergeCell ref="A23:I23"/>
    <mergeCell ref="A24:I24"/>
  </mergeCells>
  <phoneticPr fontId="2" type="noConversion"/>
  <pageMargins left="0.70866141732283472" right="0.70866141732283472" top="0.39370078740157483" bottom="0.39370078740157483"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472C4"/>
    <pageSetUpPr fitToPage="1"/>
  </sheetPr>
  <dimension ref="A1:I19"/>
  <sheetViews>
    <sheetView view="pageBreakPreview" topLeftCell="A16" zoomScaleNormal="100" zoomScaleSheetLayoutView="100" workbookViewId="0">
      <selection activeCell="C4" sqref="C4:G4"/>
    </sheetView>
  </sheetViews>
  <sheetFormatPr defaultRowHeight="16.5" x14ac:dyDescent="0.15"/>
  <cols>
    <col min="1" max="1" width="8.625" style="3" customWidth="1"/>
    <col min="2" max="4" width="16.375" style="3" customWidth="1"/>
    <col min="5" max="5" width="18" style="3" customWidth="1"/>
    <col min="6" max="6" width="16.625" style="3" customWidth="1"/>
    <col min="7" max="8" width="19.25" style="3" customWidth="1"/>
    <col min="9" max="9" width="9" style="2"/>
  </cols>
  <sheetData>
    <row r="1" spans="1:8" ht="48.75" customHeight="1" x14ac:dyDescent="0.15">
      <c r="A1" s="101" t="s">
        <v>202</v>
      </c>
      <c r="B1" s="102"/>
      <c r="C1" s="102"/>
      <c r="D1" s="102"/>
      <c r="E1" s="102"/>
      <c r="F1" s="102"/>
      <c r="G1" s="102"/>
      <c r="H1" s="102"/>
    </row>
    <row r="2" spans="1:8" ht="39.950000000000003" customHeight="1" x14ac:dyDescent="0.15">
      <c r="A2" s="8" t="s">
        <v>0</v>
      </c>
      <c r="B2" s="8" t="s">
        <v>1</v>
      </c>
      <c r="C2" s="8" t="s">
        <v>2</v>
      </c>
      <c r="D2" s="8" t="s">
        <v>3</v>
      </c>
      <c r="E2" s="8" t="s">
        <v>4</v>
      </c>
      <c r="F2" s="8" t="s">
        <v>5</v>
      </c>
      <c r="G2" s="8" t="s">
        <v>6</v>
      </c>
      <c r="H2" s="8" t="s">
        <v>7</v>
      </c>
    </row>
    <row r="3" spans="1:8" ht="45" customHeight="1" x14ac:dyDescent="0.15">
      <c r="A3" s="4">
        <v>1</v>
      </c>
      <c r="B3" s="4" t="s">
        <v>8</v>
      </c>
      <c r="C3" s="5">
        <f>房圩街东路!H47</f>
        <v>3150</v>
      </c>
      <c r="D3" s="5">
        <f>房圩街东路!H93</f>
        <v>0</v>
      </c>
      <c r="E3" s="5">
        <f>房圩街东路!H136</f>
        <v>0</v>
      </c>
      <c r="F3" s="56"/>
      <c r="G3" s="5">
        <f>房圩街东路!H175</f>
        <v>0</v>
      </c>
      <c r="H3" s="6">
        <f t="shared" ref="H3:H17" si="0">SUM(C3:G3)</f>
        <v>3150</v>
      </c>
    </row>
    <row r="4" spans="1:8" ht="45" customHeight="1" x14ac:dyDescent="0.15">
      <c r="A4" s="4">
        <v>2</v>
      </c>
      <c r="B4" s="4" t="s">
        <v>9</v>
      </c>
      <c r="C4" s="5">
        <f>花中路!H45</f>
        <v>6000</v>
      </c>
      <c r="D4" s="5">
        <f>花中路!H91</f>
        <v>0</v>
      </c>
      <c r="E4" s="5">
        <f>花中路!H134</f>
        <v>0</v>
      </c>
      <c r="F4" s="56"/>
      <c r="G4" s="5">
        <f>花中路!H175</f>
        <v>0</v>
      </c>
      <c r="H4" s="6">
        <f t="shared" si="0"/>
        <v>6000</v>
      </c>
    </row>
    <row r="5" spans="1:8" ht="45" customHeight="1" x14ac:dyDescent="0.15">
      <c r="A5" s="4">
        <v>3</v>
      </c>
      <c r="B5" s="4" t="s">
        <v>10</v>
      </c>
      <c r="C5" s="5">
        <f>周元东路!H47</f>
        <v>1350</v>
      </c>
      <c r="D5" s="5">
        <f>周元东路!H95</f>
        <v>0</v>
      </c>
      <c r="E5" s="5">
        <f>周元东路!H141</f>
        <v>0</v>
      </c>
      <c r="F5" s="56"/>
      <c r="G5" s="5">
        <f>周元东路!H183</f>
        <v>0</v>
      </c>
      <c r="H5" s="6">
        <f t="shared" si="0"/>
        <v>1350</v>
      </c>
    </row>
    <row r="6" spans="1:8" ht="45" customHeight="1" x14ac:dyDescent="0.15">
      <c r="A6" s="4">
        <v>4</v>
      </c>
      <c r="B6" s="4" t="s">
        <v>11</v>
      </c>
      <c r="C6" s="5">
        <f>石香炉路!H47</f>
        <v>2625</v>
      </c>
      <c r="D6" s="5">
        <f>石香炉路!H95</f>
        <v>0</v>
      </c>
      <c r="E6" s="5">
        <f>石香炉路!H141</f>
        <v>0</v>
      </c>
      <c r="F6" s="56"/>
      <c r="G6" s="5">
        <f>石香炉路!H183</f>
        <v>0</v>
      </c>
      <c r="H6" s="6">
        <f t="shared" si="0"/>
        <v>2625</v>
      </c>
    </row>
    <row r="7" spans="1:8" ht="45" customHeight="1" x14ac:dyDescent="0.15">
      <c r="A7" s="4">
        <v>5</v>
      </c>
      <c r="B7" s="4" t="s">
        <v>12</v>
      </c>
      <c r="C7" s="5">
        <f>老井路!H46</f>
        <v>1845</v>
      </c>
      <c r="D7" s="5">
        <f>老井路!H92</f>
        <v>0</v>
      </c>
      <c r="E7" s="5">
        <f>老井路!H138</f>
        <v>0</v>
      </c>
      <c r="F7" s="56"/>
      <c r="G7" s="5">
        <f>老井路!H178</f>
        <v>0</v>
      </c>
      <c r="H7" s="6">
        <f t="shared" si="0"/>
        <v>1845</v>
      </c>
    </row>
    <row r="8" spans="1:8" ht="45" customHeight="1" x14ac:dyDescent="0.15">
      <c r="A8" s="4">
        <v>6</v>
      </c>
      <c r="B8" s="4" t="s">
        <v>13</v>
      </c>
      <c r="C8" s="5">
        <f>胡庄路!H46</f>
        <v>2970</v>
      </c>
      <c r="D8" s="5">
        <f>胡庄路!H91</f>
        <v>0</v>
      </c>
      <c r="E8" s="5">
        <f>胡庄路!H135</f>
        <v>0</v>
      </c>
      <c r="F8" s="5">
        <f>胡庄路!H178</f>
        <v>0</v>
      </c>
      <c r="G8" s="5">
        <f>胡庄路!H219</f>
        <v>0</v>
      </c>
      <c r="H8" s="6">
        <f t="shared" si="0"/>
        <v>2970</v>
      </c>
    </row>
    <row r="9" spans="1:8" ht="45" customHeight="1" x14ac:dyDescent="0.15">
      <c r="A9" s="4">
        <v>7</v>
      </c>
      <c r="B9" s="4" t="s">
        <v>14</v>
      </c>
      <c r="C9" s="5">
        <f>许口树园路!H47</f>
        <v>1740</v>
      </c>
      <c r="D9" s="5">
        <f>许口树园路!H94</f>
        <v>0</v>
      </c>
      <c r="E9" s="5">
        <f>许口树园路!H138</f>
        <v>0</v>
      </c>
      <c r="F9" s="56"/>
      <c r="G9" s="5">
        <f>许口树园路!H182</f>
        <v>0</v>
      </c>
      <c r="H9" s="6">
        <f t="shared" si="0"/>
        <v>1740</v>
      </c>
    </row>
    <row r="10" spans="1:8" ht="45" customHeight="1" x14ac:dyDescent="0.15">
      <c r="A10" s="4">
        <v>8</v>
      </c>
      <c r="B10" s="4" t="s">
        <v>15</v>
      </c>
      <c r="C10" s="5">
        <f>方庄路!H46</f>
        <v>3480</v>
      </c>
      <c r="D10" s="5">
        <f>方庄路!H91</f>
        <v>0</v>
      </c>
      <c r="E10" s="5">
        <f>方庄路!H135</f>
        <v>0</v>
      </c>
      <c r="F10" s="5">
        <f>方庄路!H179</f>
        <v>0</v>
      </c>
      <c r="G10" s="5">
        <f>方庄路!H220</f>
        <v>0</v>
      </c>
      <c r="H10" s="6">
        <f t="shared" si="0"/>
        <v>3480</v>
      </c>
    </row>
    <row r="11" spans="1:8" ht="45" customHeight="1" x14ac:dyDescent="0.15">
      <c r="A11" s="4">
        <v>9</v>
      </c>
      <c r="B11" s="4" t="s">
        <v>16</v>
      </c>
      <c r="C11" s="5">
        <f>东司南北路!H48</f>
        <v>2145</v>
      </c>
      <c r="D11" s="5">
        <f>东司南北路!H95</f>
        <v>0</v>
      </c>
      <c r="E11" s="5">
        <f>东司南北路!H139</f>
        <v>0</v>
      </c>
      <c r="F11" s="56"/>
      <c r="G11" s="5">
        <f>东司南北路!H181</f>
        <v>0</v>
      </c>
      <c r="H11" s="6">
        <f t="shared" si="0"/>
        <v>2145</v>
      </c>
    </row>
    <row r="12" spans="1:8" ht="45" customHeight="1" x14ac:dyDescent="0.15">
      <c r="A12" s="4">
        <v>10</v>
      </c>
      <c r="B12" s="4" t="s">
        <v>17</v>
      </c>
      <c r="C12" s="5">
        <f>村北西中路!H48</f>
        <v>4575</v>
      </c>
      <c r="D12" s="5">
        <f>村北西中路!H95</f>
        <v>0</v>
      </c>
      <c r="E12" s="5">
        <f>村北西中路!H141</f>
        <v>0</v>
      </c>
      <c r="F12" s="5">
        <f>村北西中路!H188</f>
        <v>0</v>
      </c>
      <c r="G12" s="5">
        <f>村北西中路!H230</f>
        <v>0</v>
      </c>
      <c r="H12" s="6">
        <f t="shared" si="0"/>
        <v>4575</v>
      </c>
    </row>
    <row r="13" spans="1:8" ht="45" customHeight="1" x14ac:dyDescent="0.15">
      <c r="A13" s="4">
        <v>11</v>
      </c>
      <c r="B13" s="4" t="s">
        <v>18</v>
      </c>
      <c r="C13" s="5">
        <f>场林路!H48</f>
        <v>2347.5</v>
      </c>
      <c r="D13" s="5">
        <f>场林路!H94</f>
        <v>0</v>
      </c>
      <c r="E13" s="5">
        <f>场林路!H140</f>
        <v>0</v>
      </c>
      <c r="F13" s="56"/>
      <c r="G13" s="5">
        <f>场林路!H181</f>
        <v>0</v>
      </c>
      <c r="H13" s="6">
        <f t="shared" si="0"/>
        <v>2347.5</v>
      </c>
    </row>
    <row r="14" spans="1:8" ht="45" customHeight="1" x14ac:dyDescent="0.15">
      <c r="A14" s="4">
        <v>12</v>
      </c>
      <c r="B14" s="4" t="s">
        <v>19</v>
      </c>
      <c r="C14" s="5">
        <f>东圩路!H48</f>
        <v>1545</v>
      </c>
      <c r="D14" s="5">
        <f>东圩路!H94</f>
        <v>0</v>
      </c>
      <c r="E14" s="5">
        <f>东圩路!H138</f>
        <v>0</v>
      </c>
      <c r="F14" s="56"/>
      <c r="G14" s="5">
        <f>东圩路!H180</f>
        <v>0</v>
      </c>
      <c r="H14" s="6">
        <f t="shared" si="0"/>
        <v>1545</v>
      </c>
    </row>
    <row r="15" spans="1:8" ht="45" customHeight="1" x14ac:dyDescent="0.15">
      <c r="A15" s="4">
        <v>13</v>
      </c>
      <c r="B15" s="4" t="s">
        <v>20</v>
      </c>
      <c r="C15" s="5">
        <f>官前西路!H45</f>
        <v>952.5</v>
      </c>
      <c r="D15" s="5">
        <f>官前西路!H92</f>
        <v>0</v>
      </c>
      <c r="E15" s="5">
        <f>官前西路!H138</f>
        <v>0</v>
      </c>
      <c r="F15" s="56"/>
      <c r="G15" s="5">
        <f>官前西路!H177</f>
        <v>0</v>
      </c>
      <c r="H15" s="6">
        <f t="shared" si="0"/>
        <v>952.5</v>
      </c>
    </row>
    <row r="16" spans="1:8" ht="45" customHeight="1" x14ac:dyDescent="0.15">
      <c r="A16" s="4">
        <v>14</v>
      </c>
      <c r="B16" s="4" t="s">
        <v>21</v>
      </c>
      <c r="C16" s="5">
        <f>官庄中环路!H48</f>
        <v>4125</v>
      </c>
      <c r="D16" s="5">
        <f>官庄中环路!H94</f>
        <v>0</v>
      </c>
      <c r="E16" s="5">
        <f>官庄中环路!H140</f>
        <v>0</v>
      </c>
      <c r="F16" s="56"/>
      <c r="G16" s="5">
        <f>官庄中环路!H185</f>
        <v>0</v>
      </c>
      <c r="H16" s="6">
        <f t="shared" si="0"/>
        <v>4125</v>
      </c>
    </row>
    <row r="17" spans="1:8" ht="45" customHeight="1" x14ac:dyDescent="0.15">
      <c r="A17" s="4">
        <v>15</v>
      </c>
      <c r="B17" s="4" t="s">
        <v>22</v>
      </c>
      <c r="C17" s="5">
        <f>李西路!H48</f>
        <v>2025</v>
      </c>
      <c r="D17" s="5">
        <f>李西路!H96</f>
        <v>0</v>
      </c>
      <c r="E17" s="5">
        <f>李西路!H139</f>
        <v>0</v>
      </c>
      <c r="F17" s="56"/>
      <c r="G17" s="5">
        <f>李西路!H180</f>
        <v>0</v>
      </c>
      <c r="H17" s="6">
        <f t="shared" si="0"/>
        <v>2025</v>
      </c>
    </row>
    <row r="18" spans="1:8" ht="42.75" customHeight="1" x14ac:dyDescent="0.15">
      <c r="A18" s="103" t="s">
        <v>23</v>
      </c>
      <c r="B18" s="103"/>
      <c r="C18" s="7">
        <f t="shared" ref="C18:H18" si="1">SUM(C3:C17)</f>
        <v>40875</v>
      </c>
      <c r="D18" s="7">
        <f t="shared" si="1"/>
        <v>0</v>
      </c>
      <c r="E18" s="7">
        <f t="shared" si="1"/>
        <v>0</v>
      </c>
      <c r="F18" s="7">
        <f t="shared" si="1"/>
        <v>0</v>
      </c>
      <c r="G18" s="7">
        <f t="shared" si="1"/>
        <v>0</v>
      </c>
      <c r="H18" s="65">
        <f t="shared" si="1"/>
        <v>40875</v>
      </c>
    </row>
    <row r="19" spans="1:8" s="2" customFormat="1" ht="15.95" customHeight="1" x14ac:dyDescent="0.15"/>
  </sheetData>
  <sheetProtection algorithmName="SHA-512" hashValue="LpUlw82s0XZJ/CdgF0TQlTdkO4uYqjoYVZ1QfzUuWSezWupfGOC6sGG8NitsQQt1M3KAYhGFWhasx7u5A6DuPA==" saltValue="Xv6bgnioTh0srKYfSKboqA==" spinCount="100000" sheet="1" objects="1" scenarios="1"/>
  <mergeCells count="2">
    <mergeCell ref="A1:H1"/>
    <mergeCell ref="A18:B18"/>
  </mergeCells>
  <phoneticPr fontId="2" type="noConversion"/>
  <printOptions horizontalCentered="1"/>
  <pageMargins left="0.59055118110236227" right="0.59055118110236227" top="0.59055118110236227" bottom="0.59055118110236227" header="0.39370078740157483" footer="0.39370078740157483"/>
  <pageSetup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6"/>
  <sheetViews>
    <sheetView view="pageBreakPreview" zoomScale="60" zoomScaleNormal="100" workbookViewId="0">
      <selection activeCell="G159" sqref="G159"/>
    </sheetView>
  </sheetViews>
  <sheetFormatPr defaultRowHeight="13.5" x14ac:dyDescent="0.15"/>
  <cols>
    <col min="1" max="1" width="16" customWidth="1"/>
    <col min="2" max="2" width="12.75" customWidth="1"/>
    <col min="3" max="3" width="11.75" customWidth="1"/>
    <col min="4" max="4" width="8.375" customWidth="1"/>
    <col min="5" max="5" width="7.875" customWidth="1"/>
    <col min="6" max="6" width="4.875" customWidth="1"/>
    <col min="7" max="7" width="11.75" style="49" customWidth="1"/>
    <col min="8" max="8" width="11.375" style="64"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107</v>
      </c>
      <c r="B2" s="104"/>
      <c r="C2" s="105"/>
      <c r="D2" s="105"/>
      <c r="E2" s="105"/>
      <c r="F2" s="106" t="s">
        <v>47</v>
      </c>
      <c r="G2" s="106"/>
      <c r="H2" s="106"/>
    </row>
    <row r="3" spans="1:8" s="1" customFormat="1" ht="13.5" customHeight="1" x14ac:dyDescent="0.15">
      <c r="A3" s="113" t="s">
        <v>2</v>
      </c>
      <c r="B3" s="114"/>
      <c r="C3" s="114"/>
      <c r="D3" s="114"/>
      <c r="E3" s="114"/>
      <c r="F3" s="114"/>
      <c r="G3" s="114"/>
      <c r="H3" s="115"/>
    </row>
    <row r="4" spans="1:8" s="1" customFormat="1" ht="13.5" customHeight="1" x14ac:dyDescent="0.15">
      <c r="A4" s="10" t="s">
        <v>48</v>
      </c>
      <c r="B4" s="111" t="s">
        <v>49</v>
      </c>
      <c r="C4" s="111"/>
      <c r="D4" s="11" t="s">
        <v>50</v>
      </c>
      <c r="E4" s="111" t="s">
        <v>51</v>
      </c>
      <c r="F4" s="111"/>
      <c r="G4" s="57" t="s">
        <v>52</v>
      </c>
      <c r="H4" s="58" t="s">
        <v>53</v>
      </c>
    </row>
    <row r="5" spans="1:8" s="1" customFormat="1" ht="13.5" customHeight="1" x14ac:dyDescent="0.15">
      <c r="A5" s="10" t="s">
        <v>54</v>
      </c>
      <c r="B5" s="110" t="s">
        <v>55</v>
      </c>
      <c r="C5" s="110"/>
      <c r="D5" s="11"/>
      <c r="E5" s="111"/>
      <c r="F5" s="111"/>
      <c r="G5" s="57"/>
      <c r="H5" s="58" t="str">
        <f t="shared" ref="H5:H14" si="0">IF(ROUND(E5*G5,2)=0,  " ", ROUND(E5*G5,2))</f>
        <v xml:space="preserve"> </v>
      </c>
    </row>
    <row r="6" spans="1:8" s="1" customFormat="1" ht="13.5" customHeight="1" x14ac:dyDescent="0.15">
      <c r="A6" s="10" t="s">
        <v>56</v>
      </c>
      <c r="B6" s="110" t="s">
        <v>57</v>
      </c>
      <c r="C6" s="110"/>
      <c r="D6" s="11"/>
      <c r="E6" s="111"/>
      <c r="F6" s="111"/>
      <c r="G6" s="57"/>
      <c r="H6" s="58" t="str">
        <f t="shared" si="0"/>
        <v xml:space="preserve"> </v>
      </c>
    </row>
    <row r="7" spans="1:8" s="1" customFormat="1" ht="27" customHeight="1" x14ac:dyDescent="0.15">
      <c r="A7" s="10" t="s">
        <v>58</v>
      </c>
      <c r="B7" s="110" t="s">
        <v>59</v>
      </c>
      <c r="C7" s="110"/>
      <c r="D7" s="11" t="s">
        <v>60</v>
      </c>
      <c r="E7" s="111">
        <v>1</v>
      </c>
      <c r="F7" s="111"/>
      <c r="G7" s="59"/>
      <c r="H7" s="58" t="str">
        <f t="shared" si="0"/>
        <v xml:space="preserve"> </v>
      </c>
    </row>
    <row r="8" spans="1:8" s="1" customFormat="1" ht="32.25" customHeight="1" x14ac:dyDescent="0.15">
      <c r="A8" s="10" t="s">
        <v>61</v>
      </c>
      <c r="B8" s="110" t="s">
        <v>62</v>
      </c>
      <c r="C8" s="110"/>
      <c r="D8" s="11" t="s">
        <v>60</v>
      </c>
      <c r="E8" s="111">
        <v>1</v>
      </c>
      <c r="F8" s="111"/>
      <c r="G8" s="59"/>
      <c r="H8" s="58" t="str">
        <f t="shared" si="0"/>
        <v xml:space="preserve"> </v>
      </c>
    </row>
    <row r="9" spans="1:8" s="1" customFormat="1" ht="13.5" customHeight="1" x14ac:dyDescent="0.15">
      <c r="A9" s="10" t="s">
        <v>63</v>
      </c>
      <c r="B9" s="110" t="s">
        <v>64</v>
      </c>
      <c r="C9" s="110"/>
      <c r="D9" s="11"/>
      <c r="E9" s="111"/>
      <c r="F9" s="111"/>
      <c r="G9" s="60"/>
      <c r="H9" s="58" t="str">
        <f t="shared" si="0"/>
        <v xml:space="preserve"> </v>
      </c>
    </row>
    <row r="10" spans="1:8" s="1" customFormat="1" ht="13.5" customHeight="1" x14ac:dyDescent="0.15">
      <c r="A10" s="10" t="s">
        <v>65</v>
      </c>
      <c r="B10" s="110" t="s">
        <v>66</v>
      </c>
      <c r="C10" s="110"/>
      <c r="D10" s="11" t="s">
        <v>60</v>
      </c>
      <c r="E10" s="111">
        <v>1</v>
      </c>
      <c r="F10" s="111"/>
      <c r="G10" s="59"/>
      <c r="H10" s="58" t="str">
        <f t="shared" si="0"/>
        <v xml:space="preserve"> </v>
      </c>
    </row>
    <row r="11" spans="1:8" s="1" customFormat="1" ht="13.5" customHeight="1" x14ac:dyDescent="0.15">
      <c r="A11" s="10" t="s">
        <v>67</v>
      </c>
      <c r="B11" s="110" t="s">
        <v>68</v>
      </c>
      <c r="C11" s="110"/>
      <c r="D11" s="11" t="s">
        <v>60</v>
      </c>
      <c r="E11" s="111">
        <v>1</v>
      </c>
      <c r="F11" s="111"/>
      <c r="G11" s="59"/>
      <c r="H11" s="58" t="str">
        <f t="shared" si="0"/>
        <v xml:space="preserve"> </v>
      </c>
    </row>
    <row r="12" spans="1:8" s="1" customFormat="1" ht="27" customHeight="1" x14ac:dyDescent="0.15">
      <c r="A12" s="10" t="s">
        <v>69</v>
      </c>
      <c r="B12" s="110" t="s">
        <v>70</v>
      </c>
      <c r="C12" s="110"/>
      <c r="D12" s="11" t="s">
        <v>60</v>
      </c>
      <c r="E12" s="111">
        <v>1</v>
      </c>
      <c r="F12" s="111"/>
      <c r="G12" s="62">
        <v>3150</v>
      </c>
      <c r="H12" s="58">
        <f t="shared" si="0"/>
        <v>3150</v>
      </c>
    </row>
    <row r="13" spans="1:8" s="1" customFormat="1" ht="13.5" customHeight="1" x14ac:dyDescent="0.15">
      <c r="A13" s="10" t="s">
        <v>71</v>
      </c>
      <c r="B13" s="110" t="s">
        <v>72</v>
      </c>
      <c r="C13" s="110"/>
      <c r="D13" s="11"/>
      <c r="E13" s="111"/>
      <c r="F13" s="111"/>
      <c r="G13" s="60"/>
      <c r="H13" s="58" t="str">
        <f t="shared" si="0"/>
        <v xml:space="preserve"> </v>
      </c>
    </row>
    <row r="14" spans="1:8" s="1" customFormat="1" ht="29.25" customHeight="1" x14ac:dyDescent="0.15">
      <c r="A14" s="10" t="s">
        <v>73</v>
      </c>
      <c r="B14" s="110" t="s">
        <v>74</v>
      </c>
      <c r="C14" s="110"/>
      <c r="D14" s="11" t="s">
        <v>60</v>
      </c>
      <c r="E14" s="111">
        <v>1</v>
      </c>
      <c r="F14" s="111"/>
      <c r="G14" s="59"/>
      <c r="H14" s="58" t="str">
        <f t="shared" si="0"/>
        <v xml:space="preserve"> </v>
      </c>
    </row>
    <row r="15" spans="1:8" s="1" customFormat="1" ht="13.5" customHeight="1" x14ac:dyDescent="0.15">
      <c r="A15" s="10"/>
      <c r="B15" s="110"/>
      <c r="C15" s="110"/>
      <c r="D15" s="11"/>
      <c r="E15" s="111"/>
      <c r="F15" s="111"/>
      <c r="G15" s="57"/>
      <c r="H15" s="58"/>
    </row>
    <row r="16" spans="1:8" s="1" customFormat="1" ht="13.5" customHeight="1" x14ac:dyDescent="0.15">
      <c r="A16" s="10"/>
      <c r="B16" s="110"/>
      <c r="C16" s="110"/>
      <c r="D16" s="11"/>
      <c r="E16" s="111"/>
      <c r="F16" s="111"/>
      <c r="G16" s="57"/>
      <c r="H16" s="58"/>
    </row>
    <row r="17" spans="1:8" s="1" customFormat="1" ht="13.5" customHeight="1" x14ac:dyDescent="0.15">
      <c r="A17" s="10"/>
      <c r="B17" s="110"/>
      <c r="C17" s="110"/>
      <c r="D17" s="11"/>
      <c r="E17" s="111"/>
      <c r="F17" s="111"/>
      <c r="G17" s="57"/>
      <c r="H17" s="58"/>
    </row>
    <row r="18" spans="1:8" s="1" customFormat="1" ht="13.5" customHeight="1" x14ac:dyDescent="0.15">
      <c r="A18" s="10"/>
      <c r="B18" s="110"/>
      <c r="C18" s="110"/>
      <c r="D18" s="11"/>
      <c r="E18" s="111"/>
      <c r="F18" s="111"/>
      <c r="G18" s="57"/>
      <c r="H18" s="58"/>
    </row>
    <row r="19" spans="1:8" s="1" customFormat="1" ht="13.5" customHeight="1" x14ac:dyDescent="0.15">
      <c r="A19" s="10"/>
      <c r="B19" s="110"/>
      <c r="C19" s="110"/>
      <c r="D19" s="11"/>
      <c r="E19" s="111"/>
      <c r="F19" s="111"/>
      <c r="G19" s="57"/>
      <c r="H19" s="58"/>
    </row>
    <row r="20" spans="1:8" s="1" customFormat="1" ht="13.5" customHeight="1" x14ac:dyDescent="0.15">
      <c r="A20" s="10"/>
      <c r="B20" s="110"/>
      <c r="C20" s="110"/>
      <c r="D20" s="11"/>
      <c r="E20" s="111"/>
      <c r="F20" s="111"/>
      <c r="G20" s="57"/>
      <c r="H20" s="58"/>
    </row>
    <row r="21" spans="1:8" s="1" customFormat="1" ht="13.5" customHeight="1" x14ac:dyDescent="0.15">
      <c r="A21" s="10"/>
      <c r="B21" s="110"/>
      <c r="C21" s="110"/>
      <c r="D21" s="11"/>
      <c r="E21" s="111"/>
      <c r="F21" s="111"/>
      <c r="G21" s="57"/>
      <c r="H21" s="58"/>
    </row>
    <row r="22" spans="1:8" s="1" customFormat="1" ht="13.5" customHeight="1" x14ac:dyDescent="0.15">
      <c r="A22" s="10"/>
      <c r="B22" s="110"/>
      <c r="C22" s="110"/>
      <c r="D22" s="11"/>
      <c r="E22" s="111"/>
      <c r="F22" s="111"/>
      <c r="G22" s="57"/>
      <c r="H22" s="58"/>
    </row>
    <row r="23" spans="1:8" s="1" customFormat="1" ht="13.5" customHeight="1" x14ac:dyDescent="0.15">
      <c r="A23" s="10"/>
      <c r="B23" s="110"/>
      <c r="C23" s="110"/>
      <c r="D23" s="11"/>
      <c r="E23" s="111"/>
      <c r="F23" s="111"/>
      <c r="G23" s="57"/>
      <c r="H23" s="58"/>
    </row>
    <row r="24" spans="1:8" s="1" customFormat="1" ht="13.5" customHeight="1" x14ac:dyDescent="0.15">
      <c r="A24" s="10"/>
      <c r="B24" s="110"/>
      <c r="C24" s="110"/>
      <c r="D24" s="11"/>
      <c r="E24" s="111"/>
      <c r="F24" s="111"/>
      <c r="G24" s="57"/>
      <c r="H24" s="58"/>
    </row>
    <row r="25" spans="1:8" s="1" customFormat="1" ht="13.5" customHeight="1" x14ac:dyDescent="0.15">
      <c r="A25" s="10"/>
      <c r="B25" s="110"/>
      <c r="C25" s="110"/>
      <c r="D25" s="11"/>
      <c r="E25" s="111"/>
      <c r="F25" s="111"/>
      <c r="G25" s="57"/>
      <c r="H25" s="58"/>
    </row>
    <row r="26" spans="1:8" s="1" customFormat="1" ht="13.5" customHeight="1" x14ac:dyDescent="0.15">
      <c r="A26" s="10"/>
      <c r="B26" s="110"/>
      <c r="C26" s="110"/>
      <c r="D26" s="11"/>
      <c r="E26" s="111"/>
      <c r="F26" s="111"/>
      <c r="G26" s="57"/>
      <c r="H26" s="58"/>
    </row>
    <row r="27" spans="1:8" s="1" customFormat="1" ht="13.5" customHeight="1" x14ac:dyDescent="0.15">
      <c r="A27" s="10"/>
      <c r="B27" s="110"/>
      <c r="C27" s="110"/>
      <c r="D27" s="11"/>
      <c r="E27" s="111"/>
      <c r="F27" s="111"/>
      <c r="G27" s="57"/>
      <c r="H27" s="58"/>
    </row>
    <row r="28" spans="1:8" s="1" customFormat="1" ht="13.5" customHeight="1" x14ac:dyDescent="0.15">
      <c r="A28" s="10"/>
      <c r="B28" s="110"/>
      <c r="C28" s="110"/>
      <c r="D28" s="11"/>
      <c r="E28" s="111"/>
      <c r="F28" s="111"/>
      <c r="G28" s="57"/>
      <c r="H28" s="58"/>
    </row>
    <row r="29" spans="1:8" s="1" customFormat="1" ht="13.5" customHeight="1" x14ac:dyDescent="0.15">
      <c r="A29" s="10"/>
      <c r="B29" s="110"/>
      <c r="C29" s="110"/>
      <c r="D29" s="11"/>
      <c r="E29" s="111"/>
      <c r="F29" s="111"/>
      <c r="G29" s="57"/>
      <c r="H29" s="58"/>
    </row>
    <row r="30" spans="1:8" s="1" customFormat="1" ht="13.5" customHeight="1" x14ac:dyDescent="0.15">
      <c r="A30" s="10"/>
      <c r="B30" s="110"/>
      <c r="C30" s="110"/>
      <c r="D30" s="11"/>
      <c r="E30" s="111"/>
      <c r="F30" s="111"/>
      <c r="G30" s="57"/>
      <c r="H30" s="58"/>
    </row>
    <row r="31" spans="1:8" s="1" customFormat="1" ht="13.5" customHeight="1" x14ac:dyDescent="0.15">
      <c r="A31" s="10"/>
      <c r="B31" s="110"/>
      <c r="C31" s="110"/>
      <c r="D31" s="11"/>
      <c r="E31" s="111"/>
      <c r="F31" s="111"/>
      <c r="G31" s="57"/>
      <c r="H31" s="58"/>
    </row>
    <row r="32" spans="1:8" s="1" customFormat="1" ht="13.5" customHeight="1" x14ac:dyDescent="0.15">
      <c r="A32" s="10"/>
      <c r="B32" s="110"/>
      <c r="C32" s="110"/>
      <c r="D32" s="11"/>
      <c r="E32" s="111"/>
      <c r="F32" s="111"/>
      <c r="G32" s="57"/>
      <c r="H32" s="58"/>
    </row>
    <row r="33" spans="1:8" s="1" customFormat="1" ht="13.5" customHeight="1" x14ac:dyDescent="0.15">
      <c r="A33" s="10"/>
      <c r="B33" s="110"/>
      <c r="C33" s="110"/>
      <c r="D33" s="11"/>
      <c r="E33" s="111"/>
      <c r="F33" s="111"/>
      <c r="G33" s="57"/>
      <c r="H33" s="58"/>
    </row>
    <row r="34" spans="1:8" s="1" customFormat="1" ht="13.5" customHeight="1" x14ac:dyDescent="0.15">
      <c r="A34" s="10"/>
      <c r="B34" s="110"/>
      <c r="C34" s="110"/>
      <c r="D34" s="11"/>
      <c r="E34" s="111"/>
      <c r="F34" s="111"/>
      <c r="G34" s="57"/>
      <c r="H34" s="58"/>
    </row>
    <row r="35" spans="1:8" s="1" customFormat="1" ht="13.5" customHeight="1" x14ac:dyDescent="0.15">
      <c r="A35" s="10"/>
      <c r="B35" s="110"/>
      <c r="C35" s="110"/>
      <c r="D35" s="11"/>
      <c r="E35" s="111"/>
      <c r="F35" s="111"/>
      <c r="G35" s="57"/>
      <c r="H35" s="58"/>
    </row>
    <row r="36" spans="1:8" s="1" customFormat="1" ht="13.5" customHeight="1" x14ac:dyDescent="0.15">
      <c r="A36" s="10"/>
      <c r="B36" s="110"/>
      <c r="C36" s="110"/>
      <c r="D36" s="11"/>
      <c r="E36" s="111"/>
      <c r="F36" s="111"/>
      <c r="G36" s="57"/>
      <c r="H36" s="58"/>
    </row>
    <row r="37" spans="1:8" s="1" customFormat="1" ht="13.5" customHeight="1" x14ac:dyDescent="0.15">
      <c r="A37" s="10"/>
      <c r="B37" s="110"/>
      <c r="C37" s="110"/>
      <c r="D37" s="11"/>
      <c r="E37" s="111"/>
      <c r="F37" s="111"/>
      <c r="G37" s="57"/>
      <c r="H37" s="58"/>
    </row>
    <row r="38" spans="1:8" s="1" customFormat="1" ht="13.5" customHeight="1" x14ac:dyDescent="0.15">
      <c r="A38" s="10"/>
      <c r="B38" s="110"/>
      <c r="C38" s="110"/>
      <c r="D38" s="11"/>
      <c r="E38" s="111"/>
      <c r="F38" s="111"/>
      <c r="G38" s="57"/>
      <c r="H38" s="58"/>
    </row>
    <row r="39" spans="1:8" s="1" customFormat="1" ht="13.5" customHeight="1" x14ac:dyDescent="0.15">
      <c r="A39" s="10"/>
      <c r="B39" s="110"/>
      <c r="C39" s="110"/>
      <c r="D39" s="11"/>
      <c r="E39" s="111"/>
      <c r="F39" s="111"/>
      <c r="G39" s="57"/>
      <c r="H39" s="58"/>
    </row>
    <row r="40" spans="1:8" s="1" customFormat="1" ht="13.5" customHeight="1" x14ac:dyDescent="0.15">
      <c r="A40" s="10"/>
      <c r="B40" s="110"/>
      <c r="C40" s="110"/>
      <c r="D40" s="11"/>
      <c r="E40" s="111"/>
      <c r="F40" s="111"/>
      <c r="G40" s="57"/>
      <c r="H40" s="58"/>
    </row>
    <row r="41" spans="1:8" s="1" customFormat="1" ht="13.5" customHeight="1" x14ac:dyDescent="0.15">
      <c r="A41" s="10"/>
      <c r="B41" s="110"/>
      <c r="C41" s="110"/>
      <c r="D41" s="11"/>
      <c r="E41" s="111"/>
      <c r="F41" s="111"/>
      <c r="G41" s="57"/>
      <c r="H41" s="58"/>
    </row>
    <row r="42" spans="1:8" s="1" customFormat="1" ht="13.5" customHeight="1" x14ac:dyDescent="0.15">
      <c r="A42" s="10"/>
      <c r="B42" s="110"/>
      <c r="C42" s="110"/>
      <c r="D42" s="11"/>
      <c r="E42" s="111"/>
      <c r="F42" s="111"/>
      <c r="G42" s="57"/>
      <c r="H42" s="58"/>
    </row>
    <row r="43" spans="1:8" s="1" customFormat="1" ht="13.5" customHeight="1" x14ac:dyDescent="0.15">
      <c r="A43" s="10"/>
      <c r="B43" s="110"/>
      <c r="C43" s="110"/>
      <c r="D43" s="11"/>
      <c r="E43" s="111"/>
      <c r="F43" s="111"/>
      <c r="G43" s="57"/>
      <c r="H43" s="58"/>
    </row>
    <row r="44" spans="1:8" s="1" customFormat="1" ht="13.5" customHeight="1" x14ac:dyDescent="0.15">
      <c r="A44" s="10"/>
      <c r="B44" s="110"/>
      <c r="C44" s="110"/>
      <c r="D44" s="11"/>
      <c r="E44" s="111"/>
      <c r="F44" s="111"/>
      <c r="G44" s="57"/>
      <c r="H44" s="58"/>
    </row>
    <row r="45" spans="1:8" s="1" customFormat="1" ht="13.5" customHeight="1" x14ac:dyDescent="0.15">
      <c r="A45" s="10"/>
      <c r="B45" s="110"/>
      <c r="C45" s="110"/>
      <c r="D45" s="11"/>
      <c r="E45" s="111"/>
      <c r="F45" s="111"/>
      <c r="G45" s="57"/>
      <c r="H45" s="58"/>
    </row>
    <row r="46" spans="1:8" s="1" customFormat="1" ht="13.5" customHeight="1" x14ac:dyDescent="0.15">
      <c r="A46" s="10"/>
      <c r="B46" s="110"/>
      <c r="C46" s="110"/>
      <c r="D46" s="11"/>
      <c r="E46" s="111"/>
      <c r="F46" s="111"/>
      <c r="G46" s="57"/>
      <c r="H46" s="58"/>
    </row>
    <row r="47" spans="1:8" s="1" customFormat="1" ht="13.5" customHeight="1" thickBot="1" x14ac:dyDescent="0.2">
      <c r="A47" s="107" t="s">
        <v>108</v>
      </c>
      <c r="B47" s="108"/>
      <c r="C47" s="108"/>
      <c r="D47" s="108"/>
      <c r="E47" s="108"/>
      <c r="F47" s="108"/>
      <c r="G47" s="109"/>
      <c r="H47" s="61">
        <f>SUM(H7:H46)</f>
        <v>3150</v>
      </c>
    </row>
    <row r="48" spans="1:8" s="1" customFormat="1" ht="21" customHeight="1" x14ac:dyDescent="0.15">
      <c r="A48" s="104"/>
      <c r="B48" s="104"/>
      <c r="C48" s="105"/>
      <c r="D48" s="105"/>
      <c r="E48" s="105"/>
      <c r="F48" s="106" t="s">
        <v>75</v>
      </c>
      <c r="G48" s="106"/>
      <c r="H48" s="106"/>
    </row>
    <row r="49" spans="1:8" s="1" customFormat="1" ht="21" customHeight="1" x14ac:dyDescent="0.15">
      <c r="A49" s="112" t="s">
        <v>45</v>
      </c>
      <c r="B49" s="112"/>
      <c r="C49" s="112"/>
      <c r="D49" s="112"/>
      <c r="E49" s="112"/>
      <c r="F49" s="112"/>
      <c r="G49" s="112"/>
      <c r="H49" s="112"/>
    </row>
    <row r="50" spans="1:8" s="1" customFormat="1" ht="13.5" customHeight="1" thickBot="1" x14ac:dyDescent="0.2">
      <c r="A50" s="104" t="s">
        <v>46</v>
      </c>
      <c r="B50" s="104"/>
      <c r="C50" s="105"/>
      <c r="D50" s="105"/>
      <c r="E50" s="105"/>
      <c r="F50" s="106" t="s">
        <v>47</v>
      </c>
      <c r="G50" s="106"/>
      <c r="H50" s="106"/>
    </row>
    <row r="51" spans="1:8" s="1" customFormat="1" ht="13.5" customHeight="1" x14ac:dyDescent="0.15">
      <c r="A51" s="113" t="s">
        <v>3</v>
      </c>
      <c r="B51" s="114"/>
      <c r="C51" s="114"/>
      <c r="D51" s="114"/>
      <c r="E51" s="114"/>
      <c r="F51" s="114"/>
      <c r="G51" s="114"/>
      <c r="H51" s="115"/>
    </row>
    <row r="52" spans="1:8" s="1" customFormat="1" ht="13.5" customHeight="1" x14ac:dyDescent="0.15">
      <c r="A52" s="10" t="s">
        <v>48</v>
      </c>
      <c r="B52" s="111" t="s">
        <v>49</v>
      </c>
      <c r="C52" s="111"/>
      <c r="D52" s="11" t="s">
        <v>50</v>
      </c>
      <c r="E52" s="111" t="s">
        <v>51</v>
      </c>
      <c r="F52" s="111"/>
      <c r="G52" s="57" t="s">
        <v>52</v>
      </c>
      <c r="H52" s="58" t="s">
        <v>53</v>
      </c>
    </row>
    <row r="53" spans="1:8" s="1" customFormat="1" ht="13.5" customHeight="1" x14ac:dyDescent="0.15">
      <c r="A53" s="10" t="s">
        <v>76</v>
      </c>
      <c r="B53" s="110" t="s">
        <v>77</v>
      </c>
      <c r="C53" s="110"/>
      <c r="D53" s="11"/>
      <c r="E53" s="111"/>
      <c r="F53" s="111"/>
      <c r="G53" s="57"/>
      <c r="H53" s="58" t="str">
        <f>IF(ROUND(E53*G53,2)=0,  " ", ROUND(E53*G53,2))</f>
        <v xml:space="preserve"> </v>
      </c>
    </row>
    <row r="54" spans="1:8" s="1" customFormat="1" ht="13.5" customHeight="1" x14ac:dyDescent="0.15">
      <c r="A54" s="10" t="s">
        <v>78</v>
      </c>
      <c r="B54" s="110" t="s">
        <v>79</v>
      </c>
      <c r="C54" s="110"/>
      <c r="D54" s="11"/>
      <c r="E54" s="111"/>
      <c r="F54" s="111"/>
      <c r="G54" s="57"/>
      <c r="H54" s="58" t="str">
        <f>IF(ROUND(E54*G54,2)=0,  " ", ROUND(E54*G54,2))</f>
        <v xml:space="preserve"> </v>
      </c>
    </row>
    <row r="55" spans="1:8" s="1" customFormat="1" ht="84" customHeight="1" x14ac:dyDescent="0.15">
      <c r="A55" s="10" t="s">
        <v>58</v>
      </c>
      <c r="B55" s="110" t="s">
        <v>80</v>
      </c>
      <c r="C55" s="110"/>
      <c r="D55" s="11" t="s">
        <v>81</v>
      </c>
      <c r="E55" s="111">
        <v>2160</v>
      </c>
      <c r="F55" s="111"/>
      <c r="G55" s="59"/>
      <c r="H55" s="58" t="str">
        <f>IF(ROUND(E55*G55,2)=0,  " ", ROUND(E55*G55,2))</f>
        <v xml:space="preserve"> </v>
      </c>
    </row>
    <row r="56" spans="1:8" s="1" customFormat="1" ht="13.5" customHeight="1" x14ac:dyDescent="0.15">
      <c r="A56" s="10"/>
      <c r="B56" s="110"/>
      <c r="C56" s="110"/>
      <c r="D56" s="11"/>
      <c r="E56" s="111"/>
      <c r="F56" s="111"/>
      <c r="G56" s="57"/>
      <c r="H56" s="58"/>
    </row>
    <row r="57" spans="1:8" s="1" customFormat="1" ht="13.5" customHeight="1" x14ac:dyDescent="0.15">
      <c r="A57" s="10"/>
      <c r="B57" s="110"/>
      <c r="C57" s="110"/>
      <c r="D57" s="11"/>
      <c r="E57" s="111"/>
      <c r="F57" s="111"/>
      <c r="G57" s="57"/>
      <c r="H57" s="58"/>
    </row>
    <row r="58" spans="1:8" s="1" customFormat="1" ht="13.5" customHeight="1" x14ac:dyDescent="0.15">
      <c r="A58" s="10"/>
      <c r="B58" s="110"/>
      <c r="C58" s="110"/>
      <c r="D58" s="11"/>
      <c r="E58" s="111"/>
      <c r="F58" s="111"/>
      <c r="G58" s="57"/>
      <c r="H58" s="58"/>
    </row>
    <row r="59" spans="1:8" s="1" customFormat="1" ht="13.5" customHeight="1" x14ac:dyDescent="0.15">
      <c r="A59" s="10"/>
      <c r="B59" s="110"/>
      <c r="C59" s="110"/>
      <c r="D59" s="11"/>
      <c r="E59" s="111"/>
      <c r="F59" s="111"/>
      <c r="G59" s="57"/>
      <c r="H59" s="58"/>
    </row>
    <row r="60" spans="1:8" s="1" customFormat="1" ht="13.5" customHeight="1" x14ac:dyDescent="0.15">
      <c r="A60" s="10"/>
      <c r="B60" s="110"/>
      <c r="C60" s="110"/>
      <c r="D60" s="11"/>
      <c r="E60" s="111"/>
      <c r="F60" s="111"/>
      <c r="G60" s="57"/>
      <c r="H60" s="58"/>
    </row>
    <row r="61" spans="1:8" s="1" customFormat="1" ht="13.5" customHeight="1" x14ac:dyDescent="0.15">
      <c r="A61" s="10"/>
      <c r="B61" s="110"/>
      <c r="C61" s="110"/>
      <c r="D61" s="11"/>
      <c r="E61" s="111"/>
      <c r="F61" s="111"/>
      <c r="G61" s="57"/>
      <c r="H61" s="58"/>
    </row>
    <row r="62" spans="1:8" s="1" customFormat="1" ht="13.5" customHeight="1" x14ac:dyDescent="0.15">
      <c r="A62" s="10"/>
      <c r="B62" s="110"/>
      <c r="C62" s="110"/>
      <c r="D62" s="11"/>
      <c r="E62" s="111"/>
      <c r="F62" s="111"/>
      <c r="G62" s="57"/>
      <c r="H62" s="58"/>
    </row>
    <row r="63" spans="1:8" s="1" customFormat="1" ht="13.5" customHeight="1" x14ac:dyDescent="0.15">
      <c r="A63" s="10"/>
      <c r="B63" s="110"/>
      <c r="C63" s="110"/>
      <c r="D63" s="11"/>
      <c r="E63" s="111"/>
      <c r="F63" s="111"/>
      <c r="G63" s="57"/>
      <c r="H63" s="58"/>
    </row>
    <row r="64" spans="1:8" s="1" customFormat="1" ht="13.5" customHeight="1" x14ac:dyDescent="0.15">
      <c r="A64" s="10"/>
      <c r="B64" s="110"/>
      <c r="C64" s="110"/>
      <c r="D64" s="11"/>
      <c r="E64" s="111"/>
      <c r="F64" s="111"/>
      <c r="G64" s="57"/>
      <c r="H64" s="58"/>
    </row>
    <row r="65" spans="1:8" s="1" customFormat="1" ht="13.5" customHeight="1" x14ac:dyDescent="0.15">
      <c r="A65" s="10"/>
      <c r="B65" s="110"/>
      <c r="C65" s="110"/>
      <c r="D65" s="11"/>
      <c r="E65" s="111"/>
      <c r="F65" s="111"/>
      <c r="G65" s="57"/>
      <c r="H65" s="58"/>
    </row>
    <row r="66" spans="1:8" s="1" customFormat="1" ht="13.5" customHeight="1" x14ac:dyDescent="0.15">
      <c r="A66" s="10"/>
      <c r="B66" s="110"/>
      <c r="C66" s="110"/>
      <c r="D66" s="11"/>
      <c r="E66" s="111"/>
      <c r="F66" s="111"/>
      <c r="G66" s="57"/>
      <c r="H66" s="58"/>
    </row>
    <row r="67" spans="1:8" s="1" customFormat="1" ht="13.5" customHeight="1" x14ac:dyDescent="0.15">
      <c r="A67" s="10"/>
      <c r="B67" s="110"/>
      <c r="C67" s="110"/>
      <c r="D67" s="11"/>
      <c r="E67" s="111"/>
      <c r="F67" s="111"/>
      <c r="G67" s="57"/>
      <c r="H67" s="58"/>
    </row>
    <row r="68" spans="1:8" s="1" customFormat="1" ht="13.5" customHeight="1" x14ac:dyDescent="0.15">
      <c r="A68" s="10"/>
      <c r="B68" s="110"/>
      <c r="C68" s="110"/>
      <c r="D68" s="11"/>
      <c r="E68" s="111"/>
      <c r="F68" s="111"/>
      <c r="G68" s="57"/>
      <c r="H68" s="58"/>
    </row>
    <row r="69" spans="1:8" s="1" customFormat="1" ht="13.5" customHeight="1" x14ac:dyDescent="0.15">
      <c r="A69" s="10"/>
      <c r="B69" s="110"/>
      <c r="C69" s="110"/>
      <c r="D69" s="11"/>
      <c r="E69" s="111"/>
      <c r="F69" s="111"/>
      <c r="G69" s="57"/>
      <c r="H69" s="58"/>
    </row>
    <row r="70" spans="1:8" s="1" customFormat="1" ht="13.5" customHeight="1" x14ac:dyDescent="0.15">
      <c r="A70" s="10"/>
      <c r="B70" s="110"/>
      <c r="C70" s="110"/>
      <c r="D70" s="11"/>
      <c r="E70" s="111"/>
      <c r="F70" s="111"/>
      <c r="G70" s="57"/>
      <c r="H70" s="58"/>
    </row>
    <row r="71" spans="1:8" s="1" customFormat="1" ht="13.5" customHeight="1" x14ac:dyDescent="0.15">
      <c r="A71" s="10"/>
      <c r="B71" s="110"/>
      <c r="C71" s="110"/>
      <c r="D71" s="11"/>
      <c r="E71" s="111"/>
      <c r="F71" s="111"/>
      <c r="G71" s="57"/>
      <c r="H71" s="58"/>
    </row>
    <row r="72" spans="1:8" s="1" customFormat="1" ht="13.5" customHeight="1" x14ac:dyDescent="0.15">
      <c r="A72" s="10"/>
      <c r="B72" s="110"/>
      <c r="C72" s="110"/>
      <c r="D72" s="11"/>
      <c r="E72" s="111"/>
      <c r="F72" s="111"/>
      <c r="G72" s="57"/>
      <c r="H72" s="58"/>
    </row>
    <row r="73" spans="1:8" s="1" customFormat="1" ht="13.5" customHeight="1" x14ac:dyDescent="0.15">
      <c r="A73" s="10"/>
      <c r="B73" s="110"/>
      <c r="C73" s="110"/>
      <c r="D73" s="11"/>
      <c r="E73" s="111"/>
      <c r="F73" s="111"/>
      <c r="G73" s="57"/>
      <c r="H73" s="58"/>
    </row>
    <row r="74" spans="1:8" s="1" customFormat="1" ht="13.5" customHeight="1" x14ac:dyDescent="0.15">
      <c r="A74" s="10"/>
      <c r="B74" s="110"/>
      <c r="C74" s="110"/>
      <c r="D74" s="11"/>
      <c r="E74" s="111"/>
      <c r="F74" s="111"/>
      <c r="G74" s="57"/>
      <c r="H74" s="58"/>
    </row>
    <row r="75" spans="1:8" s="1" customFormat="1" ht="13.5" customHeight="1" x14ac:dyDescent="0.15">
      <c r="A75" s="10"/>
      <c r="B75" s="110"/>
      <c r="C75" s="110"/>
      <c r="D75" s="11"/>
      <c r="E75" s="111"/>
      <c r="F75" s="111"/>
      <c r="G75" s="57"/>
      <c r="H75" s="58"/>
    </row>
    <row r="76" spans="1:8" s="1" customFormat="1" ht="13.5" customHeight="1" x14ac:dyDescent="0.15">
      <c r="A76" s="10"/>
      <c r="B76" s="110"/>
      <c r="C76" s="110"/>
      <c r="D76" s="11"/>
      <c r="E76" s="111"/>
      <c r="F76" s="111"/>
      <c r="G76" s="57"/>
      <c r="H76" s="58"/>
    </row>
    <row r="77" spans="1:8" s="1" customFormat="1" ht="13.5" customHeight="1" x14ac:dyDescent="0.15">
      <c r="A77" s="10"/>
      <c r="B77" s="110"/>
      <c r="C77" s="110"/>
      <c r="D77" s="11"/>
      <c r="E77" s="111"/>
      <c r="F77" s="111"/>
      <c r="G77" s="57"/>
      <c r="H77" s="58"/>
    </row>
    <row r="78" spans="1:8" s="1" customFormat="1" ht="13.5" customHeight="1" x14ac:dyDescent="0.15">
      <c r="A78" s="10"/>
      <c r="B78" s="110"/>
      <c r="C78" s="110"/>
      <c r="D78" s="11"/>
      <c r="E78" s="111"/>
      <c r="F78" s="111"/>
      <c r="G78" s="57"/>
      <c r="H78" s="58"/>
    </row>
    <row r="79" spans="1:8" s="1" customFormat="1" ht="13.5" customHeight="1" x14ac:dyDescent="0.15">
      <c r="A79" s="10"/>
      <c r="B79" s="110"/>
      <c r="C79" s="110"/>
      <c r="D79" s="11"/>
      <c r="E79" s="111"/>
      <c r="F79" s="111"/>
      <c r="G79" s="57"/>
      <c r="H79" s="58"/>
    </row>
    <row r="80" spans="1:8" s="1" customFormat="1" ht="13.5" customHeight="1" x14ac:dyDescent="0.15">
      <c r="A80" s="10"/>
      <c r="B80" s="110"/>
      <c r="C80" s="110"/>
      <c r="D80" s="11"/>
      <c r="E80" s="111"/>
      <c r="F80" s="111"/>
      <c r="G80" s="57"/>
      <c r="H80" s="58"/>
    </row>
    <row r="81" spans="1:8" s="1" customFormat="1" ht="13.5" customHeight="1" x14ac:dyDescent="0.15">
      <c r="A81" s="10"/>
      <c r="B81" s="110"/>
      <c r="C81" s="110"/>
      <c r="D81" s="11"/>
      <c r="E81" s="111"/>
      <c r="F81" s="111"/>
      <c r="G81" s="57"/>
      <c r="H81" s="58"/>
    </row>
    <row r="82" spans="1:8" s="1" customFormat="1" ht="13.5" customHeight="1" x14ac:dyDescent="0.15">
      <c r="A82" s="10"/>
      <c r="B82" s="110"/>
      <c r="C82" s="110"/>
      <c r="D82" s="11"/>
      <c r="E82" s="111"/>
      <c r="F82" s="111"/>
      <c r="G82" s="57"/>
      <c r="H82" s="58"/>
    </row>
    <row r="83" spans="1:8" s="1" customFormat="1" ht="13.5" customHeight="1" x14ac:dyDescent="0.15">
      <c r="A83" s="10"/>
      <c r="B83" s="110"/>
      <c r="C83" s="110"/>
      <c r="D83" s="11"/>
      <c r="E83" s="111"/>
      <c r="F83" s="111"/>
      <c r="G83" s="57"/>
      <c r="H83" s="58"/>
    </row>
    <row r="84" spans="1:8" s="1" customFormat="1" ht="13.5" customHeight="1" x14ac:dyDescent="0.15">
      <c r="A84" s="10"/>
      <c r="B84" s="110"/>
      <c r="C84" s="110"/>
      <c r="D84" s="11"/>
      <c r="E84" s="111"/>
      <c r="F84" s="111"/>
      <c r="G84" s="57"/>
      <c r="H84" s="58"/>
    </row>
    <row r="85" spans="1:8" s="1" customFormat="1" ht="13.5" customHeight="1" x14ac:dyDescent="0.15">
      <c r="A85" s="10"/>
      <c r="B85" s="110"/>
      <c r="C85" s="110"/>
      <c r="D85" s="11"/>
      <c r="E85" s="111"/>
      <c r="F85" s="111"/>
      <c r="G85" s="57"/>
      <c r="H85" s="58"/>
    </row>
    <row r="86" spans="1:8" s="1" customFormat="1" ht="13.5" customHeight="1" x14ac:dyDescent="0.15">
      <c r="A86" s="10"/>
      <c r="B86" s="110"/>
      <c r="C86" s="110"/>
      <c r="D86" s="11"/>
      <c r="E86" s="111"/>
      <c r="F86" s="111"/>
      <c r="G86" s="57"/>
      <c r="H86" s="58"/>
    </row>
    <row r="87" spans="1:8" s="1" customFormat="1" ht="13.5" customHeight="1" x14ac:dyDescent="0.15">
      <c r="A87" s="10"/>
      <c r="B87" s="110"/>
      <c r="C87" s="110"/>
      <c r="D87" s="11"/>
      <c r="E87" s="111"/>
      <c r="F87" s="111"/>
      <c r="G87" s="57"/>
      <c r="H87" s="58"/>
    </row>
    <row r="88" spans="1:8" s="1" customFormat="1" ht="13.5" customHeight="1" x14ac:dyDescent="0.15">
      <c r="A88" s="10"/>
      <c r="B88" s="110"/>
      <c r="C88" s="110"/>
      <c r="D88" s="11"/>
      <c r="E88" s="111"/>
      <c r="F88" s="111"/>
      <c r="G88" s="57"/>
      <c r="H88" s="58"/>
    </row>
    <row r="89" spans="1:8" s="1" customFormat="1" ht="13.5" customHeight="1" x14ac:dyDescent="0.15">
      <c r="A89" s="10"/>
      <c r="B89" s="110"/>
      <c r="C89" s="110"/>
      <c r="D89" s="11"/>
      <c r="E89" s="111"/>
      <c r="F89" s="111"/>
      <c r="G89" s="57"/>
      <c r="H89" s="58"/>
    </row>
    <row r="90" spans="1:8" s="1" customFormat="1" ht="13.5" customHeight="1" x14ac:dyDescent="0.15">
      <c r="A90" s="10"/>
      <c r="B90" s="110"/>
      <c r="C90" s="110"/>
      <c r="D90" s="11"/>
      <c r="E90" s="111"/>
      <c r="F90" s="111"/>
      <c r="G90" s="57"/>
      <c r="H90" s="58"/>
    </row>
    <row r="91" spans="1:8" s="1" customFormat="1" ht="13.5" customHeight="1" x14ac:dyDescent="0.15">
      <c r="A91" s="10"/>
      <c r="B91" s="110"/>
      <c r="C91" s="110"/>
      <c r="D91" s="11"/>
      <c r="E91" s="111"/>
      <c r="F91" s="111"/>
      <c r="G91" s="57"/>
      <c r="H91" s="58"/>
    </row>
    <row r="92" spans="1:8" s="1" customFormat="1" ht="13.5" customHeight="1" x14ac:dyDescent="0.15">
      <c r="A92" s="10"/>
      <c r="B92" s="110"/>
      <c r="C92" s="110"/>
      <c r="D92" s="11"/>
      <c r="E92" s="111"/>
      <c r="F92" s="111"/>
      <c r="G92" s="57"/>
      <c r="H92" s="58"/>
    </row>
    <row r="93" spans="1:8" s="1" customFormat="1" ht="13.5" customHeight="1" thickBot="1" x14ac:dyDescent="0.2">
      <c r="A93" s="107" t="s">
        <v>111</v>
      </c>
      <c r="B93" s="108"/>
      <c r="C93" s="108"/>
      <c r="D93" s="108"/>
      <c r="E93" s="108"/>
      <c r="F93" s="108"/>
      <c r="G93" s="109"/>
      <c r="H93" s="61">
        <f>SUM(H55:H92)</f>
        <v>0</v>
      </c>
    </row>
    <row r="94" spans="1:8" s="1" customFormat="1" ht="21" customHeight="1" x14ac:dyDescent="0.15">
      <c r="A94" s="104"/>
      <c r="B94" s="104"/>
      <c r="C94" s="105"/>
      <c r="D94" s="105"/>
      <c r="E94" s="105"/>
      <c r="F94" s="106" t="s">
        <v>82</v>
      </c>
      <c r="G94" s="106"/>
      <c r="H94" s="106"/>
    </row>
    <row r="95" spans="1:8" s="1" customFormat="1" ht="21" customHeight="1" x14ac:dyDescent="0.15">
      <c r="A95" s="112" t="s">
        <v>45</v>
      </c>
      <c r="B95" s="112"/>
      <c r="C95" s="112"/>
      <c r="D95" s="112"/>
      <c r="E95" s="112"/>
      <c r="F95" s="112"/>
      <c r="G95" s="112"/>
      <c r="H95" s="112"/>
    </row>
    <row r="96" spans="1:8" s="1" customFormat="1" ht="13.5" customHeight="1" thickBot="1" x14ac:dyDescent="0.2">
      <c r="A96" s="104" t="s">
        <v>46</v>
      </c>
      <c r="B96" s="104"/>
      <c r="C96" s="105"/>
      <c r="D96" s="105"/>
      <c r="E96" s="105"/>
      <c r="F96" s="106" t="s">
        <v>47</v>
      </c>
      <c r="G96" s="106"/>
      <c r="H96" s="106"/>
    </row>
    <row r="97" spans="1:8" s="1" customFormat="1" ht="13.5" customHeight="1" x14ac:dyDescent="0.15">
      <c r="A97" s="113" t="s">
        <v>4</v>
      </c>
      <c r="B97" s="114"/>
      <c r="C97" s="114"/>
      <c r="D97" s="114"/>
      <c r="E97" s="114"/>
      <c r="F97" s="114"/>
      <c r="G97" s="114"/>
      <c r="H97" s="115"/>
    </row>
    <row r="98" spans="1:8" s="1" customFormat="1" ht="13.5" customHeight="1" x14ac:dyDescent="0.15">
      <c r="A98" s="10" t="s">
        <v>48</v>
      </c>
      <c r="B98" s="111" t="s">
        <v>49</v>
      </c>
      <c r="C98" s="111"/>
      <c r="D98" s="11" t="s">
        <v>50</v>
      </c>
      <c r="E98" s="111" t="s">
        <v>51</v>
      </c>
      <c r="F98" s="111"/>
      <c r="G98" s="57" t="s">
        <v>52</v>
      </c>
      <c r="H98" s="58" t="s">
        <v>53</v>
      </c>
    </row>
    <row r="99" spans="1:8" s="1" customFormat="1" ht="13.5" customHeight="1" x14ac:dyDescent="0.15">
      <c r="A99" s="10" t="s">
        <v>83</v>
      </c>
      <c r="B99" s="110" t="s">
        <v>84</v>
      </c>
      <c r="C99" s="110"/>
      <c r="D99" s="11"/>
      <c r="E99" s="111"/>
      <c r="F99" s="111"/>
      <c r="G99" s="57"/>
      <c r="H99" s="58" t="str">
        <f t="shared" ref="H99:H106" si="1">IF(ROUND(E99*G99,2)=0,  " ", ROUND(E99*G99,2))</f>
        <v xml:space="preserve"> </v>
      </c>
    </row>
    <row r="100" spans="1:8" s="1" customFormat="1" ht="13.5" customHeight="1" x14ac:dyDescent="0.15">
      <c r="A100" s="10" t="s">
        <v>85</v>
      </c>
      <c r="B100" s="110" t="s">
        <v>86</v>
      </c>
      <c r="C100" s="110"/>
      <c r="D100" s="11"/>
      <c r="E100" s="111"/>
      <c r="F100" s="111"/>
      <c r="G100" s="57"/>
      <c r="H100" s="58" t="str">
        <f t="shared" si="1"/>
        <v xml:space="preserve"> </v>
      </c>
    </row>
    <row r="101" spans="1:8" s="1" customFormat="1" ht="47.25" customHeight="1" x14ac:dyDescent="0.15">
      <c r="A101" s="10" t="s">
        <v>58</v>
      </c>
      <c r="B101" s="110" t="s">
        <v>87</v>
      </c>
      <c r="C101" s="110"/>
      <c r="D101" s="11" t="s">
        <v>81</v>
      </c>
      <c r="E101" s="111">
        <v>1836</v>
      </c>
      <c r="F101" s="111"/>
      <c r="G101" s="59"/>
      <c r="H101" s="58" t="str">
        <f t="shared" si="1"/>
        <v xml:space="preserve"> </v>
      </c>
    </row>
    <row r="102" spans="1:8" s="1" customFormat="1" ht="13.5" customHeight="1" x14ac:dyDescent="0.15">
      <c r="A102" s="10" t="s">
        <v>88</v>
      </c>
      <c r="B102" s="110" t="s">
        <v>89</v>
      </c>
      <c r="C102" s="110"/>
      <c r="D102" s="11"/>
      <c r="E102" s="111"/>
      <c r="F102" s="111"/>
      <c r="G102" s="62"/>
      <c r="H102" s="58" t="str">
        <f t="shared" si="1"/>
        <v xml:space="preserve"> </v>
      </c>
    </row>
    <row r="103" spans="1:8" s="1" customFormat="1" ht="18" customHeight="1" x14ac:dyDescent="0.15">
      <c r="A103" s="10" t="s">
        <v>90</v>
      </c>
      <c r="B103" s="110" t="s">
        <v>89</v>
      </c>
      <c r="C103" s="110"/>
      <c r="D103" s="11"/>
      <c r="E103" s="111"/>
      <c r="F103" s="111"/>
      <c r="G103" s="63"/>
      <c r="H103" s="58" t="str">
        <f t="shared" si="1"/>
        <v xml:space="preserve"> </v>
      </c>
    </row>
    <row r="104" spans="1:8" s="1" customFormat="1" ht="50.25" customHeight="1" x14ac:dyDescent="0.15">
      <c r="A104" s="10" t="s">
        <v>58</v>
      </c>
      <c r="B104" s="110" t="s">
        <v>91</v>
      </c>
      <c r="C104" s="110"/>
      <c r="D104" s="11" t="s">
        <v>81</v>
      </c>
      <c r="E104" s="111">
        <v>1620</v>
      </c>
      <c r="F104" s="111"/>
      <c r="G104" s="59"/>
      <c r="H104" s="58" t="str">
        <f t="shared" si="1"/>
        <v xml:space="preserve"> </v>
      </c>
    </row>
    <row r="105" spans="1:8" s="1" customFormat="1" ht="30" customHeight="1" x14ac:dyDescent="0.15">
      <c r="A105" s="10" t="s">
        <v>92</v>
      </c>
      <c r="B105" s="110" t="s">
        <v>93</v>
      </c>
      <c r="C105" s="110"/>
      <c r="D105" s="11"/>
      <c r="E105" s="111"/>
      <c r="F105" s="111"/>
      <c r="G105" s="60"/>
      <c r="H105" s="58" t="str">
        <f t="shared" si="1"/>
        <v xml:space="preserve"> </v>
      </c>
    </row>
    <row r="106" spans="1:8" s="1" customFormat="1" ht="41.25" customHeight="1" x14ac:dyDescent="0.15">
      <c r="A106" s="10" t="s">
        <v>94</v>
      </c>
      <c r="B106" s="110" t="s">
        <v>95</v>
      </c>
      <c r="C106" s="110"/>
      <c r="D106" s="11" t="s">
        <v>81</v>
      </c>
      <c r="E106" s="111">
        <v>540</v>
      </c>
      <c r="F106" s="111"/>
      <c r="G106" s="59"/>
      <c r="H106" s="58" t="str">
        <f t="shared" si="1"/>
        <v xml:space="preserve"> </v>
      </c>
    </row>
    <row r="107" spans="1:8" s="1" customFormat="1" ht="13.5" customHeight="1" x14ac:dyDescent="0.15">
      <c r="A107" s="10"/>
      <c r="B107" s="110"/>
      <c r="C107" s="110"/>
      <c r="D107" s="11"/>
      <c r="E107" s="111"/>
      <c r="F107" s="111"/>
      <c r="G107" s="57"/>
      <c r="H107" s="58"/>
    </row>
    <row r="108" spans="1:8" s="1" customFormat="1" ht="13.5" customHeight="1" x14ac:dyDescent="0.15">
      <c r="A108" s="10"/>
      <c r="B108" s="110"/>
      <c r="C108" s="110"/>
      <c r="D108" s="11"/>
      <c r="E108" s="111"/>
      <c r="F108" s="111"/>
      <c r="G108" s="57"/>
      <c r="H108" s="58"/>
    </row>
    <row r="109" spans="1:8" s="1" customFormat="1" ht="13.5" customHeight="1" x14ac:dyDescent="0.15">
      <c r="A109" s="10"/>
      <c r="B109" s="110"/>
      <c r="C109" s="110"/>
      <c r="D109" s="11"/>
      <c r="E109" s="111"/>
      <c r="F109" s="111"/>
      <c r="G109" s="57"/>
      <c r="H109" s="58"/>
    </row>
    <row r="110" spans="1:8" s="1" customFormat="1" ht="13.5" customHeight="1" x14ac:dyDescent="0.15">
      <c r="A110" s="10"/>
      <c r="B110" s="110"/>
      <c r="C110" s="110"/>
      <c r="D110" s="11"/>
      <c r="E110" s="111"/>
      <c r="F110" s="111"/>
      <c r="G110" s="57"/>
      <c r="H110" s="58"/>
    </row>
    <row r="111" spans="1:8" s="1" customFormat="1" ht="13.5" customHeight="1" x14ac:dyDescent="0.15">
      <c r="A111" s="10"/>
      <c r="B111" s="110"/>
      <c r="C111" s="110"/>
      <c r="D111" s="11"/>
      <c r="E111" s="111"/>
      <c r="F111" s="111"/>
      <c r="G111" s="57"/>
      <c r="H111" s="58"/>
    </row>
    <row r="112" spans="1:8" s="1" customFormat="1" ht="13.5" customHeight="1" x14ac:dyDescent="0.15">
      <c r="A112" s="10"/>
      <c r="B112" s="110"/>
      <c r="C112" s="110"/>
      <c r="D112" s="11"/>
      <c r="E112" s="111"/>
      <c r="F112" s="111"/>
      <c r="G112" s="57"/>
      <c r="H112" s="58"/>
    </row>
    <row r="113" spans="1:8" s="1" customFormat="1" ht="13.5" customHeight="1" x14ac:dyDescent="0.15">
      <c r="A113" s="10"/>
      <c r="B113" s="110"/>
      <c r="C113" s="110"/>
      <c r="D113" s="11"/>
      <c r="E113" s="111"/>
      <c r="F113" s="111"/>
      <c r="G113" s="57"/>
      <c r="H113" s="58"/>
    </row>
    <row r="114" spans="1:8" s="1" customFormat="1" ht="13.5" customHeight="1" x14ac:dyDescent="0.15">
      <c r="A114" s="10"/>
      <c r="B114" s="110"/>
      <c r="C114" s="110"/>
      <c r="D114" s="11"/>
      <c r="E114" s="111"/>
      <c r="F114" s="111"/>
      <c r="G114" s="57"/>
      <c r="H114" s="58"/>
    </row>
    <row r="115" spans="1:8" s="1" customFormat="1" ht="13.5" customHeight="1" x14ac:dyDescent="0.15">
      <c r="A115" s="10"/>
      <c r="B115" s="110"/>
      <c r="C115" s="110"/>
      <c r="D115" s="11"/>
      <c r="E115" s="111"/>
      <c r="F115" s="111"/>
      <c r="G115" s="57"/>
      <c r="H115" s="58"/>
    </row>
    <row r="116" spans="1:8" s="1" customFormat="1" ht="13.5" customHeight="1" x14ac:dyDescent="0.15">
      <c r="A116" s="10"/>
      <c r="B116" s="110"/>
      <c r="C116" s="110"/>
      <c r="D116" s="11"/>
      <c r="E116" s="111"/>
      <c r="F116" s="111"/>
      <c r="G116" s="57"/>
      <c r="H116" s="58"/>
    </row>
    <row r="117" spans="1:8" s="1" customFormat="1" ht="13.5" customHeight="1" x14ac:dyDescent="0.15">
      <c r="A117" s="10"/>
      <c r="B117" s="110"/>
      <c r="C117" s="110"/>
      <c r="D117" s="11"/>
      <c r="E117" s="111"/>
      <c r="F117" s="111"/>
      <c r="G117" s="57"/>
      <c r="H117" s="58"/>
    </row>
    <row r="118" spans="1:8" s="1" customFormat="1" ht="13.5" customHeight="1" x14ac:dyDescent="0.15">
      <c r="A118" s="10"/>
      <c r="B118" s="110"/>
      <c r="C118" s="110"/>
      <c r="D118" s="11"/>
      <c r="E118" s="111"/>
      <c r="F118" s="111"/>
      <c r="G118" s="57"/>
      <c r="H118" s="58"/>
    </row>
    <row r="119" spans="1:8" s="1" customFormat="1" ht="13.5" customHeight="1" x14ac:dyDescent="0.15">
      <c r="A119" s="10"/>
      <c r="B119" s="110"/>
      <c r="C119" s="110"/>
      <c r="D119" s="11"/>
      <c r="E119" s="111"/>
      <c r="F119" s="111"/>
      <c r="G119" s="57"/>
      <c r="H119" s="58"/>
    </row>
    <row r="120" spans="1:8" s="1" customFormat="1" ht="13.5" customHeight="1" x14ac:dyDescent="0.15">
      <c r="A120" s="10"/>
      <c r="B120" s="110"/>
      <c r="C120" s="110"/>
      <c r="D120" s="11"/>
      <c r="E120" s="111"/>
      <c r="F120" s="111"/>
      <c r="G120" s="57"/>
      <c r="H120" s="58"/>
    </row>
    <row r="121" spans="1:8" s="1" customFormat="1" ht="13.5" customHeight="1" x14ac:dyDescent="0.15">
      <c r="A121" s="10"/>
      <c r="B121" s="110"/>
      <c r="C121" s="110"/>
      <c r="D121" s="11"/>
      <c r="E121" s="111"/>
      <c r="F121" s="111"/>
      <c r="G121" s="57"/>
      <c r="H121" s="58"/>
    </row>
    <row r="122" spans="1:8" s="1" customFormat="1" ht="13.5" customHeight="1" x14ac:dyDescent="0.15">
      <c r="A122" s="10"/>
      <c r="B122" s="110"/>
      <c r="C122" s="110"/>
      <c r="D122" s="11"/>
      <c r="E122" s="111"/>
      <c r="F122" s="111"/>
      <c r="G122" s="57"/>
      <c r="H122" s="58"/>
    </row>
    <row r="123" spans="1:8" s="1" customFormat="1" ht="13.5" customHeight="1" x14ac:dyDescent="0.15">
      <c r="A123" s="10"/>
      <c r="B123" s="110"/>
      <c r="C123" s="110"/>
      <c r="D123" s="11"/>
      <c r="E123" s="111"/>
      <c r="F123" s="111"/>
      <c r="G123" s="57"/>
      <c r="H123" s="58"/>
    </row>
    <row r="124" spans="1:8" s="1" customFormat="1" ht="13.5" customHeight="1" x14ac:dyDescent="0.15">
      <c r="A124" s="10"/>
      <c r="B124" s="110"/>
      <c r="C124" s="110"/>
      <c r="D124" s="11"/>
      <c r="E124" s="111"/>
      <c r="F124" s="111"/>
      <c r="G124" s="57"/>
      <c r="H124" s="58"/>
    </row>
    <row r="125" spans="1:8" s="1" customFormat="1" ht="13.5" customHeight="1" x14ac:dyDescent="0.15">
      <c r="A125" s="10"/>
      <c r="B125" s="110"/>
      <c r="C125" s="110"/>
      <c r="D125" s="11"/>
      <c r="E125" s="111"/>
      <c r="F125" s="111"/>
      <c r="G125" s="57"/>
      <c r="H125" s="58"/>
    </row>
    <row r="126" spans="1:8" s="1" customFormat="1" ht="13.5" customHeight="1" x14ac:dyDescent="0.15">
      <c r="A126" s="10"/>
      <c r="B126" s="110"/>
      <c r="C126" s="110"/>
      <c r="D126" s="11"/>
      <c r="E126" s="111"/>
      <c r="F126" s="111"/>
      <c r="G126" s="57"/>
      <c r="H126" s="58"/>
    </row>
    <row r="127" spans="1:8" s="1" customFormat="1" ht="13.5" customHeight="1" x14ac:dyDescent="0.15">
      <c r="A127" s="10"/>
      <c r="B127" s="110"/>
      <c r="C127" s="110"/>
      <c r="D127" s="11"/>
      <c r="E127" s="111"/>
      <c r="F127" s="111"/>
      <c r="G127" s="57"/>
      <c r="H127" s="58"/>
    </row>
    <row r="128" spans="1:8" s="1" customFormat="1" ht="13.5" customHeight="1" x14ac:dyDescent="0.15">
      <c r="A128" s="10"/>
      <c r="B128" s="110"/>
      <c r="C128" s="110"/>
      <c r="D128" s="11"/>
      <c r="E128" s="111"/>
      <c r="F128" s="111"/>
      <c r="G128" s="57"/>
      <c r="H128" s="58"/>
    </row>
    <row r="129" spans="1:8" s="1" customFormat="1" ht="13.5" customHeight="1" x14ac:dyDescent="0.15">
      <c r="A129" s="10"/>
      <c r="B129" s="110"/>
      <c r="C129" s="110"/>
      <c r="D129" s="11"/>
      <c r="E129" s="111"/>
      <c r="F129" s="111"/>
      <c r="G129" s="57"/>
      <c r="H129" s="58"/>
    </row>
    <row r="130" spans="1:8" s="1" customFormat="1" ht="13.5" customHeight="1" x14ac:dyDescent="0.15">
      <c r="A130" s="10"/>
      <c r="B130" s="110"/>
      <c r="C130" s="110"/>
      <c r="D130" s="11"/>
      <c r="E130" s="111"/>
      <c r="F130" s="111"/>
      <c r="G130" s="57"/>
      <c r="H130" s="58"/>
    </row>
    <row r="131" spans="1:8" s="1" customFormat="1" ht="13.5" customHeight="1" x14ac:dyDescent="0.15">
      <c r="A131" s="10"/>
      <c r="B131" s="110"/>
      <c r="C131" s="110"/>
      <c r="D131" s="11"/>
      <c r="E131" s="111"/>
      <c r="F131" s="111"/>
      <c r="G131" s="57"/>
      <c r="H131" s="58"/>
    </row>
    <row r="132" spans="1:8" s="1" customFormat="1" ht="13.5" customHeight="1" x14ac:dyDescent="0.15">
      <c r="A132" s="10"/>
      <c r="B132" s="110"/>
      <c r="C132" s="110"/>
      <c r="D132" s="11"/>
      <c r="E132" s="111"/>
      <c r="F132" s="111"/>
      <c r="G132" s="57"/>
      <c r="H132" s="58"/>
    </row>
    <row r="133" spans="1:8" s="1" customFormat="1" ht="13.5" customHeight="1" x14ac:dyDescent="0.15">
      <c r="A133" s="10"/>
      <c r="B133" s="110"/>
      <c r="C133" s="110"/>
      <c r="D133" s="11"/>
      <c r="E133" s="111"/>
      <c r="F133" s="111"/>
      <c r="G133" s="57"/>
      <c r="H133" s="58"/>
    </row>
    <row r="134" spans="1:8" s="1" customFormat="1" ht="13.5" customHeight="1" x14ac:dyDescent="0.15">
      <c r="A134" s="10"/>
      <c r="B134" s="110"/>
      <c r="C134" s="110"/>
      <c r="D134" s="11"/>
      <c r="E134" s="111"/>
      <c r="F134" s="111"/>
      <c r="G134" s="57"/>
      <c r="H134" s="58"/>
    </row>
    <row r="135" spans="1:8" s="1" customFormat="1" ht="13.5" customHeight="1" x14ac:dyDescent="0.15">
      <c r="A135" s="10"/>
      <c r="B135" s="110"/>
      <c r="C135" s="110"/>
      <c r="D135" s="11"/>
      <c r="E135" s="111"/>
      <c r="F135" s="111"/>
      <c r="G135" s="57"/>
      <c r="H135" s="58"/>
    </row>
    <row r="136" spans="1:8" s="1" customFormat="1" ht="13.5" customHeight="1" thickBot="1" x14ac:dyDescent="0.2">
      <c r="A136" s="107" t="s">
        <v>110</v>
      </c>
      <c r="B136" s="108"/>
      <c r="C136" s="108"/>
      <c r="D136" s="108"/>
      <c r="E136" s="108"/>
      <c r="F136" s="108"/>
      <c r="G136" s="109"/>
      <c r="H136" s="61">
        <f>SUM(H101:H135)</f>
        <v>0</v>
      </c>
    </row>
    <row r="137" spans="1:8" s="1" customFormat="1" ht="21" customHeight="1" x14ac:dyDescent="0.15">
      <c r="A137" s="104"/>
      <c r="B137" s="104"/>
      <c r="C137" s="105"/>
      <c r="D137" s="105"/>
      <c r="E137" s="105"/>
      <c r="F137" s="106" t="s">
        <v>96</v>
      </c>
      <c r="G137" s="106"/>
      <c r="H137" s="106"/>
    </row>
    <row r="138" spans="1:8" s="1" customFormat="1" ht="21" customHeight="1" x14ac:dyDescent="0.15">
      <c r="A138" s="112" t="s">
        <v>45</v>
      </c>
      <c r="B138" s="112"/>
      <c r="C138" s="112"/>
      <c r="D138" s="112"/>
      <c r="E138" s="112"/>
      <c r="F138" s="112"/>
      <c r="G138" s="112"/>
      <c r="H138" s="112"/>
    </row>
    <row r="139" spans="1:8" s="1" customFormat="1" ht="13.5" customHeight="1" thickBot="1" x14ac:dyDescent="0.2">
      <c r="A139" s="104" t="s">
        <v>46</v>
      </c>
      <c r="B139" s="104"/>
      <c r="C139" s="105"/>
      <c r="D139" s="105"/>
      <c r="E139" s="105"/>
      <c r="F139" s="106" t="s">
        <v>47</v>
      </c>
      <c r="G139" s="106"/>
      <c r="H139" s="106"/>
    </row>
    <row r="140" spans="1:8" s="1" customFormat="1" ht="13.5" customHeight="1" x14ac:dyDescent="0.15">
      <c r="A140" s="113" t="s">
        <v>6</v>
      </c>
      <c r="B140" s="114"/>
      <c r="C140" s="114"/>
      <c r="D140" s="114"/>
      <c r="E140" s="114"/>
      <c r="F140" s="114"/>
      <c r="G140" s="114"/>
      <c r="H140" s="115"/>
    </row>
    <row r="141" spans="1:8" s="1" customFormat="1" ht="13.5" customHeight="1" x14ac:dyDescent="0.15">
      <c r="A141" s="10" t="s">
        <v>48</v>
      </c>
      <c r="B141" s="111" t="s">
        <v>49</v>
      </c>
      <c r="C141" s="111"/>
      <c r="D141" s="11" t="s">
        <v>50</v>
      </c>
      <c r="E141" s="111" t="s">
        <v>51</v>
      </c>
      <c r="F141" s="111"/>
      <c r="G141" s="57" t="s">
        <v>52</v>
      </c>
      <c r="H141" s="58" t="s">
        <v>53</v>
      </c>
    </row>
    <row r="142" spans="1:8" s="1" customFormat="1" ht="13.5" customHeight="1" x14ac:dyDescent="0.15">
      <c r="A142" s="10" t="s">
        <v>97</v>
      </c>
      <c r="B142" s="110" t="s">
        <v>98</v>
      </c>
      <c r="C142" s="110"/>
      <c r="D142" s="11"/>
      <c r="E142" s="111"/>
      <c r="F142" s="111"/>
      <c r="G142" s="57"/>
      <c r="H142" s="58" t="str">
        <f>IF(ROUND(E142*G142,2)=0,  " ", ROUND(E142*G142,2))</f>
        <v xml:space="preserve"> </v>
      </c>
    </row>
    <row r="143" spans="1:8" s="1" customFormat="1" ht="42.75" customHeight="1" x14ac:dyDescent="0.15">
      <c r="A143" s="10" t="s">
        <v>99</v>
      </c>
      <c r="B143" s="110" t="s">
        <v>100</v>
      </c>
      <c r="C143" s="110"/>
      <c r="D143" s="11" t="s">
        <v>101</v>
      </c>
      <c r="E143" s="111">
        <v>1</v>
      </c>
      <c r="F143" s="111"/>
      <c r="G143" s="59"/>
      <c r="H143" s="58" t="str">
        <f>IF(ROUND(E143*G143,2)=0,  " ", ROUND(E143*G143,2))</f>
        <v xml:space="preserve"> </v>
      </c>
    </row>
    <row r="144" spans="1:8" s="1" customFormat="1" ht="90.6" customHeight="1" x14ac:dyDescent="0.15">
      <c r="A144" s="10" t="s">
        <v>102</v>
      </c>
      <c r="B144" s="110" t="s">
        <v>103</v>
      </c>
      <c r="C144" s="110"/>
      <c r="D144" s="11" t="s">
        <v>101</v>
      </c>
      <c r="E144" s="111">
        <v>8</v>
      </c>
      <c r="F144" s="111"/>
      <c r="G144" s="59"/>
      <c r="H144" s="58" t="str">
        <f>IF(ROUND(E144*G144,2)=0,  " ", ROUND(E144*G144,2))</f>
        <v xml:space="preserve"> </v>
      </c>
    </row>
    <row r="145" spans="1:8" s="1" customFormat="1" ht="75.599999999999994" customHeight="1" x14ac:dyDescent="0.15">
      <c r="A145" s="10" t="s">
        <v>104</v>
      </c>
      <c r="B145" s="110" t="s">
        <v>105</v>
      </c>
      <c r="C145" s="110"/>
      <c r="D145" s="11" t="s">
        <v>101</v>
      </c>
      <c r="E145" s="111">
        <v>16</v>
      </c>
      <c r="F145" s="111"/>
      <c r="G145" s="59"/>
      <c r="H145" s="58" t="str">
        <f>IF(ROUND(E145*G145,2)=0,  " ", ROUND(E145*G145,2))</f>
        <v xml:space="preserve"> </v>
      </c>
    </row>
    <row r="146" spans="1:8" s="1" customFormat="1" ht="13.5" customHeight="1" x14ac:dyDescent="0.15">
      <c r="A146" s="10"/>
      <c r="B146" s="110"/>
      <c r="C146" s="110"/>
      <c r="D146" s="11"/>
      <c r="E146" s="111"/>
      <c r="F146" s="111"/>
      <c r="G146" s="57"/>
      <c r="H146" s="58"/>
    </row>
    <row r="147" spans="1:8" s="1" customFormat="1" ht="13.5" customHeight="1" x14ac:dyDescent="0.15">
      <c r="A147" s="10"/>
      <c r="B147" s="110"/>
      <c r="C147" s="110"/>
      <c r="D147" s="11"/>
      <c r="E147" s="111"/>
      <c r="F147" s="111"/>
      <c r="G147" s="57"/>
      <c r="H147" s="58"/>
    </row>
    <row r="148" spans="1:8" s="1" customFormat="1" ht="13.5" customHeight="1" x14ac:dyDescent="0.15">
      <c r="A148" s="10"/>
      <c r="B148" s="110"/>
      <c r="C148" s="110"/>
      <c r="D148" s="11"/>
      <c r="E148" s="111"/>
      <c r="F148" s="111"/>
      <c r="G148" s="57"/>
      <c r="H148" s="58"/>
    </row>
    <row r="149" spans="1:8" s="1" customFormat="1" ht="13.5" customHeight="1" x14ac:dyDescent="0.15">
      <c r="A149" s="10"/>
      <c r="B149" s="110"/>
      <c r="C149" s="110"/>
      <c r="D149" s="11"/>
      <c r="E149" s="111"/>
      <c r="F149" s="111"/>
      <c r="G149" s="57"/>
      <c r="H149" s="58"/>
    </row>
    <row r="150" spans="1:8" s="1" customFormat="1" ht="13.5" customHeight="1" x14ac:dyDescent="0.15">
      <c r="A150" s="10"/>
      <c r="B150" s="110"/>
      <c r="C150" s="110"/>
      <c r="D150" s="11"/>
      <c r="E150" s="111"/>
      <c r="F150" s="111"/>
      <c r="G150" s="57"/>
      <c r="H150" s="58"/>
    </row>
    <row r="151" spans="1:8" s="1" customFormat="1" ht="13.5" customHeight="1" x14ac:dyDescent="0.15">
      <c r="A151" s="10"/>
      <c r="B151" s="110"/>
      <c r="C151" s="110"/>
      <c r="D151" s="11"/>
      <c r="E151" s="111"/>
      <c r="F151" s="111"/>
      <c r="G151" s="57"/>
      <c r="H151" s="58"/>
    </row>
    <row r="152" spans="1:8" s="1" customFormat="1" ht="13.5" customHeight="1" x14ac:dyDescent="0.15">
      <c r="A152" s="10"/>
      <c r="B152" s="110"/>
      <c r="C152" s="110"/>
      <c r="D152" s="11"/>
      <c r="E152" s="111"/>
      <c r="F152" s="111"/>
      <c r="G152" s="57"/>
      <c r="H152" s="58"/>
    </row>
    <row r="153" spans="1:8" s="1" customFormat="1" ht="13.5" customHeight="1" x14ac:dyDescent="0.15">
      <c r="A153" s="10"/>
      <c r="B153" s="110"/>
      <c r="C153" s="110"/>
      <c r="D153" s="11"/>
      <c r="E153" s="111"/>
      <c r="F153" s="111"/>
      <c r="G153" s="57"/>
      <c r="H153" s="58"/>
    </row>
    <row r="154" spans="1:8" s="1" customFormat="1" ht="13.5" customHeight="1" x14ac:dyDescent="0.15">
      <c r="A154" s="10"/>
      <c r="B154" s="110"/>
      <c r="C154" s="110"/>
      <c r="D154" s="11"/>
      <c r="E154" s="111"/>
      <c r="F154" s="111"/>
      <c r="G154" s="57"/>
      <c r="H154" s="58"/>
    </row>
    <row r="155" spans="1:8" s="1" customFormat="1" ht="13.5" customHeight="1" x14ac:dyDescent="0.15">
      <c r="A155" s="10"/>
      <c r="B155" s="110"/>
      <c r="C155" s="110"/>
      <c r="D155" s="11"/>
      <c r="E155" s="111"/>
      <c r="F155" s="111"/>
      <c r="G155" s="57"/>
      <c r="H155" s="58"/>
    </row>
    <row r="156" spans="1:8" s="1" customFormat="1" ht="13.5" customHeight="1" x14ac:dyDescent="0.15">
      <c r="A156" s="10"/>
      <c r="B156" s="110"/>
      <c r="C156" s="110"/>
      <c r="D156" s="11"/>
      <c r="E156" s="111"/>
      <c r="F156" s="111"/>
      <c r="G156" s="57"/>
      <c r="H156" s="58"/>
    </row>
    <row r="157" spans="1:8" s="1" customFormat="1" ht="13.5" customHeight="1" x14ac:dyDescent="0.15">
      <c r="A157" s="10"/>
      <c r="B157" s="110"/>
      <c r="C157" s="110"/>
      <c r="D157" s="11"/>
      <c r="E157" s="111"/>
      <c r="F157" s="111"/>
      <c r="G157" s="57"/>
      <c r="H157" s="58"/>
    </row>
    <row r="158" spans="1:8" s="1" customFormat="1" ht="13.5" customHeight="1" x14ac:dyDescent="0.15">
      <c r="A158" s="10"/>
      <c r="B158" s="110"/>
      <c r="C158" s="110"/>
      <c r="D158" s="11"/>
      <c r="E158" s="111"/>
      <c r="F158" s="111"/>
      <c r="G158" s="57"/>
      <c r="H158" s="58"/>
    </row>
    <row r="159" spans="1:8" s="1" customFormat="1" ht="13.5" customHeight="1" x14ac:dyDescent="0.15">
      <c r="A159" s="10"/>
      <c r="B159" s="110"/>
      <c r="C159" s="110"/>
      <c r="D159" s="11"/>
      <c r="E159" s="111"/>
      <c r="F159" s="111"/>
      <c r="G159" s="57"/>
      <c r="H159" s="58"/>
    </row>
    <row r="160" spans="1:8" s="1" customFormat="1" ht="13.5" customHeight="1" x14ac:dyDescent="0.15">
      <c r="A160" s="10"/>
      <c r="B160" s="110"/>
      <c r="C160" s="110"/>
      <c r="D160" s="11"/>
      <c r="E160" s="111"/>
      <c r="F160" s="111"/>
      <c r="G160" s="57"/>
      <c r="H160" s="58"/>
    </row>
    <row r="161" spans="1:8" s="1" customFormat="1" ht="13.5" customHeight="1" x14ac:dyDescent="0.15">
      <c r="A161" s="10"/>
      <c r="B161" s="110"/>
      <c r="C161" s="110"/>
      <c r="D161" s="11"/>
      <c r="E161" s="111"/>
      <c r="F161" s="111"/>
      <c r="G161" s="57"/>
      <c r="H161" s="58"/>
    </row>
    <row r="162" spans="1:8" s="1" customFormat="1" ht="13.5" customHeight="1" x14ac:dyDescent="0.15">
      <c r="A162" s="10"/>
      <c r="B162" s="110"/>
      <c r="C162" s="110"/>
      <c r="D162" s="11"/>
      <c r="E162" s="111"/>
      <c r="F162" s="111"/>
      <c r="G162" s="57"/>
      <c r="H162" s="58"/>
    </row>
    <row r="163" spans="1:8" s="1" customFormat="1" ht="13.5" customHeight="1" x14ac:dyDescent="0.15">
      <c r="A163" s="10"/>
      <c r="B163" s="110"/>
      <c r="C163" s="110"/>
      <c r="D163" s="11"/>
      <c r="E163" s="111"/>
      <c r="F163" s="111"/>
      <c r="G163" s="57"/>
      <c r="H163" s="58"/>
    </row>
    <row r="164" spans="1:8" s="1" customFormat="1" ht="13.5" customHeight="1" x14ac:dyDescent="0.15">
      <c r="A164" s="10"/>
      <c r="B164" s="110"/>
      <c r="C164" s="110"/>
      <c r="D164" s="11"/>
      <c r="E164" s="111"/>
      <c r="F164" s="111"/>
      <c r="G164" s="57"/>
      <c r="H164" s="58"/>
    </row>
    <row r="165" spans="1:8" s="1" customFormat="1" ht="13.5" customHeight="1" x14ac:dyDescent="0.15">
      <c r="A165" s="10"/>
      <c r="B165" s="110"/>
      <c r="C165" s="110"/>
      <c r="D165" s="11"/>
      <c r="E165" s="111"/>
      <c r="F165" s="111"/>
      <c r="G165" s="57"/>
      <c r="H165" s="58"/>
    </row>
    <row r="166" spans="1:8" s="1" customFormat="1" ht="13.5" customHeight="1" x14ac:dyDescent="0.15">
      <c r="A166" s="10"/>
      <c r="B166" s="110"/>
      <c r="C166" s="110"/>
      <c r="D166" s="11"/>
      <c r="E166" s="111"/>
      <c r="F166" s="111"/>
      <c r="G166" s="57"/>
      <c r="H166" s="58"/>
    </row>
    <row r="167" spans="1:8" s="1" customFormat="1" ht="13.5" customHeight="1" x14ac:dyDescent="0.15">
      <c r="A167" s="10"/>
      <c r="B167" s="110"/>
      <c r="C167" s="110"/>
      <c r="D167" s="11"/>
      <c r="E167" s="111"/>
      <c r="F167" s="111"/>
      <c r="G167" s="57"/>
      <c r="H167" s="58"/>
    </row>
    <row r="168" spans="1:8" s="1" customFormat="1" ht="13.5" customHeight="1" x14ac:dyDescent="0.15">
      <c r="A168" s="10"/>
      <c r="B168" s="110"/>
      <c r="C168" s="110"/>
      <c r="D168" s="11"/>
      <c r="E168" s="111"/>
      <c r="F168" s="111"/>
      <c r="G168" s="57"/>
      <c r="H168" s="58"/>
    </row>
    <row r="169" spans="1:8" s="1" customFormat="1" ht="13.5" customHeight="1" x14ac:dyDescent="0.15">
      <c r="A169" s="10"/>
      <c r="B169" s="110"/>
      <c r="C169" s="110"/>
      <c r="D169" s="11"/>
      <c r="E169" s="111"/>
      <c r="F169" s="111"/>
      <c r="G169" s="57"/>
      <c r="H169" s="58"/>
    </row>
    <row r="170" spans="1:8" s="1" customFormat="1" ht="13.5" customHeight="1" x14ac:dyDescent="0.15">
      <c r="A170" s="10"/>
      <c r="B170" s="110"/>
      <c r="C170" s="110"/>
      <c r="D170" s="11"/>
      <c r="E170" s="111"/>
      <c r="F170" s="111"/>
      <c r="G170" s="57"/>
      <c r="H170" s="58"/>
    </row>
    <row r="171" spans="1:8" s="1" customFormat="1" ht="13.5" customHeight="1" x14ac:dyDescent="0.15">
      <c r="A171" s="10"/>
      <c r="B171" s="110"/>
      <c r="C171" s="110"/>
      <c r="D171" s="11"/>
      <c r="E171" s="111"/>
      <c r="F171" s="111"/>
      <c r="G171" s="57"/>
      <c r="H171" s="58"/>
    </row>
    <row r="172" spans="1:8" s="1" customFormat="1" ht="13.5" customHeight="1" x14ac:dyDescent="0.15">
      <c r="A172" s="10"/>
      <c r="B172" s="110"/>
      <c r="C172" s="110"/>
      <c r="D172" s="11"/>
      <c r="E172" s="111"/>
      <c r="F172" s="111"/>
      <c r="G172" s="57"/>
      <c r="H172" s="58"/>
    </row>
    <row r="173" spans="1:8" s="1" customFormat="1" ht="13.5" customHeight="1" x14ac:dyDescent="0.15">
      <c r="A173" s="10"/>
      <c r="B173" s="110"/>
      <c r="C173" s="110"/>
      <c r="D173" s="11"/>
      <c r="E173" s="111"/>
      <c r="F173" s="111"/>
      <c r="G173" s="57"/>
      <c r="H173" s="58"/>
    </row>
    <row r="174" spans="1:8" s="1" customFormat="1" ht="13.5" customHeight="1" x14ac:dyDescent="0.15">
      <c r="A174" s="10"/>
      <c r="B174" s="110"/>
      <c r="C174" s="110"/>
      <c r="D174" s="11"/>
      <c r="E174" s="111"/>
      <c r="F174" s="111"/>
      <c r="G174" s="57"/>
      <c r="H174" s="58"/>
    </row>
    <row r="175" spans="1:8" s="1" customFormat="1" ht="13.5" customHeight="1" thickBot="1" x14ac:dyDescent="0.2">
      <c r="A175" s="107" t="s">
        <v>109</v>
      </c>
      <c r="B175" s="108"/>
      <c r="C175" s="108"/>
      <c r="D175" s="108"/>
      <c r="E175" s="108"/>
      <c r="F175" s="108"/>
      <c r="G175" s="109"/>
      <c r="H175" s="61">
        <f>SUM(H143:H174)</f>
        <v>0</v>
      </c>
    </row>
    <row r="176" spans="1:8" s="1" customFormat="1" ht="21" customHeight="1" x14ac:dyDescent="0.15">
      <c r="A176" s="104"/>
      <c r="B176" s="104"/>
      <c r="C176" s="105"/>
      <c r="D176" s="105"/>
      <c r="E176" s="105"/>
      <c r="F176" s="106" t="s">
        <v>106</v>
      </c>
      <c r="G176" s="106"/>
      <c r="H176" s="106"/>
    </row>
  </sheetData>
  <sheetProtection algorithmName="SHA-512" hashValue="zD9EyDjcZcD9fJlvdyUgNVGOosXOBknqOh+C7P8+UAmiEVRHIWgpLd8EsMLzEzV9KZAYabMs/Bd7DEiIWgvcPA==" saltValue="DBpX+6Z/oxj8FxZcqKfClg==" spinCount="100000" sheet="1" objects="1" scenarios="1"/>
  <mergeCells count="348">
    <mergeCell ref="A1:H1"/>
    <mergeCell ref="A2:B2"/>
    <mergeCell ref="C2:E2"/>
    <mergeCell ref="F2:H2"/>
    <mergeCell ref="A3:H3"/>
    <mergeCell ref="B4:C4"/>
    <mergeCell ref="E4:F4"/>
    <mergeCell ref="B8:C8"/>
    <mergeCell ref="E8:F8"/>
    <mergeCell ref="B9:C9"/>
    <mergeCell ref="E9:F9"/>
    <mergeCell ref="B10:C10"/>
    <mergeCell ref="E10:F10"/>
    <mergeCell ref="B5:C5"/>
    <mergeCell ref="E5:F5"/>
    <mergeCell ref="B6:C6"/>
    <mergeCell ref="E6:F6"/>
    <mergeCell ref="B7:C7"/>
    <mergeCell ref="E7:F7"/>
    <mergeCell ref="B14:C14"/>
    <mergeCell ref="E14:F14"/>
    <mergeCell ref="B15:C15"/>
    <mergeCell ref="E15:F15"/>
    <mergeCell ref="B16:C16"/>
    <mergeCell ref="E16:F16"/>
    <mergeCell ref="B11:C11"/>
    <mergeCell ref="E11:F11"/>
    <mergeCell ref="B12:C12"/>
    <mergeCell ref="E12:F12"/>
    <mergeCell ref="B13:C13"/>
    <mergeCell ref="E13:F13"/>
    <mergeCell ref="B19:C19"/>
    <mergeCell ref="E19:F19"/>
    <mergeCell ref="B20:C20"/>
    <mergeCell ref="E20:F20"/>
    <mergeCell ref="B21:C21"/>
    <mergeCell ref="E21:F21"/>
    <mergeCell ref="B17:C17"/>
    <mergeCell ref="E17:F17"/>
    <mergeCell ref="B18:C18"/>
    <mergeCell ref="E18:F18"/>
    <mergeCell ref="B25:C25"/>
    <mergeCell ref="E25:F25"/>
    <mergeCell ref="B26:C26"/>
    <mergeCell ref="E26:F26"/>
    <mergeCell ref="B27:C27"/>
    <mergeCell ref="E27:F27"/>
    <mergeCell ref="B22:C22"/>
    <mergeCell ref="E22:F22"/>
    <mergeCell ref="B23:C23"/>
    <mergeCell ref="E23:F23"/>
    <mergeCell ref="B24:C24"/>
    <mergeCell ref="E24:F24"/>
    <mergeCell ref="B31:C31"/>
    <mergeCell ref="E31:F31"/>
    <mergeCell ref="B32:C32"/>
    <mergeCell ref="E32:F32"/>
    <mergeCell ref="B33:C33"/>
    <mergeCell ref="E33:F33"/>
    <mergeCell ref="B28:C28"/>
    <mergeCell ref="E28:F28"/>
    <mergeCell ref="B29:C29"/>
    <mergeCell ref="E29:F29"/>
    <mergeCell ref="B30:C30"/>
    <mergeCell ref="E30:F30"/>
    <mergeCell ref="B37:C37"/>
    <mergeCell ref="E37:F37"/>
    <mergeCell ref="B38:C38"/>
    <mergeCell ref="E38:F38"/>
    <mergeCell ref="B39:C39"/>
    <mergeCell ref="E39:F39"/>
    <mergeCell ref="B34:C34"/>
    <mergeCell ref="E34:F34"/>
    <mergeCell ref="B35:C35"/>
    <mergeCell ref="E35:F35"/>
    <mergeCell ref="B36:C36"/>
    <mergeCell ref="E36:F36"/>
    <mergeCell ref="B43:C43"/>
    <mergeCell ref="E43:F43"/>
    <mergeCell ref="B44:C44"/>
    <mergeCell ref="E44:F44"/>
    <mergeCell ref="B45:C45"/>
    <mergeCell ref="E45:F45"/>
    <mergeCell ref="B40:C40"/>
    <mergeCell ref="E40:F40"/>
    <mergeCell ref="B41:C41"/>
    <mergeCell ref="E41:F41"/>
    <mergeCell ref="B42:C42"/>
    <mergeCell ref="E42:F42"/>
    <mergeCell ref="A49:H49"/>
    <mergeCell ref="A50:B50"/>
    <mergeCell ref="C50:E50"/>
    <mergeCell ref="F50:H50"/>
    <mergeCell ref="A51:H51"/>
    <mergeCell ref="B52:C52"/>
    <mergeCell ref="E52:F52"/>
    <mergeCell ref="B46:C46"/>
    <mergeCell ref="E46:F46"/>
    <mergeCell ref="A48:B48"/>
    <mergeCell ref="C48:E48"/>
    <mergeCell ref="F48:H48"/>
    <mergeCell ref="B57:C57"/>
    <mergeCell ref="E57:F57"/>
    <mergeCell ref="B58:C58"/>
    <mergeCell ref="E58:F58"/>
    <mergeCell ref="B59:C59"/>
    <mergeCell ref="E59:F59"/>
    <mergeCell ref="B56:C56"/>
    <mergeCell ref="E56:F56"/>
    <mergeCell ref="B53:C53"/>
    <mergeCell ref="E53:F53"/>
    <mergeCell ref="B54:C54"/>
    <mergeCell ref="E54:F54"/>
    <mergeCell ref="B55:C55"/>
    <mergeCell ref="E55:F55"/>
    <mergeCell ref="B63:C63"/>
    <mergeCell ref="E63:F63"/>
    <mergeCell ref="B64:C64"/>
    <mergeCell ref="E64:F64"/>
    <mergeCell ref="B65:C65"/>
    <mergeCell ref="E65:F65"/>
    <mergeCell ref="B60:C60"/>
    <mergeCell ref="E60:F60"/>
    <mergeCell ref="B61:C61"/>
    <mergeCell ref="E61:F61"/>
    <mergeCell ref="B62:C62"/>
    <mergeCell ref="E62:F62"/>
    <mergeCell ref="B69:C69"/>
    <mergeCell ref="E69:F69"/>
    <mergeCell ref="B70:C70"/>
    <mergeCell ref="E70:F70"/>
    <mergeCell ref="B71:C71"/>
    <mergeCell ref="E71:F71"/>
    <mergeCell ref="B66:C66"/>
    <mergeCell ref="E66:F66"/>
    <mergeCell ref="B67:C67"/>
    <mergeCell ref="E67:F67"/>
    <mergeCell ref="B68:C68"/>
    <mergeCell ref="E68:F68"/>
    <mergeCell ref="B75:C75"/>
    <mergeCell ref="E75:F75"/>
    <mergeCell ref="B76:C76"/>
    <mergeCell ref="E76:F76"/>
    <mergeCell ref="B77:C77"/>
    <mergeCell ref="E77:F77"/>
    <mergeCell ref="B72:C72"/>
    <mergeCell ref="E72:F72"/>
    <mergeCell ref="B73:C73"/>
    <mergeCell ref="E73:F73"/>
    <mergeCell ref="B74:C74"/>
    <mergeCell ref="E74:F74"/>
    <mergeCell ref="B81:C81"/>
    <mergeCell ref="E81:F81"/>
    <mergeCell ref="B82:C82"/>
    <mergeCell ref="E82:F82"/>
    <mergeCell ref="B83:C83"/>
    <mergeCell ref="E83:F83"/>
    <mergeCell ref="B78:C78"/>
    <mergeCell ref="E78:F78"/>
    <mergeCell ref="B79:C79"/>
    <mergeCell ref="E79:F79"/>
    <mergeCell ref="B80:C80"/>
    <mergeCell ref="E80:F80"/>
    <mergeCell ref="B87:C87"/>
    <mergeCell ref="E87:F87"/>
    <mergeCell ref="B88:C88"/>
    <mergeCell ref="E88:F88"/>
    <mergeCell ref="B89:C89"/>
    <mergeCell ref="E89:F89"/>
    <mergeCell ref="B84:C84"/>
    <mergeCell ref="E84:F84"/>
    <mergeCell ref="B85:C85"/>
    <mergeCell ref="E85:F85"/>
    <mergeCell ref="B86:C86"/>
    <mergeCell ref="E86:F86"/>
    <mergeCell ref="A94:B94"/>
    <mergeCell ref="C94:E94"/>
    <mergeCell ref="F94:H94"/>
    <mergeCell ref="A95:H95"/>
    <mergeCell ref="A96:B96"/>
    <mergeCell ref="C96:E96"/>
    <mergeCell ref="F96:H96"/>
    <mergeCell ref="B90:C90"/>
    <mergeCell ref="E90:F90"/>
    <mergeCell ref="B91:C91"/>
    <mergeCell ref="E91:F91"/>
    <mergeCell ref="B92:C92"/>
    <mergeCell ref="E92:F92"/>
    <mergeCell ref="B101:C101"/>
    <mergeCell ref="E101:F101"/>
    <mergeCell ref="B102:C102"/>
    <mergeCell ref="E102:F102"/>
    <mergeCell ref="B103:C103"/>
    <mergeCell ref="E103:F103"/>
    <mergeCell ref="A97:H97"/>
    <mergeCell ref="B98:C98"/>
    <mergeCell ref="E98:F98"/>
    <mergeCell ref="B99:C99"/>
    <mergeCell ref="E99:F99"/>
    <mergeCell ref="B100:C100"/>
    <mergeCell ref="E100:F100"/>
    <mergeCell ref="B107:C107"/>
    <mergeCell ref="E107:F107"/>
    <mergeCell ref="B108:C108"/>
    <mergeCell ref="E108:F108"/>
    <mergeCell ref="B109:C109"/>
    <mergeCell ref="E109:F109"/>
    <mergeCell ref="B104:C104"/>
    <mergeCell ref="E104:F104"/>
    <mergeCell ref="B105:C105"/>
    <mergeCell ref="E105:F105"/>
    <mergeCell ref="B106:C106"/>
    <mergeCell ref="E106:F106"/>
    <mergeCell ref="B114:C114"/>
    <mergeCell ref="E114:F114"/>
    <mergeCell ref="B115:C115"/>
    <mergeCell ref="E115:F115"/>
    <mergeCell ref="B113:C113"/>
    <mergeCell ref="E113:F113"/>
    <mergeCell ref="B110:C110"/>
    <mergeCell ref="E110:F110"/>
    <mergeCell ref="B111:C111"/>
    <mergeCell ref="E111:F111"/>
    <mergeCell ref="B112:C112"/>
    <mergeCell ref="E112:F112"/>
    <mergeCell ref="B119:C119"/>
    <mergeCell ref="E119:F119"/>
    <mergeCell ref="B120:C120"/>
    <mergeCell ref="E120:F120"/>
    <mergeCell ref="B121:C121"/>
    <mergeCell ref="E121:F121"/>
    <mergeCell ref="B116:C116"/>
    <mergeCell ref="E116:F116"/>
    <mergeCell ref="B117:C117"/>
    <mergeCell ref="E117:F117"/>
    <mergeCell ref="B118:C118"/>
    <mergeCell ref="E118:F118"/>
    <mergeCell ref="B125:C125"/>
    <mergeCell ref="E125:F125"/>
    <mergeCell ref="B126:C126"/>
    <mergeCell ref="E126:F126"/>
    <mergeCell ref="B127:C127"/>
    <mergeCell ref="E127:F127"/>
    <mergeCell ref="B122:C122"/>
    <mergeCell ref="E122:F122"/>
    <mergeCell ref="B123:C123"/>
    <mergeCell ref="E123:F123"/>
    <mergeCell ref="B124:C124"/>
    <mergeCell ref="E124:F124"/>
    <mergeCell ref="B131:C131"/>
    <mergeCell ref="E131:F131"/>
    <mergeCell ref="B132:C132"/>
    <mergeCell ref="E132:F132"/>
    <mergeCell ref="B133:C133"/>
    <mergeCell ref="E133:F133"/>
    <mergeCell ref="B128:C128"/>
    <mergeCell ref="E128:F128"/>
    <mergeCell ref="B129:C129"/>
    <mergeCell ref="E129:F129"/>
    <mergeCell ref="B130:C130"/>
    <mergeCell ref="E130:F130"/>
    <mergeCell ref="A138:H138"/>
    <mergeCell ref="A139:B139"/>
    <mergeCell ref="C139:E139"/>
    <mergeCell ref="F139:H139"/>
    <mergeCell ref="A140:H140"/>
    <mergeCell ref="B141:C141"/>
    <mergeCell ref="E141:F141"/>
    <mergeCell ref="B134:C134"/>
    <mergeCell ref="E134:F134"/>
    <mergeCell ref="B135:C135"/>
    <mergeCell ref="E135:F135"/>
    <mergeCell ref="A137:B137"/>
    <mergeCell ref="C137:E137"/>
    <mergeCell ref="F137:H137"/>
    <mergeCell ref="B147:C147"/>
    <mergeCell ref="E147:F147"/>
    <mergeCell ref="B148:C148"/>
    <mergeCell ref="E148:F148"/>
    <mergeCell ref="B145:C145"/>
    <mergeCell ref="E145:F145"/>
    <mergeCell ref="B146:C146"/>
    <mergeCell ref="E146:F146"/>
    <mergeCell ref="B142:C142"/>
    <mergeCell ref="E142:F142"/>
    <mergeCell ref="B143:C143"/>
    <mergeCell ref="E143:F143"/>
    <mergeCell ref="B144:C144"/>
    <mergeCell ref="E144:F144"/>
    <mergeCell ref="B152:C152"/>
    <mergeCell ref="E152:F152"/>
    <mergeCell ref="B153:C153"/>
    <mergeCell ref="E153:F153"/>
    <mergeCell ref="B154:C154"/>
    <mergeCell ref="E154:F154"/>
    <mergeCell ref="B149:C149"/>
    <mergeCell ref="E149:F149"/>
    <mergeCell ref="B150:C150"/>
    <mergeCell ref="E150:F150"/>
    <mergeCell ref="B151:C151"/>
    <mergeCell ref="E151:F151"/>
    <mergeCell ref="B157:C157"/>
    <mergeCell ref="E157:F157"/>
    <mergeCell ref="B158:C158"/>
    <mergeCell ref="E158:F158"/>
    <mergeCell ref="B159:C159"/>
    <mergeCell ref="E159:F159"/>
    <mergeCell ref="B156:C156"/>
    <mergeCell ref="E156:F156"/>
    <mergeCell ref="B155:C155"/>
    <mergeCell ref="E155:F155"/>
    <mergeCell ref="E168:F168"/>
    <mergeCell ref="B163:C163"/>
    <mergeCell ref="E163:F163"/>
    <mergeCell ref="B164:C164"/>
    <mergeCell ref="E164:F164"/>
    <mergeCell ref="B165:C165"/>
    <mergeCell ref="E165:F165"/>
    <mergeCell ref="B160:C160"/>
    <mergeCell ref="E160:F160"/>
    <mergeCell ref="B161:C161"/>
    <mergeCell ref="E161:F161"/>
    <mergeCell ref="B162:C162"/>
    <mergeCell ref="E162:F162"/>
    <mergeCell ref="A176:B176"/>
    <mergeCell ref="C176:E176"/>
    <mergeCell ref="F176:H176"/>
    <mergeCell ref="A47:G47"/>
    <mergeCell ref="A93:G93"/>
    <mergeCell ref="A136:G136"/>
    <mergeCell ref="A175:G175"/>
    <mergeCell ref="B172:C172"/>
    <mergeCell ref="E172:F172"/>
    <mergeCell ref="B173:C173"/>
    <mergeCell ref="E173:F173"/>
    <mergeCell ref="B174:C174"/>
    <mergeCell ref="E174:F174"/>
    <mergeCell ref="B169:C169"/>
    <mergeCell ref="E169:F169"/>
    <mergeCell ref="B170:C170"/>
    <mergeCell ref="E170:F170"/>
    <mergeCell ref="B171:C171"/>
    <mergeCell ref="E171:F171"/>
    <mergeCell ref="B166:C166"/>
    <mergeCell ref="E166:F166"/>
    <mergeCell ref="B167:C167"/>
    <mergeCell ref="E167:F167"/>
    <mergeCell ref="B168:C168"/>
  </mergeCells>
  <phoneticPr fontId="2" type="noConversion"/>
  <pageMargins left="0.7" right="0.7" top="0.75" bottom="0.75" header="0.3" footer="0.3"/>
  <pageSetup paperSize="9" orientation="portrait" r:id="rId1"/>
  <rowBreaks count="3" manualBreakCount="3">
    <brk id="48" max="16383" man="1"/>
    <brk id="94" max="16383" man="1"/>
    <brk id="13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6"/>
  <sheetViews>
    <sheetView view="pageBreakPreview" topLeftCell="A139" zoomScale="60" zoomScaleNormal="100" workbookViewId="0">
      <selection activeCell="G28" sqref="G28"/>
    </sheetView>
  </sheetViews>
  <sheetFormatPr defaultColWidth="6.75" defaultRowHeight="13.5" x14ac:dyDescent="0.15"/>
  <cols>
    <col min="1" max="1" width="16" customWidth="1"/>
    <col min="2" max="2" width="12.75" customWidth="1"/>
    <col min="3" max="3" width="11.75" customWidth="1"/>
    <col min="4" max="4" width="8.375" customWidth="1"/>
    <col min="5" max="5" width="7.875" style="14" customWidth="1"/>
    <col min="6" max="6" width="4.875" style="14" customWidth="1"/>
    <col min="7" max="7" width="11.75" style="14" customWidth="1"/>
    <col min="8" max="8" width="11.375" style="14"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112</v>
      </c>
      <c r="B2" s="104"/>
      <c r="C2" s="105"/>
      <c r="D2" s="105"/>
      <c r="E2" s="105"/>
      <c r="F2" s="106" t="s">
        <v>47</v>
      </c>
      <c r="G2" s="106"/>
      <c r="H2" s="106"/>
    </row>
    <row r="3" spans="1:8" s="1" customFormat="1" ht="13.5" customHeight="1" x14ac:dyDescent="0.15">
      <c r="A3" s="113" t="s">
        <v>2</v>
      </c>
      <c r="B3" s="114"/>
      <c r="C3" s="114"/>
      <c r="D3" s="114"/>
      <c r="E3" s="114"/>
      <c r="F3" s="114"/>
      <c r="G3" s="114"/>
      <c r="H3" s="115"/>
    </row>
    <row r="4" spans="1:8" s="1" customFormat="1" ht="13.5" customHeight="1" x14ac:dyDescent="0.15">
      <c r="A4" s="10" t="s">
        <v>48</v>
      </c>
      <c r="B4" s="111" t="s">
        <v>49</v>
      </c>
      <c r="C4" s="111"/>
      <c r="D4" s="11" t="s">
        <v>50</v>
      </c>
      <c r="E4" s="111" t="s">
        <v>51</v>
      </c>
      <c r="F4" s="111"/>
      <c r="G4" s="11" t="s">
        <v>52</v>
      </c>
      <c r="H4" s="12" t="s">
        <v>53</v>
      </c>
    </row>
    <row r="5" spans="1:8" s="1" customFormat="1" ht="13.5" customHeight="1" x14ac:dyDescent="0.15">
      <c r="A5" s="10" t="s">
        <v>54</v>
      </c>
      <c r="B5" s="110" t="s">
        <v>55</v>
      </c>
      <c r="C5" s="110"/>
      <c r="D5" s="11"/>
      <c r="E5" s="111"/>
      <c r="F5" s="111"/>
      <c r="G5" s="11"/>
      <c r="H5" s="12" t="str">
        <f t="shared" ref="H5:H14" si="0">IF(ROUND(E5*G5,2)=0,  " ", ROUND(E5*G5,2))</f>
        <v xml:space="preserve"> </v>
      </c>
    </row>
    <row r="6" spans="1:8" s="1" customFormat="1" ht="13.5" customHeight="1" x14ac:dyDescent="0.15">
      <c r="A6" s="10" t="s">
        <v>56</v>
      </c>
      <c r="B6" s="110" t="s">
        <v>57</v>
      </c>
      <c r="C6" s="110"/>
      <c r="D6" s="11"/>
      <c r="E6" s="111"/>
      <c r="F6" s="111"/>
      <c r="G6" s="11"/>
      <c r="H6" s="12" t="str">
        <f t="shared" si="0"/>
        <v xml:space="preserve"> </v>
      </c>
    </row>
    <row r="7" spans="1:8" s="1" customFormat="1" ht="28.5" customHeight="1" x14ac:dyDescent="0.15">
      <c r="A7" s="10" t="s">
        <v>58</v>
      </c>
      <c r="B7" s="110" t="s">
        <v>59</v>
      </c>
      <c r="C7" s="110"/>
      <c r="D7" s="11" t="s">
        <v>60</v>
      </c>
      <c r="E7" s="111">
        <v>1</v>
      </c>
      <c r="F7" s="111"/>
      <c r="G7" s="15"/>
      <c r="H7" s="16" t="str">
        <f t="shared" si="0"/>
        <v xml:space="preserve"> </v>
      </c>
    </row>
    <row r="8" spans="1:8" s="1" customFormat="1" ht="21" customHeight="1" x14ac:dyDescent="0.15">
      <c r="A8" s="10" t="s">
        <v>61</v>
      </c>
      <c r="B8" s="110" t="s">
        <v>62</v>
      </c>
      <c r="C8" s="110"/>
      <c r="D8" s="11" t="s">
        <v>60</v>
      </c>
      <c r="E8" s="111">
        <v>1</v>
      </c>
      <c r="F8" s="111"/>
      <c r="G8" s="15"/>
      <c r="H8" s="16" t="str">
        <f t="shared" si="0"/>
        <v xml:space="preserve"> </v>
      </c>
    </row>
    <row r="9" spans="1:8" s="1" customFormat="1" ht="16.899999999999999" customHeight="1" x14ac:dyDescent="0.15">
      <c r="A9" s="10" t="s">
        <v>63</v>
      </c>
      <c r="B9" s="110" t="s">
        <v>64</v>
      </c>
      <c r="C9" s="110"/>
      <c r="D9" s="11"/>
      <c r="E9" s="111"/>
      <c r="F9" s="111"/>
      <c r="G9" s="17"/>
      <c r="H9" s="16" t="str">
        <f t="shared" si="0"/>
        <v xml:space="preserve"> </v>
      </c>
    </row>
    <row r="10" spans="1:8" s="1" customFormat="1" ht="18" customHeight="1" x14ac:dyDescent="0.15">
      <c r="A10" s="10" t="s">
        <v>65</v>
      </c>
      <c r="B10" s="110" t="s">
        <v>66</v>
      </c>
      <c r="C10" s="110"/>
      <c r="D10" s="11" t="s">
        <v>60</v>
      </c>
      <c r="E10" s="111">
        <v>1</v>
      </c>
      <c r="F10" s="111"/>
      <c r="G10" s="15"/>
      <c r="H10" s="16" t="str">
        <f t="shared" si="0"/>
        <v xml:space="preserve"> </v>
      </c>
    </row>
    <row r="11" spans="1:8" s="1" customFormat="1" ht="18" customHeight="1" x14ac:dyDescent="0.15">
      <c r="A11" s="10" t="s">
        <v>67</v>
      </c>
      <c r="B11" s="110" t="s">
        <v>68</v>
      </c>
      <c r="C11" s="110"/>
      <c r="D11" s="11" t="s">
        <v>60</v>
      </c>
      <c r="E11" s="111">
        <v>1</v>
      </c>
      <c r="F11" s="111"/>
      <c r="G11" s="15"/>
      <c r="H11" s="16" t="str">
        <f t="shared" si="0"/>
        <v xml:space="preserve"> </v>
      </c>
    </row>
    <row r="12" spans="1:8" s="1" customFormat="1" ht="28.5" customHeight="1" x14ac:dyDescent="0.15">
      <c r="A12" s="10" t="s">
        <v>69</v>
      </c>
      <c r="B12" s="110" t="s">
        <v>70</v>
      </c>
      <c r="C12" s="110"/>
      <c r="D12" s="11" t="s">
        <v>60</v>
      </c>
      <c r="E12" s="111">
        <v>1</v>
      </c>
      <c r="F12" s="111"/>
      <c r="G12" s="66">
        <v>6000</v>
      </c>
      <c r="H12" s="16">
        <f t="shared" si="0"/>
        <v>6000</v>
      </c>
    </row>
    <row r="13" spans="1:8" s="1" customFormat="1" ht="18" customHeight="1" x14ac:dyDescent="0.15">
      <c r="A13" s="10" t="s">
        <v>71</v>
      </c>
      <c r="B13" s="110" t="s">
        <v>72</v>
      </c>
      <c r="C13" s="110"/>
      <c r="D13" s="11"/>
      <c r="E13" s="111"/>
      <c r="F13" s="111"/>
      <c r="G13" s="17"/>
      <c r="H13" s="16" t="str">
        <f t="shared" si="0"/>
        <v xml:space="preserve"> </v>
      </c>
    </row>
    <row r="14" spans="1:8" s="1" customFormat="1" ht="27.75" customHeight="1" x14ac:dyDescent="0.15">
      <c r="A14" s="10" t="s">
        <v>73</v>
      </c>
      <c r="B14" s="110" t="s">
        <v>74</v>
      </c>
      <c r="C14" s="110"/>
      <c r="D14" s="11" t="s">
        <v>60</v>
      </c>
      <c r="E14" s="111">
        <v>1</v>
      </c>
      <c r="F14" s="111"/>
      <c r="G14" s="15"/>
      <c r="H14" s="16" t="str">
        <f t="shared" si="0"/>
        <v xml:space="preserve"> </v>
      </c>
    </row>
    <row r="15" spans="1:8" s="1" customFormat="1" ht="13.5" customHeight="1" x14ac:dyDescent="0.15">
      <c r="A15" s="10"/>
      <c r="B15" s="110"/>
      <c r="C15" s="110"/>
      <c r="D15" s="11"/>
      <c r="E15" s="111"/>
      <c r="F15" s="111"/>
      <c r="G15" s="11"/>
      <c r="H15" s="12"/>
    </row>
    <row r="16" spans="1:8" s="1" customFormat="1" ht="13.5" customHeight="1" x14ac:dyDescent="0.15">
      <c r="A16" s="10"/>
      <c r="B16" s="110"/>
      <c r="C16" s="110"/>
      <c r="D16" s="11"/>
      <c r="E16" s="111"/>
      <c r="F16" s="111"/>
      <c r="G16" s="11"/>
      <c r="H16" s="12"/>
    </row>
    <row r="17" spans="1:8" s="1" customFormat="1" ht="13.5" customHeight="1" x14ac:dyDescent="0.15">
      <c r="A17" s="10"/>
      <c r="B17" s="110"/>
      <c r="C17" s="110"/>
      <c r="D17" s="11"/>
      <c r="E17" s="111"/>
      <c r="F17" s="111"/>
      <c r="G17" s="11"/>
      <c r="H17" s="12"/>
    </row>
    <row r="18" spans="1:8" s="1" customFormat="1" ht="13.5" customHeight="1" x14ac:dyDescent="0.15">
      <c r="A18" s="10"/>
      <c r="B18" s="110"/>
      <c r="C18" s="110"/>
      <c r="D18" s="11"/>
      <c r="E18" s="111"/>
      <c r="F18" s="111"/>
      <c r="G18" s="11"/>
      <c r="H18" s="12"/>
    </row>
    <row r="19" spans="1:8" s="1" customFormat="1" ht="13.5" customHeight="1" x14ac:dyDescent="0.15">
      <c r="A19" s="10"/>
      <c r="B19" s="110"/>
      <c r="C19" s="110"/>
      <c r="D19" s="11"/>
      <c r="E19" s="111"/>
      <c r="F19" s="111"/>
      <c r="G19" s="11"/>
      <c r="H19" s="12"/>
    </row>
    <row r="20" spans="1:8" s="1" customFormat="1" ht="13.5" customHeight="1" x14ac:dyDescent="0.15">
      <c r="A20" s="10"/>
      <c r="B20" s="110"/>
      <c r="C20" s="110"/>
      <c r="D20" s="11"/>
      <c r="E20" s="111"/>
      <c r="F20" s="111"/>
      <c r="G20" s="11"/>
      <c r="H20" s="12"/>
    </row>
    <row r="21" spans="1:8" s="1" customFormat="1" ht="13.5" customHeight="1" x14ac:dyDescent="0.15">
      <c r="A21" s="10"/>
      <c r="B21" s="110"/>
      <c r="C21" s="110"/>
      <c r="D21" s="11"/>
      <c r="E21" s="111"/>
      <c r="F21" s="111"/>
      <c r="G21" s="11"/>
      <c r="H21" s="12"/>
    </row>
    <row r="22" spans="1:8" s="1" customFormat="1" ht="13.5" customHeight="1" x14ac:dyDescent="0.15">
      <c r="A22" s="10"/>
      <c r="B22" s="110"/>
      <c r="C22" s="110"/>
      <c r="D22" s="11"/>
      <c r="E22" s="111"/>
      <c r="F22" s="111"/>
      <c r="G22" s="11"/>
      <c r="H22" s="12"/>
    </row>
    <row r="23" spans="1:8" s="1" customFormat="1" ht="13.5" customHeight="1" x14ac:dyDescent="0.15">
      <c r="A23" s="10"/>
      <c r="B23" s="110"/>
      <c r="C23" s="110"/>
      <c r="D23" s="11"/>
      <c r="E23" s="111"/>
      <c r="F23" s="111"/>
      <c r="G23" s="11"/>
      <c r="H23" s="12"/>
    </row>
    <row r="24" spans="1:8" s="1" customFormat="1" ht="13.5" customHeight="1" x14ac:dyDescent="0.15">
      <c r="A24" s="10"/>
      <c r="B24" s="110"/>
      <c r="C24" s="110"/>
      <c r="D24" s="11"/>
      <c r="E24" s="111"/>
      <c r="F24" s="111"/>
      <c r="G24" s="11"/>
      <c r="H24" s="12"/>
    </row>
    <row r="25" spans="1:8" s="1" customFormat="1" ht="13.5" customHeight="1" x14ac:dyDescent="0.15">
      <c r="A25" s="10"/>
      <c r="B25" s="110"/>
      <c r="C25" s="110"/>
      <c r="D25" s="11"/>
      <c r="E25" s="111"/>
      <c r="F25" s="111"/>
      <c r="G25" s="11"/>
      <c r="H25" s="12"/>
    </row>
    <row r="26" spans="1:8" s="1" customFormat="1" ht="13.5" customHeight="1" x14ac:dyDescent="0.15">
      <c r="A26" s="10"/>
      <c r="B26" s="110"/>
      <c r="C26" s="110"/>
      <c r="D26" s="11"/>
      <c r="E26" s="111"/>
      <c r="F26" s="111"/>
      <c r="G26" s="11"/>
      <c r="H26" s="12"/>
    </row>
    <row r="27" spans="1:8" s="1" customFormat="1" ht="13.5" customHeight="1" x14ac:dyDescent="0.15">
      <c r="A27" s="10"/>
      <c r="B27" s="110"/>
      <c r="C27" s="110"/>
      <c r="D27" s="11"/>
      <c r="E27" s="111"/>
      <c r="F27" s="111"/>
      <c r="G27" s="11"/>
      <c r="H27" s="12"/>
    </row>
    <row r="28" spans="1:8" s="1" customFormat="1" ht="13.5" customHeight="1" x14ac:dyDescent="0.15">
      <c r="A28" s="10"/>
      <c r="B28" s="110"/>
      <c r="C28" s="110"/>
      <c r="D28" s="11"/>
      <c r="E28" s="111"/>
      <c r="F28" s="111"/>
      <c r="G28" s="11"/>
      <c r="H28" s="12"/>
    </row>
    <row r="29" spans="1:8" s="1" customFormat="1" ht="13.5" customHeight="1" x14ac:dyDescent="0.15">
      <c r="A29" s="10"/>
      <c r="B29" s="110"/>
      <c r="C29" s="110"/>
      <c r="D29" s="11"/>
      <c r="E29" s="111"/>
      <c r="F29" s="111"/>
      <c r="G29" s="11"/>
      <c r="H29" s="12"/>
    </row>
    <row r="30" spans="1:8" s="1" customFormat="1" ht="13.5" customHeight="1" x14ac:dyDescent="0.15">
      <c r="A30" s="10"/>
      <c r="B30" s="110"/>
      <c r="C30" s="110"/>
      <c r="D30" s="11"/>
      <c r="E30" s="111"/>
      <c r="F30" s="111"/>
      <c r="G30" s="11"/>
      <c r="H30" s="12"/>
    </row>
    <row r="31" spans="1:8" s="1" customFormat="1" ht="13.5" customHeight="1" x14ac:dyDescent="0.15">
      <c r="A31" s="10"/>
      <c r="B31" s="110"/>
      <c r="C31" s="110"/>
      <c r="D31" s="11"/>
      <c r="E31" s="111"/>
      <c r="F31" s="111"/>
      <c r="G31" s="11"/>
      <c r="H31" s="12"/>
    </row>
    <row r="32" spans="1:8" s="1" customFormat="1" ht="13.5" customHeight="1" x14ac:dyDescent="0.15">
      <c r="A32" s="10"/>
      <c r="B32" s="110"/>
      <c r="C32" s="110"/>
      <c r="D32" s="11"/>
      <c r="E32" s="111"/>
      <c r="F32" s="111"/>
      <c r="G32" s="11"/>
      <c r="H32" s="12"/>
    </row>
    <row r="33" spans="1:8" s="1" customFormat="1" ht="13.5" customHeight="1" x14ac:dyDescent="0.15">
      <c r="A33" s="10"/>
      <c r="B33" s="110"/>
      <c r="C33" s="110"/>
      <c r="D33" s="11"/>
      <c r="E33" s="111"/>
      <c r="F33" s="111"/>
      <c r="G33" s="11"/>
      <c r="H33" s="12"/>
    </row>
    <row r="34" spans="1:8" s="1" customFormat="1" ht="13.5" customHeight="1" x14ac:dyDescent="0.15">
      <c r="A34" s="10"/>
      <c r="B34" s="110"/>
      <c r="C34" s="110"/>
      <c r="D34" s="11"/>
      <c r="E34" s="111"/>
      <c r="F34" s="111"/>
      <c r="G34" s="11"/>
      <c r="H34" s="12"/>
    </row>
    <row r="35" spans="1:8" s="1" customFormat="1" ht="13.5" customHeight="1" x14ac:dyDescent="0.15">
      <c r="A35" s="10"/>
      <c r="B35" s="110"/>
      <c r="C35" s="110"/>
      <c r="D35" s="11"/>
      <c r="E35" s="111"/>
      <c r="F35" s="111"/>
      <c r="G35" s="11"/>
      <c r="H35" s="12"/>
    </row>
    <row r="36" spans="1:8" s="1" customFormat="1" ht="13.5" customHeight="1" x14ac:dyDescent="0.15">
      <c r="A36" s="10"/>
      <c r="B36" s="110"/>
      <c r="C36" s="110"/>
      <c r="D36" s="11"/>
      <c r="E36" s="111"/>
      <c r="F36" s="111"/>
      <c r="G36" s="11"/>
      <c r="H36" s="12"/>
    </row>
    <row r="37" spans="1:8" s="1" customFormat="1" ht="13.5" customHeight="1" x14ac:dyDescent="0.15">
      <c r="A37" s="10"/>
      <c r="B37" s="110"/>
      <c r="C37" s="110"/>
      <c r="D37" s="11"/>
      <c r="E37" s="111"/>
      <c r="F37" s="111"/>
      <c r="G37" s="11"/>
      <c r="H37" s="12"/>
    </row>
    <row r="38" spans="1:8" s="1" customFormat="1" ht="13.5" customHeight="1" x14ac:dyDescent="0.15">
      <c r="A38" s="10"/>
      <c r="B38" s="110"/>
      <c r="C38" s="110"/>
      <c r="D38" s="11"/>
      <c r="E38" s="111"/>
      <c r="F38" s="111"/>
      <c r="G38" s="11"/>
      <c r="H38" s="12"/>
    </row>
    <row r="39" spans="1:8" s="1" customFormat="1" ht="13.5" customHeight="1" x14ac:dyDescent="0.15">
      <c r="A39" s="10"/>
      <c r="B39" s="110"/>
      <c r="C39" s="110"/>
      <c r="D39" s="11"/>
      <c r="E39" s="111"/>
      <c r="F39" s="111"/>
      <c r="G39" s="11"/>
      <c r="H39" s="12"/>
    </row>
    <row r="40" spans="1:8" s="1" customFormat="1" ht="13.5" customHeight="1" x14ac:dyDescent="0.15">
      <c r="A40" s="10"/>
      <c r="B40" s="110"/>
      <c r="C40" s="110"/>
      <c r="D40" s="11"/>
      <c r="E40" s="111"/>
      <c r="F40" s="111"/>
      <c r="G40" s="11"/>
      <c r="H40" s="12"/>
    </row>
    <row r="41" spans="1:8" s="1" customFormat="1" ht="13.5" customHeight="1" x14ac:dyDescent="0.15">
      <c r="A41" s="10"/>
      <c r="B41" s="110"/>
      <c r="C41" s="110"/>
      <c r="D41" s="11"/>
      <c r="E41" s="111"/>
      <c r="F41" s="111"/>
      <c r="G41" s="11"/>
      <c r="H41" s="12"/>
    </row>
    <row r="42" spans="1:8" s="1" customFormat="1" ht="13.5" customHeight="1" x14ac:dyDescent="0.15">
      <c r="A42" s="10"/>
      <c r="B42" s="110"/>
      <c r="C42" s="110"/>
      <c r="D42" s="11"/>
      <c r="E42" s="111"/>
      <c r="F42" s="111"/>
      <c r="G42" s="11"/>
      <c r="H42" s="12"/>
    </row>
    <row r="43" spans="1:8" s="1" customFormat="1" ht="13.5" customHeight="1" x14ac:dyDescent="0.15">
      <c r="A43" s="10"/>
      <c r="B43" s="110"/>
      <c r="C43" s="110"/>
      <c r="D43" s="11"/>
      <c r="E43" s="111"/>
      <c r="F43" s="111"/>
      <c r="G43" s="11"/>
      <c r="H43" s="12"/>
    </row>
    <row r="44" spans="1:8" s="1" customFormat="1" ht="13.5" customHeight="1" x14ac:dyDescent="0.15">
      <c r="A44" s="10"/>
      <c r="B44" s="110"/>
      <c r="C44" s="110"/>
      <c r="D44" s="11"/>
      <c r="E44" s="111"/>
      <c r="F44" s="111"/>
      <c r="G44" s="11"/>
      <c r="H44" s="12"/>
    </row>
    <row r="45" spans="1:8" s="1" customFormat="1" ht="13.5" customHeight="1" thickBot="1" x14ac:dyDescent="0.2">
      <c r="A45" s="107" t="s">
        <v>114</v>
      </c>
      <c r="B45" s="108"/>
      <c r="C45" s="108"/>
      <c r="D45" s="108"/>
      <c r="E45" s="108"/>
      <c r="F45" s="108"/>
      <c r="G45" s="109"/>
      <c r="H45" s="13">
        <f>SUM(H7:H44)</f>
        <v>6000</v>
      </c>
    </row>
    <row r="46" spans="1:8" s="1" customFormat="1" ht="21" customHeight="1" x14ac:dyDescent="0.15">
      <c r="A46" s="104"/>
      <c r="B46" s="104"/>
      <c r="C46" s="105"/>
      <c r="D46" s="105"/>
      <c r="E46" s="105"/>
      <c r="F46" s="106" t="s">
        <v>75</v>
      </c>
      <c r="G46" s="106"/>
      <c r="H46" s="106"/>
    </row>
    <row r="47" spans="1:8" s="1" customFormat="1" ht="21" customHeight="1" x14ac:dyDescent="0.15">
      <c r="A47" s="112" t="s">
        <v>45</v>
      </c>
      <c r="B47" s="112"/>
      <c r="C47" s="112"/>
      <c r="D47" s="112"/>
      <c r="E47" s="112"/>
      <c r="F47" s="112"/>
      <c r="G47" s="112"/>
      <c r="H47" s="112"/>
    </row>
    <row r="48" spans="1:8" s="1" customFormat="1" ht="13.5" customHeight="1" thickBot="1" x14ac:dyDescent="0.2">
      <c r="A48" s="104" t="s">
        <v>112</v>
      </c>
      <c r="B48" s="104"/>
      <c r="C48" s="105"/>
      <c r="D48" s="105"/>
      <c r="E48" s="105"/>
      <c r="F48" s="106" t="s">
        <v>47</v>
      </c>
      <c r="G48" s="106"/>
      <c r="H48" s="106"/>
    </row>
    <row r="49" spans="1:8" s="1" customFormat="1" ht="13.5" customHeight="1" x14ac:dyDescent="0.15">
      <c r="A49" s="113" t="s">
        <v>3</v>
      </c>
      <c r="B49" s="114"/>
      <c r="C49" s="114"/>
      <c r="D49" s="114"/>
      <c r="E49" s="114"/>
      <c r="F49" s="114"/>
      <c r="G49" s="114"/>
      <c r="H49" s="115"/>
    </row>
    <row r="50" spans="1:8" s="1" customFormat="1" ht="13.5" customHeight="1" x14ac:dyDescent="0.15">
      <c r="A50" s="10" t="s">
        <v>48</v>
      </c>
      <c r="B50" s="111" t="s">
        <v>49</v>
      </c>
      <c r="C50" s="111"/>
      <c r="D50" s="11" t="s">
        <v>50</v>
      </c>
      <c r="E50" s="111" t="s">
        <v>51</v>
      </c>
      <c r="F50" s="111"/>
      <c r="G50" s="11" t="s">
        <v>52</v>
      </c>
      <c r="H50" s="12" t="s">
        <v>53</v>
      </c>
    </row>
    <row r="51" spans="1:8" s="1" customFormat="1" ht="13.5" customHeight="1" x14ac:dyDescent="0.15">
      <c r="A51" s="10" t="s">
        <v>76</v>
      </c>
      <c r="B51" s="110" t="s">
        <v>77</v>
      </c>
      <c r="C51" s="110"/>
      <c r="D51" s="11"/>
      <c r="E51" s="111"/>
      <c r="F51" s="111"/>
      <c r="G51" s="11"/>
      <c r="H51" s="12" t="str">
        <f>IF(ROUND(E51*G51,2)=0,  " ", ROUND(E51*G51,2))</f>
        <v xml:space="preserve"> </v>
      </c>
    </row>
    <row r="52" spans="1:8" s="1" customFormat="1" ht="13.5" customHeight="1" x14ac:dyDescent="0.15">
      <c r="A52" s="10" t="s">
        <v>78</v>
      </c>
      <c r="B52" s="110" t="s">
        <v>79</v>
      </c>
      <c r="C52" s="110"/>
      <c r="D52" s="11"/>
      <c r="E52" s="111"/>
      <c r="F52" s="111"/>
      <c r="G52" s="11"/>
      <c r="H52" s="12" t="str">
        <f>IF(ROUND(E52*G52,2)=0,  " ", ROUND(E52*G52,2))</f>
        <v xml:space="preserve"> </v>
      </c>
    </row>
    <row r="53" spans="1:8" s="1" customFormat="1" ht="79.5" customHeight="1" x14ac:dyDescent="0.15">
      <c r="A53" s="10" t="s">
        <v>58</v>
      </c>
      <c r="B53" s="110" t="s">
        <v>80</v>
      </c>
      <c r="C53" s="110"/>
      <c r="D53" s="11" t="s">
        <v>81</v>
      </c>
      <c r="E53" s="111">
        <v>4140</v>
      </c>
      <c r="F53" s="111"/>
      <c r="G53" s="15"/>
      <c r="H53" s="16" t="str">
        <f>IF(ROUND(E53*G53,2)=0,  " ", ROUND(E53*G53,2))</f>
        <v xml:space="preserve"> </v>
      </c>
    </row>
    <row r="54" spans="1:8" s="1" customFormat="1" ht="13.5" customHeight="1" x14ac:dyDescent="0.15">
      <c r="A54" s="10"/>
      <c r="B54" s="110"/>
      <c r="C54" s="110"/>
      <c r="D54" s="11"/>
      <c r="E54" s="111"/>
      <c r="F54" s="111"/>
      <c r="G54" s="11"/>
      <c r="H54" s="12"/>
    </row>
    <row r="55" spans="1:8" s="1" customFormat="1" ht="13.5" customHeight="1" x14ac:dyDescent="0.15">
      <c r="A55" s="10"/>
      <c r="B55" s="110"/>
      <c r="C55" s="110"/>
      <c r="D55" s="11"/>
      <c r="E55" s="111"/>
      <c r="F55" s="111"/>
      <c r="G55" s="11"/>
      <c r="H55" s="12"/>
    </row>
    <row r="56" spans="1:8" s="1" customFormat="1" ht="13.5" customHeight="1" x14ac:dyDescent="0.15">
      <c r="A56" s="10"/>
      <c r="B56" s="110"/>
      <c r="C56" s="110"/>
      <c r="D56" s="11"/>
      <c r="E56" s="111"/>
      <c r="F56" s="111"/>
      <c r="G56" s="11"/>
      <c r="H56" s="12"/>
    </row>
    <row r="57" spans="1:8" s="1" customFormat="1" ht="13.5" customHeight="1" x14ac:dyDescent="0.15">
      <c r="A57" s="10"/>
      <c r="B57" s="110"/>
      <c r="C57" s="110"/>
      <c r="D57" s="11"/>
      <c r="E57" s="111"/>
      <c r="F57" s="111"/>
      <c r="G57" s="11"/>
      <c r="H57" s="12"/>
    </row>
    <row r="58" spans="1:8" s="1" customFormat="1" ht="13.5" customHeight="1" x14ac:dyDescent="0.15">
      <c r="A58" s="10"/>
      <c r="B58" s="110"/>
      <c r="C58" s="110"/>
      <c r="D58" s="11"/>
      <c r="E58" s="111"/>
      <c r="F58" s="111"/>
      <c r="G58" s="11"/>
      <c r="H58" s="12"/>
    </row>
    <row r="59" spans="1:8" s="1" customFormat="1" ht="13.5" customHeight="1" x14ac:dyDescent="0.15">
      <c r="A59" s="10"/>
      <c r="B59" s="110"/>
      <c r="C59" s="110"/>
      <c r="D59" s="11"/>
      <c r="E59" s="111"/>
      <c r="F59" s="111"/>
      <c r="G59" s="11"/>
      <c r="H59" s="12"/>
    </row>
    <row r="60" spans="1:8" s="1" customFormat="1" ht="13.5" customHeight="1" x14ac:dyDescent="0.15">
      <c r="A60" s="10"/>
      <c r="B60" s="110"/>
      <c r="C60" s="110"/>
      <c r="D60" s="11"/>
      <c r="E60" s="111"/>
      <c r="F60" s="111"/>
      <c r="G60" s="11"/>
      <c r="H60" s="12"/>
    </row>
    <row r="61" spans="1:8" s="1" customFormat="1" ht="13.5" customHeight="1" x14ac:dyDescent="0.15">
      <c r="A61" s="10"/>
      <c r="B61" s="110"/>
      <c r="C61" s="110"/>
      <c r="D61" s="11"/>
      <c r="E61" s="111"/>
      <c r="F61" s="111"/>
      <c r="G61" s="11"/>
      <c r="H61" s="12"/>
    </row>
    <row r="62" spans="1:8" s="1" customFormat="1" ht="13.5" customHeight="1" x14ac:dyDescent="0.15">
      <c r="A62" s="10"/>
      <c r="B62" s="110"/>
      <c r="C62" s="110"/>
      <c r="D62" s="11"/>
      <c r="E62" s="111"/>
      <c r="F62" s="111"/>
      <c r="G62" s="11"/>
      <c r="H62" s="12"/>
    </row>
    <row r="63" spans="1:8" s="1" customFormat="1" ht="13.5" customHeight="1" x14ac:dyDescent="0.15">
      <c r="A63" s="10"/>
      <c r="B63" s="110"/>
      <c r="C63" s="110"/>
      <c r="D63" s="11"/>
      <c r="E63" s="111"/>
      <c r="F63" s="111"/>
      <c r="G63" s="11"/>
      <c r="H63" s="12"/>
    </row>
    <row r="64" spans="1:8" s="1" customFormat="1" ht="13.5" customHeight="1" x14ac:dyDescent="0.15">
      <c r="A64" s="10"/>
      <c r="B64" s="110"/>
      <c r="C64" s="110"/>
      <c r="D64" s="11"/>
      <c r="E64" s="111"/>
      <c r="F64" s="111"/>
      <c r="G64" s="11"/>
      <c r="H64" s="12"/>
    </row>
    <row r="65" spans="1:8" s="1" customFormat="1" ht="13.5" customHeight="1" x14ac:dyDescent="0.15">
      <c r="A65" s="10"/>
      <c r="B65" s="110"/>
      <c r="C65" s="110"/>
      <c r="D65" s="11"/>
      <c r="E65" s="111"/>
      <c r="F65" s="111"/>
      <c r="G65" s="11"/>
      <c r="H65" s="12"/>
    </row>
    <row r="66" spans="1:8" s="1" customFormat="1" ht="13.5" customHeight="1" x14ac:dyDescent="0.15">
      <c r="A66" s="10"/>
      <c r="B66" s="110"/>
      <c r="C66" s="110"/>
      <c r="D66" s="11"/>
      <c r="E66" s="111"/>
      <c r="F66" s="111"/>
      <c r="G66" s="11"/>
      <c r="H66" s="12"/>
    </row>
    <row r="67" spans="1:8" s="1" customFormat="1" ht="13.5" customHeight="1" x14ac:dyDescent="0.15">
      <c r="A67" s="10"/>
      <c r="B67" s="110"/>
      <c r="C67" s="110"/>
      <c r="D67" s="11"/>
      <c r="E67" s="111"/>
      <c r="F67" s="111"/>
      <c r="G67" s="11"/>
      <c r="H67" s="12"/>
    </row>
    <row r="68" spans="1:8" s="1" customFormat="1" ht="13.5" customHeight="1" x14ac:dyDescent="0.15">
      <c r="A68" s="10"/>
      <c r="B68" s="110"/>
      <c r="C68" s="110"/>
      <c r="D68" s="11"/>
      <c r="E68" s="111"/>
      <c r="F68" s="111"/>
      <c r="G68" s="11"/>
      <c r="H68" s="12"/>
    </row>
    <row r="69" spans="1:8" s="1" customFormat="1" ht="13.5" customHeight="1" x14ac:dyDescent="0.15">
      <c r="A69" s="10"/>
      <c r="B69" s="110"/>
      <c r="C69" s="110"/>
      <c r="D69" s="11"/>
      <c r="E69" s="111"/>
      <c r="F69" s="111"/>
      <c r="G69" s="11"/>
      <c r="H69" s="12"/>
    </row>
    <row r="70" spans="1:8" s="1" customFormat="1" ht="13.5" customHeight="1" x14ac:dyDescent="0.15">
      <c r="A70" s="10"/>
      <c r="B70" s="110"/>
      <c r="C70" s="110"/>
      <c r="D70" s="11"/>
      <c r="E70" s="111"/>
      <c r="F70" s="111"/>
      <c r="G70" s="11"/>
      <c r="H70" s="12"/>
    </row>
    <row r="71" spans="1:8" s="1" customFormat="1" ht="13.5" customHeight="1" x14ac:dyDescent="0.15">
      <c r="A71" s="10"/>
      <c r="B71" s="110"/>
      <c r="C71" s="110"/>
      <c r="D71" s="11"/>
      <c r="E71" s="111"/>
      <c r="F71" s="111"/>
      <c r="G71" s="11"/>
      <c r="H71" s="12"/>
    </row>
    <row r="72" spans="1:8" s="1" customFormat="1" ht="13.5" customHeight="1" x14ac:dyDescent="0.15">
      <c r="A72" s="10"/>
      <c r="B72" s="110"/>
      <c r="C72" s="110"/>
      <c r="D72" s="11"/>
      <c r="E72" s="111"/>
      <c r="F72" s="111"/>
      <c r="G72" s="11"/>
      <c r="H72" s="12"/>
    </row>
    <row r="73" spans="1:8" s="1" customFormat="1" ht="13.5" customHeight="1" x14ac:dyDescent="0.15">
      <c r="A73" s="10"/>
      <c r="B73" s="110"/>
      <c r="C73" s="110"/>
      <c r="D73" s="11"/>
      <c r="E73" s="111"/>
      <c r="F73" s="111"/>
      <c r="G73" s="11"/>
      <c r="H73" s="12"/>
    </row>
    <row r="74" spans="1:8" s="1" customFormat="1" ht="13.5" customHeight="1" x14ac:dyDescent="0.15">
      <c r="A74" s="10"/>
      <c r="B74" s="110"/>
      <c r="C74" s="110"/>
      <c r="D74" s="11"/>
      <c r="E74" s="111"/>
      <c r="F74" s="111"/>
      <c r="G74" s="11"/>
      <c r="H74" s="12"/>
    </row>
    <row r="75" spans="1:8" s="1" customFormat="1" ht="13.5" customHeight="1" x14ac:dyDescent="0.15">
      <c r="A75" s="10"/>
      <c r="B75" s="110"/>
      <c r="C75" s="110"/>
      <c r="D75" s="11"/>
      <c r="E75" s="111"/>
      <c r="F75" s="111"/>
      <c r="G75" s="11"/>
      <c r="H75" s="12"/>
    </row>
    <row r="76" spans="1:8" s="1" customFormat="1" ht="13.5" customHeight="1" x14ac:dyDescent="0.15">
      <c r="A76" s="10"/>
      <c r="B76" s="110"/>
      <c r="C76" s="110"/>
      <c r="D76" s="11"/>
      <c r="E76" s="111"/>
      <c r="F76" s="111"/>
      <c r="G76" s="11"/>
      <c r="H76" s="12"/>
    </row>
    <row r="77" spans="1:8" s="1" customFormat="1" ht="13.5" customHeight="1" x14ac:dyDescent="0.15">
      <c r="A77" s="10"/>
      <c r="B77" s="110"/>
      <c r="C77" s="110"/>
      <c r="D77" s="11"/>
      <c r="E77" s="111"/>
      <c r="F77" s="111"/>
      <c r="G77" s="11"/>
      <c r="H77" s="12"/>
    </row>
    <row r="78" spans="1:8" s="1" customFormat="1" ht="13.5" customHeight="1" x14ac:dyDescent="0.15">
      <c r="A78" s="10"/>
      <c r="B78" s="110"/>
      <c r="C78" s="110"/>
      <c r="D78" s="11"/>
      <c r="E78" s="111"/>
      <c r="F78" s="111"/>
      <c r="G78" s="11"/>
      <c r="H78" s="12"/>
    </row>
    <row r="79" spans="1:8" s="1" customFormat="1" ht="13.5" customHeight="1" x14ac:dyDescent="0.15">
      <c r="A79" s="10"/>
      <c r="B79" s="110"/>
      <c r="C79" s="110"/>
      <c r="D79" s="11"/>
      <c r="E79" s="111"/>
      <c r="F79" s="111"/>
      <c r="G79" s="11"/>
      <c r="H79" s="12"/>
    </row>
    <row r="80" spans="1:8" s="1" customFormat="1" ht="13.5" customHeight="1" x14ac:dyDescent="0.15">
      <c r="A80" s="10"/>
      <c r="B80" s="110"/>
      <c r="C80" s="110"/>
      <c r="D80" s="11"/>
      <c r="E80" s="111"/>
      <c r="F80" s="111"/>
      <c r="G80" s="11"/>
      <c r="H80" s="12"/>
    </row>
    <row r="81" spans="1:8" s="1" customFormat="1" ht="13.5" customHeight="1" x14ac:dyDescent="0.15">
      <c r="A81" s="10"/>
      <c r="B81" s="110"/>
      <c r="C81" s="110"/>
      <c r="D81" s="11"/>
      <c r="E81" s="111"/>
      <c r="F81" s="111"/>
      <c r="G81" s="11"/>
      <c r="H81" s="12"/>
    </row>
    <row r="82" spans="1:8" s="1" customFormat="1" ht="13.5" customHeight="1" x14ac:dyDescent="0.15">
      <c r="A82" s="10"/>
      <c r="B82" s="110"/>
      <c r="C82" s="110"/>
      <c r="D82" s="11"/>
      <c r="E82" s="111"/>
      <c r="F82" s="111"/>
      <c r="G82" s="11"/>
      <c r="H82" s="12"/>
    </row>
    <row r="83" spans="1:8" s="1" customFormat="1" ht="13.5" customHeight="1" x14ac:dyDescent="0.15">
      <c r="A83" s="10"/>
      <c r="B83" s="110"/>
      <c r="C83" s="110"/>
      <c r="D83" s="11"/>
      <c r="E83" s="111"/>
      <c r="F83" s="111"/>
      <c r="G83" s="11"/>
      <c r="H83" s="12"/>
    </row>
    <row r="84" spans="1:8" s="1" customFormat="1" ht="13.5" customHeight="1" x14ac:dyDescent="0.15">
      <c r="A84" s="10"/>
      <c r="B84" s="110"/>
      <c r="C84" s="110"/>
      <c r="D84" s="11"/>
      <c r="E84" s="111"/>
      <c r="F84" s="111"/>
      <c r="G84" s="11"/>
      <c r="H84" s="12"/>
    </row>
    <row r="85" spans="1:8" s="1" customFormat="1" ht="13.5" customHeight="1" x14ac:dyDescent="0.15">
      <c r="A85" s="10"/>
      <c r="B85" s="110"/>
      <c r="C85" s="110"/>
      <c r="D85" s="11"/>
      <c r="E85" s="111"/>
      <c r="F85" s="111"/>
      <c r="G85" s="11"/>
      <c r="H85" s="12"/>
    </row>
    <row r="86" spans="1:8" s="1" customFormat="1" ht="13.5" customHeight="1" x14ac:dyDescent="0.15">
      <c r="A86" s="10"/>
      <c r="B86" s="110"/>
      <c r="C86" s="110"/>
      <c r="D86" s="11"/>
      <c r="E86" s="111"/>
      <c r="F86" s="111"/>
      <c r="G86" s="11"/>
      <c r="H86" s="12"/>
    </row>
    <row r="87" spans="1:8" s="1" customFormat="1" ht="13.5" customHeight="1" x14ac:dyDescent="0.15">
      <c r="A87" s="10"/>
      <c r="B87" s="110"/>
      <c r="C87" s="110"/>
      <c r="D87" s="11"/>
      <c r="E87" s="111"/>
      <c r="F87" s="111"/>
      <c r="G87" s="11"/>
      <c r="H87" s="12"/>
    </row>
    <row r="88" spans="1:8" s="1" customFormat="1" ht="13.5" customHeight="1" x14ac:dyDescent="0.15">
      <c r="A88" s="10"/>
      <c r="B88" s="110"/>
      <c r="C88" s="110"/>
      <c r="D88" s="11"/>
      <c r="E88" s="111"/>
      <c r="F88" s="111"/>
      <c r="G88" s="11"/>
      <c r="H88" s="12"/>
    </row>
    <row r="89" spans="1:8" s="1" customFormat="1" ht="13.5" customHeight="1" x14ac:dyDescent="0.15">
      <c r="A89" s="10"/>
      <c r="B89" s="110"/>
      <c r="C89" s="110"/>
      <c r="D89" s="11"/>
      <c r="E89" s="111"/>
      <c r="F89" s="111"/>
      <c r="G89" s="11"/>
      <c r="H89" s="12"/>
    </row>
    <row r="90" spans="1:8" s="1" customFormat="1" ht="13.5" customHeight="1" x14ac:dyDescent="0.15">
      <c r="A90" s="10"/>
      <c r="B90" s="110"/>
      <c r="C90" s="110"/>
      <c r="D90" s="11"/>
      <c r="E90" s="111"/>
      <c r="F90" s="111"/>
      <c r="G90" s="11"/>
      <c r="H90" s="12"/>
    </row>
    <row r="91" spans="1:8" s="1" customFormat="1" ht="13.5" customHeight="1" thickBot="1" x14ac:dyDescent="0.2">
      <c r="A91" s="107" t="s">
        <v>115</v>
      </c>
      <c r="B91" s="108"/>
      <c r="C91" s="108"/>
      <c r="D91" s="108"/>
      <c r="E91" s="108"/>
      <c r="F91" s="108"/>
      <c r="G91" s="109"/>
      <c r="H91" s="13">
        <f>SUM(H53:H90)</f>
        <v>0</v>
      </c>
    </row>
    <row r="92" spans="1:8" s="1" customFormat="1" ht="21" customHeight="1" x14ac:dyDescent="0.15">
      <c r="A92" s="104"/>
      <c r="B92" s="104"/>
      <c r="C92" s="105"/>
      <c r="D92" s="105"/>
      <c r="E92" s="105"/>
      <c r="F92" s="106" t="s">
        <v>82</v>
      </c>
      <c r="G92" s="106"/>
      <c r="H92" s="106"/>
    </row>
    <row r="93" spans="1:8" s="1" customFormat="1" ht="21" customHeight="1" x14ac:dyDescent="0.15">
      <c r="A93" s="112" t="s">
        <v>45</v>
      </c>
      <c r="B93" s="112"/>
      <c r="C93" s="112"/>
      <c r="D93" s="112"/>
      <c r="E93" s="112"/>
      <c r="F93" s="112"/>
      <c r="G93" s="112"/>
      <c r="H93" s="112"/>
    </row>
    <row r="94" spans="1:8" s="1" customFormat="1" ht="13.5" customHeight="1" thickBot="1" x14ac:dyDescent="0.2">
      <c r="A94" s="104" t="s">
        <v>112</v>
      </c>
      <c r="B94" s="104"/>
      <c r="C94" s="105"/>
      <c r="D94" s="105"/>
      <c r="E94" s="105"/>
      <c r="F94" s="106" t="s">
        <v>47</v>
      </c>
      <c r="G94" s="106"/>
      <c r="H94" s="106"/>
    </row>
    <row r="95" spans="1:8" s="1" customFormat="1" ht="13.5" customHeight="1" x14ac:dyDescent="0.15">
      <c r="A95" s="113" t="s">
        <v>4</v>
      </c>
      <c r="B95" s="114"/>
      <c r="C95" s="114"/>
      <c r="D95" s="114"/>
      <c r="E95" s="114"/>
      <c r="F95" s="114"/>
      <c r="G95" s="114"/>
      <c r="H95" s="115"/>
    </row>
    <row r="96" spans="1:8" s="1" customFormat="1" ht="13.5" customHeight="1" x14ac:dyDescent="0.15">
      <c r="A96" s="10" t="s">
        <v>48</v>
      </c>
      <c r="B96" s="111" t="s">
        <v>49</v>
      </c>
      <c r="C96" s="111"/>
      <c r="D96" s="11" t="s">
        <v>50</v>
      </c>
      <c r="E96" s="111" t="s">
        <v>51</v>
      </c>
      <c r="F96" s="111"/>
      <c r="G96" s="11" t="s">
        <v>52</v>
      </c>
      <c r="H96" s="12" t="s">
        <v>53</v>
      </c>
    </row>
    <row r="97" spans="1:8" s="1" customFormat="1" ht="13.5" customHeight="1" x14ac:dyDescent="0.15">
      <c r="A97" s="10" t="s">
        <v>83</v>
      </c>
      <c r="B97" s="110" t="s">
        <v>84</v>
      </c>
      <c r="C97" s="110"/>
      <c r="D97" s="11"/>
      <c r="E97" s="111"/>
      <c r="F97" s="111"/>
      <c r="G97" s="11"/>
      <c r="H97" s="12" t="str">
        <f t="shared" ref="H97:H104" si="1">IF(ROUND(E97*G97,2)=0,  " ", ROUND(E97*G97,2))</f>
        <v xml:space="preserve"> </v>
      </c>
    </row>
    <row r="98" spans="1:8" s="1" customFormat="1" ht="13.5" customHeight="1" x14ac:dyDescent="0.15">
      <c r="A98" s="10" t="s">
        <v>85</v>
      </c>
      <c r="B98" s="110" t="s">
        <v>86</v>
      </c>
      <c r="C98" s="110"/>
      <c r="D98" s="11"/>
      <c r="E98" s="111"/>
      <c r="F98" s="111"/>
      <c r="G98" s="11"/>
      <c r="H98" s="12" t="str">
        <f t="shared" si="1"/>
        <v xml:space="preserve"> </v>
      </c>
    </row>
    <row r="99" spans="1:8" s="1" customFormat="1" ht="55.5" customHeight="1" x14ac:dyDescent="0.15">
      <c r="A99" s="10" t="s">
        <v>58</v>
      </c>
      <c r="B99" s="110" t="s">
        <v>87</v>
      </c>
      <c r="C99" s="110"/>
      <c r="D99" s="11" t="s">
        <v>81</v>
      </c>
      <c r="E99" s="111">
        <v>3588</v>
      </c>
      <c r="F99" s="111"/>
      <c r="G99" s="15"/>
      <c r="H99" s="16" t="str">
        <f t="shared" si="1"/>
        <v xml:space="preserve"> </v>
      </c>
    </row>
    <row r="100" spans="1:8" s="1" customFormat="1" ht="13.5" customHeight="1" x14ac:dyDescent="0.15">
      <c r="A100" s="10" t="s">
        <v>88</v>
      </c>
      <c r="B100" s="110" t="s">
        <v>89</v>
      </c>
      <c r="C100" s="110"/>
      <c r="D100" s="11"/>
      <c r="E100" s="111"/>
      <c r="F100" s="111"/>
      <c r="G100" s="17"/>
      <c r="H100" s="16" t="str">
        <f t="shared" si="1"/>
        <v xml:space="preserve"> </v>
      </c>
    </row>
    <row r="101" spans="1:8" s="1" customFormat="1" ht="13.5" customHeight="1" x14ac:dyDescent="0.15">
      <c r="A101" s="10" t="s">
        <v>90</v>
      </c>
      <c r="B101" s="110" t="s">
        <v>89</v>
      </c>
      <c r="C101" s="110"/>
      <c r="D101" s="11"/>
      <c r="E101" s="111"/>
      <c r="F101" s="111"/>
      <c r="G101" s="17"/>
      <c r="H101" s="16" t="str">
        <f t="shared" si="1"/>
        <v xml:space="preserve"> </v>
      </c>
    </row>
    <row r="102" spans="1:8" s="1" customFormat="1" ht="52.5" customHeight="1" x14ac:dyDescent="0.15">
      <c r="A102" s="10" t="s">
        <v>58</v>
      </c>
      <c r="B102" s="110" t="s">
        <v>113</v>
      </c>
      <c r="C102" s="110"/>
      <c r="D102" s="11" t="s">
        <v>81</v>
      </c>
      <c r="E102" s="111">
        <v>3220</v>
      </c>
      <c r="F102" s="111"/>
      <c r="G102" s="15"/>
      <c r="H102" s="16" t="str">
        <f t="shared" si="1"/>
        <v xml:space="preserve"> </v>
      </c>
    </row>
    <row r="103" spans="1:8" s="1" customFormat="1" ht="30.75" customHeight="1" x14ac:dyDescent="0.15">
      <c r="A103" s="10" t="s">
        <v>92</v>
      </c>
      <c r="B103" s="110" t="s">
        <v>93</v>
      </c>
      <c r="C103" s="110"/>
      <c r="D103" s="11"/>
      <c r="E103" s="111"/>
      <c r="F103" s="111"/>
      <c r="G103" s="17"/>
      <c r="H103" s="16" t="str">
        <f t="shared" si="1"/>
        <v xml:space="preserve"> </v>
      </c>
    </row>
    <row r="104" spans="1:8" s="1" customFormat="1" ht="41.25" customHeight="1" x14ac:dyDescent="0.15">
      <c r="A104" s="10" t="s">
        <v>94</v>
      </c>
      <c r="B104" s="110" t="s">
        <v>95</v>
      </c>
      <c r="C104" s="110"/>
      <c r="D104" s="11" t="s">
        <v>81</v>
      </c>
      <c r="E104" s="111">
        <v>920</v>
      </c>
      <c r="F104" s="111"/>
      <c r="G104" s="15"/>
      <c r="H104" s="16" t="str">
        <f t="shared" si="1"/>
        <v xml:space="preserve"> </v>
      </c>
    </row>
    <row r="105" spans="1:8" s="1" customFormat="1" ht="13.5" customHeight="1" x14ac:dyDescent="0.15">
      <c r="A105" s="10"/>
      <c r="B105" s="110"/>
      <c r="C105" s="110"/>
      <c r="D105" s="11"/>
      <c r="E105" s="111"/>
      <c r="F105" s="111"/>
      <c r="G105" s="11"/>
      <c r="H105" s="12"/>
    </row>
    <row r="106" spans="1:8" s="1" customFormat="1" ht="13.5" customHeight="1" x14ac:dyDescent="0.15">
      <c r="A106" s="10"/>
      <c r="B106" s="110"/>
      <c r="C106" s="110"/>
      <c r="D106" s="11"/>
      <c r="E106" s="111"/>
      <c r="F106" s="111"/>
      <c r="G106" s="11"/>
      <c r="H106" s="12"/>
    </row>
    <row r="107" spans="1:8" s="1" customFormat="1" ht="13.5" customHeight="1" x14ac:dyDescent="0.15">
      <c r="A107" s="10"/>
      <c r="B107" s="110"/>
      <c r="C107" s="110"/>
      <c r="D107" s="11"/>
      <c r="E107" s="111"/>
      <c r="F107" s="111"/>
      <c r="G107" s="11"/>
      <c r="H107" s="12"/>
    </row>
    <row r="108" spans="1:8" s="1" customFormat="1" ht="13.5" customHeight="1" x14ac:dyDescent="0.15">
      <c r="A108" s="10"/>
      <c r="B108" s="110"/>
      <c r="C108" s="110"/>
      <c r="D108" s="11"/>
      <c r="E108" s="111"/>
      <c r="F108" s="111"/>
      <c r="G108" s="11"/>
      <c r="H108" s="12"/>
    </row>
    <row r="109" spans="1:8" s="1" customFormat="1" ht="13.5" customHeight="1" x14ac:dyDescent="0.15">
      <c r="A109" s="10"/>
      <c r="B109" s="110"/>
      <c r="C109" s="110"/>
      <c r="D109" s="11"/>
      <c r="E109" s="111"/>
      <c r="F109" s="111"/>
      <c r="G109" s="11"/>
      <c r="H109" s="12"/>
    </row>
    <row r="110" spans="1:8" s="1" customFormat="1" ht="13.5" customHeight="1" x14ac:dyDescent="0.15">
      <c r="A110" s="10"/>
      <c r="B110" s="110"/>
      <c r="C110" s="110"/>
      <c r="D110" s="11"/>
      <c r="E110" s="111"/>
      <c r="F110" s="111"/>
      <c r="G110" s="11"/>
      <c r="H110" s="12"/>
    </row>
    <row r="111" spans="1:8" s="1" customFormat="1" ht="13.5" customHeight="1" x14ac:dyDescent="0.15">
      <c r="A111" s="10"/>
      <c r="B111" s="110"/>
      <c r="C111" s="110"/>
      <c r="D111" s="11"/>
      <c r="E111" s="111"/>
      <c r="F111" s="111"/>
      <c r="G111" s="11"/>
      <c r="H111" s="12"/>
    </row>
    <row r="112" spans="1:8" s="1" customFormat="1" ht="13.5" customHeight="1" x14ac:dyDescent="0.15">
      <c r="A112" s="10"/>
      <c r="B112" s="110"/>
      <c r="C112" s="110"/>
      <c r="D112" s="11"/>
      <c r="E112" s="111"/>
      <c r="F112" s="111"/>
      <c r="G112" s="11"/>
      <c r="H112" s="12"/>
    </row>
    <row r="113" spans="1:8" s="1" customFormat="1" ht="13.5" customHeight="1" x14ac:dyDescent="0.15">
      <c r="A113" s="10"/>
      <c r="B113" s="110"/>
      <c r="C113" s="110"/>
      <c r="D113" s="11"/>
      <c r="E113" s="111"/>
      <c r="F113" s="111"/>
      <c r="G113" s="11"/>
      <c r="H113" s="12"/>
    </row>
    <row r="114" spans="1:8" s="1" customFormat="1" ht="13.5" customHeight="1" x14ac:dyDescent="0.15">
      <c r="A114" s="10"/>
      <c r="B114" s="110"/>
      <c r="C114" s="110"/>
      <c r="D114" s="11"/>
      <c r="E114" s="111"/>
      <c r="F114" s="111"/>
      <c r="G114" s="11"/>
      <c r="H114" s="12"/>
    </row>
    <row r="115" spans="1:8" s="1" customFormat="1" ht="13.5" customHeight="1" x14ac:dyDescent="0.15">
      <c r="A115" s="10"/>
      <c r="B115" s="110"/>
      <c r="C115" s="110"/>
      <c r="D115" s="11"/>
      <c r="E115" s="111"/>
      <c r="F115" s="111"/>
      <c r="G115" s="11"/>
      <c r="H115" s="12"/>
    </row>
    <row r="116" spans="1:8" s="1" customFormat="1" ht="13.5" customHeight="1" x14ac:dyDescent="0.15">
      <c r="A116" s="10"/>
      <c r="B116" s="110"/>
      <c r="C116" s="110"/>
      <c r="D116" s="11"/>
      <c r="E116" s="111"/>
      <c r="F116" s="111"/>
      <c r="G116" s="11"/>
      <c r="H116" s="12"/>
    </row>
    <row r="117" spans="1:8" s="1" customFormat="1" ht="13.5" customHeight="1" x14ac:dyDescent="0.15">
      <c r="A117" s="10"/>
      <c r="B117" s="110"/>
      <c r="C117" s="110"/>
      <c r="D117" s="11"/>
      <c r="E117" s="111"/>
      <c r="F117" s="111"/>
      <c r="G117" s="11"/>
      <c r="H117" s="12"/>
    </row>
    <row r="118" spans="1:8" s="1" customFormat="1" ht="13.5" customHeight="1" x14ac:dyDescent="0.15">
      <c r="A118" s="10"/>
      <c r="B118" s="110"/>
      <c r="C118" s="110"/>
      <c r="D118" s="11"/>
      <c r="E118" s="111"/>
      <c r="F118" s="111"/>
      <c r="G118" s="11"/>
      <c r="H118" s="12"/>
    </row>
    <row r="119" spans="1:8" s="1" customFormat="1" ht="13.5" customHeight="1" x14ac:dyDescent="0.15">
      <c r="A119" s="10"/>
      <c r="B119" s="110"/>
      <c r="C119" s="110"/>
      <c r="D119" s="11"/>
      <c r="E119" s="111"/>
      <c r="F119" s="111"/>
      <c r="G119" s="11"/>
      <c r="H119" s="12"/>
    </row>
    <row r="120" spans="1:8" s="1" customFormat="1" ht="13.5" customHeight="1" x14ac:dyDescent="0.15">
      <c r="A120" s="10"/>
      <c r="B120" s="110"/>
      <c r="C120" s="110"/>
      <c r="D120" s="11"/>
      <c r="E120" s="111"/>
      <c r="F120" s="111"/>
      <c r="G120" s="11"/>
      <c r="H120" s="12"/>
    </row>
    <row r="121" spans="1:8" s="1" customFormat="1" ht="13.5" customHeight="1" x14ac:dyDescent="0.15">
      <c r="A121" s="10"/>
      <c r="B121" s="110"/>
      <c r="C121" s="110"/>
      <c r="D121" s="11"/>
      <c r="E121" s="111"/>
      <c r="F121" s="111"/>
      <c r="G121" s="11"/>
      <c r="H121" s="12"/>
    </row>
    <row r="122" spans="1:8" s="1" customFormat="1" ht="13.5" customHeight="1" x14ac:dyDescent="0.15">
      <c r="A122" s="10"/>
      <c r="B122" s="110"/>
      <c r="C122" s="110"/>
      <c r="D122" s="11"/>
      <c r="E122" s="111"/>
      <c r="F122" s="111"/>
      <c r="G122" s="11"/>
      <c r="H122" s="12"/>
    </row>
    <row r="123" spans="1:8" s="1" customFormat="1" ht="13.5" customHeight="1" x14ac:dyDescent="0.15">
      <c r="A123" s="10"/>
      <c r="B123" s="110"/>
      <c r="C123" s="110"/>
      <c r="D123" s="11"/>
      <c r="E123" s="111"/>
      <c r="F123" s="111"/>
      <c r="G123" s="11"/>
      <c r="H123" s="12"/>
    </row>
    <row r="124" spans="1:8" s="1" customFormat="1" ht="13.5" customHeight="1" x14ac:dyDescent="0.15">
      <c r="A124" s="10"/>
      <c r="B124" s="110"/>
      <c r="C124" s="110"/>
      <c r="D124" s="11"/>
      <c r="E124" s="111"/>
      <c r="F124" s="111"/>
      <c r="G124" s="11"/>
      <c r="H124" s="12"/>
    </row>
    <row r="125" spans="1:8" s="1" customFormat="1" ht="13.5" customHeight="1" x14ac:dyDescent="0.15">
      <c r="A125" s="10"/>
      <c r="B125" s="110"/>
      <c r="C125" s="110"/>
      <c r="D125" s="11"/>
      <c r="E125" s="111"/>
      <c r="F125" s="111"/>
      <c r="G125" s="11"/>
      <c r="H125" s="12"/>
    </row>
    <row r="126" spans="1:8" s="1" customFormat="1" ht="13.5" customHeight="1" x14ac:dyDescent="0.15">
      <c r="A126" s="10"/>
      <c r="B126" s="110"/>
      <c r="C126" s="110"/>
      <c r="D126" s="11"/>
      <c r="E126" s="111"/>
      <c r="F126" s="111"/>
      <c r="G126" s="11"/>
      <c r="H126" s="12"/>
    </row>
    <row r="127" spans="1:8" s="1" customFormat="1" ht="13.5" customHeight="1" x14ac:dyDescent="0.15">
      <c r="A127" s="10"/>
      <c r="B127" s="110"/>
      <c r="C127" s="110"/>
      <c r="D127" s="11"/>
      <c r="E127" s="111"/>
      <c r="F127" s="111"/>
      <c r="G127" s="11"/>
      <c r="H127" s="12"/>
    </row>
    <row r="128" spans="1:8" s="1" customFormat="1" ht="13.5" customHeight="1" x14ac:dyDescent="0.15">
      <c r="A128" s="10"/>
      <c r="B128" s="110"/>
      <c r="C128" s="110"/>
      <c r="D128" s="11"/>
      <c r="E128" s="111"/>
      <c r="F128" s="111"/>
      <c r="G128" s="11"/>
      <c r="H128" s="12"/>
    </row>
    <row r="129" spans="1:8" s="1" customFormat="1" ht="13.5" customHeight="1" x14ac:dyDescent="0.15">
      <c r="A129" s="10"/>
      <c r="B129" s="110"/>
      <c r="C129" s="110"/>
      <c r="D129" s="11"/>
      <c r="E129" s="111"/>
      <c r="F129" s="111"/>
      <c r="G129" s="11"/>
      <c r="H129" s="12"/>
    </row>
    <row r="130" spans="1:8" s="1" customFormat="1" ht="13.5" customHeight="1" x14ac:dyDescent="0.15">
      <c r="A130" s="10"/>
      <c r="B130" s="110"/>
      <c r="C130" s="110"/>
      <c r="D130" s="11"/>
      <c r="E130" s="111"/>
      <c r="F130" s="111"/>
      <c r="G130" s="11"/>
      <c r="H130" s="12"/>
    </row>
    <row r="131" spans="1:8" s="1" customFormat="1" ht="13.5" customHeight="1" x14ac:dyDescent="0.15">
      <c r="A131" s="10"/>
      <c r="B131" s="110"/>
      <c r="C131" s="110"/>
      <c r="D131" s="11"/>
      <c r="E131" s="111"/>
      <c r="F131" s="111"/>
      <c r="G131" s="11"/>
      <c r="H131" s="12"/>
    </row>
    <row r="132" spans="1:8" s="1" customFormat="1" ht="13.5" customHeight="1" x14ac:dyDescent="0.15">
      <c r="A132" s="10"/>
      <c r="B132" s="110"/>
      <c r="C132" s="110"/>
      <c r="D132" s="11"/>
      <c r="E132" s="111"/>
      <c r="F132" s="111"/>
      <c r="G132" s="11"/>
      <c r="H132" s="12"/>
    </row>
    <row r="133" spans="1:8" s="1" customFormat="1" ht="13.5" customHeight="1" x14ac:dyDescent="0.15">
      <c r="A133" s="10"/>
      <c r="B133" s="110"/>
      <c r="C133" s="110"/>
      <c r="D133" s="11"/>
      <c r="E133" s="111"/>
      <c r="F133" s="111"/>
      <c r="G133" s="11"/>
      <c r="H133" s="12"/>
    </row>
    <row r="134" spans="1:8" s="1" customFormat="1" ht="13.5" customHeight="1" thickBot="1" x14ac:dyDescent="0.2">
      <c r="A134" s="107" t="s">
        <v>116</v>
      </c>
      <c r="B134" s="108"/>
      <c r="C134" s="108"/>
      <c r="D134" s="108"/>
      <c r="E134" s="108"/>
      <c r="F134" s="108"/>
      <c r="G134" s="109"/>
      <c r="H134" s="13">
        <f>SUM(H99:H133)</f>
        <v>0</v>
      </c>
    </row>
    <row r="135" spans="1:8" s="1" customFormat="1" ht="21" customHeight="1" x14ac:dyDescent="0.15">
      <c r="A135" s="104"/>
      <c r="B135" s="104"/>
      <c r="C135" s="105"/>
      <c r="D135" s="105"/>
      <c r="E135" s="105"/>
      <c r="F135" s="106" t="s">
        <v>96</v>
      </c>
      <c r="G135" s="106"/>
      <c r="H135" s="106"/>
    </row>
    <row r="136" spans="1:8" s="1" customFormat="1" ht="21" customHeight="1" x14ac:dyDescent="0.15">
      <c r="A136" s="112" t="s">
        <v>45</v>
      </c>
      <c r="B136" s="112"/>
      <c r="C136" s="112"/>
      <c r="D136" s="112"/>
      <c r="E136" s="112"/>
      <c r="F136" s="112"/>
      <c r="G136" s="112"/>
      <c r="H136" s="112"/>
    </row>
    <row r="137" spans="1:8" s="1" customFormat="1" ht="13.5" customHeight="1" thickBot="1" x14ac:dyDescent="0.2">
      <c r="A137" s="104" t="s">
        <v>112</v>
      </c>
      <c r="B137" s="104"/>
      <c r="C137" s="105"/>
      <c r="D137" s="105"/>
      <c r="E137" s="105"/>
      <c r="F137" s="106" t="s">
        <v>47</v>
      </c>
      <c r="G137" s="106"/>
      <c r="H137" s="106"/>
    </row>
    <row r="138" spans="1:8" s="1" customFormat="1" ht="13.5" customHeight="1" x14ac:dyDescent="0.15">
      <c r="A138" s="113" t="s">
        <v>6</v>
      </c>
      <c r="B138" s="114"/>
      <c r="C138" s="114"/>
      <c r="D138" s="114"/>
      <c r="E138" s="114"/>
      <c r="F138" s="114"/>
      <c r="G138" s="114"/>
      <c r="H138" s="115"/>
    </row>
    <row r="139" spans="1:8" s="1" customFormat="1" ht="13.5" customHeight="1" x14ac:dyDescent="0.15">
      <c r="A139" s="10" t="s">
        <v>48</v>
      </c>
      <c r="B139" s="111" t="s">
        <v>49</v>
      </c>
      <c r="C139" s="111"/>
      <c r="D139" s="11" t="s">
        <v>50</v>
      </c>
      <c r="E139" s="111" t="s">
        <v>51</v>
      </c>
      <c r="F139" s="111"/>
      <c r="G139" s="11" t="s">
        <v>52</v>
      </c>
      <c r="H139" s="12" t="s">
        <v>53</v>
      </c>
    </row>
    <row r="140" spans="1:8" s="1" customFormat="1" ht="13.5" customHeight="1" x14ac:dyDescent="0.15">
      <c r="A140" s="10" t="s">
        <v>97</v>
      </c>
      <c r="B140" s="110" t="s">
        <v>98</v>
      </c>
      <c r="C140" s="110"/>
      <c r="D140" s="11"/>
      <c r="E140" s="111"/>
      <c r="F140" s="111"/>
      <c r="G140" s="11"/>
      <c r="H140" s="12" t="str">
        <f>IF(ROUND(E140*G140,2)=0,  " ", ROUND(E140*G140,2))</f>
        <v xml:space="preserve"> </v>
      </c>
    </row>
    <row r="141" spans="1:8" s="1" customFormat="1" ht="42" customHeight="1" x14ac:dyDescent="0.15">
      <c r="A141" s="10" t="s">
        <v>99</v>
      </c>
      <c r="B141" s="110" t="s">
        <v>100</v>
      </c>
      <c r="C141" s="110"/>
      <c r="D141" s="11" t="s">
        <v>101</v>
      </c>
      <c r="E141" s="111">
        <v>1</v>
      </c>
      <c r="F141" s="111"/>
      <c r="G141" s="15"/>
      <c r="H141" s="16" t="str">
        <f>IF(ROUND(E141*G141,2)=0,  " ", ROUND(E141*G141,2))</f>
        <v xml:space="preserve"> </v>
      </c>
    </row>
    <row r="142" spans="1:8" s="1" customFormat="1" ht="84" customHeight="1" x14ac:dyDescent="0.15">
      <c r="A142" s="10" t="s">
        <v>102</v>
      </c>
      <c r="B142" s="110" t="s">
        <v>103</v>
      </c>
      <c r="C142" s="110"/>
      <c r="D142" s="11" t="s">
        <v>101</v>
      </c>
      <c r="E142" s="111">
        <v>6</v>
      </c>
      <c r="F142" s="111"/>
      <c r="G142" s="15"/>
      <c r="H142" s="16" t="str">
        <f>IF(ROUND(E142*G142,2)=0,  " ", ROUND(E142*G142,2))</f>
        <v xml:space="preserve"> </v>
      </c>
    </row>
    <row r="143" spans="1:8" s="1" customFormat="1" ht="68.45" customHeight="1" x14ac:dyDescent="0.15">
      <c r="A143" s="10" t="s">
        <v>104</v>
      </c>
      <c r="B143" s="110" t="s">
        <v>105</v>
      </c>
      <c r="C143" s="110"/>
      <c r="D143" s="11" t="s">
        <v>101</v>
      </c>
      <c r="E143" s="111">
        <v>12</v>
      </c>
      <c r="F143" s="111"/>
      <c r="G143" s="15"/>
      <c r="H143" s="16" t="str">
        <f>IF(ROUND(E143*G143,2)=0,  " ", ROUND(E143*G143,2))</f>
        <v xml:space="preserve"> </v>
      </c>
    </row>
    <row r="144" spans="1:8" s="1" customFormat="1" ht="13.5" customHeight="1" x14ac:dyDescent="0.15">
      <c r="A144" s="10"/>
      <c r="B144" s="110"/>
      <c r="C144" s="110"/>
      <c r="D144" s="11"/>
      <c r="E144" s="111"/>
      <c r="F144" s="111"/>
      <c r="G144" s="11"/>
      <c r="H144" s="12"/>
    </row>
    <row r="145" spans="1:8" s="1" customFormat="1" ht="13.5" customHeight="1" x14ac:dyDescent="0.15">
      <c r="A145" s="10"/>
      <c r="B145" s="110"/>
      <c r="C145" s="110"/>
      <c r="D145" s="11"/>
      <c r="E145" s="111"/>
      <c r="F145" s="111"/>
      <c r="G145" s="11"/>
      <c r="H145" s="12"/>
    </row>
    <row r="146" spans="1:8" s="1" customFormat="1" ht="13.5" customHeight="1" x14ac:dyDescent="0.15">
      <c r="A146" s="10"/>
      <c r="B146" s="110"/>
      <c r="C146" s="110"/>
      <c r="D146" s="11"/>
      <c r="E146" s="111"/>
      <c r="F146" s="111"/>
      <c r="G146" s="11"/>
      <c r="H146" s="12"/>
    </row>
    <row r="147" spans="1:8" s="1" customFormat="1" ht="13.5" customHeight="1" x14ac:dyDescent="0.15">
      <c r="A147" s="10"/>
      <c r="B147" s="110"/>
      <c r="C147" s="110"/>
      <c r="D147" s="11"/>
      <c r="E147" s="111"/>
      <c r="F147" s="111"/>
      <c r="G147" s="11"/>
      <c r="H147" s="12"/>
    </row>
    <row r="148" spans="1:8" s="1" customFormat="1" ht="13.5" customHeight="1" x14ac:dyDescent="0.15">
      <c r="A148" s="10"/>
      <c r="B148" s="110"/>
      <c r="C148" s="110"/>
      <c r="D148" s="11"/>
      <c r="E148" s="111"/>
      <c r="F148" s="111"/>
      <c r="G148" s="11"/>
      <c r="H148" s="12"/>
    </row>
    <row r="149" spans="1:8" s="1" customFormat="1" ht="13.5" customHeight="1" x14ac:dyDescent="0.15">
      <c r="A149" s="10"/>
      <c r="B149" s="110"/>
      <c r="C149" s="110"/>
      <c r="D149" s="11"/>
      <c r="E149" s="111"/>
      <c r="F149" s="111"/>
      <c r="G149" s="11"/>
      <c r="H149" s="12"/>
    </row>
    <row r="150" spans="1:8" s="1" customFormat="1" ht="13.5" customHeight="1" x14ac:dyDescent="0.15">
      <c r="A150" s="10"/>
      <c r="B150" s="110"/>
      <c r="C150" s="110"/>
      <c r="D150" s="11"/>
      <c r="E150" s="111"/>
      <c r="F150" s="111"/>
      <c r="G150" s="11"/>
      <c r="H150" s="12"/>
    </row>
    <row r="151" spans="1:8" s="1" customFormat="1" ht="13.5" customHeight="1" x14ac:dyDescent="0.15">
      <c r="A151" s="10"/>
      <c r="B151" s="110"/>
      <c r="C151" s="110"/>
      <c r="D151" s="11"/>
      <c r="E151" s="111"/>
      <c r="F151" s="111"/>
      <c r="G151" s="11"/>
      <c r="H151" s="12"/>
    </row>
    <row r="152" spans="1:8" s="1" customFormat="1" ht="13.5" customHeight="1" x14ac:dyDescent="0.15">
      <c r="A152" s="10"/>
      <c r="B152" s="110"/>
      <c r="C152" s="110"/>
      <c r="D152" s="11"/>
      <c r="E152" s="111"/>
      <c r="F152" s="111"/>
      <c r="G152" s="11"/>
      <c r="H152" s="12"/>
    </row>
    <row r="153" spans="1:8" s="1" customFormat="1" ht="13.5" customHeight="1" x14ac:dyDescent="0.15">
      <c r="A153" s="10"/>
      <c r="B153" s="110"/>
      <c r="C153" s="110"/>
      <c r="D153" s="11"/>
      <c r="E153" s="111"/>
      <c r="F153" s="111"/>
      <c r="G153" s="11"/>
      <c r="H153" s="12"/>
    </row>
    <row r="154" spans="1:8" s="1" customFormat="1" ht="13.5" customHeight="1" x14ac:dyDescent="0.15">
      <c r="A154" s="10"/>
      <c r="B154" s="110"/>
      <c r="C154" s="110"/>
      <c r="D154" s="11"/>
      <c r="E154" s="111"/>
      <c r="F154" s="111"/>
      <c r="G154" s="11"/>
      <c r="H154" s="12"/>
    </row>
    <row r="155" spans="1:8" s="1" customFormat="1" ht="13.5" customHeight="1" x14ac:dyDescent="0.15">
      <c r="A155" s="10"/>
      <c r="B155" s="110"/>
      <c r="C155" s="110"/>
      <c r="D155" s="11"/>
      <c r="E155" s="111"/>
      <c r="F155" s="111"/>
      <c r="G155" s="11"/>
      <c r="H155" s="12"/>
    </row>
    <row r="156" spans="1:8" s="1" customFormat="1" ht="13.5" customHeight="1" x14ac:dyDescent="0.15">
      <c r="A156" s="10"/>
      <c r="B156" s="110"/>
      <c r="C156" s="110"/>
      <c r="D156" s="11"/>
      <c r="E156" s="111"/>
      <c r="F156" s="111"/>
      <c r="G156" s="11"/>
      <c r="H156" s="12"/>
    </row>
    <row r="157" spans="1:8" s="1" customFormat="1" ht="13.5" customHeight="1" x14ac:dyDescent="0.15">
      <c r="A157" s="10"/>
      <c r="B157" s="110"/>
      <c r="C157" s="110"/>
      <c r="D157" s="11"/>
      <c r="E157" s="111"/>
      <c r="F157" s="111"/>
      <c r="G157" s="11"/>
      <c r="H157" s="12"/>
    </row>
    <row r="158" spans="1:8" s="1" customFormat="1" ht="13.5" customHeight="1" x14ac:dyDescent="0.15">
      <c r="A158" s="10"/>
      <c r="B158" s="110"/>
      <c r="C158" s="110"/>
      <c r="D158" s="11"/>
      <c r="E158" s="111"/>
      <c r="F158" s="111"/>
      <c r="G158" s="11"/>
      <c r="H158" s="12"/>
    </row>
    <row r="159" spans="1:8" s="1" customFormat="1" ht="13.5" customHeight="1" x14ac:dyDescent="0.15">
      <c r="A159" s="10"/>
      <c r="B159" s="110"/>
      <c r="C159" s="110"/>
      <c r="D159" s="11"/>
      <c r="E159" s="111"/>
      <c r="F159" s="111"/>
      <c r="G159" s="11"/>
      <c r="H159" s="12"/>
    </row>
    <row r="160" spans="1:8" s="1" customFormat="1" ht="13.5" customHeight="1" x14ac:dyDescent="0.15">
      <c r="A160" s="10"/>
      <c r="B160" s="110"/>
      <c r="C160" s="110"/>
      <c r="D160" s="11"/>
      <c r="E160" s="111"/>
      <c r="F160" s="111"/>
      <c r="G160" s="11"/>
      <c r="H160" s="12"/>
    </row>
    <row r="161" spans="1:8" s="1" customFormat="1" ht="13.5" customHeight="1" x14ac:dyDescent="0.15">
      <c r="A161" s="10"/>
      <c r="B161" s="110"/>
      <c r="C161" s="110"/>
      <c r="D161" s="11"/>
      <c r="E161" s="111"/>
      <c r="F161" s="111"/>
      <c r="G161" s="11"/>
      <c r="H161" s="12"/>
    </row>
    <row r="162" spans="1:8" s="1" customFormat="1" ht="13.5" customHeight="1" x14ac:dyDescent="0.15">
      <c r="A162" s="10"/>
      <c r="B162" s="110"/>
      <c r="C162" s="110"/>
      <c r="D162" s="11"/>
      <c r="E162" s="111"/>
      <c r="F162" s="111"/>
      <c r="G162" s="11"/>
      <c r="H162" s="12"/>
    </row>
    <row r="163" spans="1:8" s="1" customFormat="1" ht="13.5" customHeight="1" x14ac:dyDescent="0.15">
      <c r="A163" s="10"/>
      <c r="B163" s="110"/>
      <c r="C163" s="110"/>
      <c r="D163" s="11"/>
      <c r="E163" s="111"/>
      <c r="F163" s="111"/>
      <c r="G163" s="11"/>
      <c r="H163" s="12"/>
    </row>
    <row r="164" spans="1:8" s="1" customFormat="1" ht="13.5" customHeight="1" x14ac:dyDescent="0.15">
      <c r="A164" s="10"/>
      <c r="B164" s="110"/>
      <c r="C164" s="110"/>
      <c r="D164" s="11"/>
      <c r="E164" s="111"/>
      <c r="F164" s="111"/>
      <c r="G164" s="11"/>
      <c r="H164" s="12"/>
    </row>
    <row r="165" spans="1:8" s="1" customFormat="1" ht="13.5" customHeight="1" x14ac:dyDescent="0.15">
      <c r="A165" s="10"/>
      <c r="B165" s="110"/>
      <c r="C165" s="110"/>
      <c r="D165" s="11"/>
      <c r="E165" s="111"/>
      <c r="F165" s="111"/>
      <c r="G165" s="11"/>
      <c r="H165" s="12"/>
    </row>
    <row r="166" spans="1:8" s="1" customFormat="1" ht="13.5" customHeight="1" x14ac:dyDescent="0.15">
      <c r="A166" s="10"/>
      <c r="B166" s="110"/>
      <c r="C166" s="110"/>
      <c r="D166" s="11"/>
      <c r="E166" s="111"/>
      <c r="F166" s="111"/>
      <c r="G166" s="11"/>
      <c r="H166" s="12"/>
    </row>
    <row r="167" spans="1:8" s="1" customFormat="1" ht="13.5" customHeight="1" x14ac:dyDescent="0.15">
      <c r="A167" s="10"/>
      <c r="B167" s="110"/>
      <c r="C167" s="110"/>
      <c r="D167" s="11"/>
      <c r="E167" s="111"/>
      <c r="F167" s="111"/>
      <c r="G167" s="11"/>
      <c r="H167" s="12"/>
    </row>
    <row r="168" spans="1:8" s="1" customFormat="1" ht="13.5" customHeight="1" x14ac:dyDescent="0.15">
      <c r="A168" s="10"/>
      <c r="B168" s="110"/>
      <c r="C168" s="110"/>
      <c r="D168" s="11"/>
      <c r="E168" s="111"/>
      <c r="F168" s="111"/>
      <c r="G168" s="11"/>
      <c r="H168" s="12"/>
    </row>
    <row r="169" spans="1:8" s="1" customFormat="1" ht="13.5" customHeight="1" x14ac:dyDescent="0.15">
      <c r="A169" s="10"/>
      <c r="B169" s="110"/>
      <c r="C169" s="110"/>
      <c r="D169" s="11"/>
      <c r="E169" s="111"/>
      <c r="F169" s="111"/>
      <c r="G169" s="11"/>
      <c r="H169" s="12"/>
    </row>
    <row r="170" spans="1:8" s="1" customFormat="1" ht="13.5" customHeight="1" x14ac:dyDescent="0.15">
      <c r="A170" s="10"/>
      <c r="B170" s="110"/>
      <c r="C170" s="110"/>
      <c r="D170" s="11"/>
      <c r="E170" s="111"/>
      <c r="F170" s="111"/>
      <c r="G170" s="11"/>
      <c r="H170" s="12"/>
    </row>
    <row r="171" spans="1:8" s="1" customFormat="1" ht="13.5" customHeight="1" x14ac:dyDescent="0.15">
      <c r="A171" s="10"/>
      <c r="B171" s="110"/>
      <c r="C171" s="110"/>
      <c r="D171" s="11"/>
      <c r="E171" s="111"/>
      <c r="F171" s="111"/>
      <c r="G171" s="11"/>
      <c r="H171" s="12"/>
    </row>
    <row r="172" spans="1:8" s="1" customFormat="1" ht="13.5" customHeight="1" x14ac:dyDescent="0.15">
      <c r="A172" s="10"/>
      <c r="B172" s="110"/>
      <c r="C172" s="110"/>
      <c r="D172" s="11"/>
      <c r="E172" s="111"/>
      <c r="F172" s="111"/>
      <c r="G172" s="11"/>
      <c r="H172" s="12"/>
    </row>
    <row r="173" spans="1:8" s="1" customFormat="1" ht="13.5" customHeight="1" x14ac:dyDescent="0.15">
      <c r="A173" s="10"/>
      <c r="B173" s="110"/>
      <c r="C173" s="110"/>
      <c r="D173" s="11"/>
      <c r="E173" s="111"/>
      <c r="F173" s="111"/>
      <c r="G173" s="11"/>
      <c r="H173" s="12"/>
    </row>
    <row r="174" spans="1:8" s="1" customFormat="1" ht="13.5" customHeight="1" x14ac:dyDescent="0.15">
      <c r="A174" s="10"/>
      <c r="B174" s="110"/>
      <c r="C174" s="110"/>
      <c r="D174" s="11"/>
      <c r="E174" s="111"/>
      <c r="F174" s="111"/>
      <c r="G174" s="11"/>
      <c r="H174" s="12"/>
    </row>
    <row r="175" spans="1:8" s="1" customFormat="1" ht="13.5" customHeight="1" thickBot="1" x14ac:dyDescent="0.2">
      <c r="A175" s="107" t="s">
        <v>117</v>
      </c>
      <c r="B175" s="108"/>
      <c r="C175" s="108"/>
      <c r="D175" s="108"/>
      <c r="E175" s="108"/>
      <c r="F175" s="108"/>
      <c r="G175" s="109"/>
      <c r="H175" s="13">
        <f>SUM(H141:H174)</f>
        <v>0</v>
      </c>
    </row>
    <row r="176" spans="1:8" s="1" customFormat="1" ht="21" customHeight="1" x14ac:dyDescent="0.15">
      <c r="A176" s="104"/>
      <c r="B176" s="104"/>
      <c r="C176" s="105"/>
      <c r="D176" s="105"/>
      <c r="E176" s="105"/>
      <c r="F176" s="106" t="s">
        <v>106</v>
      </c>
      <c r="G176" s="106"/>
      <c r="H176" s="106"/>
    </row>
  </sheetData>
  <sheetProtection algorithmName="SHA-512" hashValue="Zd7mwUAHrSQw5pHe/+rxxlWhzm4PNgFjHBCLnUiy/PFCW8Grr/TRvUQODGA6lIXxmtuXu5gTSCEbRHI24OCa8Q==" saltValue="QbIDSqVVSbJeVmfzpeK3ug==" spinCount="100000" sheet="1" objects="1" scenarios="1"/>
  <mergeCells count="348">
    <mergeCell ref="B5:C5"/>
    <mergeCell ref="E5:F5"/>
    <mergeCell ref="B6:C6"/>
    <mergeCell ref="E6:F6"/>
    <mergeCell ref="B7:C7"/>
    <mergeCell ref="E7:F7"/>
    <mergeCell ref="A1:H1"/>
    <mergeCell ref="A2:B2"/>
    <mergeCell ref="C2:E2"/>
    <mergeCell ref="F2:H2"/>
    <mergeCell ref="A3:H3"/>
    <mergeCell ref="B4:C4"/>
    <mergeCell ref="E4:F4"/>
    <mergeCell ref="B11:C11"/>
    <mergeCell ref="E11:F11"/>
    <mergeCell ref="B12:C12"/>
    <mergeCell ref="E12:F12"/>
    <mergeCell ref="B13:C13"/>
    <mergeCell ref="E13:F13"/>
    <mergeCell ref="B8:C8"/>
    <mergeCell ref="E8:F8"/>
    <mergeCell ref="B9:C9"/>
    <mergeCell ref="E9:F9"/>
    <mergeCell ref="B10:C10"/>
    <mergeCell ref="E10:F10"/>
    <mergeCell ref="B18:C18"/>
    <mergeCell ref="E18:F18"/>
    <mergeCell ref="B19:C19"/>
    <mergeCell ref="E19:F19"/>
    <mergeCell ref="B17:C17"/>
    <mergeCell ref="E17:F17"/>
    <mergeCell ref="B14:C14"/>
    <mergeCell ref="E14:F14"/>
    <mergeCell ref="B15:C15"/>
    <mergeCell ref="E15:F15"/>
    <mergeCell ref="B16:C16"/>
    <mergeCell ref="E16:F16"/>
    <mergeCell ref="B23:C23"/>
    <mergeCell ref="E23:F23"/>
    <mergeCell ref="B24:C24"/>
    <mergeCell ref="E24:F24"/>
    <mergeCell ref="B25:C25"/>
    <mergeCell ref="E25:F25"/>
    <mergeCell ref="B20:C20"/>
    <mergeCell ref="E20:F20"/>
    <mergeCell ref="B21:C21"/>
    <mergeCell ref="E21:F21"/>
    <mergeCell ref="B22:C22"/>
    <mergeCell ref="E22:F22"/>
    <mergeCell ref="B29:C29"/>
    <mergeCell ref="E29:F29"/>
    <mergeCell ref="B30:C30"/>
    <mergeCell ref="E30:F30"/>
    <mergeCell ref="B31:C31"/>
    <mergeCell ref="E31:F31"/>
    <mergeCell ref="B26:C26"/>
    <mergeCell ref="E26:F26"/>
    <mergeCell ref="B27:C27"/>
    <mergeCell ref="E27:F27"/>
    <mergeCell ref="B28:C28"/>
    <mergeCell ref="E28:F28"/>
    <mergeCell ref="B35:C35"/>
    <mergeCell ref="E35:F35"/>
    <mergeCell ref="B36:C36"/>
    <mergeCell ref="E36:F36"/>
    <mergeCell ref="B37:C37"/>
    <mergeCell ref="E37:F37"/>
    <mergeCell ref="B32:C32"/>
    <mergeCell ref="E32:F32"/>
    <mergeCell ref="B33:C33"/>
    <mergeCell ref="E33:F33"/>
    <mergeCell ref="B34:C34"/>
    <mergeCell ref="E34:F34"/>
    <mergeCell ref="B41:C41"/>
    <mergeCell ref="E41:F41"/>
    <mergeCell ref="B42:C42"/>
    <mergeCell ref="E42:F42"/>
    <mergeCell ref="B43:C43"/>
    <mergeCell ref="E43:F43"/>
    <mergeCell ref="B38:C38"/>
    <mergeCell ref="E38:F38"/>
    <mergeCell ref="B39:C39"/>
    <mergeCell ref="E39:F39"/>
    <mergeCell ref="B40:C40"/>
    <mergeCell ref="E40:F40"/>
    <mergeCell ref="A47:H47"/>
    <mergeCell ref="A48:B48"/>
    <mergeCell ref="C48:E48"/>
    <mergeCell ref="F48:H48"/>
    <mergeCell ref="A49:H49"/>
    <mergeCell ref="B50:C50"/>
    <mergeCell ref="E50:F50"/>
    <mergeCell ref="B44:C44"/>
    <mergeCell ref="E44:F44"/>
    <mergeCell ref="A46:B46"/>
    <mergeCell ref="C46:E46"/>
    <mergeCell ref="F46:H46"/>
    <mergeCell ref="B54:C54"/>
    <mergeCell ref="E54:F54"/>
    <mergeCell ref="B55:C55"/>
    <mergeCell ref="E55:F55"/>
    <mergeCell ref="B51:C51"/>
    <mergeCell ref="E51:F51"/>
    <mergeCell ref="B52:C52"/>
    <mergeCell ref="E52:F52"/>
    <mergeCell ref="B53:C53"/>
    <mergeCell ref="E53:F53"/>
    <mergeCell ref="B58:C58"/>
    <mergeCell ref="E58:F58"/>
    <mergeCell ref="B59:C59"/>
    <mergeCell ref="E59:F59"/>
    <mergeCell ref="B60:C60"/>
    <mergeCell ref="E60:F60"/>
    <mergeCell ref="B56:C56"/>
    <mergeCell ref="E56:F56"/>
    <mergeCell ref="B57:C57"/>
    <mergeCell ref="E57:F57"/>
    <mergeCell ref="B64:C64"/>
    <mergeCell ref="E64:F64"/>
    <mergeCell ref="B65:C65"/>
    <mergeCell ref="E65:F65"/>
    <mergeCell ref="B66:C66"/>
    <mergeCell ref="E66:F66"/>
    <mergeCell ref="B61:C61"/>
    <mergeCell ref="E61:F61"/>
    <mergeCell ref="B62:C62"/>
    <mergeCell ref="E62:F62"/>
    <mergeCell ref="B63:C63"/>
    <mergeCell ref="E63:F63"/>
    <mergeCell ref="B70:C70"/>
    <mergeCell ref="E70:F70"/>
    <mergeCell ref="B71:C71"/>
    <mergeCell ref="E71:F71"/>
    <mergeCell ref="B72:C72"/>
    <mergeCell ref="E72:F72"/>
    <mergeCell ref="B67:C67"/>
    <mergeCell ref="E67:F67"/>
    <mergeCell ref="B68:C68"/>
    <mergeCell ref="E68:F68"/>
    <mergeCell ref="B69:C69"/>
    <mergeCell ref="E69:F69"/>
    <mergeCell ref="B76:C76"/>
    <mergeCell ref="E76:F76"/>
    <mergeCell ref="B77:C77"/>
    <mergeCell ref="E77:F77"/>
    <mergeCell ref="B78:C78"/>
    <mergeCell ref="E78:F78"/>
    <mergeCell ref="B73:C73"/>
    <mergeCell ref="E73:F73"/>
    <mergeCell ref="B74:C74"/>
    <mergeCell ref="E74:F74"/>
    <mergeCell ref="B75:C75"/>
    <mergeCell ref="E75:F75"/>
    <mergeCell ref="B82:C82"/>
    <mergeCell ref="E82:F82"/>
    <mergeCell ref="B83:C83"/>
    <mergeCell ref="E83:F83"/>
    <mergeCell ref="B84:C84"/>
    <mergeCell ref="E84:F84"/>
    <mergeCell ref="B79:C79"/>
    <mergeCell ref="E79:F79"/>
    <mergeCell ref="B80:C80"/>
    <mergeCell ref="E80:F80"/>
    <mergeCell ref="B81:C81"/>
    <mergeCell ref="E81:F81"/>
    <mergeCell ref="B88:C88"/>
    <mergeCell ref="E88:F88"/>
    <mergeCell ref="B89:C89"/>
    <mergeCell ref="E89:F89"/>
    <mergeCell ref="B90:C90"/>
    <mergeCell ref="E90:F90"/>
    <mergeCell ref="B85:C85"/>
    <mergeCell ref="E85:F85"/>
    <mergeCell ref="B86:C86"/>
    <mergeCell ref="E86:F86"/>
    <mergeCell ref="B87:C87"/>
    <mergeCell ref="E87:F87"/>
    <mergeCell ref="A95:H95"/>
    <mergeCell ref="B96:C96"/>
    <mergeCell ref="E96:F96"/>
    <mergeCell ref="B97:C97"/>
    <mergeCell ref="E97:F97"/>
    <mergeCell ref="B98:C98"/>
    <mergeCell ref="E98:F98"/>
    <mergeCell ref="A92:B92"/>
    <mergeCell ref="C92:E92"/>
    <mergeCell ref="F92:H92"/>
    <mergeCell ref="A93:H93"/>
    <mergeCell ref="A94:B94"/>
    <mergeCell ref="C94:E94"/>
    <mergeCell ref="F94:H94"/>
    <mergeCell ref="B102:C102"/>
    <mergeCell ref="E102:F102"/>
    <mergeCell ref="B103:C103"/>
    <mergeCell ref="E103:F103"/>
    <mergeCell ref="B104:C104"/>
    <mergeCell ref="E104:F104"/>
    <mergeCell ref="B99:C99"/>
    <mergeCell ref="E99:F99"/>
    <mergeCell ref="B100:C100"/>
    <mergeCell ref="E100:F100"/>
    <mergeCell ref="B101:C101"/>
    <mergeCell ref="E101:F101"/>
    <mergeCell ref="B108:C108"/>
    <mergeCell ref="E108:F108"/>
    <mergeCell ref="B109:C109"/>
    <mergeCell ref="E109:F109"/>
    <mergeCell ref="B110:C110"/>
    <mergeCell ref="E110:F110"/>
    <mergeCell ref="B105:C105"/>
    <mergeCell ref="E105:F105"/>
    <mergeCell ref="B106:C106"/>
    <mergeCell ref="E106:F106"/>
    <mergeCell ref="B107:C107"/>
    <mergeCell ref="E107:F107"/>
    <mergeCell ref="B116:C116"/>
    <mergeCell ref="E116:F116"/>
    <mergeCell ref="B114:C114"/>
    <mergeCell ref="E114:F114"/>
    <mergeCell ref="B115:C115"/>
    <mergeCell ref="E115:F115"/>
    <mergeCell ref="B111:C111"/>
    <mergeCell ref="E111:F111"/>
    <mergeCell ref="B112:C112"/>
    <mergeCell ref="E112:F112"/>
    <mergeCell ref="B113:C113"/>
    <mergeCell ref="E113:F113"/>
    <mergeCell ref="B120:C120"/>
    <mergeCell ref="E120:F120"/>
    <mergeCell ref="B121:C121"/>
    <mergeCell ref="E121:F121"/>
    <mergeCell ref="B122:C122"/>
    <mergeCell ref="E122:F122"/>
    <mergeCell ref="B117:C117"/>
    <mergeCell ref="E117:F117"/>
    <mergeCell ref="B118:C118"/>
    <mergeCell ref="E118:F118"/>
    <mergeCell ref="B119:C119"/>
    <mergeCell ref="E119:F119"/>
    <mergeCell ref="B126:C126"/>
    <mergeCell ref="E126:F126"/>
    <mergeCell ref="B127:C127"/>
    <mergeCell ref="E127:F127"/>
    <mergeCell ref="B128:C128"/>
    <mergeCell ref="E128:F128"/>
    <mergeCell ref="B123:C123"/>
    <mergeCell ref="E123:F123"/>
    <mergeCell ref="B124:C124"/>
    <mergeCell ref="E124:F124"/>
    <mergeCell ref="B125:C125"/>
    <mergeCell ref="E125:F125"/>
    <mergeCell ref="B132:C132"/>
    <mergeCell ref="E132:F132"/>
    <mergeCell ref="B133:C133"/>
    <mergeCell ref="E133:F133"/>
    <mergeCell ref="A135:B135"/>
    <mergeCell ref="C135:E135"/>
    <mergeCell ref="F135:H135"/>
    <mergeCell ref="B129:C129"/>
    <mergeCell ref="E129:F129"/>
    <mergeCell ref="B130:C130"/>
    <mergeCell ref="E130:F130"/>
    <mergeCell ref="B131:C131"/>
    <mergeCell ref="E131:F131"/>
    <mergeCell ref="B140:C140"/>
    <mergeCell ref="E140:F140"/>
    <mergeCell ref="B141:C141"/>
    <mergeCell ref="E141:F141"/>
    <mergeCell ref="B142:C142"/>
    <mergeCell ref="E142:F142"/>
    <mergeCell ref="A136:H136"/>
    <mergeCell ref="A137:B137"/>
    <mergeCell ref="C137:E137"/>
    <mergeCell ref="F137:H137"/>
    <mergeCell ref="A138:H138"/>
    <mergeCell ref="B139:C139"/>
    <mergeCell ref="E139:F139"/>
    <mergeCell ref="B146:C146"/>
    <mergeCell ref="E146:F146"/>
    <mergeCell ref="B147:C147"/>
    <mergeCell ref="E147:F147"/>
    <mergeCell ref="B148:C148"/>
    <mergeCell ref="E148:F148"/>
    <mergeCell ref="B143:C143"/>
    <mergeCell ref="E143:F143"/>
    <mergeCell ref="B144:C144"/>
    <mergeCell ref="E144:F144"/>
    <mergeCell ref="B145:C145"/>
    <mergeCell ref="E145:F145"/>
    <mergeCell ref="B153:C153"/>
    <mergeCell ref="E153:F153"/>
    <mergeCell ref="B152:C152"/>
    <mergeCell ref="E152:F152"/>
    <mergeCell ref="B149:C149"/>
    <mergeCell ref="E149:F149"/>
    <mergeCell ref="B150:C150"/>
    <mergeCell ref="E150:F150"/>
    <mergeCell ref="B151:C151"/>
    <mergeCell ref="E151:F151"/>
    <mergeCell ref="B157:C157"/>
    <mergeCell ref="E157:F157"/>
    <mergeCell ref="B158:C158"/>
    <mergeCell ref="E158:F158"/>
    <mergeCell ref="B159:C159"/>
    <mergeCell ref="E159:F159"/>
    <mergeCell ref="B154:C154"/>
    <mergeCell ref="E154:F154"/>
    <mergeCell ref="B155:C155"/>
    <mergeCell ref="E155:F155"/>
    <mergeCell ref="B156:C156"/>
    <mergeCell ref="E156:F156"/>
    <mergeCell ref="E168:F168"/>
    <mergeCell ref="B163:C163"/>
    <mergeCell ref="E163:F163"/>
    <mergeCell ref="B164:C164"/>
    <mergeCell ref="E164:F164"/>
    <mergeCell ref="B165:C165"/>
    <mergeCell ref="E165:F165"/>
    <mergeCell ref="B160:C160"/>
    <mergeCell ref="E160:F160"/>
    <mergeCell ref="B161:C161"/>
    <mergeCell ref="E161:F161"/>
    <mergeCell ref="B162:C162"/>
    <mergeCell ref="E162:F162"/>
    <mergeCell ref="A176:B176"/>
    <mergeCell ref="C176:E176"/>
    <mergeCell ref="F176:H176"/>
    <mergeCell ref="A45:G45"/>
    <mergeCell ref="A91:G91"/>
    <mergeCell ref="A134:G134"/>
    <mergeCell ref="A175:G175"/>
    <mergeCell ref="B172:C172"/>
    <mergeCell ref="E172:F172"/>
    <mergeCell ref="B173:C173"/>
    <mergeCell ref="E173:F173"/>
    <mergeCell ref="B174:C174"/>
    <mergeCell ref="E174:F174"/>
    <mergeCell ref="B169:C169"/>
    <mergeCell ref="E169:F169"/>
    <mergeCell ref="B170:C170"/>
    <mergeCell ref="E170:F170"/>
    <mergeCell ref="B171:C171"/>
    <mergeCell ref="E171:F171"/>
    <mergeCell ref="B166:C166"/>
    <mergeCell ref="E166:F166"/>
    <mergeCell ref="B167:C167"/>
    <mergeCell ref="E167:F167"/>
    <mergeCell ref="B168:C168"/>
  </mergeCells>
  <phoneticPr fontId="2" type="noConversion"/>
  <pageMargins left="0.7" right="0.7" top="0.75" bottom="0.75" header="0.3" footer="0.3"/>
  <pageSetup paperSize="9" orientation="portrait" r:id="rId1"/>
  <rowBreaks count="3" manualBreakCount="3">
    <brk id="46" max="16383" man="1"/>
    <brk id="92" max="16383" man="1"/>
    <brk id="13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view="pageBreakPreview" topLeftCell="A154" zoomScale="60" zoomScaleNormal="100" workbookViewId="0">
      <selection activeCell="G28" sqref="G28"/>
    </sheetView>
  </sheetViews>
  <sheetFormatPr defaultRowHeight="13.5" x14ac:dyDescent="0.15"/>
  <cols>
    <col min="1" max="1" width="16" customWidth="1"/>
    <col min="2" max="2" width="12.75" customWidth="1"/>
    <col min="3" max="3" width="11.75" customWidth="1"/>
    <col min="4" max="4" width="8.375" customWidth="1"/>
    <col min="5" max="5" width="7.875" style="35" customWidth="1"/>
    <col min="6" max="6" width="4.875" style="35" customWidth="1"/>
    <col min="7" max="7" width="11.75" style="35" customWidth="1"/>
    <col min="8" max="8" width="11.375" style="35"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119</v>
      </c>
      <c r="B2" s="104"/>
      <c r="C2" s="105"/>
      <c r="D2" s="105"/>
      <c r="E2" s="105"/>
      <c r="F2" s="116" t="s">
        <v>47</v>
      </c>
      <c r="G2" s="116"/>
      <c r="H2" s="116"/>
    </row>
    <row r="3" spans="1:8" s="1" customFormat="1" ht="13.5" customHeight="1" x14ac:dyDescent="0.15">
      <c r="A3" s="113" t="s">
        <v>2</v>
      </c>
      <c r="B3" s="114"/>
      <c r="C3" s="114"/>
      <c r="D3" s="114"/>
      <c r="E3" s="114"/>
      <c r="F3" s="114"/>
      <c r="G3" s="114"/>
      <c r="H3" s="115"/>
    </row>
    <row r="4" spans="1:8" s="1" customFormat="1" ht="13.5" customHeight="1" x14ac:dyDescent="0.15">
      <c r="A4" s="20" t="s">
        <v>48</v>
      </c>
      <c r="B4" s="122" t="s">
        <v>49</v>
      </c>
      <c r="C4" s="122"/>
      <c r="D4" s="21" t="s">
        <v>50</v>
      </c>
      <c r="E4" s="118" t="s">
        <v>51</v>
      </c>
      <c r="F4" s="118"/>
      <c r="G4" s="50" t="s">
        <v>52</v>
      </c>
      <c r="H4" s="51" t="s">
        <v>53</v>
      </c>
    </row>
    <row r="5" spans="1:8" s="1" customFormat="1" ht="13.5" customHeight="1" x14ac:dyDescent="0.15">
      <c r="A5" s="20" t="s">
        <v>54</v>
      </c>
      <c r="B5" s="117" t="s">
        <v>55</v>
      </c>
      <c r="C5" s="117"/>
      <c r="D5" s="21"/>
      <c r="E5" s="118"/>
      <c r="F5" s="118"/>
      <c r="G5" s="50"/>
      <c r="H5" s="51" t="str">
        <f t="shared" ref="H5:H14" si="0">IF(ROUND(E5*G5,2)=0,  " ", ROUND(E5*G5,2))</f>
        <v xml:space="preserve"> </v>
      </c>
    </row>
    <row r="6" spans="1:8" s="1" customFormat="1" ht="13.5" customHeight="1" x14ac:dyDescent="0.15">
      <c r="A6" s="20" t="s">
        <v>56</v>
      </c>
      <c r="B6" s="117" t="s">
        <v>57</v>
      </c>
      <c r="C6" s="117"/>
      <c r="D6" s="21"/>
      <c r="E6" s="118"/>
      <c r="F6" s="118"/>
      <c r="G6" s="50"/>
      <c r="H6" s="51" t="str">
        <f t="shared" si="0"/>
        <v xml:space="preserve"> </v>
      </c>
    </row>
    <row r="7" spans="1:8" s="1" customFormat="1" ht="25.9" customHeight="1" x14ac:dyDescent="0.15">
      <c r="A7" s="20" t="s">
        <v>58</v>
      </c>
      <c r="B7" s="117" t="s">
        <v>59</v>
      </c>
      <c r="C7" s="117"/>
      <c r="D7" s="21" t="s">
        <v>60</v>
      </c>
      <c r="E7" s="118">
        <v>1</v>
      </c>
      <c r="F7" s="118"/>
      <c r="G7" s="52"/>
      <c r="H7" s="51" t="str">
        <f t="shared" si="0"/>
        <v xml:space="preserve"> </v>
      </c>
    </row>
    <row r="8" spans="1:8" s="1" customFormat="1" ht="21" customHeight="1" x14ac:dyDescent="0.15">
      <c r="A8" s="20" t="s">
        <v>61</v>
      </c>
      <c r="B8" s="117" t="s">
        <v>62</v>
      </c>
      <c r="C8" s="117"/>
      <c r="D8" s="21" t="s">
        <v>60</v>
      </c>
      <c r="E8" s="118">
        <v>1</v>
      </c>
      <c r="F8" s="118"/>
      <c r="G8" s="52"/>
      <c r="H8" s="51" t="str">
        <f t="shared" si="0"/>
        <v xml:space="preserve"> </v>
      </c>
    </row>
    <row r="9" spans="1:8" s="1" customFormat="1" ht="13.5" customHeight="1" x14ac:dyDescent="0.15">
      <c r="A9" s="20" t="s">
        <v>63</v>
      </c>
      <c r="B9" s="117" t="s">
        <v>64</v>
      </c>
      <c r="C9" s="117"/>
      <c r="D9" s="21"/>
      <c r="E9" s="118"/>
      <c r="F9" s="118"/>
      <c r="G9" s="50"/>
      <c r="H9" s="51" t="str">
        <f t="shared" si="0"/>
        <v xml:space="preserve"> </v>
      </c>
    </row>
    <row r="10" spans="1:8" s="1" customFormat="1" ht="13.5" customHeight="1" x14ac:dyDescent="0.15">
      <c r="A10" s="20" t="s">
        <v>65</v>
      </c>
      <c r="B10" s="117" t="s">
        <v>66</v>
      </c>
      <c r="C10" s="117"/>
      <c r="D10" s="21" t="s">
        <v>60</v>
      </c>
      <c r="E10" s="118">
        <v>1</v>
      </c>
      <c r="F10" s="118"/>
      <c r="G10" s="52"/>
      <c r="H10" s="51" t="str">
        <f t="shared" si="0"/>
        <v xml:space="preserve"> </v>
      </c>
    </row>
    <row r="11" spans="1:8" s="1" customFormat="1" ht="13.5" customHeight="1" x14ac:dyDescent="0.15">
      <c r="A11" s="20" t="s">
        <v>67</v>
      </c>
      <c r="B11" s="117" t="s">
        <v>68</v>
      </c>
      <c r="C11" s="117"/>
      <c r="D11" s="21" t="s">
        <v>60</v>
      </c>
      <c r="E11" s="118">
        <v>1</v>
      </c>
      <c r="F11" s="118"/>
      <c r="G11" s="52"/>
      <c r="H11" s="51" t="str">
        <f t="shared" si="0"/>
        <v xml:space="preserve"> </v>
      </c>
    </row>
    <row r="12" spans="1:8" s="1" customFormat="1" ht="24.6" customHeight="1" x14ac:dyDescent="0.15">
      <c r="A12" s="20" t="s">
        <v>69</v>
      </c>
      <c r="B12" s="117" t="s">
        <v>70</v>
      </c>
      <c r="C12" s="117"/>
      <c r="D12" s="21" t="s">
        <v>60</v>
      </c>
      <c r="E12" s="118">
        <v>1</v>
      </c>
      <c r="F12" s="118"/>
      <c r="G12" s="67">
        <v>1350</v>
      </c>
      <c r="H12" s="51">
        <f t="shared" si="0"/>
        <v>1350</v>
      </c>
    </row>
    <row r="13" spans="1:8" s="1" customFormat="1" ht="13.5" customHeight="1" x14ac:dyDescent="0.15">
      <c r="A13" s="20" t="s">
        <v>71</v>
      </c>
      <c r="B13" s="117" t="s">
        <v>72</v>
      </c>
      <c r="C13" s="117"/>
      <c r="D13" s="21"/>
      <c r="E13" s="118"/>
      <c r="F13" s="118"/>
      <c r="G13" s="50"/>
      <c r="H13" s="51" t="str">
        <f t="shared" si="0"/>
        <v xml:space="preserve"> </v>
      </c>
    </row>
    <row r="14" spans="1:8" s="1" customFormat="1" ht="27.6" customHeight="1" x14ac:dyDescent="0.15">
      <c r="A14" s="20" t="s">
        <v>73</v>
      </c>
      <c r="B14" s="117" t="s">
        <v>74</v>
      </c>
      <c r="C14" s="117"/>
      <c r="D14" s="21" t="s">
        <v>60</v>
      </c>
      <c r="E14" s="118">
        <v>1</v>
      </c>
      <c r="F14" s="118"/>
      <c r="G14" s="52"/>
      <c r="H14" s="51" t="str">
        <f t="shared" si="0"/>
        <v xml:space="preserve"> </v>
      </c>
    </row>
    <row r="15" spans="1:8" s="1" customFormat="1" ht="13.5" customHeight="1" x14ac:dyDescent="0.15">
      <c r="A15" s="20"/>
      <c r="B15" s="117"/>
      <c r="C15" s="117"/>
      <c r="D15" s="21"/>
      <c r="E15" s="118"/>
      <c r="F15" s="118"/>
      <c r="G15" s="50"/>
      <c r="H15" s="51"/>
    </row>
    <row r="16" spans="1:8" s="1" customFormat="1" ht="13.5" customHeight="1" x14ac:dyDescent="0.15">
      <c r="A16" s="20"/>
      <c r="B16" s="117"/>
      <c r="C16" s="117"/>
      <c r="D16" s="21"/>
      <c r="E16" s="118"/>
      <c r="F16" s="118"/>
      <c r="G16" s="50"/>
      <c r="H16" s="51"/>
    </row>
    <row r="17" spans="1:8" s="1" customFormat="1" ht="13.5" customHeight="1" x14ac:dyDescent="0.15">
      <c r="A17" s="20"/>
      <c r="B17" s="117"/>
      <c r="C17" s="117"/>
      <c r="D17" s="21"/>
      <c r="E17" s="118"/>
      <c r="F17" s="118"/>
      <c r="G17" s="50"/>
      <c r="H17" s="51"/>
    </row>
    <row r="18" spans="1:8" s="1" customFormat="1" ht="13.5" customHeight="1" x14ac:dyDescent="0.15">
      <c r="A18" s="20"/>
      <c r="B18" s="117"/>
      <c r="C18" s="117"/>
      <c r="D18" s="21"/>
      <c r="E18" s="118"/>
      <c r="F18" s="118"/>
      <c r="G18" s="50"/>
      <c r="H18" s="51"/>
    </row>
    <row r="19" spans="1:8" s="1" customFormat="1" ht="13.5" customHeight="1" x14ac:dyDescent="0.15">
      <c r="A19" s="20"/>
      <c r="B19" s="117"/>
      <c r="C19" s="117"/>
      <c r="D19" s="21"/>
      <c r="E19" s="118"/>
      <c r="F19" s="118"/>
      <c r="G19" s="50"/>
      <c r="H19" s="51"/>
    </row>
    <row r="20" spans="1:8" s="1" customFormat="1" ht="13.5" customHeight="1" x14ac:dyDescent="0.15">
      <c r="A20" s="20"/>
      <c r="B20" s="117"/>
      <c r="C20" s="117"/>
      <c r="D20" s="21"/>
      <c r="E20" s="118"/>
      <c r="F20" s="118"/>
      <c r="G20" s="50"/>
      <c r="H20" s="51"/>
    </row>
    <row r="21" spans="1:8" s="1" customFormat="1" ht="13.5" customHeight="1" x14ac:dyDescent="0.15">
      <c r="A21" s="20"/>
      <c r="B21" s="117"/>
      <c r="C21" s="117"/>
      <c r="D21" s="21"/>
      <c r="E21" s="118"/>
      <c r="F21" s="118"/>
      <c r="G21" s="50"/>
      <c r="H21" s="51"/>
    </row>
    <row r="22" spans="1:8" s="1" customFormat="1" ht="13.5" customHeight="1" x14ac:dyDescent="0.15">
      <c r="A22" s="20"/>
      <c r="B22" s="117"/>
      <c r="C22" s="117"/>
      <c r="D22" s="21"/>
      <c r="E22" s="118"/>
      <c r="F22" s="118"/>
      <c r="G22" s="50"/>
      <c r="H22" s="51"/>
    </row>
    <row r="23" spans="1:8" s="1" customFormat="1" ht="13.5" customHeight="1" x14ac:dyDescent="0.15">
      <c r="A23" s="20"/>
      <c r="B23" s="117"/>
      <c r="C23" s="117"/>
      <c r="D23" s="21"/>
      <c r="E23" s="118"/>
      <c r="F23" s="118"/>
      <c r="G23" s="50"/>
      <c r="H23" s="51"/>
    </row>
    <row r="24" spans="1:8" s="1" customFormat="1" ht="13.5" customHeight="1" x14ac:dyDescent="0.15">
      <c r="A24" s="20"/>
      <c r="B24" s="123"/>
      <c r="C24" s="124"/>
      <c r="D24" s="21"/>
      <c r="E24" s="125"/>
      <c r="F24" s="126"/>
      <c r="G24" s="50"/>
      <c r="H24" s="51"/>
    </row>
    <row r="25" spans="1:8" s="1" customFormat="1" ht="13.5" customHeight="1" x14ac:dyDescent="0.15">
      <c r="A25" s="20"/>
      <c r="B25" s="123"/>
      <c r="C25" s="124"/>
      <c r="D25" s="21"/>
      <c r="E25" s="125"/>
      <c r="F25" s="126"/>
      <c r="G25" s="50"/>
      <c r="H25" s="51"/>
    </row>
    <row r="26" spans="1:8" s="1" customFormat="1" ht="13.5" customHeight="1" x14ac:dyDescent="0.15">
      <c r="A26" s="20"/>
      <c r="B26" s="117"/>
      <c r="C26" s="117"/>
      <c r="D26" s="21"/>
      <c r="E26" s="118"/>
      <c r="F26" s="118"/>
      <c r="G26" s="50"/>
      <c r="H26" s="51"/>
    </row>
    <row r="27" spans="1:8" s="1" customFormat="1" ht="13.5" customHeight="1" x14ac:dyDescent="0.15">
      <c r="A27" s="20"/>
      <c r="B27" s="117"/>
      <c r="C27" s="117"/>
      <c r="D27" s="21"/>
      <c r="E27" s="118"/>
      <c r="F27" s="118"/>
      <c r="G27" s="50"/>
      <c r="H27" s="51"/>
    </row>
    <row r="28" spans="1:8" s="1" customFormat="1" ht="13.5" customHeight="1" x14ac:dyDescent="0.15">
      <c r="A28" s="20"/>
      <c r="B28" s="117"/>
      <c r="C28" s="117"/>
      <c r="D28" s="21"/>
      <c r="E28" s="118"/>
      <c r="F28" s="118"/>
      <c r="G28" s="50"/>
      <c r="H28" s="51"/>
    </row>
    <row r="29" spans="1:8" s="1" customFormat="1" ht="13.5" customHeight="1" x14ac:dyDescent="0.15">
      <c r="A29" s="20"/>
      <c r="B29" s="117"/>
      <c r="C29" s="117"/>
      <c r="D29" s="21"/>
      <c r="E29" s="118"/>
      <c r="F29" s="118"/>
      <c r="G29" s="50"/>
      <c r="H29" s="51"/>
    </row>
    <row r="30" spans="1:8" s="1" customFormat="1" ht="13.5" customHeight="1" x14ac:dyDescent="0.15">
      <c r="A30" s="20"/>
      <c r="B30" s="117"/>
      <c r="C30" s="117"/>
      <c r="D30" s="21"/>
      <c r="E30" s="118"/>
      <c r="F30" s="118"/>
      <c r="G30" s="50"/>
      <c r="H30" s="51"/>
    </row>
    <row r="31" spans="1:8" s="1" customFormat="1" ht="13.5" customHeight="1" x14ac:dyDescent="0.15">
      <c r="A31" s="20"/>
      <c r="B31" s="117"/>
      <c r="C31" s="117"/>
      <c r="D31" s="21"/>
      <c r="E31" s="118"/>
      <c r="F31" s="118"/>
      <c r="G31" s="50"/>
      <c r="H31" s="51"/>
    </row>
    <row r="32" spans="1:8" s="1" customFormat="1" ht="13.5" customHeight="1" x14ac:dyDescent="0.15">
      <c r="A32" s="20"/>
      <c r="B32" s="117"/>
      <c r="C32" s="117"/>
      <c r="D32" s="21"/>
      <c r="E32" s="118"/>
      <c r="F32" s="118"/>
      <c r="G32" s="50"/>
      <c r="H32" s="51"/>
    </row>
    <row r="33" spans="1:8" s="1" customFormat="1" ht="13.5" customHeight="1" x14ac:dyDescent="0.15">
      <c r="A33" s="20"/>
      <c r="B33" s="117"/>
      <c r="C33" s="117"/>
      <c r="D33" s="21"/>
      <c r="E33" s="118"/>
      <c r="F33" s="118"/>
      <c r="G33" s="50"/>
      <c r="H33" s="51"/>
    </row>
    <row r="34" spans="1:8" s="1" customFormat="1" ht="13.5" customHeight="1" x14ac:dyDescent="0.15">
      <c r="A34" s="20"/>
      <c r="B34" s="117"/>
      <c r="C34" s="117"/>
      <c r="D34" s="21"/>
      <c r="E34" s="118"/>
      <c r="F34" s="118"/>
      <c r="G34" s="50"/>
      <c r="H34" s="51"/>
    </row>
    <row r="35" spans="1:8" s="1" customFormat="1" ht="13.5" customHeight="1" x14ac:dyDescent="0.15">
      <c r="A35" s="20"/>
      <c r="B35" s="117"/>
      <c r="C35" s="117"/>
      <c r="D35" s="21"/>
      <c r="E35" s="118"/>
      <c r="F35" s="118"/>
      <c r="G35" s="50"/>
      <c r="H35" s="51"/>
    </row>
    <row r="36" spans="1:8" s="1" customFormat="1" ht="13.5" customHeight="1" x14ac:dyDescent="0.15">
      <c r="A36" s="20"/>
      <c r="B36" s="117"/>
      <c r="C36" s="117"/>
      <c r="D36" s="21"/>
      <c r="E36" s="118"/>
      <c r="F36" s="118"/>
      <c r="G36" s="50"/>
      <c r="H36" s="51"/>
    </row>
    <row r="37" spans="1:8" s="1" customFormat="1" ht="13.5" customHeight="1" x14ac:dyDescent="0.15">
      <c r="A37" s="20"/>
      <c r="B37" s="117"/>
      <c r="C37" s="117"/>
      <c r="D37" s="21"/>
      <c r="E37" s="118"/>
      <c r="F37" s="118"/>
      <c r="G37" s="50"/>
      <c r="H37" s="51"/>
    </row>
    <row r="38" spans="1:8" s="1" customFormat="1" ht="13.5" customHeight="1" x14ac:dyDescent="0.15">
      <c r="A38" s="20"/>
      <c r="B38" s="117"/>
      <c r="C38" s="117"/>
      <c r="D38" s="21"/>
      <c r="E38" s="118"/>
      <c r="F38" s="118"/>
      <c r="G38" s="50"/>
      <c r="H38" s="51"/>
    </row>
    <row r="39" spans="1:8" s="1" customFormat="1" ht="13.5" customHeight="1" x14ac:dyDescent="0.15">
      <c r="A39" s="20"/>
      <c r="B39" s="117"/>
      <c r="C39" s="117"/>
      <c r="D39" s="21"/>
      <c r="E39" s="118"/>
      <c r="F39" s="118"/>
      <c r="G39" s="50"/>
      <c r="H39" s="51"/>
    </row>
    <row r="40" spans="1:8" s="1" customFormat="1" ht="13.5" customHeight="1" x14ac:dyDescent="0.15">
      <c r="A40" s="20"/>
      <c r="B40" s="117"/>
      <c r="C40" s="117"/>
      <c r="D40" s="21"/>
      <c r="E40" s="118"/>
      <c r="F40" s="118"/>
      <c r="G40" s="50"/>
      <c r="H40" s="51"/>
    </row>
    <row r="41" spans="1:8" s="1" customFormat="1" ht="13.5" customHeight="1" x14ac:dyDescent="0.15">
      <c r="A41" s="20"/>
      <c r="B41" s="117"/>
      <c r="C41" s="117"/>
      <c r="D41" s="21"/>
      <c r="E41" s="118"/>
      <c r="F41" s="118"/>
      <c r="G41" s="50"/>
      <c r="H41" s="51"/>
    </row>
    <row r="42" spans="1:8" s="1" customFormat="1" ht="13.5" customHeight="1" x14ac:dyDescent="0.15">
      <c r="A42" s="20"/>
      <c r="B42" s="117"/>
      <c r="C42" s="117"/>
      <c r="D42" s="21"/>
      <c r="E42" s="118"/>
      <c r="F42" s="118"/>
      <c r="G42" s="50"/>
      <c r="H42" s="51"/>
    </row>
    <row r="43" spans="1:8" s="1" customFormat="1" ht="13.5" customHeight="1" x14ac:dyDescent="0.15">
      <c r="A43" s="20"/>
      <c r="B43" s="117"/>
      <c r="C43" s="117"/>
      <c r="D43" s="21"/>
      <c r="E43" s="118"/>
      <c r="F43" s="118"/>
      <c r="G43" s="50"/>
      <c r="H43" s="51"/>
    </row>
    <row r="44" spans="1:8" s="1" customFormat="1" ht="13.5" customHeight="1" x14ac:dyDescent="0.15">
      <c r="A44" s="20"/>
      <c r="B44" s="117"/>
      <c r="C44" s="117"/>
      <c r="D44" s="21"/>
      <c r="E44" s="118"/>
      <c r="F44" s="118"/>
      <c r="G44" s="50"/>
      <c r="H44" s="51"/>
    </row>
    <row r="45" spans="1:8" s="1" customFormat="1" ht="13.5" customHeight="1" x14ac:dyDescent="0.15">
      <c r="A45" s="20"/>
      <c r="B45" s="117"/>
      <c r="C45" s="117"/>
      <c r="D45" s="21"/>
      <c r="E45" s="118"/>
      <c r="F45" s="118"/>
      <c r="G45" s="50"/>
      <c r="H45" s="51"/>
    </row>
    <row r="46" spans="1:8" s="1" customFormat="1" ht="13.5" customHeight="1" x14ac:dyDescent="0.15">
      <c r="A46" s="20"/>
      <c r="B46" s="117"/>
      <c r="C46" s="117"/>
      <c r="D46" s="21"/>
      <c r="E46" s="118"/>
      <c r="F46" s="118"/>
      <c r="G46" s="50"/>
      <c r="H46" s="51"/>
    </row>
    <row r="47" spans="1:8" s="1" customFormat="1" ht="13.5" customHeight="1" thickBot="1" x14ac:dyDescent="0.2">
      <c r="A47" s="119" t="s">
        <v>183</v>
      </c>
      <c r="B47" s="120"/>
      <c r="C47" s="120"/>
      <c r="D47" s="120"/>
      <c r="E47" s="120"/>
      <c r="F47" s="120"/>
      <c r="G47" s="121"/>
      <c r="H47" s="48">
        <f>SUM(H7:H46)</f>
        <v>1350</v>
      </c>
    </row>
    <row r="48" spans="1:8" s="1" customFormat="1" ht="21" customHeight="1" x14ac:dyDescent="0.15">
      <c r="A48" s="104"/>
      <c r="B48" s="104"/>
      <c r="C48" s="105"/>
      <c r="D48" s="105"/>
      <c r="E48" s="105"/>
      <c r="F48" s="116" t="s">
        <v>75</v>
      </c>
      <c r="G48" s="116"/>
      <c r="H48" s="116"/>
    </row>
    <row r="49" spans="1:8" s="1" customFormat="1" ht="21" customHeight="1" x14ac:dyDescent="0.15">
      <c r="A49" s="112" t="s">
        <v>45</v>
      </c>
      <c r="B49" s="112"/>
      <c r="C49" s="112"/>
      <c r="D49" s="112"/>
      <c r="E49" s="112"/>
      <c r="F49" s="112"/>
      <c r="G49" s="112"/>
      <c r="H49" s="112"/>
    </row>
    <row r="50" spans="1:8" s="1" customFormat="1" ht="13.5" customHeight="1" thickBot="1" x14ac:dyDescent="0.2">
      <c r="A50" s="104" t="s">
        <v>119</v>
      </c>
      <c r="B50" s="104"/>
      <c r="C50" s="105"/>
      <c r="D50" s="105"/>
      <c r="E50" s="105"/>
      <c r="F50" s="116" t="s">
        <v>47</v>
      </c>
      <c r="G50" s="116"/>
      <c r="H50" s="116"/>
    </row>
    <row r="51" spans="1:8" s="1" customFormat="1" ht="13.5" customHeight="1" x14ac:dyDescent="0.15">
      <c r="A51" s="113" t="s">
        <v>3</v>
      </c>
      <c r="B51" s="114"/>
      <c r="C51" s="114"/>
      <c r="D51" s="114"/>
      <c r="E51" s="114"/>
      <c r="F51" s="114"/>
      <c r="G51" s="114"/>
      <c r="H51" s="115"/>
    </row>
    <row r="52" spans="1:8" s="1" customFormat="1" ht="13.5" customHeight="1" x14ac:dyDescent="0.15">
      <c r="A52" s="20" t="s">
        <v>48</v>
      </c>
      <c r="B52" s="122" t="s">
        <v>49</v>
      </c>
      <c r="C52" s="122"/>
      <c r="D52" s="21" t="s">
        <v>50</v>
      </c>
      <c r="E52" s="118" t="s">
        <v>51</v>
      </c>
      <c r="F52" s="118"/>
      <c r="G52" s="50" t="s">
        <v>52</v>
      </c>
      <c r="H52" s="51" t="s">
        <v>53</v>
      </c>
    </row>
    <row r="53" spans="1:8" s="1" customFormat="1" ht="13.5" customHeight="1" x14ac:dyDescent="0.15">
      <c r="A53" s="20" t="s">
        <v>76</v>
      </c>
      <c r="B53" s="117" t="s">
        <v>77</v>
      </c>
      <c r="C53" s="117"/>
      <c r="D53" s="21"/>
      <c r="E53" s="118"/>
      <c r="F53" s="118"/>
      <c r="G53" s="50"/>
      <c r="H53" s="51" t="str">
        <f>IF(ROUND(E53*G53,2)=0,  " ", ROUND(E53*G53,2))</f>
        <v xml:space="preserve"> </v>
      </c>
    </row>
    <row r="54" spans="1:8" s="1" customFormat="1" ht="13.5" customHeight="1" x14ac:dyDescent="0.15">
      <c r="A54" s="20" t="s">
        <v>78</v>
      </c>
      <c r="B54" s="117" t="s">
        <v>79</v>
      </c>
      <c r="C54" s="117"/>
      <c r="D54" s="21"/>
      <c r="E54" s="118"/>
      <c r="F54" s="118"/>
      <c r="G54" s="50"/>
      <c r="H54" s="51" t="str">
        <f>IF(ROUND(E54*G54,2)=0,  " ", ROUND(E54*G54,2))</f>
        <v xml:space="preserve"> </v>
      </c>
    </row>
    <row r="55" spans="1:8" s="1" customFormat="1" ht="82.9" customHeight="1" x14ac:dyDescent="0.15">
      <c r="A55" s="20" t="s">
        <v>58</v>
      </c>
      <c r="B55" s="117" t="s">
        <v>80</v>
      </c>
      <c r="C55" s="117"/>
      <c r="D55" s="21" t="s">
        <v>81</v>
      </c>
      <c r="E55" s="118">
        <v>900</v>
      </c>
      <c r="F55" s="118"/>
      <c r="G55" s="52"/>
      <c r="H55" s="51" t="str">
        <f>IF(ROUND(E55*G55,2)=0,  " ", ROUND(E55*G55,2))</f>
        <v xml:space="preserve"> </v>
      </c>
    </row>
    <row r="56" spans="1:8" s="1" customFormat="1" ht="13.5" customHeight="1" x14ac:dyDescent="0.15">
      <c r="A56" s="20"/>
      <c r="B56" s="117"/>
      <c r="C56" s="117"/>
      <c r="D56" s="21"/>
      <c r="E56" s="118"/>
      <c r="F56" s="118"/>
      <c r="G56" s="50"/>
      <c r="H56" s="51"/>
    </row>
    <row r="57" spans="1:8" s="1" customFormat="1" ht="13.5" customHeight="1" x14ac:dyDescent="0.15">
      <c r="A57" s="20"/>
      <c r="B57" s="117"/>
      <c r="C57" s="117"/>
      <c r="D57" s="21"/>
      <c r="E57" s="118"/>
      <c r="F57" s="118"/>
      <c r="G57" s="50"/>
      <c r="H57" s="51"/>
    </row>
    <row r="58" spans="1:8" s="1" customFormat="1" ht="13.5" customHeight="1" x14ac:dyDescent="0.15">
      <c r="A58" s="20"/>
      <c r="B58" s="117"/>
      <c r="C58" s="117"/>
      <c r="D58" s="21"/>
      <c r="E58" s="118"/>
      <c r="F58" s="118"/>
      <c r="G58" s="50"/>
      <c r="H58" s="51"/>
    </row>
    <row r="59" spans="1:8" s="1" customFormat="1" ht="13.5" customHeight="1" x14ac:dyDescent="0.15">
      <c r="A59" s="20"/>
      <c r="B59" s="117"/>
      <c r="C59" s="117"/>
      <c r="D59" s="21"/>
      <c r="E59" s="118"/>
      <c r="F59" s="118"/>
      <c r="G59" s="50"/>
      <c r="H59" s="51"/>
    </row>
    <row r="60" spans="1:8" s="1" customFormat="1" ht="13.5" customHeight="1" x14ac:dyDescent="0.15">
      <c r="A60" s="20"/>
      <c r="B60" s="117"/>
      <c r="C60" s="117"/>
      <c r="D60" s="21"/>
      <c r="E60" s="118"/>
      <c r="F60" s="118"/>
      <c r="G60" s="50"/>
      <c r="H60" s="51"/>
    </row>
    <row r="61" spans="1:8" s="1" customFormat="1" ht="13.5" customHeight="1" x14ac:dyDescent="0.15">
      <c r="A61" s="20"/>
      <c r="B61" s="117"/>
      <c r="C61" s="117"/>
      <c r="D61" s="21"/>
      <c r="E61" s="118"/>
      <c r="F61" s="118"/>
      <c r="G61" s="50"/>
      <c r="H61" s="51"/>
    </row>
    <row r="62" spans="1:8" s="1" customFormat="1" ht="13.5" customHeight="1" x14ac:dyDescent="0.15">
      <c r="A62" s="20"/>
      <c r="B62" s="117"/>
      <c r="C62" s="117"/>
      <c r="D62" s="21"/>
      <c r="E62" s="118"/>
      <c r="F62" s="118"/>
      <c r="G62" s="50"/>
      <c r="H62" s="51"/>
    </row>
    <row r="63" spans="1:8" s="1" customFormat="1" ht="13.5" customHeight="1" x14ac:dyDescent="0.15">
      <c r="A63" s="20"/>
      <c r="B63" s="117"/>
      <c r="C63" s="117"/>
      <c r="D63" s="21"/>
      <c r="E63" s="118"/>
      <c r="F63" s="118"/>
      <c r="G63" s="50"/>
      <c r="H63" s="51"/>
    </row>
    <row r="64" spans="1:8" s="1" customFormat="1" ht="13.5" customHeight="1" x14ac:dyDescent="0.15">
      <c r="A64" s="20"/>
      <c r="B64" s="117"/>
      <c r="C64" s="117"/>
      <c r="D64" s="21"/>
      <c r="E64" s="118"/>
      <c r="F64" s="118"/>
      <c r="G64" s="50"/>
      <c r="H64" s="51"/>
    </row>
    <row r="65" spans="1:8" s="1" customFormat="1" ht="13.5" customHeight="1" x14ac:dyDescent="0.15">
      <c r="A65" s="20"/>
      <c r="B65" s="117"/>
      <c r="C65" s="117"/>
      <c r="D65" s="21"/>
      <c r="E65" s="118"/>
      <c r="F65" s="118"/>
      <c r="G65" s="50"/>
      <c r="H65" s="51"/>
    </row>
    <row r="66" spans="1:8" s="1" customFormat="1" ht="13.5" customHeight="1" x14ac:dyDescent="0.15">
      <c r="A66" s="20"/>
      <c r="B66" s="117"/>
      <c r="C66" s="117"/>
      <c r="D66" s="21"/>
      <c r="E66" s="118"/>
      <c r="F66" s="118"/>
      <c r="G66" s="50"/>
      <c r="H66" s="51"/>
    </row>
    <row r="67" spans="1:8" s="1" customFormat="1" ht="13.5" customHeight="1" x14ac:dyDescent="0.15">
      <c r="A67" s="20"/>
      <c r="B67" s="117"/>
      <c r="C67" s="117"/>
      <c r="D67" s="21"/>
      <c r="E67" s="118"/>
      <c r="F67" s="118"/>
      <c r="G67" s="50"/>
      <c r="H67" s="51"/>
    </row>
    <row r="68" spans="1:8" s="1" customFormat="1" ht="13.5" customHeight="1" x14ac:dyDescent="0.15">
      <c r="A68" s="20"/>
      <c r="B68" s="117"/>
      <c r="C68" s="117"/>
      <c r="D68" s="21"/>
      <c r="E68" s="118"/>
      <c r="F68" s="118"/>
      <c r="G68" s="50"/>
      <c r="H68" s="51"/>
    </row>
    <row r="69" spans="1:8" s="1" customFormat="1" ht="13.5" customHeight="1" x14ac:dyDescent="0.15">
      <c r="A69" s="20"/>
      <c r="B69" s="117"/>
      <c r="C69" s="117"/>
      <c r="D69" s="21"/>
      <c r="E69" s="118"/>
      <c r="F69" s="118"/>
      <c r="G69" s="50"/>
      <c r="H69" s="51"/>
    </row>
    <row r="70" spans="1:8" s="1" customFormat="1" ht="13.5" customHeight="1" x14ac:dyDescent="0.15">
      <c r="A70" s="20"/>
      <c r="B70" s="117"/>
      <c r="C70" s="117"/>
      <c r="D70" s="21"/>
      <c r="E70" s="118"/>
      <c r="F70" s="118"/>
      <c r="G70" s="50"/>
      <c r="H70" s="51"/>
    </row>
    <row r="71" spans="1:8" s="1" customFormat="1" ht="13.5" customHeight="1" x14ac:dyDescent="0.15">
      <c r="A71" s="20"/>
      <c r="B71" s="117"/>
      <c r="C71" s="117"/>
      <c r="D71" s="21"/>
      <c r="E71" s="118"/>
      <c r="F71" s="118"/>
      <c r="G71" s="50"/>
      <c r="H71" s="51"/>
    </row>
    <row r="72" spans="1:8" s="1" customFormat="1" ht="13.5" customHeight="1" x14ac:dyDescent="0.15">
      <c r="A72" s="20"/>
      <c r="B72" s="117"/>
      <c r="C72" s="117"/>
      <c r="D72" s="21"/>
      <c r="E72" s="118"/>
      <c r="F72" s="118"/>
      <c r="G72" s="50"/>
      <c r="H72" s="51"/>
    </row>
    <row r="73" spans="1:8" s="1" customFormat="1" ht="13.5" customHeight="1" x14ac:dyDescent="0.15">
      <c r="A73" s="20"/>
      <c r="B73" s="117"/>
      <c r="C73" s="117"/>
      <c r="D73" s="21"/>
      <c r="E73" s="118"/>
      <c r="F73" s="118"/>
      <c r="G73" s="50"/>
      <c r="H73" s="51"/>
    </row>
    <row r="74" spans="1:8" s="1" customFormat="1" ht="13.5" customHeight="1" x14ac:dyDescent="0.15">
      <c r="A74" s="20"/>
      <c r="B74" s="117"/>
      <c r="C74" s="117"/>
      <c r="D74" s="21"/>
      <c r="E74" s="118"/>
      <c r="F74" s="118"/>
      <c r="G74" s="50"/>
      <c r="H74" s="51"/>
    </row>
    <row r="75" spans="1:8" s="1" customFormat="1" ht="13.5" customHeight="1" x14ac:dyDescent="0.15">
      <c r="A75" s="20"/>
      <c r="B75" s="117"/>
      <c r="C75" s="117"/>
      <c r="D75" s="21"/>
      <c r="E75" s="118"/>
      <c r="F75" s="118"/>
      <c r="G75" s="50"/>
      <c r="H75" s="51"/>
    </row>
    <row r="76" spans="1:8" s="1" customFormat="1" ht="13.5" customHeight="1" x14ac:dyDescent="0.15">
      <c r="A76" s="20"/>
      <c r="B76" s="117"/>
      <c r="C76" s="117"/>
      <c r="D76" s="21"/>
      <c r="E76" s="118"/>
      <c r="F76" s="118"/>
      <c r="G76" s="50"/>
      <c r="H76" s="51"/>
    </row>
    <row r="77" spans="1:8" s="1" customFormat="1" ht="13.5" customHeight="1" x14ac:dyDescent="0.15">
      <c r="A77" s="20"/>
      <c r="B77" s="117"/>
      <c r="C77" s="117"/>
      <c r="D77" s="21"/>
      <c r="E77" s="118"/>
      <c r="F77" s="118"/>
      <c r="G77" s="50"/>
      <c r="H77" s="51"/>
    </row>
    <row r="78" spans="1:8" s="1" customFormat="1" ht="13.5" customHeight="1" x14ac:dyDescent="0.15">
      <c r="A78" s="20"/>
      <c r="B78" s="117"/>
      <c r="C78" s="117"/>
      <c r="D78" s="21"/>
      <c r="E78" s="118"/>
      <c r="F78" s="118"/>
      <c r="G78" s="50"/>
      <c r="H78" s="51"/>
    </row>
    <row r="79" spans="1:8" s="1" customFormat="1" ht="13.5" customHeight="1" x14ac:dyDescent="0.15">
      <c r="A79" s="20"/>
      <c r="B79" s="117"/>
      <c r="C79" s="117"/>
      <c r="D79" s="21"/>
      <c r="E79" s="118"/>
      <c r="F79" s="118"/>
      <c r="G79" s="50"/>
      <c r="H79" s="51"/>
    </row>
    <row r="80" spans="1:8" s="1" customFormat="1" ht="13.5" customHeight="1" x14ac:dyDescent="0.15">
      <c r="A80" s="20"/>
      <c r="B80" s="117"/>
      <c r="C80" s="117"/>
      <c r="D80" s="21"/>
      <c r="E80" s="118"/>
      <c r="F80" s="118"/>
      <c r="G80" s="50"/>
      <c r="H80" s="51"/>
    </row>
    <row r="81" spans="1:8" s="1" customFormat="1" ht="13.5" customHeight="1" x14ac:dyDescent="0.15">
      <c r="A81" s="20"/>
      <c r="B81" s="117"/>
      <c r="C81" s="117"/>
      <c r="D81" s="21"/>
      <c r="E81" s="118"/>
      <c r="F81" s="118"/>
      <c r="G81" s="50"/>
      <c r="H81" s="51"/>
    </row>
    <row r="82" spans="1:8" s="1" customFormat="1" ht="13.5" customHeight="1" x14ac:dyDescent="0.15">
      <c r="A82" s="20"/>
      <c r="B82" s="117"/>
      <c r="C82" s="117"/>
      <c r="D82" s="21"/>
      <c r="E82" s="118"/>
      <c r="F82" s="118"/>
      <c r="G82" s="50"/>
      <c r="H82" s="51"/>
    </row>
    <row r="83" spans="1:8" s="1" customFormat="1" ht="13.5" customHeight="1" x14ac:dyDescent="0.15">
      <c r="A83" s="20"/>
      <c r="B83" s="117"/>
      <c r="C83" s="117"/>
      <c r="D83" s="21"/>
      <c r="E83" s="118"/>
      <c r="F83" s="118"/>
      <c r="G83" s="50"/>
      <c r="H83" s="51"/>
    </row>
    <row r="84" spans="1:8" s="1" customFormat="1" ht="13.5" customHeight="1" x14ac:dyDescent="0.15">
      <c r="A84" s="20"/>
      <c r="B84" s="117"/>
      <c r="C84" s="117"/>
      <c r="D84" s="21"/>
      <c r="E84" s="118"/>
      <c r="F84" s="118"/>
      <c r="G84" s="50"/>
      <c r="H84" s="51"/>
    </row>
    <row r="85" spans="1:8" s="1" customFormat="1" ht="13.5" customHeight="1" x14ac:dyDescent="0.15">
      <c r="A85" s="20"/>
      <c r="B85" s="117"/>
      <c r="C85" s="117"/>
      <c r="D85" s="21"/>
      <c r="E85" s="118"/>
      <c r="F85" s="118"/>
      <c r="G85" s="50"/>
      <c r="H85" s="51"/>
    </row>
    <row r="86" spans="1:8" s="1" customFormat="1" ht="13.5" customHeight="1" x14ac:dyDescent="0.15">
      <c r="A86" s="20"/>
      <c r="B86" s="117"/>
      <c r="C86" s="117"/>
      <c r="D86" s="21"/>
      <c r="E86" s="118"/>
      <c r="F86" s="118"/>
      <c r="G86" s="50"/>
      <c r="H86" s="51"/>
    </row>
    <row r="87" spans="1:8" s="1" customFormat="1" ht="13.5" customHeight="1" x14ac:dyDescent="0.15">
      <c r="A87" s="20"/>
      <c r="B87" s="117"/>
      <c r="C87" s="117"/>
      <c r="D87" s="21"/>
      <c r="E87" s="118"/>
      <c r="F87" s="118"/>
      <c r="G87" s="50"/>
      <c r="H87" s="51"/>
    </row>
    <row r="88" spans="1:8" s="1" customFormat="1" ht="13.5" customHeight="1" x14ac:dyDescent="0.15">
      <c r="A88" s="20"/>
      <c r="B88" s="117"/>
      <c r="C88" s="117"/>
      <c r="D88" s="21"/>
      <c r="E88" s="118"/>
      <c r="F88" s="118"/>
      <c r="G88" s="50"/>
      <c r="H88" s="51"/>
    </row>
    <row r="89" spans="1:8" s="1" customFormat="1" ht="13.5" customHeight="1" x14ac:dyDescent="0.15">
      <c r="A89" s="20"/>
      <c r="B89" s="117"/>
      <c r="C89" s="117"/>
      <c r="D89" s="21"/>
      <c r="E89" s="118"/>
      <c r="F89" s="118"/>
      <c r="G89" s="50"/>
      <c r="H89" s="51"/>
    </row>
    <row r="90" spans="1:8" s="1" customFormat="1" ht="13.5" customHeight="1" x14ac:dyDescent="0.15">
      <c r="A90" s="20"/>
      <c r="B90" s="117"/>
      <c r="C90" s="117"/>
      <c r="D90" s="21"/>
      <c r="E90" s="118"/>
      <c r="F90" s="118"/>
      <c r="G90" s="50"/>
      <c r="H90" s="51"/>
    </row>
    <row r="91" spans="1:8" s="1" customFormat="1" ht="13.5" customHeight="1" x14ac:dyDescent="0.15">
      <c r="A91" s="20"/>
      <c r="B91" s="117"/>
      <c r="C91" s="117"/>
      <c r="D91" s="21"/>
      <c r="E91" s="118"/>
      <c r="F91" s="118"/>
      <c r="G91" s="50"/>
      <c r="H91" s="51"/>
    </row>
    <row r="92" spans="1:8" s="1" customFormat="1" ht="13.5" customHeight="1" x14ac:dyDescent="0.15">
      <c r="A92" s="20"/>
      <c r="B92" s="117"/>
      <c r="C92" s="117"/>
      <c r="D92" s="21"/>
      <c r="E92" s="118"/>
      <c r="F92" s="118"/>
      <c r="G92" s="50"/>
      <c r="H92" s="51"/>
    </row>
    <row r="93" spans="1:8" s="1" customFormat="1" ht="13.5" customHeight="1" x14ac:dyDescent="0.15">
      <c r="A93" s="20"/>
      <c r="B93" s="117"/>
      <c r="C93" s="117"/>
      <c r="D93" s="21"/>
      <c r="E93" s="118"/>
      <c r="F93" s="118"/>
      <c r="G93" s="50"/>
      <c r="H93" s="51"/>
    </row>
    <row r="94" spans="1:8" s="1" customFormat="1" ht="13.5" customHeight="1" x14ac:dyDescent="0.15">
      <c r="A94" s="20"/>
      <c r="B94" s="117"/>
      <c r="C94" s="117"/>
      <c r="D94" s="21"/>
      <c r="E94" s="118"/>
      <c r="F94" s="118"/>
      <c r="G94" s="50"/>
      <c r="H94" s="51"/>
    </row>
    <row r="95" spans="1:8" s="1" customFormat="1" ht="13.5" customHeight="1" thickBot="1" x14ac:dyDescent="0.2">
      <c r="A95" s="119" t="s">
        <v>184</v>
      </c>
      <c r="B95" s="120"/>
      <c r="C95" s="120"/>
      <c r="D95" s="120"/>
      <c r="E95" s="120"/>
      <c r="F95" s="120"/>
      <c r="G95" s="121"/>
      <c r="H95" s="48">
        <f>SUM(H55:H94)</f>
        <v>0</v>
      </c>
    </row>
    <row r="96" spans="1:8" s="1" customFormat="1" ht="21" customHeight="1" x14ac:dyDescent="0.15">
      <c r="A96" s="104"/>
      <c r="B96" s="104"/>
      <c r="C96" s="105"/>
      <c r="D96" s="105"/>
      <c r="E96" s="105"/>
      <c r="F96" s="116" t="s">
        <v>82</v>
      </c>
      <c r="G96" s="116"/>
      <c r="H96" s="116"/>
    </row>
    <row r="97" spans="1:8" s="1" customFormat="1" ht="21" customHeight="1" x14ac:dyDescent="0.15">
      <c r="A97" s="112" t="s">
        <v>45</v>
      </c>
      <c r="B97" s="112"/>
      <c r="C97" s="112"/>
      <c r="D97" s="112"/>
      <c r="E97" s="112"/>
      <c r="F97" s="112"/>
      <c r="G97" s="112"/>
      <c r="H97" s="112"/>
    </row>
    <row r="98" spans="1:8" s="1" customFormat="1" ht="13.5" customHeight="1" thickBot="1" x14ac:dyDescent="0.2">
      <c r="A98" s="104" t="s">
        <v>119</v>
      </c>
      <c r="B98" s="104"/>
      <c r="C98" s="105"/>
      <c r="D98" s="105"/>
      <c r="E98" s="105"/>
      <c r="F98" s="116" t="s">
        <v>47</v>
      </c>
      <c r="G98" s="116"/>
      <c r="H98" s="116"/>
    </row>
    <row r="99" spans="1:8" s="1" customFormat="1" ht="13.5" customHeight="1" x14ac:dyDescent="0.15">
      <c r="A99" s="113" t="s">
        <v>4</v>
      </c>
      <c r="B99" s="114"/>
      <c r="C99" s="114"/>
      <c r="D99" s="114"/>
      <c r="E99" s="114"/>
      <c r="F99" s="114"/>
      <c r="G99" s="114"/>
      <c r="H99" s="115"/>
    </row>
    <row r="100" spans="1:8" s="1" customFormat="1" ht="13.5" customHeight="1" x14ac:dyDescent="0.15">
      <c r="A100" s="20" t="s">
        <v>48</v>
      </c>
      <c r="B100" s="122" t="s">
        <v>49</v>
      </c>
      <c r="C100" s="122"/>
      <c r="D100" s="21" t="s">
        <v>50</v>
      </c>
      <c r="E100" s="118" t="s">
        <v>51</v>
      </c>
      <c r="F100" s="118"/>
      <c r="G100" s="50" t="s">
        <v>52</v>
      </c>
      <c r="H100" s="51" t="s">
        <v>53</v>
      </c>
    </row>
    <row r="101" spans="1:8" s="1" customFormat="1" ht="13.5" customHeight="1" x14ac:dyDescent="0.15">
      <c r="A101" s="20" t="s">
        <v>83</v>
      </c>
      <c r="B101" s="117" t="s">
        <v>84</v>
      </c>
      <c r="C101" s="117"/>
      <c r="D101" s="21"/>
      <c r="E101" s="118"/>
      <c r="F101" s="118"/>
      <c r="G101" s="50"/>
      <c r="H101" s="51" t="str">
        <f t="shared" ref="H101:H108" si="1">IF(ROUND(E101*G101,2)=0,  " ", ROUND(E101*G101,2))</f>
        <v xml:space="preserve"> </v>
      </c>
    </row>
    <row r="102" spans="1:8" s="1" customFormat="1" ht="13.5" customHeight="1" x14ac:dyDescent="0.15">
      <c r="A102" s="20" t="s">
        <v>85</v>
      </c>
      <c r="B102" s="117" t="s">
        <v>86</v>
      </c>
      <c r="C102" s="117"/>
      <c r="D102" s="21"/>
      <c r="E102" s="118"/>
      <c r="F102" s="118"/>
      <c r="G102" s="50"/>
      <c r="H102" s="51" t="str">
        <f t="shared" si="1"/>
        <v xml:space="preserve"> </v>
      </c>
    </row>
    <row r="103" spans="1:8" s="1" customFormat="1" ht="48" customHeight="1" x14ac:dyDescent="0.15">
      <c r="A103" s="20" t="s">
        <v>58</v>
      </c>
      <c r="B103" s="117" t="s">
        <v>87</v>
      </c>
      <c r="C103" s="117"/>
      <c r="D103" s="21" t="s">
        <v>81</v>
      </c>
      <c r="E103" s="118">
        <v>780</v>
      </c>
      <c r="F103" s="118"/>
      <c r="G103" s="52"/>
      <c r="H103" s="51" t="str">
        <f t="shared" si="1"/>
        <v xml:space="preserve"> </v>
      </c>
    </row>
    <row r="104" spans="1:8" s="1" customFormat="1" ht="13.5" customHeight="1" x14ac:dyDescent="0.15">
      <c r="A104" s="20" t="s">
        <v>88</v>
      </c>
      <c r="B104" s="117" t="s">
        <v>89</v>
      </c>
      <c r="C104" s="117"/>
      <c r="D104" s="21"/>
      <c r="E104" s="118"/>
      <c r="F104" s="118"/>
      <c r="G104" s="50"/>
      <c r="H104" s="51" t="str">
        <f t="shared" si="1"/>
        <v xml:space="preserve"> </v>
      </c>
    </row>
    <row r="105" spans="1:8" s="1" customFormat="1" ht="13.5" customHeight="1" x14ac:dyDescent="0.15">
      <c r="A105" s="20" t="s">
        <v>90</v>
      </c>
      <c r="B105" s="117" t="s">
        <v>89</v>
      </c>
      <c r="C105" s="117"/>
      <c r="D105" s="21"/>
      <c r="E105" s="118"/>
      <c r="F105" s="118"/>
      <c r="G105" s="50"/>
      <c r="H105" s="51" t="str">
        <f t="shared" si="1"/>
        <v xml:space="preserve"> </v>
      </c>
    </row>
    <row r="106" spans="1:8" s="1" customFormat="1" ht="47.45" customHeight="1" x14ac:dyDescent="0.15">
      <c r="A106" s="20" t="s">
        <v>58</v>
      </c>
      <c r="B106" s="117" t="s">
        <v>113</v>
      </c>
      <c r="C106" s="117"/>
      <c r="D106" s="21" t="s">
        <v>81</v>
      </c>
      <c r="E106" s="118">
        <v>700</v>
      </c>
      <c r="F106" s="118"/>
      <c r="G106" s="52"/>
      <c r="H106" s="51" t="str">
        <f t="shared" si="1"/>
        <v xml:space="preserve"> </v>
      </c>
    </row>
    <row r="107" spans="1:8" s="1" customFormat="1" ht="25.15" customHeight="1" x14ac:dyDescent="0.15">
      <c r="A107" s="20" t="s">
        <v>92</v>
      </c>
      <c r="B107" s="117" t="s">
        <v>93</v>
      </c>
      <c r="C107" s="117"/>
      <c r="D107" s="21"/>
      <c r="E107" s="118"/>
      <c r="F107" s="118"/>
      <c r="G107" s="50"/>
      <c r="H107" s="51" t="str">
        <f t="shared" si="1"/>
        <v xml:space="preserve"> </v>
      </c>
    </row>
    <row r="108" spans="1:8" s="1" customFormat="1" ht="40.15" customHeight="1" x14ac:dyDescent="0.15">
      <c r="A108" s="20" t="s">
        <v>94</v>
      </c>
      <c r="B108" s="117" t="s">
        <v>95</v>
      </c>
      <c r="C108" s="117"/>
      <c r="D108" s="21" t="s">
        <v>81</v>
      </c>
      <c r="E108" s="118">
        <v>200</v>
      </c>
      <c r="F108" s="118"/>
      <c r="G108" s="52"/>
      <c r="H108" s="51" t="str">
        <f t="shared" si="1"/>
        <v xml:space="preserve"> </v>
      </c>
    </row>
    <row r="109" spans="1:8" s="1" customFormat="1" ht="13.5" customHeight="1" x14ac:dyDescent="0.15">
      <c r="A109" s="20"/>
      <c r="B109" s="117"/>
      <c r="C109" s="117"/>
      <c r="D109" s="21"/>
      <c r="E109" s="118"/>
      <c r="F109" s="118"/>
      <c r="G109" s="50"/>
      <c r="H109" s="51"/>
    </row>
    <row r="110" spans="1:8" s="1" customFormat="1" ht="13.5" customHeight="1" x14ac:dyDescent="0.15">
      <c r="A110" s="20"/>
      <c r="B110" s="117"/>
      <c r="C110" s="117"/>
      <c r="D110" s="21"/>
      <c r="E110" s="118"/>
      <c r="F110" s="118"/>
      <c r="G110" s="50"/>
      <c r="H110" s="51"/>
    </row>
    <row r="111" spans="1:8" s="1" customFormat="1" ht="13.5" customHeight="1" x14ac:dyDescent="0.15">
      <c r="A111" s="20"/>
      <c r="B111" s="117"/>
      <c r="C111" s="117"/>
      <c r="D111" s="21"/>
      <c r="E111" s="118"/>
      <c r="F111" s="118"/>
      <c r="G111" s="50"/>
      <c r="H111" s="51"/>
    </row>
    <row r="112" spans="1:8" s="1" customFormat="1" ht="13.5" customHeight="1" x14ac:dyDescent="0.15">
      <c r="A112" s="20"/>
      <c r="B112" s="117"/>
      <c r="C112" s="117"/>
      <c r="D112" s="21"/>
      <c r="E112" s="118"/>
      <c r="F112" s="118"/>
      <c r="G112" s="50"/>
      <c r="H112" s="51"/>
    </row>
    <row r="113" spans="1:8" s="1" customFormat="1" ht="13.5" customHeight="1" x14ac:dyDescent="0.15">
      <c r="A113" s="20"/>
      <c r="B113" s="117"/>
      <c r="C113" s="117"/>
      <c r="D113" s="21"/>
      <c r="E113" s="118"/>
      <c r="F113" s="118"/>
      <c r="G113" s="50"/>
      <c r="H113" s="51"/>
    </row>
    <row r="114" spans="1:8" s="1" customFormat="1" ht="13.5" customHeight="1" x14ac:dyDescent="0.15">
      <c r="A114" s="20"/>
      <c r="B114" s="117"/>
      <c r="C114" s="117"/>
      <c r="D114" s="21"/>
      <c r="E114" s="118"/>
      <c r="F114" s="118"/>
      <c r="G114" s="50"/>
      <c r="H114" s="51"/>
    </row>
    <row r="115" spans="1:8" s="1" customFormat="1" ht="13.5" customHeight="1" x14ac:dyDescent="0.15">
      <c r="A115" s="20"/>
      <c r="B115" s="117"/>
      <c r="C115" s="117"/>
      <c r="D115" s="21"/>
      <c r="E115" s="118"/>
      <c r="F115" s="118"/>
      <c r="G115" s="50"/>
      <c r="H115" s="51"/>
    </row>
    <row r="116" spans="1:8" s="1" customFormat="1" ht="13.5" customHeight="1" x14ac:dyDescent="0.15">
      <c r="A116" s="20"/>
      <c r="B116" s="117"/>
      <c r="C116" s="117"/>
      <c r="D116" s="21"/>
      <c r="E116" s="118"/>
      <c r="F116" s="118"/>
      <c r="G116" s="50"/>
      <c r="H116" s="51"/>
    </row>
    <row r="117" spans="1:8" s="1" customFormat="1" ht="13.5" customHeight="1" x14ac:dyDescent="0.15">
      <c r="A117" s="20"/>
      <c r="B117" s="117"/>
      <c r="C117" s="117"/>
      <c r="D117" s="21"/>
      <c r="E117" s="118"/>
      <c r="F117" s="118"/>
      <c r="G117" s="50"/>
      <c r="H117" s="51"/>
    </row>
    <row r="118" spans="1:8" s="1" customFormat="1" ht="13.5" customHeight="1" x14ac:dyDescent="0.15">
      <c r="A118" s="20"/>
      <c r="B118" s="117"/>
      <c r="C118" s="117"/>
      <c r="D118" s="21"/>
      <c r="E118" s="118"/>
      <c r="F118" s="118"/>
      <c r="G118" s="50"/>
      <c r="H118" s="51"/>
    </row>
    <row r="119" spans="1:8" s="1" customFormat="1" ht="13.5" customHeight="1" x14ac:dyDescent="0.15">
      <c r="A119" s="20"/>
      <c r="B119" s="117"/>
      <c r="C119" s="117"/>
      <c r="D119" s="21"/>
      <c r="E119" s="118"/>
      <c r="F119" s="118"/>
      <c r="G119" s="50"/>
      <c r="H119" s="51"/>
    </row>
    <row r="120" spans="1:8" s="1" customFormat="1" ht="13.5" customHeight="1" x14ac:dyDescent="0.15">
      <c r="A120" s="20"/>
      <c r="B120" s="117"/>
      <c r="C120" s="117"/>
      <c r="D120" s="21"/>
      <c r="E120" s="118"/>
      <c r="F120" s="118"/>
      <c r="G120" s="50"/>
      <c r="H120" s="51"/>
    </row>
    <row r="121" spans="1:8" s="1" customFormat="1" ht="13.5" customHeight="1" x14ac:dyDescent="0.15">
      <c r="A121" s="20"/>
      <c r="B121" s="117"/>
      <c r="C121" s="117"/>
      <c r="D121" s="21"/>
      <c r="E121" s="118"/>
      <c r="F121" s="118"/>
      <c r="G121" s="50"/>
      <c r="H121" s="51"/>
    </row>
    <row r="122" spans="1:8" s="1" customFormat="1" ht="13.5" customHeight="1" x14ac:dyDescent="0.15">
      <c r="A122" s="20"/>
      <c r="B122" s="117"/>
      <c r="C122" s="117"/>
      <c r="D122" s="21"/>
      <c r="E122" s="118"/>
      <c r="F122" s="118"/>
      <c r="G122" s="50"/>
      <c r="H122" s="51"/>
    </row>
    <row r="123" spans="1:8" s="1" customFormat="1" ht="13.5" customHeight="1" x14ac:dyDescent="0.15">
      <c r="A123" s="20"/>
      <c r="B123" s="117"/>
      <c r="C123" s="117"/>
      <c r="D123" s="21"/>
      <c r="E123" s="118"/>
      <c r="F123" s="118"/>
      <c r="G123" s="50"/>
      <c r="H123" s="51"/>
    </row>
    <row r="124" spans="1:8" s="1" customFormat="1" ht="13.5" customHeight="1" x14ac:dyDescent="0.15">
      <c r="A124" s="20"/>
      <c r="B124" s="117"/>
      <c r="C124" s="117"/>
      <c r="D124" s="21"/>
      <c r="E124" s="118"/>
      <c r="F124" s="118"/>
      <c r="G124" s="50"/>
      <c r="H124" s="51"/>
    </row>
    <row r="125" spans="1:8" s="1" customFormat="1" ht="13.5" customHeight="1" x14ac:dyDescent="0.15">
      <c r="A125" s="20"/>
      <c r="B125" s="117"/>
      <c r="C125" s="117"/>
      <c r="D125" s="21"/>
      <c r="E125" s="118"/>
      <c r="F125" s="118"/>
      <c r="G125" s="50"/>
      <c r="H125" s="51"/>
    </row>
    <row r="126" spans="1:8" s="1" customFormat="1" ht="13.5" customHeight="1" x14ac:dyDescent="0.15">
      <c r="A126" s="20"/>
      <c r="B126" s="117"/>
      <c r="C126" s="117"/>
      <c r="D126" s="21"/>
      <c r="E126" s="118"/>
      <c r="F126" s="118"/>
      <c r="G126" s="50"/>
      <c r="H126" s="51"/>
    </row>
    <row r="127" spans="1:8" s="1" customFormat="1" ht="13.5" customHeight="1" x14ac:dyDescent="0.15">
      <c r="A127" s="20"/>
      <c r="B127" s="117"/>
      <c r="C127" s="117"/>
      <c r="D127" s="21"/>
      <c r="E127" s="118"/>
      <c r="F127" s="118"/>
      <c r="G127" s="50"/>
      <c r="H127" s="51"/>
    </row>
    <row r="128" spans="1:8" s="1" customFormat="1" ht="13.5" customHeight="1" x14ac:dyDescent="0.15">
      <c r="A128" s="20"/>
      <c r="B128" s="117"/>
      <c r="C128" s="117"/>
      <c r="D128" s="21"/>
      <c r="E128" s="118"/>
      <c r="F128" s="118"/>
      <c r="G128" s="50"/>
      <c r="H128" s="51"/>
    </row>
    <row r="129" spans="1:8" s="1" customFormat="1" ht="13.5" customHeight="1" x14ac:dyDescent="0.15">
      <c r="A129" s="20"/>
      <c r="B129" s="117"/>
      <c r="C129" s="117"/>
      <c r="D129" s="21"/>
      <c r="E129" s="118"/>
      <c r="F129" s="118"/>
      <c r="G129" s="50"/>
      <c r="H129" s="51"/>
    </row>
    <row r="130" spans="1:8" s="1" customFormat="1" ht="13.5" customHeight="1" x14ac:dyDescent="0.15">
      <c r="A130" s="20"/>
      <c r="B130" s="117"/>
      <c r="C130" s="117"/>
      <c r="D130" s="21"/>
      <c r="E130" s="118"/>
      <c r="F130" s="118"/>
      <c r="G130" s="50"/>
      <c r="H130" s="51"/>
    </row>
    <row r="131" spans="1:8" s="1" customFormat="1" ht="13.5" customHeight="1" x14ac:dyDescent="0.15">
      <c r="A131" s="20"/>
      <c r="B131" s="117"/>
      <c r="C131" s="117"/>
      <c r="D131" s="21"/>
      <c r="E131" s="118"/>
      <c r="F131" s="118"/>
      <c r="G131" s="50"/>
      <c r="H131" s="51"/>
    </row>
    <row r="132" spans="1:8" s="1" customFormat="1" ht="13.5" customHeight="1" x14ac:dyDescent="0.15">
      <c r="A132" s="20"/>
      <c r="B132" s="117"/>
      <c r="C132" s="117"/>
      <c r="D132" s="21"/>
      <c r="E132" s="118"/>
      <c r="F132" s="118"/>
      <c r="G132" s="50"/>
      <c r="H132" s="51"/>
    </row>
    <row r="133" spans="1:8" s="1" customFormat="1" ht="13.5" customHeight="1" x14ac:dyDescent="0.15">
      <c r="A133" s="20"/>
      <c r="B133" s="117"/>
      <c r="C133" s="117"/>
      <c r="D133" s="21"/>
      <c r="E133" s="118"/>
      <c r="F133" s="118"/>
      <c r="G133" s="50"/>
      <c r="H133" s="51"/>
    </row>
    <row r="134" spans="1:8" s="1" customFormat="1" ht="13.5" customHeight="1" x14ac:dyDescent="0.15">
      <c r="A134" s="20"/>
      <c r="B134" s="117"/>
      <c r="C134" s="117"/>
      <c r="D134" s="21"/>
      <c r="E134" s="118"/>
      <c r="F134" s="118"/>
      <c r="G134" s="50"/>
      <c r="H134" s="51"/>
    </row>
    <row r="135" spans="1:8" s="1" customFormat="1" ht="13.5" customHeight="1" x14ac:dyDescent="0.15">
      <c r="A135" s="20"/>
      <c r="B135" s="117"/>
      <c r="C135" s="117"/>
      <c r="D135" s="21"/>
      <c r="E135" s="118"/>
      <c r="F135" s="118"/>
      <c r="G135" s="50"/>
      <c r="H135" s="51"/>
    </row>
    <row r="136" spans="1:8" s="1" customFormat="1" ht="13.5" customHeight="1" x14ac:dyDescent="0.15">
      <c r="A136" s="20"/>
      <c r="B136" s="117"/>
      <c r="C136" s="117"/>
      <c r="D136" s="21"/>
      <c r="E136" s="118"/>
      <c r="F136" s="118"/>
      <c r="G136" s="50"/>
      <c r="H136" s="51"/>
    </row>
    <row r="137" spans="1:8" s="1" customFormat="1" ht="13.5" customHeight="1" x14ac:dyDescent="0.15">
      <c r="A137" s="20"/>
      <c r="B137" s="117"/>
      <c r="C137" s="117"/>
      <c r="D137" s="21"/>
      <c r="E137" s="118"/>
      <c r="F137" s="118"/>
      <c r="G137" s="50"/>
      <c r="H137" s="51"/>
    </row>
    <row r="138" spans="1:8" s="1" customFormat="1" ht="13.5" customHeight="1" x14ac:dyDescent="0.15">
      <c r="A138" s="20"/>
      <c r="B138" s="117"/>
      <c r="C138" s="117"/>
      <c r="D138" s="21"/>
      <c r="E138" s="118"/>
      <c r="F138" s="118"/>
      <c r="G138" s="50"/>
      <c r="H138" s="51"/>
    </row>
    <row r="139" spans="1:8" s="1" customFormat="1" ht="13.5" customHeight="1" x14ac:dyDescent="0.15">
      <c r="A139" s="20"/>
      <c r="B139" s="117"/>
      <c r="C139" s="117"/>
      <c r="D139" s="21"/>
      <c r="E139" s="118"/>
      <c r="F139" s="118"/>
      <c r="G139" s="50"/>
      <c r="H139" s="51"/>
    </row>
    <row r="140" spans="1:8" s="1" customFormat="1" ht="13.5" customHeight="1" x14ac:dyDescent="0.15">
      <c r="A140" s="20"/>
      <c r="B140" s="117"/>
      <c r="C140" s="117"/>
      <c r="D140" s="21"/>
      <c r="E140" s="118"/>
      <c r="F140" s="118"/>
      <c r="G140" s="50"/>
      <c r="H140" s="51"/>
    </row>
    <row r="141" spans="1:8" s="1" customFormat="1" ht="13.5" customHeight="1" thickBot="1" x14ac:dyDescent="0.2">
      <c r="A141" s="119" t="s">
        <v>116</v>
      </c>
      <c r="B141" s="120"/>
      <c r="C141" s="120"/>
      <c r="D141" s="120"/>
      <c r="E141" s="120"/>
      <c r="F141" s="120"/>
      <c r="G141" s="121"/>
      <c r="H141" s="48">
        <f>SUM(H103:H140)</f>
        <v>0</v>
      </c>
    </row>
    <row r="142" spans="1:8" s="1" customFormat="1" ht="21" customHeight="1" x14ac:dyDescent="0.15">
      <c r="A142" s="104"/>
      <c r="B142" s="104"/>
      <c r="C142" s="105"/>
      <c r="D142" s="105"/>
      <c r="E142" s="105"/>
      <c r="F142" s="116" t="s">
        <v>96</v>
      </c>
      <c r="G142" s="116"/>
      <c r="H142" s="116"/>
    </row>
    <row r="143" spans="1:8" s="1" customFormat="1" ht="21" customHeight="1" x14ac:dyDescent="0.15">
      <c r="A143" s="112" t="s">
        <v>45</v>
      </c>
      <c r="B143" s="112"/>
      <c r="C143" s="112"/>
      <c r="D143" s="112"/>
      <c r="E143" s="112"/>
      <c r="F143" s="112"/>
      <c r="G143" s="112"/>
      <c r="H143" s="112"/>
    </row>
    <row r="144" spans="1:8" s="1" customFormat="1" ht="13.5" customHeight="1" thickBot="1" x14ac:dyDescent="0.2">
      <c r="A144" s="104" t="s">
        <v>119</v>
      </c>
      <c r="B144" s="104"/>
      <c r="C144" s="105"/>
      <c r="D144" s="105"/>
      <c r="E144" s="105"/>
      <c r="F144" s="116" t="s">
        <v>47</v>
      </c>
      <c r="G144" s="116"/>
      <c r="H144" s="116"/>
    </row>
    <row r="145" spans="1:8" s="1" customFormat="1" ht="13.5" customHeight="1" x14ac:dyDescent="0.15">
      <c r="A145" s="113" t="s">
        <v>6</v>
      </c>
      <c r="B145" s="114"/>
      <c r="C145" s="114"/>
      <c r="D145" s="114"/>
      <c r="E145" s="114"/>
      <c r="F145" s="114"/>
      <c r="G145" s="114"/>
      <c r="H145" s="115"/>
    </row>
    <row r="146" spans="1:8" s="1" customFormat="1" ht="13.5" customHeight="1" x14ac:dyDescent="0.15">
      <c r="A146" s="20" t="s">
        <v>48</v>
      </c>
      <c r="B146" s="122" t="s">
        <v>49</v>
      </c>
      <c r="C146" s="122"/>
      <c r="D146" s="21" t="s">
        <v>50</v>
      </c>
      <c r="E146" s="118" t="s">
        <v>51</v>
      </c>
      <c r="F146" s="118"/>
      <c r="G146" s="50" t="s">
        <v>52</v>
      </c>
      <c r="H146" s="51" t="s">
        <v>53</v>
      </c>
    </row>
    <row r="147" spans="1:8" s="1" customFormat="1" ht="13.5" customHeight="1" x14ac:dyDescent="0.15">
      <c r="A147" s="20" t="s">
        <v>97</v>
      </c>
      <c r="B147" s="117" t="s">
        <v>98</v>
      </c>
      <c r="C147" s="117"/>
      <c r="D147" s="21"/>
      <c r="E147" s="118"/>
      <c r="F147" s="118"/>
      <c r="G147" s="50"/>
      <c r="H147" s="51" t="str">
        <f>IF(ROUND(E147*G147,2)=0,  " ", ROUND(E147*G147,2))</f>
        <v xml:space="preserve"> </v>
      </c>
    </row>
    <row r="148" spans="1:8" s="1" customFormat="1" ht="42" customHeight="1" x14ac:dyDescent="0.15">
      <c r="A148" s="20" t="s">
        <v>99</v>
      </c>
      <c r="B148" s="117" t="s">
        <v>100</v>
      </c>
      <c r="C148" s="117"/>
      <c r="D148" s="21" t="s">
        <v>101</v>
      </c>
      <c r="E148" s="118">
        <v>1</v>
      </c>
      <c r="F148" s="118"/>
      <c r="G148" s="52"/>
      <c r="H148" s="51" t="str">
        <f>IF(ROUND(E148*G148,2)=0,  " ", ROUND(E148*G148,2))</f>
        <v xml:space="preserve"> </v>
      </c>
    </row>
    <row r="149" spans="1:8" s="1" customFormat="1" ht="84.6" customHeight="1" x14ac:dyDescent="0.15">
      <c r="A149" s="20" t="s">
        <v>102</v>
      </c>
      <c r="B149" s="117" t="s">
        <v>103</v>
      </c>
      <c r="C149" s="117"/>
      <c r="D149" s="21" t="s">
        <v>101</v>
      </c>
      <c r="E149" s="118">
        <v>2</v>
      </c>
      <c r="F149" s="118"/>
      <c r="G149" s="52"/>
      <c r="H149" s="51" t="str">
        <f>IF(ROUND(E149*G149,2)=0,  " ", ROUND(E149*G149,2))</f>
        <v xml:space="preserve"> </v>
      </c>
    </row>
    <row r="150" spans="1:8" s="1" customFormat="1" ht="68.45" customHeight="1" x14ac:dyDescent="0.15">
      <c r="A150" s="20" t="s">
        <v>104</v>
      </c>
      <c r="B150" s="117" t="s">
        <v>105</v>
      </c>
      <c r="C150" s="117"/>
      <c r="D150" s="21" t="s">
        <v>101</v>
      </c>
      <c r="E150" s="118">
        <v>8</v>
      </c>
      <c r="F150" s="118"/>
      <c r="G150" s="52"/>
      <c r="H150" s="51" t="str">
        <f>IF(ROUND(E150*G150,2)=0,  " ", ROUND(E150*G150,2))</f>
        <v xml:space="preserve"> </v>
      </c>
    </row>
    <row r="151" spans="1:8" s="1" customFormat="1" ht="13.5" customHeight="1" x14ac:dyDescent="0.15">
      <c r="A151" s="20"/>
      <c r="B151" s="117"/>
      <c r="C151" s="117"/>
      <c r="D151" s="21"/>
      <c r="E151" s="118"/>
      <c r="F151" s="118"/>
      <c r="G151" s="50"/>
      <c r="H151" s="51"/>
    </row>
    <row r="152" spans="1:8" s="1" customFormat="1" ht="13.5" customHeight="1" x14ac:dyDescent="0.15">
      <c r="A152" s="20"/>
      <c r="B152" s="117"/>
      <c r="C152" s="117"/>
      <c r="D152" s="21"/>
      <c r="E152" s="118"/>
      <c r="F152" s="118"/>
      <c r="G152" s="50"/>
      <c r="H152" s="51"/>
    </row>
    <row r="153" spans="1:8" s="1" customFormat="1" ht="13.5" customHeight="1" x14ac:dyDescent="0.15">
      <c r="A153" s="20"/>
      <c r="B153" s="117"/>
      <c r="C153" s="117"/>
      <c r="D153" s="21"/>
      <c r="E153" s="118"/>
      <c r="F153" s="118"/>
      <c r="G153" s="50"/>
      <c r="H153" s="51"/>
    </row>
    <row r="154" spans="1:8" s="1" customFormat="1" ht="13.5" customHeight="1" x14ac:dyDescent="0.15">
      <c r="A154" s="20"/>
      <c r="B154" s="117"/>
      <c r="C154" s="117"/>
      <c r="D154" s="21"/>
      <c r="E154" s="118"/>
      <c r="F154" s="118"/>
      <c r="G154" s="50"/>
      <c r="H154" s="51"/>
    </row>
    <row r="155" spans="1:8" s="1" customFormat="1" ht="13.5" customHeight="1" x14ac:dyDescent="0.15">
      <c r="A155" s="20"/>
      <c r="B155" s="117"/>
      <c r="C155" s="117"/>
      <c r="D155" s="21"/>
      <c r="E155" s="118"/>
      <c r="F155" s="118"/>
      <c r="G155" s="50"/>
      <c r="H155" s="51"/>
    </row>
    <row r="156" spans="1:8" s="1" customFormat="1" ht="13.5" customHeight="1" x14ac:dyDescent="0.15">
      <c r="A156" s="20"/>
      <c r="B156" s="117"/>
      <c r="C156" s="117"/>
      <c r="D156" s="21"/>
      <c r="E156" s="118"/>
      <c r="F156" s="118"/>
      <c r="G156" s="50"/>
      <c r="H156" s="51"/>
    </row>
    <row r="157" spans="1:8" s="1" customFormat="1" ht="13.5" customHeight="1" x14ac:dyDescent="0.15">
      <c r="A157" s="20"/>
      <c r="B157" s="117"/>
      <c r="C157" s="117"/>
      <c r="D157" s="21"/>
      <c r="E157" s="118"/>
      <c r="F157" s="118"/>
      <c r="G157" s="50"/>
      <c r="H157" s="51"/>
    </row>
    <row r="158" spans="1:8" s="1" customFormat="1" ht="13.5" customHeight="1" x14ac:dyDescent="0.15">
      <c r="A158" s="20"/>
      <c r="B158" s="117"/>
      <c r="C158" s="117"/>
      <c r="D158" s="21"/>
      <c r="E158" s="118"/>
      <c r="F158" s="118"/>
      <c r="G158" s="50"/>
      <c r="H158" s="51"/>
    </row>
    <row r="159" spans="1:8" s="1" customFormat="1" ht="13.5" customHeight="1" x14ac:dyDescent="0.15">
      <c r="A159" s="20"/>
      <c r="B159" s="117"/>
      <c r="C159" s="117"/>
      <c r="D159" s="21"/>
      <c r="E159" s="118"/>
      <c r="F159" s="118"/>
      <c r="G159" s="50"/>
      <c r="H159" s="51"/>
    </row>
    <row r="160" spans="1:8" s="1" customFormat="1" ht="13.5" customHeight="1" x14ac:dyDescent="0.15">
      <c r="A160" s="20"/>
      <c r="B160" s="117"/>
      <c r="C160" s="117"/>
      <c r="D160" s="21"/>
      <c r="E160" s="118"/>
      <c r="F160" s="118"/>
      <c r="G160" s="50"/>
      <c r="H160" s="51"/>
    </row>
    <row r="161" spans="1:8" s="1" customFormat="1" ht="13.5" customHeight="1" x14ac:dyDescent="0.15">
      <c r="A161" s="20"/>
      <c r="B161" s="117"/>
      <c r="C161" s="117"/>
      <c r="D161" s="21"/>
      <c r="E161" s="118"/>
      <c r="F161" s="118"/>
      <c r="G161" s="50"/>
      <c r="H161" s="51"/>
    </row>
    <row r="162" spans="1:8" s="1" customFormat="1" ht="13.5" customHeight="1" x14ac:dyDescent="0.15">
      <c r="A162" s="20"/>
      <c r="B162" s="117"/>
      <c r="C162" s="117"/>
      <c r="D162" s="21"/>
      <c r="E162" s="118"/>
      <c r="F162" s="118"/>
      <c r="G162" s="50"/>
      <c r="H162" s="51"/>
    </row>
    <row r="163" spans="1:8" s="1" customFormat="1" ht="13.5" customHeight="1" x14ac:dyDescent="0.15">
      <c r="A163" s="20"/>
      <c r="B163" s="117"/>
      <c r="C163" s="117"/>
      <c r="D163" s="21"/>
      <c r="E163" s="118"/>
      <c r="F163" s="118"/>
      <c r="G163" s="50"/>
      <c r="H163" s="51"/>
    </row>
    <row r="164" spans="1:8" s="1" customFormat="1" ht="13.5" customHeight="1" x14ac:dyDescent="0.15">
      <c r="A164" s="20"/>
      <c r="B164" s="117"/>
      <c r="C164" s="117"/>
      <c r="D164" s="21"/>
      <c r="E164" s="118"/>
      <c r="F164" s="118"/>
      <c r="G164" s="50"/>
      <c r="H164" s="51"/>
    </row>
    <row r="165" spans="1:8" s="1" customFormat="1" ht="13.5" customHeight="1" x14ac:dyDescent="0.15">
      <c r="A165" s="20"/>
      <c r="B165" s="117"/>
      <c r="C165" s="117"/>
      <c r="D165" s="21"/>
      <c r="E165" s="118"/>
      <c r="F165" s="118"/>
      <c r="G165" s="50"/>
      <c r="H165" s="51"/>
    </row>
    <row r="166" spans="1:8" s="1" customFormat="1" ht="13.5" customHeight="1" x14ac:dyDescent="0.15">
      <c r="A166" s="20"/>
      <c r="B166" s="117"/>
      <c r="C166" s="117"/>
      <c r="D166" s="21"/>
      <c r="E166" s="118"/>
      <c r="F166" s="118"/>
      <c r="G166" s="50"/>
      <c r="H166" s="51"/>
    </row>
    <row r="167" spans="1:8" s="1" customFormat="1" ht="13.5" customHeight="1" x14ac:dyDescent="0.15">
      <c r="A167" s="20"/>
      <c r="B167" s="117"/>
      <c r="C167" s="117"/>
      <c r="D167" s="21"/>
      <c r="E167" s="118"/>
      <c r="F167" s="118"/>
      <c r="G167" s="50"/>
      <c r="H167" s="51"/>
    </row>
    <row r="168" spans="1:8" s="1" customFormat="1" ht="13.5" customHeight="1" x14ac:dyDescent="0.15">
      <c r="A168" s="20"/>
      <c r="B168" s="117"/>
      <c r="C168" s="117"/>
      <c r="D168" s="21"/>
      <c r="E168" s="118"/>
      <c r="F168" s="118"/>
      <c r="G168" s="50"/>
      <c r="H168" s="51"/>
    </row>
    <row r="169" spans="1:8" s="1" customFormat="1" ht="13.5" customHeight="1" x14ac:dyDescent="0.15">
      <c r="A169" s="20"/>
      <c r="B169" s="117"/>
      <c r="C169" s="117"/>
      <c r="D169" s="21"/>
      <c r="E169" s="118"/>
      <c r="F169" s="118"/>
      <c r="G169" s="50"/>
      <c r="H169" s="51"/>
    </row>
    <row r="170" spans="1:8" s="1" customFormat="1" ht="13.5" customHeight="1" x14ac:dyDescent="0.15">
      <c r="A170" s="20"/>
      <c r="B170" s="117"/>
      <c r="C170" s="117"/>
      <c r="D170" s="21"/>
      <c r="E170" s="118"/>
      <c r="F170" s="118"/>
      <c r="G170" s="50"/>
      <c r="H170" s="51"/>
    </row>
    <row r="171" spans="1:8" s="1" customFormat="1" ht="13.5" customHeight="1" x14ac:dyDescent="0.15">
      <c r="A171" s="20"/>
      <c r="B171" s="117"/>
      <c r="C171" s="117"/>
      <c r="D171" s="21"/>
      <c r="E171" s="118"/>
      <c r="F171" s="118"/>
      <c r="G171" s="50"/>
      <c r="H171" s="51"/>
    </row>
    <row r="172" spans="1:8" s="1" customFormat="1" ht="13.5" customHeight="1" x14ac:dyDescent="0.15">
      <c r="A172" s="20"/>
      <c r="B172" s="117"/>
      <c r="C172" s="117"/>
      <c r="D172" s="21"/>
      <c r="E172" s="118"/>
      <c r="F172" s="118"/>
      <c r="G172" s="50"/>
      <c r="H172" s="51"/>
    </row>
    <row r="173" spans="1:8" s="1" customFormat="1" ht="13.5" customHeight="1" x14ac:dyDescent="0.15">
      <c r="A173" s="20"/>
      <c r="B173" s="117"/>
      <c r="C173" s="117"/>
      <c r="D173" s="21"/>
      <c r="E173" s="118"/>
      <c r="F173" s="118"/>
      <c r="G173" s="50"/>
      <c r="H173" s="51"/>
    </row>
    <row r="174" spans="1:8" s="1" customFormat="1" ht="13.5" customHeight="1" x14ac:dyDescent="0.15">
      <c r="A174" s="20"/>
      <c r="B174" s="117"/>
      <c r="C174" s="117"/>
      <c r="D174" s="21"/>
      <c r="E174" s="118"/>
      <c r="F174" s="118"/>
      <c r="G174" s="50"/>
      <c r="H174" s="51"/>
    </row>
    <row r="175" spans="1:8" s="1" customFormat="1" ht="13.5" customHeight="1" x14ac:dyDescent="0.15">
      <c r="A175" s="20"/>
      <c r="B175" s="117"/>
      <c r="C175" s="117"/>
      <c r="D175" s="21"/>
      <c r="E175" s="118"/>
      <c r="F175" s="118"/>
      <c r="G175" s="50"/>
      <c r="H175" s="51"/>
    </row>
    <row r="176" spans="1:8" s="1" customFormat="1" ht="13.5" customHeight="1" x14ac:dyDescent="0.15">
      <c r="A176" s="20"/>
      <c r="B176" s="117"/>
      <c r="C176" s="117"/>
      <c r="D176" s="21"/>
      <c r="E176" s="118"/>
      <c r="F176" s="118"/>
      <c r="G176" s="50"/>
      <c r="H176" s="51"/>
    </row>
    <row r="177" spans="1:8" s="1" customFormat="1" ht="13.5" customHeight="1" x14ac:dyDescent="0.15">
      <c r="A177" s="20"/>
      <c r="B177" s="117"/>
      <c r="C177" s="117"/>
      <c r="D177" s="21"/>
      <c r="E177" s="118"/>
      <c r="F177" s="118"/>
      <c r="G177" s="50"/>
      <c r="H177" s="51"/>
    </row>
    <row r="178" spans="1:8" s="1" customFormat="1" ht="13.5" customHeight="1" x14ac:dyDescent="0.15">
      <c r="A178" s="20"/>
      <c r="B178" s="117"/>
      <c r="C178" s="117"/>
      <c r="D178" s="21"/>
      <c r="E178" s="118"/>
      <c r="F178" s="118"/>
      <c r="G178" s="50"/>
      <c r="H178" s="51"/>
    </row>
    <row r="179" spans="1:8" s="1" customFormat="1" ht="13.5" customHeight="1" x14ac:dyDescent="0.15">
      <c r="A179" s="20"/>
      <c r="B179" s="117"/>
      <c r="C179" s="117"/>
      <c r="D179" s="21"/>
      <c r="E179" s="118"/>
      <c r="F179" s="118"/>
      <c r="G179" s="50"/>
      <c r="H179" s="51"/>
    </row>
    <row r="180" spans="1:8" s="1" customFormat="1" ht="13.5" customHeight="1" x14ac:dyDescent="0.15">
      <c r="A180" s="20"/>
      <c r="B180" s="117"/>
      <c r="C180" s="117"/>
      <c r="D180" s="21"/>
      <c r="E180" s="118"/>
      <c r="F180" s="118"/>
      <c r="G180" s="50"/>
      <c r="H180" s="51"/>
    </row>
    <row r="181" spans="1:8" s="1" customFormat="1" ht="13.5" customHeight="1" x14ac:dyDescent="0.15">
      <c r="A181" s="20"/>
      <c r="B181" s="117"/>
      <c r="C181" s="117"/>
      <c r="D181" s="21"/>
      <c r="E181" s="118"/>
      <c r="F181" s="118"/>
      <c r="G181" s="50"/>
      <c r="H181" s="51"/>
    </row>
    <row r="182" spans="1:8" s="1" customFormat="1" ht="13.5" customHeight="1" x14ac:dyDescent="0.15">
      <c r="A182" s="20"/>
      <c r="B182" s="117"/>
      <c r="C182" s="117"/>
      <c r="D182" s="21"/>
      <c r="E182" s="118"/>
      <c r="F182" s="118"/>
      <c r="G182" s="50"/>
      <c r="H182" s="51"/>
    </row>
    <row r="183" spans="1:8" s="1" customFormat="1" ht="13.5" customHeight="1" thickBot="1" x14ac:dyDescent="0.2">
      <c r="A183" s="119" t="s">
        <v>109</v>
      </c>
      <c r="B183" s="120"/>
      <c r="C183" s="120"/>
      <c r="D183" s="120"/>
      <c r="E183" s="120"/>
      <c r="F183" s="120"/>
      <c r="G183" s="121"/>
      <c r="H183" s="48">
        <f>SUM(H145:H182)</f>
        <v>0</v>
      </c>
    </row>
    <row r="184" spans="1:8" s="1" customFormat="1" ht="21" customHeight="1" x14ac:dyDescent="0.15">
      <c r="A184" s="104"/>
      <c r="B184" s="104"/>
      <c r="C184" s="105"/>
      <c r="D184" s="105"/>
      <c r="E184" s="105"/>
      <c r="F184" s="116" t="s">
        <v>106</v>
      </c>
      <c r="G184" s="116"/>
      <c r="H184" s="116"/>
    </row>
  </sheetData>
  <sheetProtection algorithmName="SHA-512" hashValue="Iw5KDDXk0kQG4cL90Q36JtU7UluDP9fbJKPmVird+A7zmko+VTYnLomYZzVMQjpiNyGth+YDq6JKzJxc42vOLA==" saltValue="ucmP1fD4zkj6I68OslJ9nw==" spinCount="100000" sheet="1" objects="1" scenarios="1"/>
  <mergeCells count="364">
    <mergeCell ref="B8:C8"/>
    <mergeCell ref="E8:F8"/>
    <mergeCell ref="B5:C5"/>
    <mergeCell ref="E5:F5"/>
    <mergeCell ref="B6:C6"/>
    <mergeCell ref="E6:F6"/>
    <mergeCell ref="B7:C7"/>
    <mergeCell ref="E7:F7"/>
    <mergeCell ref="A1:H1"/>
    <mergeCell ref="A2:B2"/>
    <mergeCell ref="C2:E2"/>
    <mergeCell ref="F2:H2"/>
    <mergeCell ref="A3:H3"/>
    <mergeCell ref="B4:C4"/>
    <mergeCell ref="E4:F4"/>
    <mergeCell ref="B11:C11"/>
    <mergeCell ref="E11:F11"/>
    <mergeCell ref="B12:C12"/>
    <mergeCell ref="E12:F12"/>
    <mergeCell ref="B13:C13"/>
    <mergeCell ref="E13:F13"/>
    <mergeCell ref="B9:C9"/>
    <mergeCell ref="E9:F9"/>
    <mergeCell ref="B10:C10"/>
    <mergeCell ref="E10:F10"/>
    <mergeCell ref="B17:C17"/>
    <mergeCell ref="E17:F17"/>
    <mergeCell ref="B18:C18"/>
    <mergeCell ref="E18:F18"/>
    <mergeCell ref="B14:C14"/>
    <mergeCell ref="E14:F14"/>
    <mergeCell ref="B15:C15"/>
    <mergeCell ref="E15:F15"/>
    <mergeCell ref="B16:C16"/>
    <mergeCell ref="E16:F16"/>
    <mergeCell ref="B22:C22"/>
    <mergeCell ref="E22:F22"/>
    <mergeCell ref="B23:C23"/>
    <mergeCell ref="E23:F23"/>
    <mergeCell ref="B24:C24"/>
    <mergeCell ref="E24:F24"/>
    <mergeCell ref="B19:C19"/>
    <mergeCell ref="E19:F19"/>
    <mergeCell ref="B20:C20"/>
    <mergeCell ref="E20:F20"/>
    <mergeCell ref="B21:C21"/>
    <mergeCell ref="E21:F21"/>
    <mergeCell ref="B28:C28"/>
    <mergeCell ref="E28:F28"/>
    <mergeCell ref="B29:C29"/>
    <mergeCell ref="E29:F29"/>
    <mergeCell ref="B30:C30"/>
    <mergeCell ref="E30:F30"/>
    <mergeCell ref="B25:C25"/>
    <mergeCell ref="E25:F25"/>
    <mergeCell ref="B26:C26"/>
    <mergeCell ref="E26:F26"/>
    <mergeCell ref="B27:C27"/>
    <mergeCell ref="E27:F27"/>
    <mergeCell ref="B34:C34"/>
    <mergeCell ref="E34:F34"/>
    <mergeCell ref="B35:C35"/>
    <mergeCell ref="E35:F35"/>
    <mergeCell ref="B36:C36"/>
    <mergeCell ref="E36:F36"/>
    <mergeCell ref="B31:C31"/>
    <mergeCell ref="E31:F31"/>
    <mergeCell ref="B32:C32"/>
    <mergeCell ref="E32:F32"/>
    <mergeCell ref="B33:C33"/>
    <mergeCell ref="E33:F33"/>
    <mergeCell ref="B40:C40"/>
    <mergeCell ref="E40:F40"/>
    <mergeCell ref="B41:C41"/>
    <mergeCell ref="E41:F41"/>
    <mergeCell ref="B42:C42"/>
    <mergeCell ref="E42:F42"/>
    <mergeCell ref="B37:C37"/>
    <mergeCell ref="E37:F37"/>
    <mergeCell ref="B38:C38"/>
    <mergeCell ref="E38:F38"/>
    <mergeCell ref="B39:C39"/>
    <mergeCell ref="E39:F39"/>
    <mergeCell ref="B46:C46"/>
    <mergeCell ref="E46:F46"/>
    <mergeCell ref="A48:B48"/>
    <mergeCell ref="C48:E48"/>
    <mergeCell ref="F48:H48"/>
    <mergeCell ref="A47:G47"/>
    <mergeCell ref="B43:C43"/>
    <mergeCell ref="E43:F43"/>
    <mergeCell ref="B44:C44"/>
    <mergeCell ref="E44:F44"/>
    <mergeCell ref="B45:C45"/>
    <mergeCell ref="E45:F45"/>
    <mergeCell ref="B53:C53"/>
    <mergeCell ref="E53:F53"/>
    <mergeCell ref="B54:C54"/>
    <mergeCell ref="E54:F54"/>
    <mergeCell ref="B55:C55"/>
    <mergeCell ref="E55:F55"/>
    <mergeCell ref="A49:H49"/>
    <mergeCell ref="A50:B50"/>
    <mergeCell ref="C50:E50"/>
    <mergeCell ref="F50:H50"/>
    <mergeCell ref="A51:H51"/>
    <mergeCell ref="B52:C52"/>
    <mergeCell ref="E52:F52"/>
    <mergeCell ref="B59:C59"/>
    <mergeCell ref="E59:F59"/>
    <mergeCell ref="B60:C60"/>
    <mergeCell ref="E60:F60"/>
    <mergeCell ref="B61:C61"/>
    <mergeCell ref="E61:F61"/>
    <mergeCell ref="B56:C56"/>
    <mergeCell ref="E56:F56"/>
    <mergeCell ref="B57:C57"/>
    <mergeCell ref="E57:F57"/>
    <mergeCell ref="B58:C58"/>
    <mergeCell ref="E58:F58"/>
    <mergeCell ref="B65:C65"/>
    <mergeCell ref="E65:F65"/>
    <mergeCell ref="B66:C66"/>
    <mergeCell ref="E66:F66"/>
    <mergeCell ref="B67:C67"/>
    <mergeCell ref="E67:F67"/>
    <mergeCell ref="B62:C62"/>
    <mergeCell ref="E62:F62"/>
    <mergeCell ref="B63:C63"/>
    <mergeCell ref="E63:F63"/>
    <mergeCell ref="B64:C64"/>
    <mergeCell ref="E64:F64"/>
    <mergeCell ref="B71:C71"/>
    <mergeCell ref="E71:F71"/>
    <mergeCell ref="B72:C72"/>
    <mergeCell ref="E72:F72"/>
    <mergeCell ref="B73:C73"/>
    <mergeCell ref="E73:F73"/>
    <mergeCell ref="B68:C68"/>
    <mergeCell ref="E68:F68"/>
    <mergeCell ref="B69:C69"/>
    <mergeCell ref="E69:F69"/>
    <mergeCell ref="B70:C70"/>
    <mergeCell ref="E70:F70"/>
    <mergeCell ref="B77:C77"/>
    <mergeCell ref="E77:F77"/>
    <mergeCell ref="B78:C78"/>
    <mergeCell ref="E78:F78"/>
    <mergeCell ref="B79:C79"/>
    <mergeCell ref="E79:F79"/>
    <mergeCell ref="B74:C74"/>
    <mergeCell ref="E74:F74"/>
    <mergeCell ref="B75:C75"/>
    <mergeCell ref="E75:F75"/>
    <mergeCell ref="B76:C76"/>
    <mergeCell ref="E76:F76"/>
    <mergeCell ref="B83:C83"/>
    <mergeCell ref="E83:F83"/>
    <mergeCell ref="B84:C84"/>
    <mergeCell ref="E84:F84"/>
    <mergeCell ref="B85:C85"/>
    <mergeCell ref="E85:F85"/>
    <mergeCell ref="B80:C80"/>
    <mergeCell ref="E80:F80"/>
    <mergeCell ref="B81:C81"/>
    <mergeCell ref="E81:F81"/>
    <mergeCell ref="B82:C82"/>
    <mergeCell ref="E82:F82"/>
    <mergeCell ref="B89:C89"/>
    <mergeCell ref="E89:F89"/>
    <mergeCell ref="B90:C90"/>
    <mergeCell ref="E90:F90"/>
    <mergeCell ref="B91:C91"/>
    <mergeCell ref="E91:F91"/>
    <mergeCell ref="B86:C86"/>
    <mergeCell ref="E86:F86"/>
    <mergeCell ref="B87:C87"/>
    <mergeCell ref="E87:F87"/>
    <mergeCell ref="B88:C88"/>
    <mergeCell ref="E88:F88"/>
    <mergeCell ref="A96:B96"/>
    <mergeCell ref="C96:E96"/>
    <mergeCell ref="F96:H96"/>
    <mergeCell ref="A97:H97"/>
    <mergeCell ref="A98:B98"/>
    <mergeCell ref="C98:E98"/>
    <mergeCell ref="F98:H98"/>
    <mergeCell ref="A95:G95"/>
    <mergeCell ref="B92:C92"/>
    <mergeCell ref="E92:F92"/>
    <mergeCell ref="B93:C93"/>
    <mergeCell ref="E93:F93"/>
    <mergeCell ref="B94:C94"/>
    <mergeCell ref="E94:F94"/>
    <mergeCell ref="B103:C103"/>
    <mergeCell ref="E103:F103"/>
    <mergeCell ref="B104:C104"/>
    <mergeCell ref="E104:F104"/>
    <mergeCell ref="B105:C105"/>
    <mergeCell ref="E105:F105"/>
    <mergeCell ref="A99:H99"/>
    <mergeCell ref="B100:C100"/>
    <mergeCell ref="E100:F100"/>
    <mergeCell ref="B101:C101"/>
    <mergeCell ref="E101:F101"/>
    <mergeCell ref="B102:C102"/>
    <mergeCell ref="E102:F102"/>
    <mergeCell ref="B109:C109"/>
    <mergeCell ref="E109:F109"/>
    <mergeCell ref="B110:C110"/>
    <mergeCell ref="E110:F110"/>
    <mergeCell ref="B111:C111"/>
    <mergeCell ref="E111:F111"/>
    <mergeCell ref="B106:C106"/>
    <mergeCell ref="E106:F106"/>
    <mergeCell ref="B107:C107"/>
    <mergeCell ref="E107:F107"/>
    <mergeCell ref="B108:C108"/>
    <mergeCell ref="E108:F108"/>
    <mergeCell ref="B115:C115"/>
    <mergeCell ref="E115:F115"/>
    <mergeCell ref="B116:C116"/>
    <mergeCell ref="E116:F116"/>
    <mergeCell ref="B117:C117"/>
    <mergeCell ref="E117:F117"/>
    <mergeCell ref="B112:C112"/>
    <mergeCell ref="E112:F112"/>
    <mergeCell ref="B113:C113"/>
    <mergeCell ref="E113:F113"/>
    <mergeCell ref="B114:C114"/>
    <mergeCell ref="E114:F114"/>
    <mergeCell ref="B121:C121"/>
    <mergeCell ref="E121:F121"/>
    <mergeCell ref="B122:C122"/>
    <mergeCell ref="E122:F122"/>
    <mergeCell ref="B123:C123"/>
    <mergeCell ref="E123:F123"/>
    <mergeCell ref="B118:C118"/>
    <mergeCell ref="E118:F118"/>
    <mergeCell ref="B119:C119"/>
    <mergeCell ref="E119:F119"/>
    <mergeCell ref="B120:C120"/>
    <mergeCell ref="E120:F120"/>
    <mergeCell ref="B127:C127"/>
    <mergeCell ref="E127:F127"/>
    <mergeCell ref="B128:C128"/>
    <mergeCell ref="E128:F128"/>
    <mergeCell ref="B129:C129"/>
    <mergeCell ref="E129:F129"/>
    <mergeCell ref="B124:C124"/>
    <mergeCell ref="E124:F124"/>
    <mergeCell ref="B125:C125"/>
    <mergeCell ref="E125:F125"/>
    <mergeCell ref="B126:C126"/>
    <mergeCell ref="E126:F126"/>
    <mergeCell ref="B133:C133"/>
    <mergeCell ref="E133:F133"/>
    <mergeCell ref="B134:C134"/>
    <mergeCell ref="E134:F134"/>
    <mergeCell ref="B135:C135"/>
    <mergeCell ref="E135:F135"/>
    <mergeCell ref="B130:C130"/>
    <mergeCell ref="E130:F130"/>
    <mergeCell ref="B131:C131"/>
    <mergeCell ref="E131:F131"/>
    <mergeCell ref="B132:C132"/>
    <mergeCell ref="E132:F132"/>
    <mergeCell ref="B139:C139"/>
    <mergeCell ref="E139:F139"/>
    <mergeCell ref="B140:C140"/>
    <mergeCell ref="E140:F140"/>
    <mergeCell ref="A142:B142"/>
    <mergeCell ref="C142:E142"/>
    <mergeCell ref="F142:H142"/>
    <mergeCell ref="A141:G141"/>
    <mergeCell ref="B136:C136"/>
    <mergeCell ref="E136:F136"/>
    <mergeCell ref="B137:C137"/>
    <mergeCell ref="E137:F137"/>
    <mergeCell ref="B138:C138"/>
    <mergeCell ref="E138:F138"/>
    <mergeCell ref="B147:C147"/>
    <mergeCell ref="E147:F147"/>
    <mergeCell ref="B148:C148"/>
    <mergeCell ref="E148:F148"/>
    <mergeCell ref="B149:C149"/>
    <mergeCell ref="E149:F149"/>
    <mergeCell ref="A143:H143"/>
    <mergeCell ref="A144:B144"/>
    <mergeCell ref="C144:E144"/>
    <mergeCell ref="F144:H144"/>
    <mergeCell ref="A145:H145"/>
    <mergeCell ref="B146:C146"/>
    <mergeCell ref="E146:F146"/>
    <mergeCell ref="B153:C153"/>
    <mergeCell ref="E153:F153"/>
    <mergeCell ref="B154:C154"/>
    <mergeCell ref="E154:F154"/>
    <mergeCell ref="B155:C155"/>
    <mergeCell ref="E155:F155"/>
    <mergeCell ref="B152:C152"/>
    <mergeCell ref="E152:F152"/>
    <mergeCell ref="B150:C150"/>
    <mergeCell ref="E150:F150"/>
    <mergeCell ref="B151:C151"/>
    <mergeCell ref="E151:F151"/>
    <mergeCell ref="B159:C159"/>
    <mergeCell ref="E159:F159"/>
    <mergeCell ref="B160:C160"/>
    <mergeCell ref="E160:F160"/>
    <mergeCell ref="B161:C161"/>
    <mergeCell ref="E161:F161"/>
    <mergeCell ref="B156:C156"/>
    <mergeCell ref="E156:F156"/>
    <mergeCell ref="B157:C157"/>
    <mergeCell ref="E157:F157"/>
    <mergeCell ref="B158:C158"/>
    <mergeCell ref="E158:F158"/>
    <mergeCell ref="B165:C165"/>
    <mergeCell ref="E165:F165"/>
    <mergeCell ref="B166:C166"/>
    <mergeCell ref="E166:F166"/>
    <mergeCell ref="B167:C167"/>
    <mergeCell ref="E167:F167"/>
    <mergeCell ref="B162:C162"/>
    <mergeCell ref="E162:F162"/>
    <mergeCell ref="B163:C163"/>
    <mergeCell ref="E163:F163"/>
    <mergeCell ref="B164:C164"/>
    <mergeCell ref="E164:F164"/>
    <mergeCell ref="B171:C171"/>
    <mergeCell ref="E171:F171"/>
    <mergeCell ref="B172:C172"/>
    <mergeCell ref="E172:F172"/>
    <mergeCell ref="B173:C173"/>
    <mergeCell ref="E173:F173"/>
    <mergeCell ref="B168:C168"/>
    <mergeCell ref="E168:F168"/>
    <mergeCell ref="B169:C169"/>
    <mergeCell ref="E169:F169"/>
    <mergeCell ref="B170:C170"/>
    <mergeCell ref="E170:F170"/>
    <mergeCell ref="B177:C177"/>
    <mergeCell ref="E177:F177"/>
    <mergeCell ref="B178:C178"/>
    <mergeCell ref="E178:F178"/>
    <mergeCell ref="B179:C179"/>
    <mergeCell ref="E179:F179"/>
    <mergeCell ref="B174:C174"/>
    <mergeCell ref="E174:F174"/>
    <mergeCell ref="B175:C175"/>
    <mergeCell ref="E175:F175"/>
    <mergeCell ref="B176:C176"/>
    <mergeCell ref="E176:F176"/>
    <mergeCell ref="A184:B184"/>
    <mergeCell ref="C184:E184"/>
    <mergeCell ref="F184:H184"/>
    <mergeCell ref="B180:C180"/>
    <mergeCell ref="E180:F180"/>
    <mergeCell ref="B181:C181"/>
    <mergeCell ref="E181:F181"/>
    <mergeCell ref="B182:C182"/>
    <mergeCell ref="E182:F182"/>
    <mergeCell ref="A183:G183"/>
  </mergeCells>
  <phoneticPr fontId="2" type="noConversion"/>
  <pageMargins left="0.7" right="0.7" top="0.75" bottom="0.75" header="0.3" footer="0.3"/>
  <pageSetup paperSize="9" scale="98" orientation="portrait" horizontalDpi="1200" verticalDpi="1200" r:id="rId1"/>
  <rowBreaks count="3" manualBreakCount="3">
    <brk id="48" max="16383" man="1"/>
    <brk id="96" max="16383" man="1"/>
    <brk id="14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view="pageBreakPreview" topLeftCell="A148" zoomScale="60" zoomScaleNormal="100" workbookViewId="0">
      <selection activeCell="G155" sqref="G155"/>
    </sheetView>
  </sheetViews>
  <sheetFormatPr defaultRowHeight="13.5" x14ac:dyDescent="0.15"/>
  <cols>
    <col min="1" max="1" width="16" customWidth="1"/>
    <col min="2" max="2" width="12.75" customWidth="1"/>
    <col min="3" max="3" width="11.75" customWidth="1"/>
    <col min="4" max="4" width="8.375" customWidth="1"/>
    <col min="5" max="5" width="7.875" style="49" customWidth="1"/>
    <col min="6" max="6" width="4.875" style="49" customWidth="1"/>
    <col min="7" max="7" width="11.75" style="49" customWidth="1"/>
    <col min="8" max="8" width="11.375" style="49"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118</v>
      </c>
      <c r="B2" s="104"/>
      <c r="C2" s="105"/>
      <c r="D2" s="105"/>
      <c r="E2" s="105"/>
      <c r="F2" s="127" t="s">
        <v>47</v>
      </c>
      <c r="G2" s="127"/>
      <c r="H2" s="127"/>
    </row>
    <row r="3" spans="1:8" s="1" customFormat="1" ht="13.5" customHeight="1" x14ac:dyDescent="0.15">
      <c r="A3" s="113" t="s">
        <v>2</v>
      </c>
      <c r="B3" s="114"/>
      <c r="C3" s="114"/>
      <c r="D3" s="114"/>
      <c r="E3" s="114"/>
      <c r="F3" s="114"/>
      <c r="G3" s="114"/>
      <c r="H3" s="115"/>
    </row>
    <row r="4" spans="1:8" s="1" customFormat="1" ht="13.5" customHeight="1" x14ac:dyDescent="0.15">
      <c r="A4" s="18" t="s">
        <v>48</v>
      </c>
      <c r="B4" s="128" t="s">
        <v>49</v>
      </c>
      <c r="C4" s="128"/>
      <c r="D4" s="19" t="s">
        <v>50</v>
      </c>
      <c r="E4" s="129" t="s">
        <v>51</v>
      </c>
      <c r="F4" s="129"/>
      <c r="G4" s="53" t="s">
        <v>52</v>
      </c>
      <c r="H4" s="54" t="s">
        <v>53</v>
      </c>
    </row>
    <row r="5" spans="1:8" s="1" customFormat="1" ht="13.5" customHeight="1" x14ac:dyDescent="0.15">
      <c r="A5" s="18" t="s">
        <v>54</v>
      </c>
      <c r="B5" s="130" t="s">
        <v>55</v>
      </c>
      <c r="C5" s="130"/>
      <c r="D5" s="19"/>
      <c r="E5" s="129"/>
      <c r="F5" s="129"/>
      <c r="G5" s="53"/>
      <c r="H5" s="54" t="str">
        <f t="shared" ref="H5:H14" si="0">IF(ROUND(E5*G5,2)=0,  " ", ROUND(E5*G5,2))</f>
        <v xml:space="preserve"> </v>
      </c>
    </row>
    <row r="6" spans="1:8" s="1" customFormat="1" ht="13.5" customHeight="1" x14ac:dyDescent="0.15">
      <c r="A6" s="18" t="s">
        <v>56</v>
      </c>
      <c r="B6" s="130" t="s">
        <v>57</v>
      </c>
      <c r="C6" s="130"/>
      <c r="D6" s="19"/>
      <c r="E6" s="129"/>
      <c r="F6" s="129"/>
      <c r="G6" s="53"/>
      <c r="H6" s="54" t="str">
        <f t="shared" si="0"/>
        <v xml:space="preserve"> </v>
      </c>
    </row>
    <row r="7" spans="1:8" s="1" customFormat="1" ht="25.15" customHeight="1" x14ac:dyDescent="0.15">
      <c r="A7" s="18" t="s">
        <v>58</v>
      </c>
      <c r="B7" s="130" t="s">
        <v>59</v>
      </c>
      <c r="C7" s="130"/>
      <c r="D7" s="19" t="s">
        <v>60</v>
      </c>
      <c r="E7" s="129">
        <v>1</v>
      </c>
      <c r="F7" s="129"/>
      <c r="G7" s="55"/>
      <c r="H7" s="54" t="str">
        <f t="shared" si="0"/>
        <v xml:space="preserve"> </v>
      </c>
    </row>
    <row r="8" spans="1:8" s="1" customFormat="1" ht="25.15" customHeight="1" x14ac:dyDescent="0.15">
      <c r="A8" s="18" t="s">
        <v>61</v>
      </c>
      <c r="B8" s="130" t="s">
        <v>62</v>
      </c>
      <c r="C8" s="130"/>
      <c r="D8" s="19" t="s">
        <v>60</v>
      </c>
      <c r="E8" s="129">
        <v>1</v>
      </c>
      <c r="F8" s="129"/>
      <c r="G8" s="55"/>
      <c r="H8" s="54" t="str">
        <f t="shared" si="0"/>
        <v xml:space="preserve"> </v>
      </c>
    </row>
    <row r="9" spans="1:8" s="1" customFormat="1" ht="13.5" customHeight="1" x14ac:dyDescent="0.15">
      <c r="A9" s="18" t="s">
        <v>63</v>
      </c>
      <c r="B9" s="130" t="s">
        <v>64</v>
      </c>
      <c r="C9" s="130"/>
      <c r="D9" s="19"/>
      <c r="E9" s="129"/>
      <c r="F9" s="129"/>
      <c r="G9" s="53"/>
      <c r="H9" s="54" t="str">
        <f t="shared" si="0"/>
        <v xml:space="preserve"> </v>
      </c>
    </row>
    <row r="10" spans="1:8" s="1" customFormat="1" ht="13.5" customHeight="1" x14ac:dyDescent="0.15">
      <c r="A10" s="18" t="s">
        <v>65</v>
      </c>
      <c r="B10" s="130" t="s">
        <v>66</v>
      </c>
      <c r="C10" s="130"/>
      <c r="D10" s="19" t="s">
        <v>60</v>
      </c>
      <c r="E10" s="129">
        <v>1</v>
      </c>
      <c r="F10" s="129"/>
      <c r="G10" s="55"/>
      <c r="H10" s="54" t="str">
        <f t="shared" si="0"/>
        <v xml:space="preserve"> </v>
      </c>
    </row>
    <row r="11" spans="1:8" s="1" customFormat="1" ht="13.5" customHeight="1" x14ac:dyDescent="0.15">
      <c r="A11" s="18" t="s">
        <v>67</v>
      </c>
      <c r="B11" s="130" t="s">
        <v>68</v>
      </c>
      <c r="C11" s="130"/>
      <c r="D11" s="19" t="s">
        <v>60</v>
      </c>
      <c r="E11" s="129">
        <v>1</v>
      </c>
      <c r="F11" s="129"/>
      <c r="G11" s="55"/>
      <c r="H11" s="54" t="str">
        <f t="shared" si="0"/>
        <v xml:space="preserve"> </v>
      </c>
    </row>
    <row r="12" spans="1:8" s="1" customFormat="1" ht="24.6" customHeight="1" x14ac:dyDescent="0.15">
      <c r="A12" s="18" t="s">
        <v>69</v>
      </c>
      <c r="B12" s="130" t="s">
        <v>70</v>
      </c>
      <c r="C12" s="130"/>
      <c r="D12" s="19" t="s">
        <v>60</v>
      </c>
      <c r="E12" s="129">
        <v>1</v>
      </c>
      <c r="F12" s="129"/>
      <c r="G12" s="68">
        <v>2625</v>
      </c>
      <c r="H12" s="54">
        <f t="shared" si="0"/>
        <v>2625</v>
      </c>
    </row>
    <row r="13" spans="1:8" s="1" customFormat="1" ht="13.5" customHeight="1" x14ac:dyDescent="0.15">
      <c r="A13" s="18" t="s">
        <v>71</v>
      </c>
      <c r="B13" s="130" t="s">
        <v>72</v>
      </c>
      <c r="C13" s="130"/>
      <c r="D13" s="19"/>
      <c r="E13" s="129"/>
      <c r="F13" s="129"/>
      <c r="G13" s="53"/>
      <c r="H13" s="54" t="str">
        <f t="shared" si="0"/>
        <v xml:space="preserve"> </v>
      </c>
    </row>
    <row r="14" spans="1:8" s="1" customFormat="1" ht="25.15" customHeight="1" x14ac:dyDescent="0.15">
      <c r="A14" s="18" t="s">
        <v>73</v>
      </c>
      <c r="B14" s="130" t="s">
        <v>74</v>
      </c>
      <c r="C14" s="130"/>
      <c r="D14" s="19" t="s">
        <v>60</v>
      </c>
      <c r="E14" s="129">
        <v>1</v>
      </c>
      <c r="F14" s="129"/>
      <c r="G14" s="55"/>
      <c r="H14" s="54" t="str">
        <f t="shared" si="0"/>
        <v xml:space="preserve"> </v>
      </c>
    </row>
    <row r="15" spans="1:8" s="1" customFormat="1" ht="13.5" customHeight="1" x14ac:dyDescent="0.15">
      <c r="A15" s="18"/>
      <c r="B15" s="130"/>
      <c r="C15" s="130"/>
      <c r="D15" s="19"/>
      <c r="E15" s="129"/>
      <c r="F15" s="129"/>
      <c r="G15" s="53"/>
      <c r="H15" s="54"/>
    </row>
    <row r="16" spans="1:8" s="1" customFormat="1" ht="13.5" customHeight="1" x14ac:dyDescent="0.15">
      <c r="A16" s="18"/>
      <c r="B16" s="130"/>
      <c r="C16" s="130"/>
      <c r="D16" s="19"/>
      <c r="E16" s="129"/>
      <c r="F16" s="129"/>
      <c r="G16" s="53"/>
      <c r="H16" s="54"/>
    </row>
    <row r="17" spans="1:8" s="1" customFormat="1" ht="13.5" customHeight="1" x14ac:dyDescent="0.15">
      <c r="A17" s="18"/>
      <c r="B17" s="130"/>
      <c r="C17" s="130"/>
      <c r="D17" s="19"/>
      <c r="E17" s="129"/>
      <c r="F17" s="129"/>
      <c r="G17" s="53"/>
      <c r="H17" s="54"/>
    </row>
    <row r="18" spans="1:8" s="1" customFormat="1" ht="13.5" customHeight="1" x14ac:dyDescent="0.15">
      <c r="A18" s="18"/>
      <c r="B18" s="130"/>
      <c r="C18" s="130"/>
      <c r="D18" s="19"/>
      <c r="E18" s="129"/>
      <c r="F18" s="129"/>
      <c r="G18" s="53"/>
      <c r="H18" s="54"/>
    </row>
    <row r="19" spans="1:8" s="1" customFormat="1" ht="13.5" customHeight="1" x14ac:dyDescent="0.15">
      <c r="A19" s="18"/>
      <c r="B19" s="130"/>
      <c r="C19" s="130"/>
      <c r="D19" s="19"/>
      <c r="E19" s="129"/>
      <c r="F19" s="129"/>
      <c r="G19" s="53"/>
      <c r="H19" s="54"/>
    </row>
    <row r="20" spans="1:8" s="1" customFormat="1" ht="13.5" customHeight="1" x14ac:dyDescent="0.15">
      <c r="A20" s="18"/>
      <c r="B20" s="130"/>
      <c r="C20" s="130"/>
      <c r="D20" s="19"/>
      <c r="E20" s="129"/>
      <c r="F20" s="129"/>
      <c r="G20" s="53"/>
      <c r="H20" s="54"/>
    </row>
    <row r="21" spans="1:8" s="1" customFormat="1" ht="13.5" customHeight="1" x14ac:dyDescent="0.15">
      <c r="A21" s="18"/>
      <c r="B21" s="130"/>
      <c r="C21" s="130"/>
      <c r="D21" s="19"/>
      <c r="E21" s="129"/>
      <c r="F21" s="129"/>
      <c r="G21" s="53"/>
      <c r="H21" s="54"/>
    </row>
    <row r="22" spans="1:8" s="1" customFormat="1" ht="13.5" customHeight="1" x14ac:dyDescent="0.15">
      <c r="A22" s="18"/>
      <c r="B22" s="130"/>
      <c r="C22" s="130"/>
      <c r="D22" s="19"/>
      <c r="E22" s="129"/>
      <c r="F22" s="129"/>
      <c r="G22" s="53"/>
      <c r="H22" s="54"/>
    </row>
    <row r="23" spans="1:8" s="1" customFormat="1" ht="13.5" customHeight="1" x14ac:dyDescent="0.15">
      <c r="A23" s="18"/>
      <c r="B23" s="130"/>
      <c r="C23" s="130"/>
      <c r="D23" s="19"/>
      <c r="E23" s="129"/>
      <c r="F23" s="129"/>
      <c r="G23" s="53"/>
      <c r="H23" s="54"/>
    </row>
    <row r="24" spans="1:8" s="1" customFormat="1" ht="13.5" customHeight="1" x14ac:dyDescent="0.15">
      <c r="A24" s="18"/>
      <c r="B24" s="130"/>
      <c r="C24" s="130"/>
      <c r="D24" s="19"/>
      <c r="E24" s="129"/>
      <c r="F24" s="129"/>
      <c r="G24" s="53"/>
      <c r="H24" s="54"/>
    </row>
    <row r="25" spans="1:8" s="1" customFormat="1" ht="13.5" customHeight="1" x14ac:dyDescent="0.15">
      <c r="A25" s="18"/>
      <c r="B25" s="130"/>
      <c r="C25" s="130"/>
      <c r="D25" s="19"/>
      <c r="E25" s="129"/>
      <c r="F25" s="129"/>
      <c r="G25" s="53"/>
      <c r="H25" s="54"/>
    </row>
    <row r="26" spans="1:8" s="1" customFormat="1" ht="13.5" customHeight="1" x14ac:dyDescent="0.15">
      <c r="A26" s="18"/>
      <c r="B26" s="130"/>
      <c r="C26" s="130"/>
      <c r="D26" s="19"/>
      <c r="E26" s="129"/>
      <c r="F26" s="129"/>
      <c r="G26" s="53"/>
      <c r="H26" s="54"/>
    </row>
    <row r="27" spans="1:8" s="1" customFormat="1" ht="13.5" customHeight="1" x14ac:dyDescent="0.15">
      <c r="A27" s="18"/>
      <c r="B27" s="130"/>
      <c r="C27" s="130"/>
      <c r="D27" s="19"/>
      <c r="E27" s="129"/>
      <c r="F27" s="129"/>
      <c r="G27" s="53"/>
      <c r="H27" s="54"/>
    </row>
    <row r="28" spans="1:8" s="1" customFormat="1" ht="13.5" customHeight="1" x14ac:dyDescent="0.15">
      <c r="A28" s="18"/>
      <c r="B28" s="130"/>
      <c r="C28" s="130"/>
      <c r="D28" s="19"/>
      <c r="E28" s="129"/>
      <c r="F28" s="129"/>
      <c r="G28" s="53"/>
      <c r="H28" s="54"/>
    </row>
    <row r="29" spans="1:8" s="1" customFormat="1" ht="13.5" customHeight="1" x14ac:dyDescent="0.15">
      <c r="A29" s="18"/>
      <c r="B29" s="130"/>
      <c r="C29" s="130"/>
      <c r="D29" s="19"/>
      <c r="E29" s="129"/>
      <c r="F29" s="129"/>
      <c r="G29" s="53"/>
      <c r="H29" s="54"/>
    </row>
    <row r="30" spans="1:8" s="1" customFormat="1" ht="13.5" customHeight="1" x14ac:dyDescent="0.15">
      <c r="A30" s="18"/>
      <c r="B30" s="130"/>
      <c r="C30" s="130"/>
      <c r="D30" s="19"/>
      <c r="E30" s="129"/>
      <c r="F30" s="129"/>
      <c r="G30" s="53"/>
      <c r="H30" s="54"/>
    </row>
    <row r="31" spans="1:8" s="1" customFormat="1" ht="13.5" customHeight="1" x14ac:dyDescent="0.15">
      <c r="A31" s="18"/>
      <c r="B31" s="130"/>
      <c r="C31" s="130"/>
      <c r="D31" s="19"/>
      <c r="E31" s="129"/>
      <c r="F31" s="129"/>
      <c r="G31" s="53"/>
      <c r="H31" s="54"/>
    </row>
    <row r="32" spans="1:8" s="1" customFormat="1" ht="13.5" customHeight="1" x14ac:dyDescent="0.15">
      <c r="A32" s="18"/>
      <c r="B32" s="130"/>
      <c r="C32" s="130"/>
      <c r="D32" s="19"/>
      <c r="E32" s="129"/>
      <c r="F32" s="129"/>
      <c r="G32" s="53"/>
      <c r="H32" s="54"/>
    </row>
    <row r="33" spans="1:8" s="1" customFormat="1" ht="13.5" customHeight="1" x14ac:dyDescent="0.15">
      <c r="A33" s="18"/>
      <c r="B33" s="130"/>
      <c r="C33" s="130"/>
      <c r="D33" s="19"/>
      <c r="E33" s="129"/>
      <c r="F33" s="129"/>
      <c r="G33" s="53"/>
      <c r="H33" s="54"/>
    </row>
    <row r="34" spans="1:8" s="1" customFormat="1" ht="13.5" customHeight="1" x14ac:dyDescent="0.15">
      <c r="A34" s="18"/>
      <c r="B34" s="130"/>
      <c r="C34" s="130"/>
      <c r="D34" s="19"/>
      <c r="E34" s="129"/>
      <c r="F34" s="129"/>
      <c r="G34" s="53"/>
      <c r="H34" s="54"/>
    </row>
    <row r="35" spans="1:8" s="1" customFormat="1" ht="13.5" customHeight="1" x14ac:dyDescent="0.15">
      <c r="A35" s="18"/>
      <c r="B35" s="130"/>
      <c r="C35" s="130"/>
      <c r="D35" s="19"/>
      <c r="E35" s="129"/>
      <c r="F35" s="129"/>
      <c r="G35" s="53"/>
      <c r="H35" s="54"/>
    </row>
    <row r="36" spans="1:8" s="1" customFormat="1" ht="13.5" customHeight="1" x14ac:dyDescent="0.15">
      <c r="A36" s="18"/>
      <c r="B36" s="130"/>
      <c r="C36" s="130"/>
      <c r="D36" s="19"/>
      <c r="E36" s="129"/>
      <c r="F36" s="129"/>
      <c r="G36" s="53"/>
      <c r="H36" s="54"/>
    </row>
    <row r="37" spans="1:8" s="1" customFormat="1" ht="13.5" customHeight="1" x14ac:dyDescent="0.15">
      <c r="A37" s="18"/>
      <c r="B37" s="130"/>
      <c r="C37" s="130"/>
      <c r="D37" s="19"/>
      <c r="E37" s="129"/>
      <c r="F37" s="129"/>
      <c r="G37" s="53"/>
      <c r="H37" s="54"/>
    </row>
    <row r="38" spans="1:8" s="1" customFormat="1" ht="13.5" customHeight="1" x14ac:dyDescent="0.15">
      <c r="A38" s="18"/>
      <c r="B38" s="130"/>
      <c r="C38" s="130"/>
      <c r="D38" s="19"/>
      <c r="E38" s="129"/>
      <c r="F38" s="129"/>
      <c r="G38" s="53"/>
      <c r="H38" s="54"/>
    </row>
    <row r="39" spans="1:8" s="1" customFormat="1" ht="13.5" customHeight="1" x14ac:dyDescent="0.15">
      <c r="A39" s="18"/>
      <c r="B39" s="130"/>
      <c r="C39" s="130"/>
      <c r="D39" s="19"/>
      <c r="E39" s="129"/>
      <c r="F39" s="129"/>
      <c r="G39" s="53"/>
      <c r="H39" s="54"/>
    </row>
    <row r="40" spans="1:8" s="1" customFormat="1" ht="13.5" customHeight="1" x14ac:dyDescent="0.15">
      <c r="A40" s="18"/>
      <c r="B40" s="130"/>
      <c r="C40" s="130"/>
      <c r="D40" s="19"/>
      <c r="E40" s="129"/>
      <c r="F40" s="129"/>
      <c r="G40" s="53"/>
      <c r="H40" s="54"/>
    </row>
    <row r="41" spans="1:8" s="1" customFormat="1" ht="13.5" customHeight="1" x14ac:dyDescent="0.15">
      <c r="A41" s="18"/>
      <c r="B41" s="130"/>
      <c r="C41" s="130"/>
      <c r="D41" s="19"/>
      <c r="E41" s="129"/>
      <c r="F41" s="129"/>
      <c r="G41" s="53"/>
      <c r="H41" s="54"/>
    </row>
    <row r="42" spans="1:8" s="1" customFormat="1" ht="13.5" customHeight="1" x14ac:dyDescent="0.15">
      <c r="A42" s="18"/>
      <c r="B42" s="130"/>
      <c r="C42" s="130"/>
      <c r="D42" s="19"/>
      <c r="E42" s="129"/>
      <c r="F42" s="129"/>
      <c r="G42" s="53"/>
      <c r="H42" s="54"/>
    </row>
    <row r="43" spans="1:8" s="1" customFormat="1" ht="13.5" customHeight="1" x14ac:dyDescent="0.15">
      <c r="A43" s="18"/>
      <c r="B43" s="130"/>
      <c r="C43" s="130"/>
      <c r="D43" s="19"/>
      <c r="E43" s="129"/>
      <c r="F43" s="129"/>
      <c r="G43" s="53"/>
      <c r="H43" s="54"/>
    </row>
    <row r="44" spans="1:8" s="1" customFormat="1" ht="13.5" customHeight="1" x14ac:dyDescent="0.15">
      <c r="A44" s="18"/>
      <c r="B44" s="130"/>
      <c r="C44" s="130"/>
      <c r="D44" s="19"/>
      <c r="E44" s="129"/>
      <c r="F44" s="129"/>
      <c r="G44" s="53"/>
      <c r="H44" s="54"/>
    </row>
    <row r="45" spans="1:8" s="1" customFormat="1" ht="13.5" customHeight="1" x14ac:dyDescent="0.15">
      <c r="A45" s="18"/>
      <c r="B45" s="130"/>
      <c r="C45" s="130"/>
      <c r="D45" s="19"/>
      <c r="E45" s="129"/>
      <c r="F45" s="129"/>
      <c r="G45" s="53"/>
      <c r="H45" s="54"/>
    </row>
    <row r="46" spans="1:8" s="1" customFormat="1" ht="13.5" customHeight="1" x14ac:dyDescent="0.15">
      <c r="A46" s="18"/>
      <c r="B46" s="130"/>
      <c r="C46" s="130"/>
      <c r="D46" s="19"/>
      <c r="E46" s="129"/>
      <c r="F46" s="129"/>
      <c r="G46" s="53"/>
      <c r="H46" s="54"/>
    </row>
    <row r="47" spans="1:8" s="1" customFormat="1" ht="13.5" customHeight="1" thickBot="1" x14ac:dyDescent="0.2">
      <c r="A47" s="119" t="str">
        <f>"第100章 合计"</f>
        <v>第100章 合计</v>
      </c>
      <c r="B47" s="120"/>
      <c r="C47" s="120"/>
      <c r="D47" s="120"/>
      <c r="E47" s="120"/>
      <c r="F47" s="120"/>
      <c r="G47" s="121"/>
      <c r="H47" s="48">
        <f>SUM(H7:H46)</f>
        <v>2625</v>
      </c>
    </row>
    <row r="48" spans="1:8" s="1" customFormat="1" ht="21" customHeight="1" x14ac:dyDescent="0.15">
      <c r="A48" s="104"/>
      <c r="B48" s="104"/>
      <c r="C48" s="105"/>
      <c r="D48" s="105"/>
      <c r="E48" s="105"/>
      <c r="F48" s="127" t="s">
        <v>75</v>
      </c>
      <c r="G48" s="127"/>
      <c r="H48" s="127"/>
    </row>
    <row r="49" spans="1:8" s="1" customFormat="1" ht="21" customHeight="1" x14ac:dyDescent="0.15">
      <c r="A49" s="112" t="s">
        <v>45</v>
      </c>
      <c r="B49" s="112"/>
      <c r="C49" s="112"/>
      <c r="D49" s="112"/>
      <c r="E49" s="112"/>
      <c r="F49" s="112"/>
      <c r="G49" s="112"/>
      <c r="H49" s="112"/>
    </row>
    <row r="50" spans="1:8" s="1" customFormat="1" ht="13.5" customHeight="1" thickBot="1" x14ac:dyDescent="0.2">
      <c r="A50" s="104" t="s">
        <v>118</v>
      </c>
      <c r="B50" s="104"/>
      <c r="C50" s="105"/>
      <c r="D50" s="105"/>
      <c r="E50" s="105"/>
      <c r="F50" s="127" t="s">
        <v>47</v>
      </c>
      <c r="G50" s="127"/>
      <c r="H50" s="127"/>
    </row>
    <row r="51" spans="1:8" s="1" customFormat="1" ht="13.5" customHeight="1" x14ac:dyDescent="0.15">
      <c r="A51" s="113" t="s">
        <v>3</v>
      </c>
      <c r="B51" s="114"/>
      <c r="C51" s="114"/>
      <c r="D51" s="114"/>
      <c r="E51" s="114"/>
      <c r="F51" s="114"/>
      <c r="G51" s="114"/>
      <c r="H51" s="115"/>
    </row>
    <row r="52" spans="1:8" s="1" customFormat="1" ht="13.5" customHeight="1" x14ac:dyDescent="0.15">
      <c r="A52" s="18" t="s">
        <v>48</v>
      </c>
      <c r="B52" s="128" t="s">
        <v>49</v>
      </c>
      <c r="C52" s="128"/>
      <c r="D52" s="19" t="s">
        <v>50</v>
      </c>
      <c r="E52" s="129" t="s">
        <v>51</v>
      </c>
      <c r="F52" s="129"/>
      <c r="G52" s="53" t="s">
        <v>52</v>
      </c>
      <c r="H52" s="54" t="s">
        <v>53</v>
      </c>
    </row>
    <row r="53" spans="1:8" s="1" customFormat="1" ht="13.5" customHeight="1" x14ac:dyDescent="0.15">
      <c r="A53" s="18" t="s">
        <v>76</v>
      </c>
      <c r="B53" s="130" t="s">
        <v>77</v>
      </c>
      <c r="C53" s="130"/>
      <c r="D53" s="19"/>
      <c r="E53" s="129"/>
      <c r="F53" s="129"/>
      <c r="G53" s="53"/>
      <c r="H53" s="54" t="str">
        <f>IF(ROUND(E53*G53,2)=0,  " ", ROUND(E53*G53,2))</f>
        <v xml:space="preserve"> </v>
      </c>
    </row>
    <row r="54" spans="1:8" s="1" customFormat="1" ht="13.5" customHeight="1" x14ac:dyDescent="0.15">
      <c r="A54" s="18" t="s">
        <v>78</v>
      </c>
      <c r="B54" s="130" t="s">
        <v>79</v>
      </c>
      <c r="C54" s="130"/>
      <c r="D54" s="19"/>
      <c r="E54" s="129"/>
      <c r="F54" s="129"/>
      <c r="G54" s="53"/>
      <c r="H54" s="54" t="str">
        <f>IF(ROUND(E54*G54,2)=0,  " ", ROUND(E54*G54,2))</f>
        <v xml:space="preserve"> </v>
      </c>
    </row>
    <row r="55" spans="1:8" s="1" customFormat="1" ht="81.599999999999994" customHeight="1" x14ac:dyDescent="0.15">
      <c r="A55" s="18" t="s">
        <v>58</v>
      </c>
      <c r="B55" s="130" t="s">
        <v>80</v>
      </c>
      <c r="C55" s="130"/>
      <c r="D55" s="19" t="s">
        <v>81</v>
      </c>
      <c r="E55" s="129">
        <v>1840</v>
      </c>
      <c r="F55" s="129"/>
      <c r="G55" s="55"/>
      <c r="H55" s="54" t="str">
        <f>IF(ROUND(E55*G55,2)=0,  " ", ROUND(E55*G55,2))</f>
        <v xml:space="preserve"> </v>
      </c>
    </row>
    <row r="56" spans="1:8" s="1" customFormat="1" ht="13.5" customHeight="1" x14ac:dyDescent="0.15">
      <c r="A56" s="18"/>
      <c r="B56" s="130"/>
      <c r="C56" s="130"/>
      <c r="D56" s="19"/>
      <c r="E56" s="129"/>
      <c r="F56" s="129"/>
      <c r="G56" s="53"/>
      <c r="H56" s="54"/>
    </row>
    <row r="57" spans="1:8" s="1" customFormat="1" ht="13.5" customHeight="1" x14ac:dyDescent="0.15">
      <c r="A57" s="18"/>
      <c r="B57" s="130"/>
      <c r="C57" s="130"/>
      <c r="D57" s="19"/>
      <c r="E57" s="129"/>
      <c r="F57" s="129"/>
      <c r="G57" s="53"/>
      <c r="H57" s="54"/>
    </row>
    <row r="58" spans="1:8" s="1" customFormat="1" ht="13.5" customHeight="1" x14ac:dyDescent="0.15">
      <c r="A58" s="18"/>
      <c r="B58" s="130"/>
      <c r="C58" s="130"/>
      <c r="D58" s="19"/>
      <c r="E58" s="129"/>
      <c r="F58" s="129"/>
      <c r="G58" s="53"/>
      <c r="H58" s="54"/>
    </row>
    <row r="59" spans="1:8" s="1" customFormat="1" ht="13.5" customHeight="1" x14ac:dyDescent="0.15">
      <c r="A59" s="18"/>
      <c r="B59" s="130"/>
      <c r="C59" s="130"/>
      <c r="D59" s="19"/>
      <c r="E59" s="129"/>
      <c r="F59" s="129"/>
      <c r="G59" s="53"/>
      <c r="H59" s="54"/>
    </row>
    <row r="60" spans="1:8" s="1" customFormat="1" ht="13.5" customHeight="1" x14ac:dyDescent="0.15">
      <c r="A60" s="18"/>
      <c r="B60" s="130"/>
      <c r="C60" s="130"/>
      <c r="D60" s="19"/>
      <c r="E60" s="129"/>
      <c r="F60" s="129"/>
      <c r="G60" s="53"/>
      <c r="H60" s="54"/>
    </row>
    <row r="61" spans="1:8" s="1" customFormat="1" ht="13.5" customHeight="1" x14ac:dyDescent="0.15">
      <c r="A61" s="18"/>
      <c r="B61" s="130"/>
      <c r="C61" s="130"/>
      <c r="D61" s="19"/>
      <c r="E61" s="129"/>
      <c r="F61" s="129"/>
      <c r="G61" s="53"/>
      <c r="H61" s="54"/>
    </row>
    <row r="62" spans="1:8" s="1" customFormat="1" ht="13.5" customHeight="1" x14ac:dyDescent="0.15">
      <c r="A62" s="18"/>
      <c r="B62" s="130"/>
      <c r="C62" s="130"/>
      <c r="D62" s="19"/>
      <c r="E62" s="129"/>
      <c r="F62" s="129"/>
      <c r="G62" s="53"/>
      <c r="H62" s="54"/>
    </row>
    <row r="63" spans="1:8" s="1" customFormat="1" ht="13.5" customHeight="1" x14ac:dyDescent="0.15">
      <c r="A63" s="18"/>
      <c r="B63" s="130"/>
      <c r="C63" s="130"/>
      <c r="D63" s="19"/>
      <c r="E63" s="129"/>
      <c r="F63" s="129"/>
      <c r="G63" s="53"/>
      <c r="H63" s="54"/>
    </row>
    <row r="64" spans="1:8" s="1" customFormat="1" ht="13.5" customHeight="1" x14ac:dyDescent="0.15">
      <c r="A64" s="18"/>
      <c r="B64" s="130"/>
      <c r="C64" s="130"/>
      <c r="D64" s="19"/>
      <c r="E64" s="129"/>
      <c r="F64" s="129"/>
      <c r="G64" s="53"/>
      <c r="H64" s="54"/>
    </row>
    <row r="65" spans="1:8" s="1" customFormat="1" ht="13.5" customHeight="1" x14ac:dyDescent="0.15">
      <c r="A65" s="18"/>
      <c r="B65" s="130"/>
      <c r="C65" s="130"/>
      <c r="D65" s="19"/>
      <c r="E65" s="129"/>
      <c r="F65" s="129"/>
      <c r="G65" s="53"/>
      <c r="H65" s="54"/>
    </row>
    <row r="66" spans="1:8" s="1" customFormat="1" ht="13.5" customHeight="1" x14ac:dyDescent="0.15">
      <c r="A66" s="18"/>
      <c r="B66" s="130"/>
      <c r="C66" s="130"/>
      <c r="D66" s="19"/>
      <c r="E66" s="129"/>
      <c r="F66" s="129"/>
      <c r="G66" s="53"/>
      <c r="H66" s="54"/>
    </row>
    <row r="67" spans="1:8" s="1" customFormat="1" ht="13.5" customHeight="1" x14ac:dyDescent="0.15">
      <c r="A67" s="18"/>
      <c r="B67" s="130"/>
      <c r="C67" s="130"/>
      <c r="D67" s="19"/>
      <c r="E67" s="129"/>
      <c r="F67" s="129"/>
      <c r="G67" s="53"/>
      <c r="H67" s="54"/>
    </row>
    <row r="68" spans="1:8" s="1" customFormat="1" ht="13.5" customHeight="1" x14ac:dyDescent="0.15">
      <c r="A68" s="18"/>
      <c r="B68" s="130"/>
      <c r="C68" s="130"/>
      <c r="D68" s="19"/>
      <c r="E68" s="129"/>
      <c r="F68" s="129"/>
      <c r="G68" s="53"/>
      <c r="H68" s="54"/>
    </row>
    <row r="69" spans="1:8" s="1" customFormat="1" ht="13.5" customHeight="1" x14ac:dyDescent="0.15">
      <c r="A69" s="18"/>
      <c r="B69" s="130"/>
      <c r="C69" s="130"/>
      <c r="D69" s="19"/>
      <c r="E69" s="129"/>
      <c r="F69" s="129"/>
      <c r="G69" s="53"/>
      <c r="H69" s="54"/>
    </row>
    <row r="70" spans="1:8" s="1" customFormat="1" ht="13.5" customHeight="1" x14ac:dyDescent="0.15">
      <c r="A70" s="18"/>
      <c r="B70" s="130"/>
      <c r="C70" s="130"/>
      <c r="D70" s="19"/>
      <c r="E70" s="129"/>
      <c r="F70" s="129"/>
      <c r="G70" s="53"/>
      <c r="H70" s="54"/>
    </row>
    <row r="71" spans="1:8" s="1" customFormat="1" ht="13.5" customHeight="1" x14ac:dyDescent="0.15">
      <c r="A71" s="18"/>
      <c r="B71" s="130"/>
      <c r="C71" s="130"/>
      <c r="D71" s="19"/>
      <c r="E71" s="129"/>
      <c r="F71" s="129"/>
      <c r="G71" s="53"/>
      <c r="H71" s="54"/>
    </row>
    <row r="72" spans="1:8" s="1" customFormat="1" ht="13.5" customHeight="1" x14ac:dyDescent="0.15">
      <c r="A72" s="18"/>
      <c r="B72" s="130"/>
      <c r="C72" s="130"/>
      <c r="D72" s="19"/>
      <c r="E72" s="129"/>
      <c r="F72" s="129"/>
      <c r="G72" s="53"/>
      <c r="H72" s="54"/>
    </row>
    <row r="73" spans="1:8" s="1" customFormat="1" ht="13.5" customHeight="1" x14ac:dyDescent="0.15">
      <c r="A73" s="18"/>
      <c r="B73" s="130"/>
      <c r="C73" s="130"/>
      <c r="D73" s="19"/>
      <c r="E73" s="129"/>
      <c r="F73" s="129"/>
      <c r="G73" s="53"/>
      <c r="H73" s="54"/>
    </row>
    <row r="74" spans="1:8" s="1" customFormat="1" ht="13.5" customHeight="1" x14ac:dyDescent="0.15">
      <c r="A74" s="18"/>
      <c r="B74" s="130"/>
      <c r="C74" s="130"/>
      <c r="D74" s="19"/>
      <c r="E74" s="129"/>
      <c r="F74" s="129"/>
      <c r="G74" s="53"/>
      <c r="H74" s="54"/>
    </row>
    <row r="75" spans="1:8" s="1" customFormat="1" ht="13.5" customHeight="1" x14ac:dyDescent="0.15">
      <c r="A75" s="18"/>
      <c r="B75" s="130"/>
      <c r="C75" s="130"/>
      <c r="D75" s="19"/>
      <c r="E75" s="129"/>
      <c r="F75" s="129"/>
      <c r="G75" s="53"/>
      <c r="H75" s="54"/>
    </row>
    <row r="76" spans="1:8" s="1" customFormat="1" ht="13.5" customHeight="1" x14ac:dyDescent="0.15">
      <c r="A76" s="18"/>
      <c r="B76" s="130"/>
      <c r="C76" s="130"/>
      <c r="D76" s="19"/>
      <c r="E76" s="129"/>
      <c r="F76" s="129"/>
      <c r="G76" s="53"/>
      <c r="H76" s="54"/>
    </row>
    <row r="77" spans="1:8" s="1" customFormat="1" ht="13.5" customHeight="1" x14ac:dyDescent="0.15">
      <c r="A77" s="18"/>
      <c r="B77" s="130"/>
      <c r="C77" s="130"/>
      <c r="D77" s="19"/>
      <c r="E77" s="129"/>
      <c r="F77" s="129"/>
      <c r="G77" s="53"/>
      <c r="H77" s="54"/>
    </row>
    <row r="78" spans="1:8" s="1" customFormat="1" ht="13.5" customHeight="1" x14ac:dyDescent="0.15">
      <c r="A78" s="18"/>
      <c r="B78" s="130"/>
      <c r="C78" s="130"/>
      <c r="D78" s="19"/>
      <c r="E78" s="129"/>
      <c r="F78" s="129"/>
      <c r="G78" s="53"/>
      <c r="H78" s="54"/>
    </row>
    <row r="79" spans="1:8" s="1" customFormat="1" ht="13.5" customHeight="1" x14ac:dyDescent="0.15">
      <c r="A79" s="18"/>
      <c r="B79" s="130"/>
      <c r="C79" s="130"/>
      <c r="D79" s="19"/>
      <c r="E79" s="129"/>
      <c r="F79" s="129"/>
      <c r="G79" s="53"/>
      <c r="H79" s="54"/>
    </row>
    <row r="80" spans="1:8" s="1" customFormat="1" ht="13.5" customHeight="1" x14ac:dyDescent="0.15">
      <c r="A80" s="18"/>
      <c r="B80" s="130"/>
      <c r="C80" s="130"/>
      <c r="D80" s="19"/>
      <c r="E80" s="129"/>
      <c r="F80" s="129"/>
      <c r="G80" s="53"/>
      <c r="H80" s="54"/>
    </row>
    <row r="81" spans="1:8" s="1" customFormat="1" ht="13.5" customHeight="1" x14ac:dyDescent="0.15">
      <c r="A81" s="18"/>
      <c r="B81" s="130"/>
      <c r="C81" s="130"/>
      <c r="D81" s="19"/>
      <c r="E81" s="129"/>
      <c r="F81" s="129"/>
      <c r="G81" s="53"/>
      <c r="H81" s="54"/>
    </row>
    <row r="82" spans="1:8" s="1" customFormat="1" ht="13.5" customHeight="1" x14ac:dyDescent="0.15">
      <c r="A82" s="18"/>
      <c r="B82" s="130"/>
      <c r="C82" s="130"/>
      <c r="D82" s="19"/>
      <c r="E82" s="129"/>
      <c r="F82" s="129"/>
      <c r="G82" s="53"/>
      <c r="H82" s="54"/>
    </row>
    <row r="83" spans="1:8" s="1" customFormat="1" ht="13.5" customHeight="1" x14ac:dyDescent="0.15">
      <c r="A83" s="18"/>
      <c r="B83" s="130"/>
      <c r="C83" s="130"/>
      <c r="D83" s="19"/>
      <c r="E83" s="129"/>
      <c r="F83" s="129"/>
      <c r="G83" s="53"/>
      <c r="H83" s="54"/>
    </row>
    <row r="84" spans="1:8" s="1" customFormat="1" ht="13.5" customHeight="1" x14ac:dyDescent="0.15">
      <c r="A84" s="18"/>
      <c r="B84" s="130"/>
      <c r="C84" s="130"/>
      <c r="D84" s="19"/>
      <c r="E84" s="129"/>
      <c r="F84" s="129"/>
      <c r="G84" s="53"/>
      <c r="H84" s="54"/>
    </row>
    <row r="85" spans="1:8" s="1" customFormat="1" ht="13.5" customHeight="1" x14ac:dyDescent="0.15">
      <c r="A85" s="18"/>
      <c r="B85" s="130"/>
      <c r="C85" s="130"/>
      <c r="D85" s="19"/>
      <c r="E85" s="129"/>
      <c r="F85" s="129"/>
      <c r="G85" s="53"/>
      <c r="H85" s="54"/>
    </row>
    <row r="86" spans="1:8" s="1" customFormat="1" ht="13.5" customHeight="1" x14ac:dyDescent="0.15">
      <c r="A86" s="18"/>
      <c r="B86" s="130"/>
      <c r="C86" s="130"/>
      <c r="D86" s="19"/>
      <c r="E86" s="129"/>
      <c r="F86" s="129"/>
      <c r="G86" s="53"/>
      <c r="H86" s="54"/>
    </row>
    <row r="87" spans="1:8" s="1" customFormat="1" ht="13.5" customHeight="1" x14ac:dyDescent="0.15">
      <c r="A87" s="18"/>
      <c r="B87" s="130"/>
      <c r="C87" s="130"/>
      <c r="D87" s="19"/>
      <c r="E87" s="129"/>
      <c r="F87" s="129"/>
      <c r="G87" s="53"/>
      <c r="H87" s="54"/>
    </row>
    <row r="88" spans="1:8" s="1" customFormat="1" ht="13.5" customHeight="1" x14ac:dyDescent="0.15">
      <c r="A88" s="18"/>
      <c r="B88" s="130"/>
      <c r="C88" s="130"/>
      <c r="D88" s="19"/>
      <c r="E88" s="129"/>
      <c r="F88" s="129"/>
      <c r="G88" s="53"/>
      <c r="H88" s="54"/>
    </row>
    <row r="89" spans="1:8" s="1" customFormat="1" ht="13.5" customHeight="1" x14ac:dyDescent="0.15">
      <c r="A89" s="18"/>
      <c r="B89" s="130"/>
      <c r="C89" s="130"/>
      <c r="D89" s="19"/>
      <c r="E89" s="129"/>
      <c r="F89" s="129"/>
      <c r="G89" s="53"/>
      <c r="H89" s="54"/>
    </row>
    <row r="90" spans="1:8" s="1" customFormat="1" ht="13.5" customHeight="1" x14ac:dyDescent="0.15">
      <c r="A90" s="18"/>
      <c r="B90" s="130"/>
      <c r="C90" s="130"/>
      <c r="D90" s="19"/>
      <c r="E90" s="129"/>
      <c r="F90" s="129"/>
      <c r="G90" s="53"/>
      <c r="H90" s="54"/>
    </row>
    <row r="91" spans="1:8" s="1" customFormat="1" ht="13.5" customHeight="1" x14ac:dyDescent="0.15">
      <c r="A91" s="18"/>
      <c r="B91" s="130"/>
      <c r="C91" s="130"/>
      <c r="D91" s="19"/>
      <c r="E91" s="129"/>
      <c r="F91" s="129"/>
      <c r="G91" s="53"/>
      <c r="H91" s="54"/>
    </row>
    <row r="92" spans="1:8" s="1" customFormat="1" ht="13.5" customHeight="1" x14ac:dyDescent="0.15">
      <c r="A92" s="18"/>
      <c r="B92" s="130"/>
      <c r="C92" s="130"/>
      <c r="D92" s="19"/>
      <c r="E92" s="129"/>
      <c r="F92" s="129"/>
      <c r="G92" s="53"/>
      <c r="H92" s="54"/>
    </row>
    <row r="93" spans="1:8" s="1" customFormat="1" ht="13.5" customHeight="1" x14ac:dyDescent="0.15">
      <c r="A93" s="18"/>
      <c r="B93" s="130"/>
      <c r="C93" s="130"/>
      <c r="D93" s="19"/>
      <c r="E93" s="129"/>
      <c r="F93" s="129"/>
      <c r="G93" s="53"/>
      <c r="H93" s="54"/>
    </row>
    <row r="94" spans="1:8" s="1" customFormat="1" ht="13.5" customHeight="1" x14ac:dyDescent="0.15">
      <c r="A94" s="18"/>
      <c r="B94" s="130"/>
      <c r="C94" s="130"/>
      <c r="D94" s="19"/>
      <c r="E94" s="129"/>
      <c r="F94" s="129"/>
      <c r="G94" s="53"/>
      <c r="H94" s="54"/>
    </row>
    <row r="95" spans="1:8" s="1" customFormat="1" ht="13.5" customHeight="1" thickBot="1" x14ac:dyDescent="0.2">
      <c r="A95" s="119" t="s">
        <v>115</v>
      </c>
      <c r="B95" s="120"/>
      <c r="C95" s="120"/>
      <c r="D95" s="120"/>
      <c r="E95" s="120"/>
      <c r="F95" s="120"/>
      <c r="G95" s="121"/>
      <c r="H95" s="48">
        <f>SUM(H55:H94)</f>
        <v>0</v>
      </c>
    </row>
    <row r="96" spans="1:8" s="1" customFormat="1" ht="21" customHeight="1" x14ac:dyDescent="0.15">
      <c r="A96" s="104"/>
      <c r="B96" s="104"/>
      <c r="C96" s="105"/>
      <c r="D96" s="105"/>
      <c r="E96" s="105"/>
      <c r="F96" s="127" t="s">
        <v>82</v>
      </c>
      <c r="G96" s="127"/>
      <c r="H96" s="127"/>
    </row>
    <row r="97" spans="1:8" s="1" customFormat="1" ht="21" customHeight="1" x14ac:dyDescent="0.15">
      <c r="A97" s="112" t="s">
        <v>45</v>
      </c>
      <c r="B97" s="112"/>
      <c r="C97" s="112"/>
      <c r="D97" s="112"/>
      <c r="E97" s="112"/>
      <c r="F97" s="112"/>
      <c r="G97" s="112"/>
      <c r="H97" s="112"/>
    </row>
    <row r="98" spans="1:8" s="1" customFormat="1" ht="13.5" customHeight="1" thickBot="1" x14ac:dyDescent="0.2">
      <c r="A98" s="104" t="s">
        <v>118</v>
      </c>
      <c r="B98" s="104"/>
      <c r="C98" s="105"/>
      <c r="D98" s="105"/>
      <c r="E98" s="105"/>
      <c r="F98" s="127" t="s">
        <v>47</v>
      </c>
      <c r="G98" s="127"/>
      <c r="H98" s="127"/>
    </row>
    <row r="99" spans="1:8" s="1" customFormat="1" ht="13.5" customHeight="1" x14ac:dyDescent="0.15">
      <c r="A99" s="113" t="s">
        <v>4</v>
      </c>
      <c r="B99" s="114"/>
      <c r="C99" s="114"/>
      <c r="D99" s="114"/>
      <c r="E99" s="114"/>
      <c r="F99" s="114"/>
      <c r="G99" s="114"/>
      <c r="H99" s="115"/>
    </row>
    <row r="100" spans="1:8" s="1" customFormat="1" ht="13.5" customHeight="1" x14ac:dyDescent="0.15">
      <c r="A100" s="18" t="s">
        <v>48</v>
      </c>
      <c r="B100" s="128" t="s">
        <v>49</v>
      </c>
      <c r="C100" s="128"/>
      <c r="D100" s="19" t="s">
        <v>50</v>
      </c>
      <c r="E100" s="129" t="s">
        <v>51</v>
      </c>
      <c r="F100" s="129"/>
      <c r="G100" s="53" t="s">
        <v>52</v>
      </c>
      <c r="H100" s="54" t="s">
        <v>53</v>
      </c>
    </row>
    <row r="101" spans="1:8" s="1" customFormat="1" ht="13.5" customHeight="1" x14ac:dyDescent="0.15">
      <c r="A101" s="18" t="s">
        <v>83</v>
      </c>
      <c r="B101" s="130" t="s">
        <v>84</v>
      </c>
      <c r="C101" s="130"/>
      <c r="D101" s="19"/>
      <c r="E101" s="129"/>
      <c r="F101" s="129"/>
      <c r="G101" s="53"/>
      <c r="H101" s="54" t="str">
        <f t="shared" ref="H101:H108" si="1">IF(ROUND(E101*G101,2)=0,  " ", ROUND(E101*G101,2))</f>
        <v xml:space="preserve"> </v>
      </c>
    </row>
    <row r="102" spans="1:8" s="1" customFormat="1" ht="13.5" customHeight="1" x14ac:dyDescent="0.15">
      <c r="A102" s="18" t="s">
        <v>85</v>
      </c>
      <c r="B102" s="130" t="s">
        <v>86</v>
      </c>
      <c r="C102" s="130"/>
      <c r="D102" s="19"/>
      <c r="E102" s="129"/>
      <c r="F102" s="129"/>
      <c r="G102" s="53"/>
      <c r="H102" s="54" t="str">
        <f t="shared" si="1"/>
        <v xml:space="preserve"> </v>
      </c>
    </row>
    <row r="103" spans="1:8" s="1" customFormat="1" ht="46.15" customHeight="1" x14ac:dyDescent="0.15">
      <c r="A103" s="18" t="s">
        <v>58</v>
      </c>
      <c r="B103" s="130" t="s">
        <v>87</v>
      </c>
      <c r="C103" s="130"/>
      <c r="D103" s="19" t="s">
        <v>81</v>
      </c>
      <c r="E103" s="129">
        <v>1564</v>
      </c>
      <c r="F103" s="129"/>
      <c r="G103" s="55"/>
      <c r="H103" s="54" t="str">
        <f t="shared" si="1"/>
        <v xml:space="preserve"> </v>
      </c>
    </row>
    <row r="104" spans="1:8" s="1" customFormat="1" ht="13.5" customHeight="1" x14ac:dyDescent="0.15">
      <c r="A104" s="18" t="s">
        <v>88</v>
      </c>
      <c r="B104" s="130" t="s">
        <v>89</v>
      </c>
      <c r="C104" s="130"/>
      <c r="D104" s="19"/>
      <c r="E104" s="129"/>
      <c r="F104" s="129"/>
      <c r="G104" s="53"/>
      <c r="H104" s="54" t="str">
        <f t="shared" si="1"/>
        <v xml:space="preserve"> </v>
      </c>
    </row>
    <row r="105" spans="1:8" s="1" customFormat="1" ht="13.5" customHeight="1" x14ac:dyDescent="0.15">
      <c r="A105" s="18" t="s">
        <v>90</v>
      </c>
      <c r="B105" s="130" t="s">
        <v>89</v>
      </c>
      <c r="C105" s="130"/>
      <c r="D105" s="19"/>
      <c r="E105" s="129"/>
      <c r="F105" s="129"/>
      <c r="G105" s="53"/>
      <c r="H105" s="54" t="str">
        <f t="shared" si="1"/>
        <v xml:space="preserve"> </v>
      </c>
    </row>
    <row r="106" spans="1:8" s="1" customFormat="1" ht="47.45" customHeight="1" x14ac:dyDescent="0.15">
      <c r="A106" s="18" t="s">
        <v>58</v>
      </c>
      <c r="B106" s="130" t="s">
        <v>113</v>
      </c>
      <c r="C106" s="130"/>
      <c r="D106" s="19" t="s">
        <v>81</v>
      </c>
      <c r="E106" s="129">
        <v>1380</v>
      </c>
      <c r="F106" s="129"/>
      <c r="G106" s="55"/>
      <c r="H106" s="54" t="str">
        <f t="shared" si="1"/>
        <v xml:space="preserve"> </v>
      </c>
    </row>
    <row r="107" spans="1:8" s="1" customFormat="1" ht="27.6" customHeight="1" x14ac:dyDescent="0.15">
      <c r="A107" s="18" t="s">
        <v>92</v>
      </c>
      <c r="B107" s="130" t="s">
        <v>93</v>
      </c>
      <c r="C107" s="130"/>
      <c r="D107" s="19"/>
      <c r="E107" s="129"/>
      <c r="F107" s="129"/>
      <c r="G107" s="53"/>
      <c r="H107" s="54" t="str">
        <f t="shared" si="1"/>
        <v xml:space="preserve"> </v>
      </c>
    </row>
    <row r="108" spans="1:8" s="1" customFormat="1" ht="36.6" customHeight="1" x14ac:dyDescent="0.15">
      <c r="A108" s="18" t="s">
        <v>94</v>
      </c>
      <c r="B108" s="130" t="s">
        <v>95</v>
      </c>
      <c r="C108" s="130"/>
      <c r="D108" s="19" t="s">
        <v>81</v>
      </c>
      <c r="E108" s="129">
        <v>460</v>
      </c>
      <c r="F108" s="129"/>
      <c r="G108" s="55"/>
      <c r="H108" s="54" t="str">
        <f t="shared" si="1"/>
        <v xml:space="preserve"> </v>
      </c>
    </row>
    <row r="109" spans="1:8" s="1" customFormat="1" ht="13.5" customHeight="1" x14ac:dyDescent="0.15">
      <c r="A109" s="18"/>
      <c r="B109" s="130"/>
      <c r="C109" s="130"/>
      <c r="D109" s="19"/>
      <c r="E109" s="129"/>
      <c r="F109" s="129"/>
      <c r="G109" s="53"/>
      <c r="H109" s="54"/>
    </row>
    <row r="110" spans="1:8" s="1" customFormat="1" ht="13.5" customHeight="1" x14ac:dyDescent="0.15">
      <c r="A110" s="18"/>
      <c r="B110" s="130"/>
      <c r="C110" s="130"/>
      <c r="D110" s="19"/>
      <c r="E110" s="129"/>
      <c r="F110" s="129"/>
      <c r="G110" s="53"/>
      <c r="H110" s="54"/>
    </row>
    <row r="111" spans="1:8" s="1" customFormat="1" ht="13.5" customHeight="1" x14ac:dyDescent="0.15">
      <c r="A111" s="18"/>
      <c r="B111" s="130"/>
      <c r="C111" s="130"/>
      <c r="D111" s="19"/>
      <c r="E111" s="129"/>
      <c r="F111" s="129"/>
      <c r="G111" s="53"/>
      <c r="H111" s="54"/>
    </row>
    <row r="112" spans="1:8" s="1" customFormat="1" ht="13.5" customHeight="1" x14ac:dyDescent="0.15">
      <c r="A112" s="18"/>
      <c r="B112" s="130"/>
      <c r="C112" s="130"/>
      <c r="D112" s="19"/>
      <c r="E112" s="129"/>
      <c r="F112" s="129"/>
      <c r="G112" s="53"/>
      <c r="H112" s="54"/>
    </row>
    <row r="113" spans="1:8" s="1" customFormat="1" ht="13.5" customHeight="1" x14ac:dyDescent="0.15">
      <c r="A113" s="18"/>
      <c r="B113" s="130"/>
      <c r="C113" s="130"/>
      <c r="D113" s="19"/>
      <c r="E113" s="129"/>
      <c r="F113" s="129"/>
      <c r="G113" s="53"/>
      <c r="H113" s="54"/>
    </row>
    <row r="114" spans="1:8" s="1" customFormat="1" ht="13.5" customHeight="1" x14ac:dyDescent="0.15">
      <c r="A114" s="18"/>
      <c r="B114" s="130"/>
      <c r="C114" s="130"/>
      <c r="D114" s="19"/>
      <c r="E114" s="129"/>
      <c r="F114" s="129"/>
      <c r="G114" s="53"/>
      <c r="H114" s="54"/>
    </row>
    <row r="115" spans="1:8" s="1" customFormat="1" ht="13.5" customHeight="1" x14ac:dyDescent="0.15">
      <c r="A115" s="18"/>
      <c r="B115" s="130"/>
      <c r="C115" s="130"/>
      <c r="D115" s="19"/>
      <c r="E115" s="129"/>
      <c r="F115" s="129"/>
      <c r="G115" s="53"/>
      <c r="H115" s="54"/>
    </row>
    <row r="116" spans="1:8" s="1" customFormat="1" ht="13.5" customHeight="1" x14ac:dyDescent="0.15">
      <c r="A116" s="18"/>
      <c r="B116" s="130"/>
      <c r="C116" s="130"/>
      <c r="D116" s="19"/>
      <c r="E116" s="129"/>
      <c r="F116" s="129"/>
      <c r="G116" s="53"/>
      <c r="H116" s="54"/>
    </row>
    <row r="117" spans="1:8" s="1" customFormat="1" ht="13.5" customHeight="1" x14ac:dyDescent="0.15">
      <c r="A117" s="18"/>
      <c r="B117" s="130"/>
      <c r="C117" s="130"/>
      <c r="D117" s="19"/>
      <c r="E117" s="129"/>
      <c r="F117" s="129"/>
      <c r="G117" s="53"/>
      <c r="H117" s="54"/>
    </row>
    <row r="118" spans="1:8" s="1" customFormat="1" ht="13.5" customHeight="1" x14ac:dyDescent="0.15">
      <c r="A118" s="18"/>
      <c r="B118" s="130"/>
      <c r="C118" s="130"/>
      <c r="D118" s="19"/>
      <c r="E118" s="129"/>
      <c r="F118" s="129"/>
      <c r="G118" s="53"/>
      <c r="H118" s="54"/>
    </row>
    <row r="119" spans="1:8" s="1" customFormat="1" ht="13.5" customHeight="1" x14ac:dyDescent="0.15">
      <c r="A119" s="18"/>
      <c r="B119" s="130"/>
      <c r="C119" s="130"/>
      <c r="D119" s="19"/>
      <c r="E119" s="129"/>
      <c r="F119" s="129"/>
      <c r="G119" s="53"/>
      <c r="H119" s="54"/>
    </row>
    <row r="120" spans="1:8" s="1" customFormat="1" ht="13.5" customHeight="1" x14ac:dyDescent="0.15">
      <c r="A120" s="18"/>
      <c r="B120" s="130"/>
      <c r="C120" s="130"/>
      <c r="D120" s="19"/>
      <c r="E120" s="129"/>
      <c r="F120" s="129"/>
      <c r="G120" s="53"/>
      <c r="H120" s="54"/>
    </row>
    <row r="121" spans="1:8" s="1" customFormat="1" ht="13.5" customHeight="1" x14ac:dyDescent="0.15">
      <c r="A121" s="18"/>
      <c r="B121" s="130"/>
      <c r="C121" s="130"/>
      <c r="D121" s="19"/>
      <c r="E121" s="129"/>
      <c r="F121" s="129"/>
      <c r="G121" s="53"/>
      <c r="H121" s="54"/>
    </row>
    <row r="122" spans="1:8" s="1" customFormat="1" ht="13.5" customHeight="1" x14ac:dyDescent="0.15">
      <c r="A122" s="18"/>
      <c r="B122" s="130"/>
      <c r="C122" s="130"/>
      <c r="D122" s="19"/>
      <c r="E122" s="129"/>
      <c r="F122" s="129"/>
      <c r="G122" s="53"/>
      <c r="H122" s="54"/>
    </row>
    <row r="123" spans="1:8" s="1" customFormat="1" ht="13.5" customHeight="1" x14ac:dyDescent="0.15">
      <c r="A123" s="18"/>
      <c r="B123" s="130"/>
      <c r="C123" s="130"/>
      <c r="D123" s="19"/>
      <c r="E123" s="129"/>
      <c r="F123" s="129"/>
      <c r="G123" s="53"/>
      <c r="H123" s="54"/>
    </row>
    <row r="124" spans="1:8" s="1" customFormat="1" ht="13.5" customHeight="1" x14ac:dyDescent="0.15">
      <c r="A124" s="18"/>
      <c r="B124" s="130"/>
      <c r="C124" s="130"/>
      <c r="D124" s="19"/>
      <c r="E124" s="129"/>
      <c r="F124" s="129"/>
      <c r="G124" s="53"/>
      <c r="H124" s="54"/>
    </row>
    <row r="125" spans="1:8" s="1" customFormat="1" ht="13.5" customHeight="1" x14ac:dyDescent="0.15">
      <c r="A125" s="18"/>
      <c r="B125" s="130"/>
      <c r="C125" s="130"/>
      <c r="D125" s="19"/>
      <c r="E125" s="129"/>
      <c r="F125" s="129"/>
      <c r="G125" s="53"/>
      <c r="H125" s="54"/>
    </row>
    <row r="126" spans="1:8" s="1" customFormat="1" ht="13.5" customHeight="1" x14ac:dyDescent="0.15">
      <c r="A126" s="18"/>
      <c r="B126" s="130"/>
      <c r="C126" s="130"/>
      <c r="D126" s="19"/>
      <c r="E126" s="129"/>
      <c r="F126" s="129"/>
      <c r="G126" s="53"/>
      <c r="H126" s="54"/>
    </row>
    <row r="127" spans="1:8" s="1" customFormat="1" ht="13.5" customHeight="1" x14ac:dyDescent="0.15">
      <c r="A127" s="18"/>
      <c r="B127" s="130"/>
      <c r="C127" s="130"/>
      <c r="D127" s="19"/>
      <c r="E127" s="129"/>
      <c r="F127" s="129"/>
      <c r="G127" s="53"/>
      <c r="H127" s="54"/>
    </row>
    <row r="128" spans="1:8" s="1" customFormat="1" ht="13.5" customHeight="1" x14ac:dyDescent="0.15">
      <c r="A128" s="18"/>
      <c r="B128" s="130"/>
      <c r="C128" s="130"/>
      <c r="D128" s="19"/>
      <c r="E128" s="129"/>
      <c r="F128" s="129"/>
      <c r="G128" s="53"/>
      <c r="H128" s="54"/>
    </row>
    <row r="129" spans="1:8" s="1" customFormat="1" ht="13.5" customHeight="1" x14ac:dyDescent="0.15">
      <c r="A129" s="18"/>
      <c r="B129" s="130"/>
      <c r="C129" s="130"/>
      <c r="D129" s="19"/>
      <c r="E129" s="129"/>
      <c r="F129" s="129"/>
      <c r="G129" s="53"/>
      <c r="H129" s="54"/>
    </row>
    <row r="130" spans="1:8" s="1" customFormat="1" ht="13.5" customHeight="1" x14ac:dyDescent="0.15">
      <c r="A130" s="18"/>
      <c r="B130" s="130"/>
      <c r="C130" s="130"/>
      <c r="D130" s="19"/>
      <c r="E130" s="129"/>
      <c r="F130" s="129"/>
      <c r="G130" s="53"/>
      <c r="H130" s="54"/>
    </row>
    <row r="131" spans="1:8" s="1" customFormat="1" ht="13.5" customHeight="1" x14ac:dyDescent="0.15">
      <c r="A131" s="18"/>
      <c r="B131" s="130"/>
      <c r="C131" s="130"/>
      <c r="D131" s="19"/>
      <c r="E131" s="129"/>
      <c r="F131" s="129"/>
      <c r="G131" s="53"/>
      <c r="H131" s="54"/>
    </row>
    <row r="132" spans="1:8" s="1" customFormat="1" ht="13.5" customHeight="1" x14ac:dyDescent="0.15">
      <c r="A132" s="18"/>
      <c r="B132" s="130"/>
      <c r="C132" s="130"/>
      <c r="D132" s="19"/>
      <c r="E132" s="129"/>
      <c r="F132" s="129"/>
      <c r="G132" s="53"/>
      <c r="H132" s="54"/>
    </row>
    <row r="133" spans="1:8" s="1" customFormat="1" ht="13.5" customHeight="1" x14ac:dyDescent="0.15">
      <c r="A133" s="18"/>
      <c r="B133" s="130"/>
      <c r="C133" s="130"/>
      <c r="D133" s="19"/>
      <c r="E133" s="129"/>
      <c r="F133" s="129"/>
      <c r="G133" s="53"/>
      <c r="H133" s="54"/>
    </row>
    <row r="134" spans="1:8" s="1" customFormat="1" ht="13.5" customHeight="1" x14ac:dyDescent="0.15">
      <c r="A134" s="18"/>
      <c r="B134" s="130"/>
      <c r="C134" s="130"/>
      <c r="D134" s="19"/>
      <c r="E134" s="129"/>
      <c r="F134" s="129"/>
      <c r="G134" s="53"/>
      <c r="H134" s="54"/>
    </row>
    <row r="135" spans="1:8" s="1" customFormat="1" ht="13.5" customHeight="1" x14ac:dyDescent="0.15">
      <c r="A135" s="18"/>
      <c r="B135" s="130"/>
      <c r="C135" s="130"/>
      <c r="D135" s="19"/>
      <c r="E135" s="129"/>
      <c r="F135" s="129"/>
      <c r="G135" s="53"/>
      <c r="H135" s="54"/>
    </row>
    <row r="136" spans="1:8" s="1" customFormat="1" ht="13.5" customHeight="1" x14ac:dyDescent="0.15">
      <c r="A136" s="18"/>
      <c r="B136" s="130"/>
      <c r="C136" s="130"/>
      <c r="D136" s="19"/>
      <c r="E136" s="129"/>
      <c r="F136" s="129"/>
      <c r="G136" s="53"/>
      <c r="H136" s="54"/>
    </row>
    <row r="137" spans="1:8" s="1" customFormat="1" ht="13.5" customHeight="1" x14ac:dyDescent="0.15">
      <c r="A137" s="18"/>
      <c r="B137" s="130"/>
      <c r="C137" s="130"/>
      <c r="D137" s="19"/>
      <c r="E137" s="129"/>
      <c r="F137" s="129"/>
      <c r="G137" s="53"/>
      <c r="H137" s="54"/>
    </row>
    <row r="138" spans="1:8" s="1" customFormat="1" ht="13.5" customHeight="1" x14ac:dyDescent="0.15">
      <c r="A138" s="18"/>
      <c r="B138" s="130"/>
      <c r="C138" s="130"/>
      <c r="D138" s="19"/>
      <c r="E138" s="129"/>
      <c r="F138" s="129"/>
      <c r="G138" s="53"/>
      <c r="H138" s="54"/>
    </row>
    <row r="139" spans="1:8" s="1" customFormat="1" ht="13.5" customHeight="1" x14ac:dyDescent="0.15">
      <c r="A139" s="18"/>
      <c r="B139" s="130"/>
      <c r="C139" s="130"/>
      <c r="D139" s="19"/>
      <c r="E139" s="129"/>
      <c r="F139" s="129"/>
      <c r="G139" s="53"/>
      <c r="H139" s="54"/>
    </row>
    <row r="140" spans="1:8" s="1" customFormat="1" ht="13.5" customHeight="1" x14ac:dyDescent="0.15">
      <c r="A140" s="18"/>
      <c r="B140" s="130"/>
      <c r="C140" s="130"/>
      <c r="D140" s="19"/>
      <c r="E140" s="129"/>
      <c r="F140" s="129"/>
      <c r="G140" s="53"/>
      <c r="H140" s="54"/>
    </row>
    <row r="141" spans="1:8" s="1" customFormat="1" ht="13.5" customHeight="1" thickBot="1" x14ac:dyDescent="0.2">
      <c r="A141" s="119" t="s">
        <v>185</v>
      </c>
      <c r="B141" s="120"/>
      <c r="C141" s="120"/>
      <c r="D141" s="120"/>
      <c r="E141" s="120"/>
      <c r="F141" s="120"/>
      <c r="G141" s="121"/>
      <c r="H141" s="48">
        <f>SUM(H103:H140)</f>
        <v>0</v>
      </c>
    </row>
    <row r="142" spans="1:8" s="1" customFormat="1" ht="21" customHeight="1" x14ac:dyDescent="0.15">
      <c r="A142" s="104"/>
      <c r="B142" s="104"/>
      <c r="C142" s="105"/>
      <c r="D142" s="105"/>
      <c r="E142" s="105"/>
      <c r="F142" s="127" t="s">
        <v>96</v>
      </c>
      <c r="G142" s="127"/>
      <c r="H142" s="127"/>
    </row>
    <row r="143" spans="1:8" s="1" customFormat="1" ht="21" customHeight="1" x14ac:dyDescent="0.15">
      <c r="A143" s="112" t="s">
        <v>45</v>
      </c>
      <c r="B143" s="112"/>
      <c r="C143" s="112"/>
      <c r="D143" s="112"/>
      <c r="E143" s="112"/>
      <c r="F143" s="112"/>
      <c r="G143" s="112"/>
      <c r="H143" s="112"/>
    </row>
    <row r="144" spans="1:8" s="1" customFormat="1" ht="13.5" customHeight="1" thickBot="1" x14ac:dyDescent="0.2">
      <c r="A144" s="104" t="s">
        <v>118</v>
      </c>
      <c r="B144" s="104"/>
      <c r="C144" s="105"/>
      <c r="D144" s="105"/>
      <c r="E144" s="105"/>
      <c r="F144" s="127" t="s">
        <v>47</v>
      </c>
      <c r="G144" s="127"/>
      <c r="H144" s="127"/>
    </row>
    <row r="145" spans="1:8" s="1" customFormat="1" ht="13.5" customHeight="1" x14ac:dyDescent="0.15">
      <c r="A145" s="113" t="s">
        <v>6</v>
      </c>
      <c r="B145" s="114"/>
      <c r="C145" s="114"/>
      <c r="D145" s="114"/>
      <c r="E145" s="114"/>
      <c r="F145" s="114"/>
      <c r="G145" s="114"/>
      <c r="H145" s="115"/>
    </row>
    <row r="146" spans="1:8" s="1" customFormat="1" ht="13.5" customHeight="1" x14ac:dyDescent="0.15">
      <c r="A146" s="18" t="s">
        <v>48</v>
      </c>
      <c r="B146" s="128" t="s">
        <v>49</v>
      </c>
      <c r="C146" s="128"/>
      <c r="D146" s="19" t="s">
        <v>50</v>
      </c>
      <c r="E146" s="129" t="s">
        <v>51</v>
      </c>
      <c r="F146" s="129"/>
      <c r="G146" s="53" t="s">
        <v>52</v>
      </c>
      <c r="H146" s="54" t="s">
        <v>53</v>
      </c>
    </row>
    <row r="147" spans="1:8" s="1" customFormat="1" ht="13.5" customHeight="1" x14ac:dyDescent="0.15">
      <c r="A147" s="18" t="s">
        <v>97</v>
      </c>
      <c r="B147" s="130" t="s">
        <v>98</v>
      </c>
      <c r="C147" s="130"/>
      <c r="D147" s="19"/>
      <c r="E147" s="129"/>
      <c r="F147" s="129"/>
      <c r="G147" s="53"/>
      <c r="H147" s="54" t="str">
        <f>IF(ROUND(E147*G147,2)=0,  " ", ROUND(E147*G147,2))</f>
        <v xml:space="preserve"> </v>
      </c>
    </row>
    <row r="148" spans="1:8" s="1" customFormat="1" ht="43.9" customHeight="1" x14ac:dyDescent="0.15">
      <c r="A148" s="18" t="s">
        <v>99</v>
      </c>
      <c r="B148" s="130" t="s">
        <v>100</v>
      </c>
      <c r="C148" s="130"/>
      <c r="D148" s="19" t="s">
        <v>101</v>
      </c>
      <c r="E148" s="129">
        <v>1</v>
      </c>
      <c r="F148" s="129"/>
      <c r="G148" s="55"/>
      <c r="H148" s="54" t="str">
        <f>IF(ROUND(E148*G148,2)=0,  " ", ROUND(E148*G148,2))</f>
        <v xml:space="preserve"> </v>
      </c>
    </row>
    <row r="149" spans="1:8" s="1" customFormat="1" ht="78.599999999999994" customHeight="1" x14ac:dyDescent="0.15">
      <c r="A149" s="18" t="s">
        <v>102</v>
      </c>
      <c r="B149" s="130" t="s">
        <v>103</v>
      </c>
      <c r="C149" s="130"/>
      <c r="D149" s="19" t="s">
        <v>101</v>
      </c>
      <c r="E149" s="129">
        <v>4</v>
      </c>
      <c r="F149" s="129"/>
      <c r="G149" s="55"/>
      <c r="H149" s="54" t="str">
        <f>IF(ROUND(E149*G149,2)=0,  " ", ROUND(E149*G149,2))</f>
        <v xml:space="preserve"> </v>
      </c>
    </row>
    <row r="150" spans="1:8" s="1" customFormat="1" ht="69.599999999999994" customHeight="1" x14ac:dyDescent="0.15">
      <c r="A150" s="18" t="s">
        <v>104</v>
      </c>
      <c r="B150" s="130" t="s">
        <v>105</v>
      </c>
      <c r="C150" s="130"/>
      <c r="D150" s="19" t="s">
        <v>101</v>
      </c>
      <c r="E150" s="129">
        <v>8</v>
      </c>
      <c r="F150" s="129"/>
      <c r="G150" s="55"/>
      <c r="H150" s="54" t="str">
        <f>IF(ROUND(E150*G150,2)=0,  " ", ROUND(E150*G150,2))</f>
        <v xml:space="preserve"> </v>
      </c>
    </row>
    <row r="151" spans="1:8" s="1" customFormat="1" ht="13.5" customHeight="1" x14ac:dyDescent="0.15">
      <c r="A151" s="18"/>
      <c r="B151" s="130"/>
      <c r="C151" s="130"/>
      <c r="D151" s="19"/>
      <c r="E151" s="129"/>
      <c r="F151" s="129"/>
      <c r="G151" s="53"/>
      <c r="H151" s="54"/>
    </row>
    <row r="152" spans="1:8" s="1" customFormat="1" ht="13.5" customHeight="1" x14ac:dyDescent="0.15">
      <c r="A152" s="18"/>
      <c r="B152" s="130"/>
      <c r="C152" s="130"/>
      <c r="D152" s="19"/>
      <c r="E152" s="129"/>
      <c r="F152" s="129"/>
      <c r="G152" s="53"/>
      <c r="H152" s="54"/>
    </row>
    <row r="153" spans="1:8" s="1" customFormat="1" ht="13.5" customHeight="1" x14ac:dyDescent="0.15">
      <c r="A153" s="18"/>
      <c r="B153" s="130"/>
      <c r="C153" s="130"/>
      <c r="D153" s="19"/>
      <c r="E153" s="129"/>
      <c r="F153" s="129"/>
      <c r="G153" s="53"/>
      <c r="H153" s="54"/>
    </row>
    <row r="154" spans="1:8" s="1" customFormat="1" ht="13.5" customHeight="1" x14ac:dyDescent="0.15">
      <c r="A154" s="18"/>
      <c r="B154" s="130"/>
      <c r="C154" s="130"/>
      <c r="D154" s="19"/>
      <c r="E154" s="129"/>
      <c r="F154" s="129"/>
      <c r="G154" s="53"/>
      <c r="H154" s="54"/>
    </row>
    <row r="155" spans="1:8" s="1" customFormat="1" ht="13.5" customHeight="1" x14ac:dyDescent="0.15">
      <c r="A155" s="18"/>
      <c r="B155" s="130"/>
      <c r="C155" s="130"/>
      <c r="D155" s="19"/>
      <c r="E155" s="129"/>
      <c r="F155" s="129"/>
      <c r="G155" s="53"/>
      <c r="H155" s="54"/>
    </row>
    <row r="156" spans="1:8" s="1" customFormat="1" ht="13.5" customHeight="1" x14ac:dyDescent="0.15">
      <c r="A156" s="18"/>
      <c r="B156" s="130"/>
      <c r="C156" s="130"/>
      <c r="D156" s="19"/>
      <c r="E156" s="129"/>
      <c r="F156" s="129"/>
      <c r="G156" s="53"/>
      <c r="H156" s="54"/>
    </row>
    <row r="157" spans="1:8" s="1" customFormat="1" ht="13.5" customHeight="1" x14ac:dyDescent="0.15">
      <c r="A157" s="18"/>
      <c r="B157" s="130"/>
      <c r="C157" s="130"/>
      <c r="D157" s="19"/>
      <c r="E157" s="129"/>
      <c r="F157" s="129"/>
      <c r="G157" s="53"/>
      <c r="H157" s="54"/>
    </row>
    <row r="158" spans="1:8" s="1" customFormat="1" ht="13.5" customHeight="1" x14ac:dyDescent="0.15">
      <c r="A158" s="18"/>
      <c r="B158" s="130"/>
      <c r="C158" s="130"/>
      <c r="D158" s="19"/>
      <c r="E158" s="129"/>
      <c r="F158" s="129"/>
      <c r="G158" s="53"/>
      <c r="H158" s="54"/>
    </row>
    <row r="159" spans="1:8" s="1" customFormat="1" ht="13.5" customHeight="1" x14ac:dyDescent="0.15">
      <c r="A159" s="18"/>
      <c r="B159" s="130"/>
      <c r="C159" s="130"/>
      <c r="D159" s="19"/>
      <c r="E159" s="129"/>
      <c r="F159" s="129"/>
      <c r="G159" s="53"/>
      <c r="H159" s="54"/>
    </row>
    <row r="160" spans="1:8" s="1" customFormat="1" ht="13.5" customHeight="1" x14ac:dyDescent="0.15">
      <c r="A160" s="18"/>
      <c r="B160" s="130"/>
      <c r="C160" s="130"/>
      <c r="D160" s="19"/>
      <c r="E160" s="129"/>
      <c r="F160" s="129"/>
      <c r="G160" s="53"/>
      <c r="H160" s="54"/>
    </row>
    <row r="161" spans="1:8" s="1" customFormat="1" ht="13.5" customHeight="1" x14ac:dyDescent="0.15">
      <c r="A161" s="18"/>
      <c r="B161" s="130"/>
      <c r="C161" s="130"/>
      <c r="D161" s="19"/>
      <c r="E161" s="129"/>
      <c r="F161" s="129"/>
      <c r="G161" s="53"/>
      <c r="H161" s="54"/>
    </row>
    <row r="162" spans="1:8" s="1" customFormat="1" ht="13.5" customHeight="1" x14ac:dyDescent="0.15">
      <c r="A162" s="18"/>
      <c r="B162" s="130"/>
      <c r="C162" s="130"/>
      <c r="D162" s="19"/>
      <c r="E162" s="129"/>
      <c r="F162" s="129"/>
      <c r="G162" s="53"/>
      <c r="H162" s="54"/>
    </row>
    <row r="163" spans="1:8" s="1" customFormat="1" ht="13.5" customHeight="1" x14ac:dyDescent="0.15">
      <c r="A163" s="18"/>
      <c r="B163" s="130"/>
      <c r="C163" s="130"/>
      <c r="D163" s="19"/>
      <c r="E163" s="129"/>
      <c r="F163" s="129"/>
      <c r="G163" s="53"/>
      <c r="H163" s="54"/>
    </row>
    <row r="164" spans="1:8" s="1" customFormat="1" ht="13.5" customHeight="1" x14ac:dyDescent="0.15">
      <c r="A164" s="18"/>
      <c r="B164" s="130"/>
      <c r="C164" s="130"/>
      <c r="D164" s="19"/>
      <c r="E164" s="129"/>
      <c r="F164" s="129"/>
      <c r="G164" s="53"/>
      <c r="H164" s="54"/>
    </row>
    <row r="165" spans="1:8" s="1" customFormat="1" ht="13.5" customHeight="1" x14ac:dyDescent="0.15">
      <c r="A165" s="18"/>
      <c r="B165" s="130"/>
      <c r="C165" s="130"/>
      <c r="D165" s="19"/>
      <c r="E165" s="129"/>
      <c r="F165" s="129"/>
      <c r="G165" s="53"/>
      <c r="H165" s="54"/>
    </row>
    <row r="166" spans="1:8" s="1" customFormat="1" ht="13.5" customHeight="1" x14ac:dyDescent="0.15">
      <c r="A166" s="18"/>
      <c r="B166" s="130"/>
      <c r="C166" s="130"/>
      <c r="D166" s="19"/>
      <c r="E166" s="129"/>
      <c r="F166" s="129"/>
      <c r="G166" s="53"/>
      <c r="H166" s="54"/>
    </row>
    <row r="167" spans="1:8" s="1" customFormat="1" ht="13.5" customHeight="1" x14ac:dyDescent="0.15">
      <c r="A167" s="18"/>
      <c r="B167" s="130"/>
      <c r="C167" s="130"/>
      <c r="D167" s="19"/>
      <c r="E167" s="129"/>
      <c r="F167" s="129"/>
      <c r="G167" s="53"/>
      <c r="H167" s="54"/>
    </row>
    <row r="168" spans="1:8" s="1" customFormat="1" ht="13.5" customHeight="1" x14ac:dyDescent="0.15">
      <c r="A168" s="18"/>
      <c r="B168" s="130"/>
      <c r="C168" s="130"/>
      <c r="D168" s="19"/>
      <c r="E168" s="129"/>
      <c r="F168" s="129"/>
      <c r="G168" s="53"/>
      <c r="H168" s="54"/>
    </row>
    <row r="169" spans="1:8" s="1" customFormat="1" ht="13.5" customHeight="1" x14ac:dyDescent="0.15">
      <c r="A169" s="18"/>
      <c r="B169" s="130"/>
      <c r="C169" s="130"/>
      <c r="D169" s="19"/>
      <c r="E169" s="129"/>
      <c r="F169" s="129"/>
      <c r="G169" s="53"/>
      <c r="H169" s="54"/>
    </row>
    <row r="170" spans="1:8" s="1" customFormat="1" ht="13.5" customHeight="1" x14ac:dyDescent="0.15">
      <c r="A170" s="18"/>
      <c r="B170" s="130"/>
      <c r="C170" s="130"/>
      <c r="D170" s="19"/>
      <c r="E170" s="129"/>
      <c r="F170" s="129"/>
      <c r="G170" s="53"/>
      <c r="H170" s="54"/>
    </row>
    <row r="171" spans="1:8" s="1" customFormat="1" ht="13.5" customHeight="1" x14ac:dyDescent="0.15">
      <c r="A171" s="18"/>
      <c r="B171" s="130"/>
      <c r="C171" s="130"/>
      <c r="D171" s="19"/>
      <c r="E171" s="129"/>
      <c r="F171" s="129"/>
      <c r="G171" s="53"/>
      <c r="H171" s="54"/>
    </row>
    <row r="172" spans="1:8" s="1" customFormat="1" ht="13.5" customHeight="1" x14ac:dyDescent="0.15">
      <c r="A172" s="18"/>
      <c r="B172" s="130"/>
      <c r="C172" s="130"/>
      <c r="D172" s="19"/>
      <c r="E172" s="129"/>
      <c r="F172" s="129"/>
      <c r="G172" s="53"/>
      <c r="H172" s="54"/>
    </row>
    <row r="173" spans="1:8" s="1" customFormat="1" ht="13.5" customHeight="1" x14ac:dyDescent="0.15">
      <c r="A173" s="18"/>
      <c r="B173" s="130"/>
      <c r="C173" s="130"/>
      <c r="D173" s="19"/>
      <c r="E173" s="129"/>
      <c r="F173" s="129"/>
      <c r="G173" s="53"/>
      <c r="H173" s="54"/>
    </row>
    <row r="174" spans="1:8" s="1" customFormat="1" ht="13.5" customHeight="1" x14ac:dyDescent="0.15">
      <c r="A174" s="18"/>
      <c r="B174" s="130"/>
      <c r="C174" s="130"/>
      <c r="D174" s="19"/>
      <c r="E174" s="129"/>
      <c r="F174" s="129"/>
      <c r="G174" s="53"/>
      <c r="H174" s="54"/>
    </row>
    <row r="175" spans="1:8" s="1" customFormat="1" ht="13.5" customHeight="1" x14ac:dyDescent="0.15">
      <c r="A175" s="18"/>
      <c r="B175" s="130"/>
      <c r="C175" s="130"/>
      <c r="D175" s="19"/>
      <c r="E175" s="129"/>
      <c r="F175" s="129"/>
      <c r="G175" s="53"/>
      <c r="H175" s="54"/>
    </row>
    <row r="176" spans="1:8" s="1" customFormat="1" ht="13.5" customHeight="1" x14ac:dyDescent="0.15">
      <c r="A176" s="18"/>
      <c r="B176" s="130"/>
      <c r="C176" s="130"/>
      <c r="D176" s="19"/>
      <c r="E176" s="129"/>
      <c r="F176" s="129"/>
      <c r="G176" s="53"/>
      <c r="H176" s="54"/>
    </row>
    <row r="177" spans="1:8" s="1" customFormat="1" ht="13.5" customHeight="1" x14ac:dyDescent="0.15">
      <c r="A177" s="18"/>
      <c r="B177" s="130"/>
      <c r="C177" s="130"/>
      <c r="D177" s="19"/>
      <c r="E177" s="129"/>
      <c r="F177" s="129"/>
      <c r="G177" s="53"/>
      <c r="H177" s="54"/>
    </row>
    <row r="178" spans="1:8" s="1" customFormat="1" ht="13.5" customHeight="1" x14ac:dyDescent="0.15">
      <c r="A178" s="18"/>
      <c r="B178" s="130"/>
      <c r="C178" s="130"/>
      <c r="D178" s="19"/>
      <c r="E178" s="129"/>
      <c r="F178" s="129"/>
      <c r="G178" s="53"/>
      <c r="H178" s="54"/>
    </row>
    <row r="179" spans="1:8" s="1" customFormat="1" ht="13.5" customHeight="1" x14ac:dyDescent="0.15">
      <c r="A179" s="18"/>
      <c r="B179" s="130"/>
      <c r="C179" s="130"/>
      <c r="D179" s="19"/>
      <c r="E179" s="129"/>
      <c r="F179" s="129"/>
      <c r="G179" s="53"/>
      <c r="H179" s="54"/>
    </row>
    <row r="180" spans="1:8" s="1" customFormat="1" ht="13.5" customHeight="1" x14ac:dyDescent="0.15">
      <c r="A180" s="18"/>
      <c r="B180" s="130"/>
      <c r="C180" s="130"/>
      <c r="D180" s="19"/>
      <c r="E180" s="129"/>
      <c r="F180" s="129"/>
      <c r="G180" s="53"/>
      <c r="H180" s="54"/>
    </row>
    <row r="181" spans="1:8" s="1" customFormat="1" ht="13.5" customHeight="1" x14ac:dyDescent="0.15">
      <c r="A181" s="18"/>
      <c r="B181" s="130"/>
      <c r="C181" s="130"/>
      <c r="D181" s="19"/>
      <c r="E181" s="129"/>
      <c r="F181" s="129"/>
      <c r="G181" s="53"/>
      <c r="H181" s="54"/>
    </row>
    <row r="182" spans="1:8" s="1" customFormat="1" ht="13.5" customHeight="1" x14ac:dyDescent="0.15">
      <c r="A182" s="18"/>
      <c r="B182" s="130"/>
      <c r="C182" s="130"/>
      <c r="D182" s="19"/>
      <c r="E182" s="129"/>
      <c r="F182" s="129"/>
      <c r="G182" s="53"/>
      <c r="H182" s="54"/>
    </row>
    <row r="183" spans="1:8" s="1" customFormat="1" ht="13.5" customHeight="1" thickBot="1" x14ac:dyDescent="0.2">
      <c r="A183" s="119" t="s">
        <v>186</v>
      </c>
      <c r="B183" s="120"/>
      <c r="C183" s="120"/>
      <c r="D183" s="120"/>
      <c r="E183" s="120"/>
      <c r="F183" s="120"/>
      <c r="G183" s="121"/>
      <c r="H183" s="48">
        <f>SUM(H148:H182)</f>
        <v>0</v>
      </c>
    </row>
    <row r="184" spans="1:8" s="1" customFormat="1" ht="21" customHeight="1" x14ac:dyDescent="0.15">
      <c r="A184" s="104"/>
      <c r="B184" s="104"/>
      <c r="C184" s="105"/>
      <c r="D184" s="105"/>
      <c r="E184" s="105"/>
      <c r="F184" s="127" t="s">
        <v>106</v>
      </c>
      <c r="G184" s="127"/>
      <c r="H184" s="127"/>
    </row>
  </sheetData>
  <sheetProtection algorithmName="SHA-512" hashValue="Au8s0muP4T35zDXsKBQi1V5oVWtFB1oOuWdnlm6kWNwpeffu4Q55HGklPlmICqSd8zNQaPIEbYo17sIs8i4Q8A==" saltValue="QpjI19eWfwlmTU3uBH3gOg==" spinCount="100000" sheet="1" objects="1" scenarios="1"/>
  <mergeCells count="364">
    <mergeCell ref="A184:B184"/>
    <mergeCell ref="C184:E184"/>
    <mergeCell ref="F184:H184"/>
    <mergeCell ref="B180:C180"/>
    <mergeCell ref="E180:F180"/>
    <mergeCell ref="B181:C181"/>
    <mergeCell ref="E181:F181"/>
    <mergeCell ref="B182:C182"/>
    <mergeCell ref="E182:F182"/>
    <mergeCell ref="A183:G183"/>
    <mergeCell ref="B177:C177"/>
    <mergeCell ref="E177:F177"/>
    <mergeCell ref="B178:C178"/>
    <mergeCell ref="E178:F178"/>
    <mergeCell ref="B179:C179"/>
    <mergeCell ref="E179:F179"/>
    <mergeCell ref="B174:C174"/>
    <mergeCell ref="E174:F174"/>
    <mergeCell ref="B175:C175"/>
    <mergeCell ref="E175:F175"/>
    <mergeCell ref="B176:C176"/>
    <mergeCell ref="E176:F176"/>
    <mergeCell ref="B171:C171"/>
    <mergeCell ref="E171:F171"/>
    <mergeCell ref="B172:C172"/>
    <mergeCell ref="E172:F172"/>
    <mergeCell ref="B173:C173"/>
    <mergeCell ref="E173:F173"/>
    <mergeCell ref="B168:C168"/>
    <mergeCell ref="E168:F168"/>
    <mergeCell ref="B169:C169"/>
    <mergeCell ref="E169:F169"/>
    <mergeCell ref="B170:C170"/>
    <mergeCell ref="E170:F170"/>
    <mergeCell ref="B166:C166"/>
    <mergeCell ref="E166:F166"/>
    <mergeCell ref="B167:C167"/>
    <mergeCell ref="E167:F167"/>
    <mergeCell ref="B162:C162"/>
    <mergeCell ref="E162:F162"/>
    <mergeCell ref="B163:C163"/>
    <mergeCell ref="E163:F163"/>
    <mergeCell ref="B164:C164"/>
    <mergeCell ref="E164:F164"/>
    <mergeCell ref="B161:C161"/>
    <mergeCell ref="E161:F161"/>
    <mergeCell ref="B156:C156"/>
    <mergeCell ref="E156:F156"/>
    <mergeCell ref="B157:C157"/>
    <mergeCell ref="E157:F157"/>
    <mergeCell ref="B158:C158"/>
    <mergeCell ref="E158:F158"/>
    <mergeCell ref="B165:C165"/>
    <mergeCell ref="E165:F165"/>
    <mergeCell ref="B153:C153"/>
    <mergeCell ref="E153:F153"/>
    <mergeCell ref="B154:C154"/>
    <mergeCell ref="E154:F154"/>
    <mergeCell ref="B155:C155"/>
    <mergeCell ref="E155:F155"/>
    <mergeCell ref="B159:C159"/>
    <mergeCell ref="E159:F159"/>
    <mergeCell ref="B160:C160"/>
    <mergeCell ref="E160:F160"/>
    <mergeCell ref="B150:C150"/>
    <mergeCell ref="E150:F150"/>
    <mergeCell ref="B151:C151"/>
    <mergeCell ref="E151:F151"/>
    <mergeCell ref="B152:C152"/>
    <mergeCell ref="E152:F152"/>
    <mergeCell ref="B147:C147"/>
    <mergeCell ref="E147:F147"/>
    <mergeCell ref="B148:C148"/>
    <mergeCell ref="E148:F148"/>
    <mergeCell ref="B149:C149"/>
    <mergeCell ref="E149:F149"/>
    <mergeCell ref="A143:H143"/>
    <mergeCell ref="A144:B144"/>
    <mergeCell ref="C144:E144"/>
    <mergeCell ref="F144:H144"/>
    <mergeCell ref="A145:H145"/>
    <mergeCell ref="B146:C146"/>
    <mergeCell ref="E146:F146"/>
    <mergeCell ref="B139:C139"/>
    <mergeCell ref="E139:F139"/>
    <mergeCell ref="B140:C140"/>
    <mergeCell ref="E140:F140"/>
    <mergeCell ref="A142:B142"/>
    <mergeCell ref="C142:E142"/>
    <mergeCell ref="F142:H142"/>
    <mergeCell ref="A141:G141"/>
    <mergeCell ref="B136:C136"/>
    <mergeCell ref="E136:F136"/>
    <mergeCell ref="B137:C137"/>
    <mergeCell ref="E137:F137"/>
    <mergeCell ref="B138:C138"/>
    <mergeCell ref="E138:F138"/>
    <mergeCell ref="B133:C133"/>
    <mergeCell ref="E133:F133"/>
    <mergeCell ref="B134:C134"/>
    <mergeCell ref="E134:F134"/>
    <mergeCell ref="B135:C135"/>
    <mergeCell ref="E135:F135"/>
    <mergeCell ref="B130:C130"/>
    <mergeCell ref="E130:F130"/>
    <mergeCell ref="B131:C131"/>
    <mergeCell ref="E131:F131"/>
    <mergeCell ref="B132:C132"/>
    <mergeCell ref="E132:F132"/>
    <mergeCell ref="B127:C127"/>
    <mergeCell ref="E127:F127"/>
    <mergeCell ref="B128:C128"/>
    <mergeCell ref="E128:F128"/>
    <mergeCell ref="B129:C129"/>
    <mergeCell ref="E129:F129"/>
    <mergeCell ref="B124:C124"/>
    <mergeCell ref="E124:F124"/>
    <mergeCell ref="B125:C125"/>
    <mergeCell ref="E125:F125"/>
    <mergeCell ref="B126:C126"/>
    <mergeCell ref="E126:F126"/>
    <mergeCell ref="B121:C121"/>
    <mergeCell ref="E121:F121"/>
    <mergeCell ref="B122:C122"/>
    <mergeCell ref="E122:F122"/>
    <mergeCell ref="B123:C123"/>
    <mergeCell ref="E123:F123"/>
    <mergeCell ref="B118:C118"/>
    <mergeCell ref="E118:F118"/>
    <mergeCell ref="B119:C119"/>
    <mergeCell ref="E119:F119"/>
    <mergeCell ref="B120:C120"/>
    <mergeCell ref="E120:F120"/>
    <mergeCell ref="B115:C115"/>
    <mergeCell ref="E115:F115"/>
    <mergeCell ref="B116:C116"/>
    <mergeCell ref="E116:F116"/>
    <mergeCell ref="B117:C117"/>
    <mergeCell ref="E117:F117"/>
    <mergeCell ref="B112:C112"/>
    <mergeCell ref="E112:F112"/>
    <mergeCell ref="B113:C113"/>
    <mergeCell ref="E113:F113"/>
    <mergeCell ref="B114:C114"/>
    <mergeCell ref="E114:F114"/>
    <mergeCell ref="B109:C109"/>
    <mergeCell ref="E109:F109"/>
    <mergeCell ref="B110:C110"/>
    <mergeCell ref="E110:F110"/>
    <mergeCell ref="B111:C111"/>
    <mergeCell ref="E111:F111"/>
    <mergeCell ref="A99:H99"/>
    <mergeCell ref="B100:C100"/>
    <mergeCell ref="E100:F100"/>
    <mergeCell ref="B101:C101"/>
    <mergeCell ref="E101:F101"/>
    <mergeCell ref="B102:C102"/>
    <mergeCell ref="E102:F102"/>
    <mergeCell ref="A96:B96"/>
    <mergeCell ref="C96:E96"/>
    <mergeCell ref="F96:H96"/>
    <mergeCell ref="A97:H97"/>
    <mergeCell ref="A98:B98"/>
    <mergeCell ref="C98:E98"/>
    <mergeCell ref="F98:H98"/>
    <mergeCell ref="B106:C106"/>
    <mergeCell ref="E106:F106"/>
    <mergeCell ref="B107:C107"/>
    <mergeCell ref="E107:F107"/>
    <mergeCell ref="B108:C108"/>
    <mergeCell ref="E108:F108"/>
    <mergeCell ref="B103:C103"/>
    <mergeCell ref="E103:F103"/>
    <mergeCell ref="B104:C104"/>
    <mergeCell ref="E104:F104"/>
    <mergeCell ref="B105:C105"/>
    <mergeCell ref="E105:F105"/>
    <mergeCell ref="B92:C92"/>
    <mergeCell ref="E92:F92"/>
    <mergeCell ref="B93:C93"/>
    <mergeCell ref="E93:F93"/>
    <mergeCell ref="B94:C94"/>
    <mergeCell ref="E94:F94"/>
    <mergeCell ref="A95:G95"/>
    <mergeCell ref="B89:C89"/>
    <mergeCell ref="E89:F89"/>
    <mergeCell ref="B90:C90"/>
    <mergeCell ref="E90:F90"/>
    <mergeCell ref="B91:C91"/>
    <mergeCell ref="E91:F91"/>
    <mergeCell ref="B86:C86"/>
    <mergeCell ref="E86:F86"/>
    <mergeCell ref="B87:C87"/>
    <mergeCell ref="E87:F87"/>
    <mergeCell ref="B88:C88"/>
    <mergeCell ref="E88:F88"/>
    <mergeCell ref="B83:C83"/>
    <mergeCell ref="E83:F83"/>
    <mergeCell ref="B84:C84"/>
    <mergeCell ref="E84:F84"/>
    <mergeCell ref="B85:C85"/>
    <mergeCell ref="E85:F85"/>
    <mergeCell ref="B80:C80"/>
    <mergeCell ref="E80:F80"/>
    <mergeCell ref="B81:C81"/>
    <mergeCell ref="E81:F81"/>
    <mergeCell ref="B82:C82"/>
    <mergeCell ref="E82:F82"/>
    <mergeCell ref="B77:C77"/>
    <mergeCell ref="E77:F77"/>
    <mergeCell ref="B78:C78"/>
    <mergeCell ref="E78:F78"/>
    <mergeCell ref="B79:C79"/>
    <mergeCell ref="E79:F79"/>
    <mergeCell ref="B74:C74"/>
    <mergeCell ref="E74:F74"/>
    <mergeCell ref="B75:C75"/>
    <mergeCell ref="E75:F75"/>
    <mergeCell ref="B76:C76"/>
    <mergeCell ref="E76:F76"/>
    <mergeCell ref="B71:C71"/>
    <mergeCell ref="E71:F71"/>
    <mergeCell ref="B72:C72"/>
    <mergeCell ref="E72:F72"/>
    <mergeCell ref="B73:C73"/>
    <mergeCell ref="E73:F73"/>
    <mergeCell ref="B68:C68"/>
    <mergeCell ref="E68:F68"/>
    <mergeCell ref="B69:C69"/>
    <mergeCell ref="E69:F69"/>
    <mergeCell ref="B70:C70"/>
    <mergeCell ref="E70:F70"/>
    <mergeCell ref="B65:C65"/>
    <mergeCell ref="E65:F65"/>
    <mergeCell ref="B66:C66"/>
    <mergeCell ref="E66:F66"/>
    <mergeCell ref="B67:C67"/>
    <mergeCell ref="E67:F67"/>
    <mergeCell ref="B62:C62"/>
    <mergeCell ref="E62:F62"/>
    <mergeCell ref="B63:C63"/>
    <mergeCell ref="E63:F63"/>
    <mergeCell ref="B64:C64"/>
    <mergeCell ref="E64:F64"/>
    <mergeCell ref="B59:C59"/>
    <mergeCell ref="E59:F59"/>
    <mergeCell ref="B60:C60"/>
    <mergeCell ref="E60:F60"/>
    <mergeCell ref="B61:C61"/>
    <mergeCell ref="E61:F61"/>
    <mergeCell ref="B56:C56"/>
    <mergeCell ref="E56:F56"/>
    <mergeCell ref="B57:C57"/>
    <mergeCell ref="E57:F57"/>
    <mergeCell ref="B58:C58"/>
    <mergeCell ref="E58:F58"/>
    <mergeCell ref="B53:C53"/>
    <mergeCell ref="E53:F53"/>
    <mergeCell ref="B54:C54"/>
    <mergeCell ref="E54:F54"/>
    <mergeCell ref="B55:C55"/>
    <mergeCell ref="E55:F55"/>
    <mergeCell ref="A49:H49"/>
    <mergeCell ref="A50:B50"/>
    <mergeCell ref="C50:E50"/>
    <mergeCell ref="F50:H50"/>
    <mergeCell ref="A51:H51"/>
    <mergeCell ref="B52:C52"/>
    <mergeCell ref="E52:F52"/>
    <mergeCell ref="B46:C46"/>
    <mergeCell ref="E46:F46"/>
    <mergeCell ref="A48:B48"/>
    <mergeCell ref="C48:E48"/>
    <mergeCell ref="F48:H48"/>
    <mergeCell ref="A47:G47"/>
    <mergeCell ref="B43:C43"/>
    <mergeCell ref="E43:F43"/>
    <mergeCell ref="B44:C44"/>
    <mergeCell ref="E44:F44"/>
    <mergeCell ref="B45:C45"/>
    <mergeCell ref="E45:F45"/>
    <mergeCell ref="B41:C41"/>
    <mergeCell ref="E41:F41"/>
    <mergeCell ref="B42:C42"/>
    <mergeCell ref="E42:F42"/>
    <mergeCell ref="B38:C38"/>
    <mergeCell ref="E38:F38"/>
    <mergeCell ref="B39:C39"/>
    <mergeCell ref="E39:F39"/>
    <mergeCell ref="B40:C40"/>
    <mergeCell ref="E40:F40"/>
    <mergeCell ref="B35:C35"/>
    <mergeCell ref="E35:F35"/>
    <mergeCell ref="B36:C36"/>
    <mergeCell ref="E36:F36"/>
    <mergeCell ref="B37:C37"/>
    <mergeCell ref="E37:F37"/>
    <mergeCell ref="B32:C32"/>
    <mergeCell ref="E32:F32"/>
    <mergeCell ref="B33:C33"/>
    <mergeCell ref="E33:F33"/>
    <mergeCell ref="B34:C34"/>
    <mergeCell ref="E34:F34"/>
    <mergeCell ref="B29:C29"/>
    <mergeCell ref="E29:F29"/>
    <mergeCell ref="B30:C30"/>
    <mergeCell ref="E30:F30"/>
    <mergeCell ref="B31:C31"/>
    <mergeCell ref="E31:F31"/>
    <mergeCell ref="B26:C26"/>
    <mergeCell ref="E26:F26"/>
    <mergeCell ref="B27:C27"/>
    <mergeCell ref="E27:F27"/>
    <mergeCell ref="B28:C28"/>
    <mergeCell ref="E28:F28"/>
    <mergeCell ref="B23:C23"/>
    <mergeCell ref="E23:F23"/>
    <mergeCell ref="B24:C24"/>
    <mergeCell ref="E24:F24"/>
    <mergeCell ref="B25:C25"/>
    <mergeCell ref="E25:F25"/>
    <mergeCell ref="B20:C20"/>
    <mergeCell ref="E20:F20"/>
    <mergeCell ref="B21:C21"/>
    <mergeCell ref="E21:F21"/>
    <mergeCell ref="B22:C22"/>
    <mergeCell ref="E22:F22"/>
    <mergeCell ref="B17:C17"/>
    <mergeCell ref="E17:F17"/>
    <mergeCell ref="B18:C18"/>
    <mergeCell ref="E18:F18"/>
    <mergeCell ref="B19:C19"/>
    <mergeCell ref="E19:F19"/>
    <mergeCell ref="B14:C14"/>
    <mergeCell ref="E14:F14"/>
    <mergeCell ref="B15:C15"/>
    <mergeCell ref="E15:F15"/>
    <mergeCell ref="B16:C16"/>
    <mergeCell ref="E16:F16"/>
    <mergeCell ref="B11:C11"/>
    <mergeCell ref="E11:F11"/>
    <mergeCell ref="B12:C12"/>
    <mergeCell ref="E12:F12"/>
    <mergeCell ref="B13:C13"/>
    <mergeCell ref="E13:F13"/>
    <mergeCell ref="B10:C10"/>
    <mergeCell ref="E10:F10"/>
    <mergeCell ref="B8:C8"/>
    <mergeCell ref="E8:F8"/>
    <mergeCell ref="B5:C5"/>
    <mergeCell ref="E5:F5"/>
    <mergeCell ref="B6:C6"/>
    <mergeCell ref="E6:F6"/>
    <mergeCell ref="B7:C7"/>
    <mergeCell ref="E7:F7"/>
    <mergeCell ref="A1:H1"/>
    <mergeCell ref="A2:B2"/>
    <mergeCell ref="C2:E2"/>
    <mergeCell ref="F2:H2"/>
    <mergeCell ref="A3:H3"/>
    <mergeCell ref="B4:C4"/>
    <mergeCell ref="E4:F4"/>
    <mergeCell ref="B9:C9"/>
    <mergeCell ref="E9:F9"/>
  </mergeCells>
  <phoneticPr fontId="2" type="noConversion"/>
  <pageMargins left="0.7" right="0.7" top="0.75" bottom="0.75" header="0.3" footer="0.3"/>
  <pageSetup paperSize="9" scale="98" orientation="portrait" horizontalDpi="1200" verticalDpi="1200" r:id="rId1"/>
  <rowBreaks count="3" manualBreakCount="3">
    <brk id="48" max="16383" man="1"/>
    <brk id="96" max="16383" man="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9"/>
  <sheetViews>
    <sheetView view="pageBreakPreview" topLeftCell="A139" zoomScale="60" zoomScaleNormal="100" workbookViewId="0">
      <selection activeCell="G98" sqref="G98"/>
    </sheetView>
  </sheetViews>
  <sheetFormatPr defaultRowHeight="13.5" x14ac:dyDescent="0.15"/>
  <cols>
    <col min="1" max="1" width="16" customWidth="1"/>
    <col min="2" max="2" width="12.75" customWidth="1"/>
    <col min="3" max="3" width="11.75" customWidth="1"/>
    <col min="4" max="4" width="8.375" customWidth="1"/>
    <col min="5" max="5" width="7.875" style="49" customWidth="1"/>
    <col min="6" max="6" width="4.875" style="49" customWidth="1"/>
    <col min="7" max="7" width="11.75" style="49" customWidth="1"/>
    <col min="8" max="8" width="11.375" style="49"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120</v>
      </c>
      <c r="B2" s="104"/>
      <c r="C2" s="105"/>
      <c r="D2" s="105"/>
      <c r="E2" s="105"/>
      <c r="F2" s="127" t="s">
        <v>47</v>
      </c>
      <c r="G2" s="127"/>
      <c r="H2" s="127"/>
    </row>
    <row r="3" spans="1:8" s="1" customFormat="1" ht="13.5" customHeight="1" x14ac:dyDescent="0.15">
      <c r="A3" s="113" t="s">
        <v>2</v>
      </c>
      <c r="B3" s="114"/>
      <c r="C3" s="114"/>
      <c r="D3" s="114"/>
      <c r="E3" s="114"/>
      <c r="F3" s="114"/>
      <c r="G3" s="114"/>
      <c r="H3" s="115"/>
    </row>
    <row r="4" spans="1:8" s="1" customFormat="1" ht="13.5" customHeight="1" x14ac:dyDescent="0.15">
      <c r="A4" s="22" t="s">
        <v>48</v>
      </c>
      <c r="B4" s="133" t="s">
        <v>49</v>
      </c>
      <c r="C4" s="133"/>
      <c r="D4" s="23" t="s">
        <v>50</v>
      </c>
      <c r="E4" s="132" t="s">
        <v>51</v>
      </c>
      <c r="F4" s="132"/>
      <c r="G4" s="45" t="s">
        <v>52</v>
      </c>
      <c r="H4" s="46" t="s">
        <v>53</v>
      </c>
    </row>
    <row r="5" spans="1:8" s="1" customFormat="1" ht="13.5" customHeight="1" x14ac:dyDescent="0.15">
      <c r="A5" s="22" t="s">
        <v>54</v>
      </c>
      <c r="B5" s="131" t="s">
        <v>55</v>
      </c>
      <c r="C5" s="131"/>
      <c r="D5" s="23"/>
      <c r="E5" s="132"/>
      <c r="F5" s="132"/>
      <c r="G5" s="45"/>
      <c r="H5" s="46" t="str">
        <f t="shared" ref="H5:H14" si="0">IF(ROUND(E5*G5,2)=0,  " ", ROUND(E5*G5,2))</f>
        <v xml:space="preserve"> </v>
      </c>
    </row>
    <row r="6" spans="1:8" s="1" customFormat="1" ht="13.5" customHeight="1" x14ac:dyDescent="0.15">
      <c r="A6" s="22" t="s">
        <v>56</v>
      </c>
      <c r="B6" s="131" t="s">
        <v>57</v>
      </c>
      <c r="C6" s="131"/>
      <c r="D6" s="23"/>
      <c r="E6" s="132"/>
      <c r="F6" s="132"/>
      <c r="G6" s="45"/>
      <c r="H6" s="46" t="str">
        <f t="shared" si="0"/>
        <v xml:space="preserve"> </v>
      </c>
    </row>
    <row r="7" spans="1:8" s="1" customFormat="1" ht="24.75" customHeight="1" x14ac:dyDescent="0.15">
      <c r="A7" s="22" t="s">
        <v>58</v>
      </c>
      <c r="B7" s="131" t="s">
        <v>59</v>
      </c>
      <c r="C7" s="131"/>
      <c r="D7" s="23" t="s">
        <v>60</v>
      </c>
      <c r="E7" s="132">
        <v>1</v>
      </c>
      <c r="F7" s="132"/>
      <c r="G7" s="47"/>
      <c r="H7" s="46" t="str">
        <f t="shared" si="0"/>
        <v xml:space="preserve"> </v>
      </c>
    </row>
    <row r="8" spans="1:8" s="1" customFormat="1" ht="27" customHeight="1" x14ac:dyDescent="0.15">
      <c r="A8" s="22" t="s">
        <v>61</v>
      </c>
      <c r="B8" s="131" t="s">
        <v>62</v>
      </c>
      <c r="C8" s="131"/>
      <c r="D8" s="23" t="s">
        <v>60</v>
      </c>
      <c r="E8" s="132">
        <v>1</v>
      </c>
      <c r="F8" s="132"/>
      <c r="G8" s="47"/>
      <c r="H8" s="46" t="str">
        <f t="shared" si="0"/>
        <v xml:space="preserve"> </v>
      </c>
    </row>
    <row r="9" spans="1:8" s="1" customFormat="1" ht="13.5" customHeight="1" x14ac:dyDescent="0.15">
      <c r="A9" s="22" t="s">
        <v>63</v>
      </c>
      <c r="B9" s="131" t="s">
        <v>64</v>
      </c>
      <c r="C9" s="131"/>
      <c r="D9" s="23"/>
      <c r="E9" s="132"/>
      <c r="F9" s="132"/>
      <c r="G9" s="45"/>
      <c r="H9" s="46" t="str">
        <f t="shared" si="0"/>
        <v xml:space="preserve"> </v>
      </c>
    </row>
    <row r="10" spans="1:8" s="1" customFormat="1" ht="17.25" customHeight="1" x14ac:dyDescent="0.15">
      <c r="A10" s="22" t="s">
        <v>65</v>
      </c>
      <c r="B10" s="131" t="s">
        <v>66</v>
      </c>
      <c r="C10" s="131"/>
      <c r="D10" s="23" t="s">
        <v>60</v>
      </c>
      <c r="E10" s="132">
        <v>1</v>
      </c>
      <c r="F10" s="132"/>
      <c r="G10" s="47"/>
      <c r="H10" s="46" t="str">
        <f t="shared" si="0"/>
        <v xml:space="preserve"> </v>
      </c>
    </row>
    <row r="11" spans="1:8" s="1" customFormat="1" ht="17.25" customHeight="1" x14ac:dyDescent="0.15">
      <c r="A11" s="22" t="s">
        <v>67</v>
      </c>
      <c r="B11" s="131" t="s">
        <v>68</v>
      </c>
      <c r="C11" s="131"/>
      <c r="D11" s="23" t="s">
        <v>60</v>
      </c>
      <c r="E11" s="132">
        <v>1</v>
      </c>
      <c r="F11" s="132"/>
      <c r="G11" s="47"/>
      <c r="H11" s="46" t="str">
        <f t="shared" si="0"/>
        <v xml:space="preserve"> </v>
      </c>
    </row>
    <row r="12" spans="1:8" s="1" customFormat="1" ht="21" customHeight="1" x14ac:dyDescent="0.15">
      <c r="A12" s="22" t="s">
        <v>69</v>
      </c>
      <c r="B12" s="131" t="s">
        <v>70</v>
      </c>
      <c r="C12" s="131"/>
      <c r="D12" s="23" t="s">
        <v>60</v>
      </c>
      <c r="E12" s="132">
        <v>1</v>
      </c>
      <c r="F12" s="132"/>
      <c r="G12" s="69">
        <v>1845</v>
      </c>
      <c r="H12" s="46">
        <f t="shared" si="0"/>
        <v>1845</v>
      </c>
    </row>
    <row r="13" spans="1:8" s="1" customFormat="1" ht="17.25" customHeight="1" x14ac:dyDescent="0.15">
      <c r="A13" s="22" t="s">
        <v>71</v>
      </c>
      <c r="B13" s="131" t="s">
        <v>72</v>
      </c>
      <c r="C13" s="131"/>
      <c r="D13" s="23"/>
      <c r="E13" s="132"/>
      <c r="F13" s="132"/>
      <c r="G13" s="45"/>
      <c r="H13" s="46" t="str">
        <f t="shared" si="0"/>
        <v xml:space="preserve"> </v>
      </c>
    </row>
    <row r="14" spans="1:8" s="1" customFormat="1" ht="27" customHeight="1" x14ac:dyDescent="0.15">
      <c r="A14" s="22" t="s">
        <v>73</v>
      </c>
      <c r="B14" s="131" t="s">
        <v>74</v>
      </c>
      <c r="C14" s="131"/>
      <c r="D14" s="23" t="s">
        <v>60</v>
      </c>
      <c r="E14" s="132">
        <v>1</v>
      </c>
      <c r="F14" s="132"/>
      <c r="G14" s="47"/>
      <c r="H14" s="46" t="str">
        <f t="shared" si="0"/>
        <v xml:space="preserve"> </v>
      </c>
    </row>
    <row r="15" spans="1:8" s="1" customFormat="1" ht="13.5" customHeight="1" x14ac:dyDescent="0.15">
      <c r="A15" s="22"/>
      <c r="B15" s="131"/>
      <c r="C15" s="131"/>
      <c r="D15" s="23"/>
      <c r="E15" s="132"/>
      <c r="F15" s="132"/>
      <c r="G15" s="45"/>
      <c r="H15" s="46"/>
    </row>
    <row r="16" spans="1:8" s="1" customFormat="1" ht="13.5" customHeight="1" x14ac:dyDescent="0.15">
      <c r="A16" s="22"/>
      <c r="B16" s="131"/>
      <c r="C16" s="131"/>
      <c r="D16" s="23"/>
      <c r="E16" s="132"/>
      <c r="F16" s="132"/>
      <c r="G16" s="45"/>
      <c r="H16" s="46"/>
    </row>
    <row r="17" spans="1:8" s="1" customFormat="1" ht="13.5" customHeight="1" x14ac:dyDescent="0.15">
      <c r="A17" s="22"/>
      <c r="B17" s="131"/>
      <c r="C17" s="131"/>
      <c r="D17" s="23"/>
      <c r="E17" s="132"/>
      <c r="F17" s="132"/>
      <c r="G17" s="45"/>
      <c r="H17" s="46"/>
    </row>
    <row r="18" spans="1:8" s="1" customFormat="1" ht="13.5" customHeight="1" x14ac:dyDescent="0.15">
      <c r="A18" s="22"/>
      <c r="B18" s="131"/>
      <c r="C18" s="131"/>
      <c r="D18" s="23"/>
      <c r="E18" s="132"/>
      <c r="F18" s="132"/>
      <c r="G18" s="45"/>
      <c r="H18" s="46"/>
    </row>
    <row r="19" spans="1:8" s="1" customFormat="1" ht="13.5" customHeight="1" x14ac:dyDescent="0.15">
      <c r="A19" s="22"/>
      <c r="B19" s="131"/>
      <c r="C19" s="131"/>
      <c r="D19" s="23"/>
      <c r="E19" s="132"/>
      <c r="F19" s="132"/>
      <c r="G19" s="45"/>
      <c r="H19" s="46"/>
    </row>
    <row r="20" spans="1:8" s="1" customFormat="1" ht="13.5" customHeight="1" x14ac:dyDescent="0.15">
      <c r="A20" s="22"/>
      <c r="B20" s="131"/>
      <c r="C20" s="131"/>
      <c r="D20" s="23"/>
      <c r="E20" s="132"/>
      <c r="F20" s="132"/>
      <c r="G20" s="45"/>
      <c r="H20" s="46"/>
    </row>
    <row r="21" spans="1:8" s="1" customFormat="1" ht="13.5" customHeight="1" x14ac:dyDescent="0.15">
      <c r="A21" s="22"/>
      <c r="B21" s="131"/>
      <c r="C21" s="131"/>
      <c r="D21" s="23"/>
      <c r="E21" s="132"/>
      <c r="F21" s="132"/>
      <c r="G21" s="45"/>
      <c r="H21" s="46"/>
    </row>
    <row r="22" spans="1:8" s="1" customFormat="1" ht="13.5" customHeight="1" x14ac:dyDescent="0.15">
      <c r="A22" s="22"/>
      <c r="B22" s="131"/>
      <c r="C22" s="131"/>
      <c r="D22" s="23"/>
      <c r="E22" s="132"/>
      <c r="F22" s="132"/>
      <c r="G22" s="45"/>
      <c r="H22" s="46"/>
    </row>
    <row r="23" spans="1:8" s="1" customFormat="1" ht="13.5" customHeight="1" x14ac:dyDescent="0.15">
      <c r="A23" s="22"/>
      <c r="B23" s="131"/>
      <c r="C23" s="131"/>
      <c r="D23" s="23"/>
      <c r="E23" s="132"/>
      <c r="F23" s="132"/>
      <c r="G23" s="45"/>
      <c r="H23" s="46"/>
    </row>
    <row r="24" spans="1:8" s="1" customFormat="1" ht="13.5" customHeight="1" x14ac:dyDescent="0.15">
      <c r="A24" s="22"/>
      <c r="B24" s="131"/>
      <c r="C24" s="131"/>
      <c r="D24" s="23"/>
      <c r="E24" s="132"/>
      <c r="F24" s="132"/>
      <c r="G24" s="45"/>
      <c r="H24" s="46"/>
    </row>
    <row r="25" spans="1:8" s="1" customFormat="1" ht="13.5" customHeight="1" x14ac:dyDescent="0.15">
      <c r="A25" s="22"/>
      <c r="B25" s="131"/>
      <c r="C25" s="131"/>
      <c r="D25" s="23"/>
      <c r="E25" s="132"/>
      <c r="F25" s="132"/>
      <c r="G25" s="45"/>
      <c r="H25" s="46"/>
    </row>
    <row r="26" spans="1:8" s="1" customFormat="1" ht="13.5" customHeight="1" x14ac:dyDescent="0.15">
      <c r="A26" s="22"/>
      <c r="B26" s="131"/>
      <c r="C26" s="131"/>
      <c r="D26" s="23"/>
      <c r="E26" s="132"/>
      <c r="F26" s="132"/>
      <c r="G26" s="45"/>
      <c r="H26" s="46"/>
    </row>
    <row r="27" spans="1:8" s="1" customFormat="1" ht="13.5" customHeight="1" x14ac:dyDescent="0.15">
      <c r="A27" s="22"/>
      <c r="B27" s="131"/>
      <c r="C27" s="131"/>
      <c r="D27" s="23"/>
      <c r="E27" s="132"/>
      <c r="F27" s="132"/>
      <c r="G27" s="45"/>
      <c r="H27" s="46"/>
    </row>
    <row r="28" spans="1:8" s="1" customFormat="1" ht="13.5" customHeight="1" x14ac:dyDescent="0.15">
      <c r="A28" s="22"/>
      <c r="B28" s="131"/>
      <c r="C28" s="131"/>
      <c r="D28" s="23"/>
      <c r="E28" s="132"/>
      <c r="F28" s="132"/>
      <c r="G28" s="45"/>
      <c r="H28" s="46"/>
    </row>
    <row r="29" spans="1:8" s="1" customFormat="1" ht="13.5" customHeight="1" x14ac:dyDescent="0.15">
      <c r="A29" s="22"/>
      <c r="B29" s="131"/>
      <c r="C29" s="131"/>
      <c r="D29" s="23"/>
      <c r="E29" s="132"/>
      <c r="F29" s="132"/>
      <c r="G29" s="45"/>
      <c r="H29" s="46"/>
    </row>
    <row r="30" spans="1:8" s="1" customFormat="1" ht="13.5" customHeight="1" x14ac:dyDescent="0.15">
      <c r="A30" s="22"/>
      <c r="B30" s="131"/>
      <c r="C30" s="131"/>
      <c r="D30" s="23"/>
      <c r="E30" s="132"/>
      <c r="F30" s="132"/>
      <c r="G30" s="45"/>
      <c r="H30" s="46"/>
    </row>
    <row r="31" spans="1:8" s="1" customFormat="1" ht="13.5" customHeight="1" x14ac:dyDescent="0.15">
      <c r="A31" s="22"/>
      <c r="B31" s="131"/>
      <c r="C31" s="131"/>
      <c r="D31" s="23"/>
      <c r="E31" s="132"/>
      <c r="F31" s="132"/>
      <c r="G31" s="45"/>
      <c r="H31" s="46"/>
    </row>
    <row r="32" spans="1:8" s="1" customFormat="1" ht="13.5" customHeight="1" x14ac:dyDescent="0.15">
      <c r="A32" s="22"/>
      <c r="B32" s="131"/>
      <c r="C32" s="131"/>
      <c r="D32" s="23"/>
      <c r="E32" s="132"/>
      <c r="F32" s="132"/>
      <c r="G32" s="45"/>
      <c r="H32" s="46"/>
    </row>
    <row r="33" spans="1:8" s="1" customFormat="1" ht="13.5" customHeight="1" x14ac:dyDescent="0.15">
      <c r="A33" s="22"/>
      <c r="B33" s="131"/>
      <c r="C33" s="131"/>
      <c r="D33" s="23"/>
      <c r="E33" s="132"/>
      <c r="F33" s="132"/>
      <c r="G33" s="45"/>
      <c r="H33" s="46"/>
    </row>
    <row r="34" spans="1:8" s="1" customFormat="1" ht="13.5" customHeight="1" x14ac:dyDescent="0.15">
      <c r="A34" s="22"/>
      <c r="B34" s="131"/>
      <c r="C34" s="131"/>
      <c r="D34" s="23"/>
      <c r="E34" s="132"/>
      <c r="F34" s="132"/>
      <c r="G34" s="45"/>
      <c r="H34" s="46"/>
    </row>
    <row r="35" spans="1:8" s="1" customFormat="1" ht="13.5" customHeight="1" x14ac:dyDescent="0.15">
      <c r="A35" s="22"/>
      <c r="B35" s="131"/>
      <c r="C35" s="131"/>
      <c r="D35" s="23"/>
      <c r="E35" s="132"/>
      <c r="F35" s="132"/>
      <c r="G35" s="45"/>
      <c r="H35" s="46"/>
    </row>
    <row r="36" spans="1:8" s="1" customFormat="1" ht="13.5" customHeight="1" x14ac:dyDescent="0.15">
      <c r="A36" s="22"/>
      <c r="B36" s="131"/>
      <c r="C36" s="131"/>
      <c r="D36" s="23"/>
      <c r="E36" s="132"/>
      <c r="F36" s="132"/>
      <c r="G36" s="45"/>
      <c r="H36" s="46"/>
    </row>
    <row r="37" spans="1:8" s="1" customFormat="1" ht="13.5" customHeight="1" x14ac:dyDescent="0.15">
      <c r="A37" s="22"/>
      <c r="B37" s="131"/>
      <c r="C37" s="131"/>
      <c r="D37" s="23"/>
      <c r="E37" s="132"/>
      <c r="F37" s="132"/>
      <c r="G37" s="45"/>
      <c r="H37" s="46"/>
    </row>
    <row r="38" spans="1:8" s="1" customFormat="1" ht="13.5" customHeight="1" x14ac:dyDescent="0.15">
      <c r="A38" s="22"/>
      <c r="B38" s="131"/>
      <c r="C38" s="131"/>
      <c r="D38" s="23"/>
      <c r="E38" s="132"/>
      <c r="F38" s="132"/>
      <c r="G38" s="45"/>
      <c r="H38" s="46"/>
    </row>
    <row r="39" spans="1:8" s="1" customFormat="1" ht="13.5" customHeight="1" x14ac:dyDescent="0.15">
      <c r="A39" s="22"/>
      <c r="B39" s="131"/>
      <c r="C39" s="131"/>
      <c r="D39" s="23"/>
      <c r="E39" s="132"/>
      <c r="F39" s="132"/>
      <c r="G39" s="45"/>
      <c r="H39" s="46"/>
    </row>
    <row r="40" spans="1:8" s="1" customFormat="1" ht="13.5" customHeight="1" x14ac:dyDescent="0.15">
      <c r="A40" s="22"/>
      <c r="B40" s="131"/>
      <c r="C40" s="131"/>
      <c r="D40" s="23"/>
      <c r="E40" s="132"/>
      <c r="F40" s="132"/>
      <c r="G40" s="45"/>
      <c r="H40" s="46"/>
    </row>
    <row r="41" spans="1:8" s="1" customFormat="1" ht="13.5" customHeight="1" x14ac:dyDescent="0.15">
      <c r="A41" s="22"/>
      <c r="B41" s="131"/>
      <c r="C41" s="131"/>
      <c r="D41" s="23"/>
      <c r="E41" s="132"/>
      <c r="F41" s="132"/>
      <c r="G41" s="45"/>
      <c r="H41" s="46"/>
    </row>
    <row r="42" spans="1:8" s="1" customFormat="1" ht="13.5" customHeight="1" x14ac:dyDescent="0.15">
      <c r="A42" s="22"/>
      <c r="B42" s="131"/>
      <c r="C42" s="131"/>
      <c r="D42" s="23"/>
      <c r="E42" s="132"/>
      <c r="F42" s="132"/>
      <c r="G42" s="45"/>
      <c r="H42" s="46"/>
    </row>
    <row r="43" spans="1:8" s="1" customFormat="1" ht="13.5" customHeight="1" x14ac:dyDescent="0.15">
      <c r="A43" s="22"/>
      <c r="B43" s="131"/>
      <c r="C43" s="131"/>
      <c r="D43" s="23"/>
      <c r="E43" s="132"/>
      <c r="F43" s="132"/>
      <c r="G43" s="45"/>
      <c r="H43" s="46"/>
    </row>
    <row r="44" spans="1:8" s="1" customFormat="1" ht="13.5" customHeight="1" x14ac:dyDescent="0.15">
      <c r="A44" s="22"/>
      <c r="B44" s="131"/>
      <c r="C44" s="131"/>
      <c r="D44" s="23"/>
      <c r="E44" s="132"/>
      <c r="F44" s="132"/>
      <c r="G44" s="45"/>
      <c r="H44" s="46"/>
    </row>
    <row r="45" spans="1:8" s="1" customFormat="1" ht="13.5" customHeight="1" x14ac:dyDescent="0.15">
      <c r="A45" s="22"/>
      <c r="B45" s="131"/>
      <c r="C45" s="131"/>
      <c r="D45" s="23"/>
      <c r="E45" s="132"/>
      <c r="F45" s="132"/>
      <c r="G45" s="45"/>
      <c r="H45" s="46"/>
    </row>
    <row r="46" spans="1:8" s="1" customFormat="1" ht="13.5" customHeight="1" thickBot="1" x14ac:dyDescent="0.2">
      <c r="A46" s="119" t="s">
        <v>180</v>
      </c>
      <c r="B46" s="120"/>
      <c r="C46" s="120"/>
      <c r="D46" s="120"/>
      <c r="E46" s="120"/>
      <c r="F46" s="120"/>
      <c r="G46" s="121"/>
      <c r="H46" s="48">
        <f>SUM(H7:H45)</f>
        <v>1845</v>
      </c>
    </row>
    <row r="47" spans="1:8" s="1" customFormat="1" ht="21" customHeight="1" x14ac:dyDescent="0.15">
      <c r="A47" s="104"/>
      <c r="B47" s="104"/>
      <c r="C47" s="105"/>
      <c r="D47" s="105"/>
      <c r="E47" s="105"/>
      <c r="F47" s="127" t="s">
        <v>75</v>
      </c>
      <c r="G47" s="127"/>
      <c r="H47" s="127"/>
    </row>
    <row r="48" spans="1:8" s="1" customFormat="1" ht="21" customHeight="1" x14ac:dyDescent="0.15">
      <c r="A48" s="112" t="s">
        <v>45</v>
      </c>
      <c r="B48" s="112"/>
      <c r="C48" s="112"/>
      <c r="D48" s="112"/>
      <c r="E48" s="112"/>
      <c r="F48" s="112"/>
      <c r="G48" s="112"/>
      <c r="H48" s="112"/>
    </row>
    <row r="49" spans="1:8" s="1" customFormat="1" ht="13.5" customHeight="1" thickBot="1" x14ac:dyDescent="0.2">
      <c r="A49" s="104" t="s">
        <v>120</v>
      </c>
      <c r="B49" s="104"/>
      <c r="C49" s="105"/>
      <c r="D49" s="105"/>
      <c r="E49" s="105"/>
      <c r="F49" s="127" t="s">
        <v>47</v>
      </c>
      <c r="G49" s="127"/>
      <c r="H49" s="127"/>
    </row>
    <row r="50" spans="1:8" s="1" customFormat="1" ht="13.5" customHeight="1" x14ac:dyDescent="0.15">
      <c r="A50" s="113" t="s">
        <v>3</v>
      </c>
      <c r="B50" s="114"/>
      <c r="C50" s="114"/>
      <c r="D50" s="114"/>
      <c r="E50" s="114"/>
      <c r="F50" s="114"/>
      <c r="G50" s="114"/>
      <c r="H50" s="115"/>
    </row>
    <row r="51" spans="1:8" s="1" customFormat="1" ht="13.5" customHeight="1" x14ac:dyDescent="0.15">
      <c r="A51" s="22" t="s">
        <v>48</v>
      </c>
      <c r="B51" s="133" t="s">
        <v>49</v>
      </c>
      <c r="C51" s="133"/>
      <c r="D51" s="23" t="s">
        <v>50</v>
      </c>
      <c r="E51" s="132" t="s">
        <v>51</v>
      </c>
      <c r="F51" s="132"/>
      <c r="G51" s="45" t="s">
        <v>52</v>
      </c>
      <c r="H51" s="46" t="s">
        <v>53</v>
      </c>
    </row>
    <row r="52" spans="1:8" s="1" customFormat="1" ht="13.5" customHeight="1" x14ac:dyDescent="0.15">
      <c r="A52" s="22" t="s">
        <v>76</v>
      </c>
      <c r="B52" s="131" t="s">
        <v>77</v>
      </c>
      <c r="C52" s="131"/>
      <c r="D52" s="23"/>
      <c r="E52" s="132"/>
      <c r="F52" s="132"/>
      <c r="G52" s="45"/>
      <c r="H52" s="46" t="str">
        <f>IF(ROUND(E52*G52,2)=0,  " ", ROUND(E52*G52,2))</f>
        <v xml:space="preserve"> </v>
      </c>
    </row>
    <row r="53" spans="1:8" s="1" customFormat="1" ht="13.5" customHeight="1" x14ac:dyDescent="0.15">
      <c r="A53" s="22" t="s">
        <v>78</v>
      </c>
      <c r="B53" s="131" t="s">
        <v>79</v>
      </c>
      <c r="C53" s="131"/>
      <c r="D53" s="23"/>
      <c r="E53" s="132"/>
      <c r="F53" s="132"/>
      <c r="G53" s="45"/>
      <c r="H53" s="46" t="str">
        <f>IF(ROUND(E53*G53,2)=0,  " ", ROUND(E53*G53,2))</f>
        <v xml:space="preserve"> </v>
      </c>
    </row>
    <row r="54" spans="1:8" s="1" customFormat="1" ht="84" customHeight="1" x14ac:dyDescent="0.15">
      <c r="A54" s="22" t="s">
        <v>58</v>
      </c>
      <c r="B54" s="131" t="s">
        <v>80</v>
      </c>
      <c r="C54" s="131"/>
      <c r="D54" s="23" t="s">
        <v>81</v>
      </c>
      <c r="E54" s="132">
        <v>1280</v>
      </c>
      <c r="F54" s="132"/>
      <c r="G54" s="47"/>
      <c r="H54" s="46" t="str">
        <f>IF(ROUND(E54*G54,2)=0,  " ", ROUND(E54*G54,2))</f>
        <v xml:space="preserve"> </v>
      </c>
    </row>
    <row r="55" spans="1:8" s="1" customFormat="1" ht="13.5" customHeight="1" x14ac:dyDescent="0.15">
      <c r="A55" s="22"/>
      <c r="B55" s="131"/>
      <c r="C55" s="131"/>
      <c r="D55" s="23"/>
      <c r="E55" s="132"/>
      <c r="F55" s="132"/>
      <c r="G55" s="45"/>
      <c r="H55" s="46"/>
    </row>
    <row r="56" spans="1:8" s="1" customFormat="1" ht="13.5" customHeight="1" x14ac:dyDescent="0.15">
      <c r="A56" s="22"/>
      <c r="B56" s="131"/>
      <c r="C56" s="131"/>
      <c r="D56" s="23"/>
      <c r="E56" s="132"/>
      <c r="F56" s="132"/>
      <c r="G56" s="45"/>
      <c r="H56" s="46"/>
    </row>
    <row r="57" spans="1:8" s="1" customFormat="1" ht="13.5" customHeight="1" x14ac:dyDescent="0.15">
      <c r="A57" s="22"/>
      <c r="B57" s="131"/>
      <c r="C57" s="131"/>
      <c r="D57" s="23"/>
      <c r="E57" s="132"/>
      <c r="F57" s="132"/>
      <c r="G57" s="45"/>
      <c r="H57" s="46"/>
    </row>
    <row r="58" spans="1:8" s="1" customFormat="1" ht="13.5" customHeight="1" x14ac:dyDescent="0.15">
      <c r="A58" s="22"/>
      <c r="B58" s="131"/>
      <c r="C58" s="131"/>
      <c r="D58" s="23"/>
      <c r="E58" s="132"/>
      <c r="F58" s="132"/>
      <c r="G58" s="45"/>
      <c r="H58" s="46"/>
    </row>
    <row r="59" spans="1:8" s="1" customFormat="1" ht="13.5" customHeight="1" x14ac:dyDescent="0.15">
      <c r="A59" s="22"/>
      <c r="B59" s="131"/>
      <c r="C59" s="131"/>
      <c r="D59" s="23"/>
      <c r="E59" s="132"/>
      <c r="F59" s="132"/>
      <c r="G59" s="45"/>
      <c r="H59" s="46"/>
    </row>
    <row r="60" spans="1:8" s="1" customFormat="1" ht="13.5" customHeight="1" x14ac:dyDescent="0.15">
      <c r="A60" s="22"/>
      <c r="B60" s="131"/>
      <c r="C60" s="131"/>
      <c r="D60" s="23"/>
      <c r="E60" s="132"/>
      <c r="F60" s="132"/>
      <c r="G60" s="45"/>
      <c r="H60" s="46"/>
    </row>
    <row r="61" spans="1:8" s="1" customFormat="1" ht="13.5" customHeight="1" x14ac:dyDescent="0.15">
      <c r="A61" s="22"/>
      <c r="B61" s="131"/>
      <c r="C61" s="131"/>
      <c r="D61" s="23"/>
      <c r="E61" s="132"/>
      <c r="F61" s="132"/>
      <c r="G61" s="45"/>
      <c r="H61" s="46"/>
    </row>
    <row r="62" spans="1:8" s="1" customFormat="1" ht="13.5" customHeight="1" x14ac:dyDescent="0.15">
      <c r="A62" s="22"/>
      <c r="B62" s="131"/>
      <c r="C62" s="131"/>
      <c r="D62" s="23"/>
      <c r="E62" s="132"/>
      <c r="F62" s="132"/>
      <c r="G62" s="45"/>
      <c r="H62" s="46"/>
    </row>
    <row r="63" spans="1:8" s="1" customFormat="1" ht="13.5" customHeight="1" x14ac:dyDescent="0.15">
      <c r="A63" s="22"/>
      <c r="B63" s="131"/>
      <c r="C63" s="131"/>
      <c r="D63" s="23"/>
      <c r="E63" s="132"/>
      <c r="F63" s="132"/>
      <c r="G63" s="45"/>
      <c r="H63" s="46"/>
    </row>
    <row r="64" spans="1:8" s="1" customFormat="1" ht="13.5" customHeight="1" x14ac:dyDescent="0.15">
      <c r="A64" s="22"/>
      <c r="B64" s="131"/>
      <c r="C64" s="131"/>
      <c r="D64" s="23"/>
      <c r="E64" s="132"/>
      <c r="F64" s="132"/>
      <c r="G64" s="45"/>
      <c r="H64" s="46"/>
    </row>
    <row r="65" spans="1:8" s="1" customFormat="1" ht="13.5" customHeight="1" x14ac:dyDescent="0.15">
      <c r="A65" s="22"/>
      <c r="B65" s="131"/>
      <c r="C65" s="131"/>
      <c r="D65" s="23"/>
      <c r="E65" s="132"/>
      <c r="F65" s="132"/>
      <c r="G65" s="45"/>
      <c r="H65" s="46"/>
    </row>
    <row r="66" spans="1:8" s="1" customFormat="1" ht="13.5" customHeight="1" x14ac:dyDescent="0.15">
      <c r="A66" s="22"/>
      <c r="B66" s="131"/>
      <c r="C66" s="131"/>
      <c r="D66" s="23"/>
      <c r="E66" s="132"/>
      <c r="F66" s="132"/>
      <c r="G66" s="45"/>
      <c r="H66" s="46"/>
    </row>
    <row r="67" spans="1:8" s="1" customFormat="1" ht="13.5" customHeight="1" x14ac:dyDescent="0.15">
      <c r="A67" s="22"/>
      <c r="B67" s="131"/>
      <c r="C67" s="131"/>
      <c r="D67" s="23"/>
      <c r="E67" s="132"/>
      <c r="F67" s="132"/>
      <c r="G67" s="45"/>
      <c r="H67" s="46"/>
    </row>
    <row r="68" spans="1:8" s="1" customFormat="1" ht="13.5" customHeight="1" x14ac:dyDescent="0.15">
      <c r="A68" s="22"/>
      <c r="B68" s="131"/>
      <c r="C68" s="131"/>
      <c r="D68" s="23"/>
      <c r="E68" s="132"/>
      <c r="F68" s="132"/>
      <c r="G68" s="45"/>
      <c r="H68" s="46"/>
    </row>
    <row r="69" spans="1:8" s="1" customFormat="1" ht="13.5" customHeight="1" x14ac:dyDescent="0.15">
      <c r="A69" s="22"/>
      <c r="B69" s="131"/>
      <c r="C69" s="131"/>
      <c r="D69" s="23"/>
      <c r="E69" s="132"/>
      <c r="F69" s="132"/>
      <c r="G69" s="45"/>
      <c r="H69" s="46"/>
    </row>
    <row r="70" spans="1:8" s="1" customFormat="1" ht="13.5" customHeight="1" x14ac:dyDescent="0.15">
      <c r="A70" s="22"/>
      <c r="B70" s="131"/>
      <c r="C70" s="131"/>
      <c r="D70" s="23"/>
      <c r="E70" s="132"/>
      <c r="F70" s="132"/>
      <c r="G70" s="45"/>
      <c r="H70" s="46"/>
    </row>
    <row r="71" spans="1:8" s="1" customFormat="1" ht="13.5" customHeight="1" x14ac:dyDescent="0.15">
      <c r="A71" s="22"/>
      <c r="B71" s="131"/>
      <c r="C71" s="131"/>
      <c r="D71" s="23"/>
      <c r="E71" s="132"/>
      <c r="F71" s="132"/>
      <c r="G71" s="45"/>
      <c r="H71" s="46"/>
    </row>
    <row r="72" spans="1:8" s="1" customFormat="1" ht="13.5" customHeight="1" x14ac:dyDescent="0.15">
      <c r="A72" s="22"/>
      <c r="B72" s="131"/>
      <c r="C72" s="131"/>
      <c r="D72" s="23"/>
      <c r="E72" s="132"/>
      <c r="F72" s="132"/>
      <c r="G72" s="45"/>
      <c r="H72" s="46"/>
    </row>
    <row r="73" spans="1:8" s="1" customFormat="1" ht="13.5" customHeight="1" x14ac:dyDescent="0.15">
      <c r="A73" s="22"/>
      <c r="B73" s="131"/>
      <c r="C73" s="131"/>
      <c r="D73" s="23"/>
      <c r="E73" s="132"/>
      <c r="F73" s="132"/>
      <c r="G73" s="45"/>
      <c r="H73" s="46"/>
    </row>
    <row r="74" spans="1:8" s="1" customFormat="1" ht="13.5" customHeight="1" x14ac:dyDescent="0.15">
      <c r="A74" s="22"/>
      <c r="B74" s="131"/>
      <c r="C74" s="131"/>
      <c r="D74" s="23"/>
      <c r="E74" s="132"/>
      <c r="F74" s="132"/>
      <c r="G74" s="45"/>
      <c r="H74" s="46"/>
    </row>
    <row r="75" spans="1:8" s="1" customFormat="1" ht="13.5" customHeight="1" x14ac:dyDescent="0.15">
      <c r="A75" s="22"/>
      <c r="B75" s="131"/>
      <c r="C75" s="131"/>
      <c r="D75" s="23"/>
      <c r="E75" s="132"/>
      <c r="F75" s="132"/>
      <c r="G75" s="45"/>
      <c r="H75" s="46"/>
    </row>
    <row r="76" spans="1:8" s="1" customFormat="1" ht="13.5" customHeight="1" x14ac:dyDescent="0.15">
      <c r="A76" s="22"/>
      <c r="B76" s="131"/>
      <c r="C76" s="131"/>
      <c r="D76" s="23"/>
      <c r="E76" s="132"/>
      <c r="F76" s="132"/>
      <c r="G76" s="45"/>
      <c r="H76" s="46"/>
    </row>
    <row r="77" spans="1:8" s="1" customFormat="1" ht="13.5" customHeight="1" x14ac:dyDescent="0.15">
      <c r="A77" s="22"/>
      <c r="B77" s="131"/>
      <c r="C77" s="131"/>
      <c r="D77" s="23"/>
      <c r="E77" s="132"/>
      <c r="F77" s="132"/>
      <c r="G77" s="45"/>
      <c r="H77" s="46"/>
    </row>
    <row r="78" spans="1:8" s="1" customFormat="1" ht="13.5" customHeight="1" x14ac:dyDescent="0.15">
      <c r="A78" s="22"/>
      <c r="B78" s="131"/>
      <c r="C78" s="131"/>
      <c r="D78" s="23"/>
      <c r="E78" s="132"/>
      <c r="F78" s="132"/>
      <c r="G78" s="45"/>
      <c r="H78" s="46"/>
    </row>
    <row r="79" spans="1:8" s="1" customFormat="1" ht="13.5" customHeight="1" x14ac:dyDescent="0.15">
      <c r="A79" s="22"/>
      <c r="B79" s="131"/>
      <c r="C79" s="131"/>
      <c r="D79" s="23"/>
      <c r="E79" s="132"/>
      <c r="F79" s="132"/>
      <c r="G79" s="45"/>
      <c r="H79" s="46"/>
    </row>
    <row r="80" spans="1:8" s="1" customFormat="1" ht="13.5" customHeight="1" x14ac:dyDescent="0.15">
      <c r="A80" s="22"/>
      <c r="B80" s="131"/>
      <c r="C80" s="131"/>
      <c r="D80" s="23"/>
      <c r="E80" s="132"/>
      <c r="F80" s="132"/>
      <c r="G80" s="45"/>
      <c r="H80" s="46"/>
    </row>
    <row r="81" spans="1:8" s="1" customFormat="1" ht="13.5" customHeight="1" x14ac:dyDescent="0.15">
      <c r="A81" s="22"/>
      <c r="B81" s="131"/>
      <c r="C81" s="131"/>
      <c r="D81" s="23"/>
      <c r="E81" s="132"/>
      <c r="F81" s="132"/>
      <c r="G81" s="45"/>
      <c r="H81" s="46"/>
    </row>
    <row r="82" spans="1:8" s="1" customFormat="1" ht="13.5" customHeight="1" x14ac:dyDescent="0.15">
      <c r="A82" s="22"/>
      <c r="B82" s="131"/>
      <c r="C82" s="131"/>
      <c r="D82" s="23"/>
      <c r="E82" s="132"/>
      <c r="F82" s="132"/>
      <c r="G82" s="45"/>
      <c r="H82" s="46"/>
    </row>
    <row r="83" spans="1:8" s="1" customFormat="1" ht="13.5" customHeight="1" x14ac:dyDescent="0.15">
      <c r="A83" s="22"/>
      <c r="B83" s="131"/>
      <c r="C83" s="131"/>
      <c r="D83" s="23"/>
      <c r="E83" s="132"/>
      <c r="F83" s="132"/>
      <c r="G83" s="45"/>
      <c r="H83" s="46"/>
    </row>
    <row r="84" spans="1:8" s="1" customFormat="1" ht="13.5" customHeight="1" x14ac:dyDescent="0.15">
      <c r="A84" s="22"/>
      <c r="B84" s="131"/>
      <c r="C84" s="131"/>
      <c r="D84" s="23"/>
      <c r="E84" s="132"/>
      <c r="F84" s="132"/>
      <c r="G84" s="45"/>
      <c r="H84" s="46"/>
    </row>
    <row r="85" spans="1:8" s="1" customFormat="1" ht="13.5" customHeight="1" x14ac:dyDescent="0.15">
      <c r="A85" s="22"/>
      <c r="B85" s="131"/>
      <c r="C85" s="131"/>
      <c r="D85" s="23"/>
      <c r="E85" s="132"/>
      <c r="F85" s="132"/>
      <c r="G85" s="45"/>
      <c r="H85" s="46"/>
    </row>
    <row r="86" spans="1:8" s="1" customFormat="1" ht="13.5" customHeight="1" x14ac:dyDescent="0.15">
      <c r="A86" s="22"/>
      <c r="B86" s="131"/>
      <c r="C86" s="131"/>
      <c r="D86" s="23"/>
      <c r="E86" s="132"/>
      <c r="F86" s="132"/>
      <c r="G86" s="45"/>
      <c r="H86" s="46"/>
    </row>
    <row r="87" spans="1:8" s="1" customFormat="1" ht="13.5" customHeight="1" x14ac:dyDescent="0.15">
      <c r="A87" s="22"/>
      <c r="B87" s="131"/>
      <c r="C87" s="131"/>
      <c r="D87" s="23"/>
      <c r="E87" s="132"/>
      <c r="F87" s="132"/>
      <c r="G87" s="45"/>
      <c r="H87" s="46"/>
    </row>
    <row r="88" spans="1:8" s="1" customFormat="1" ht="13.5" customHeight="1" x14ac:dyDescent="0.15">
      <c r="A88" s="22"/>
      <c r="B88" s="131"/>
      <c r="C88" s="131"/>
      <c r="D88" s="23"/>
      <c r="E88" s="132"/>
      <c r="F88" s="132"/>
      <c r="G88" s="45"/>
      <c r="H88" s="46"/>
    </row>
    <row r="89" spans="1:8" s="1" customFormat="1" ht="13.5" customHeight="1" x14ac:dyDescent="0.15">
      <c r="A89" s="22"/>
      <c r="B89" s="131"/>
      <c r="C89" s="131"/>
      <c r="D89" s="23"/>
      <c r="E89" s="132"/>
      <c r="F89" s="132"/>
      <c r="G89" s="45"/>
      <c r="H89" s="46"/>
    </row>
    <row r="90" spans="1:8" s="1" customFormat="1" ht="13.5" customHeight="1" x14ac:dyDescent="0.15">
      <c r="A90" s="22"/>
      <c r="B90" s="131"/>
      <c r="C90" s="131"/>
      <c r="D90" s="23"/>
      <c r="E90" s="132"/>
      <c r="F90" s="132"/>
      <c r="G90" s="45"/>
      <c r="H90" s="46"/>
    </row>
    <row r="91" spans="1:8" s="1" customFormat="1" ht="13.5" customHeight="1" x14ac:dyDescent="0.15">
      <c r="A91" s="22"/>
      <c r="B91" s="131"/>
      <c r="C91" s="131"/>
      <c r="D91" s="23"/>
      <c r="E91" s="132"/>
      <c r="F91" s="132"/>
      <c r="G91" s="45"/>
      <c r="H91" s="46"/>
    </row>
    <row r="92" spans="1:8" s="1" customFormat="1" ht="13.5" customHeight="1" thickBot="1" x14ac:dyDescent="0.2">
      <c r="A92" s="119" t="s">
        <v>177</v>
      </c>
      <c r="B92" s="120"/>
      <c r="C92" s="120"/>
      <c r="D92" s="120"/>
      <c r="E92" s="120"/>
      <c r="F92" s="120"/>
      <c r="G92" s="121"/>
      <c r="H92" s="48">
        <f>SUM(H54:H91)</f>
        <v>0</v>
      </c>
    </row>
    <row r="93" spans="1:8" s="1" customFormat="1" ht="21" customHeight="1" x14ac:dyDescent="0.15">
      <c r="A93" s="104"/>
      <c r="B93" s="104"/>
      <c r="C93" s="105"/>
      <c r="D93" s="105"/>
      <c r="E93" s="105"/>
      <c r="F93" s="127" t="s">
        <v>82</v>
      </c>
      <c r="G93" s="127"/>
      <c r="H93" s="127"/>
    </row>
    <row r="94" spans="1:8" s="1" customFormat="1" ht="21" customHeight="1" x14ac:dyDescent="0.15">
      <c r="A94" s="112" t="s">
        <v>45</v>
      </c>
      <c r="B94" s="112"/>
      <c r="C94" s="112"/>
      <c r="D94" s="112"/>
      <c r="E94" s="112"/>
      <c r="F94" s="112"/>
      <c r="G94" s="112"/>
      <c r="H94" s="112"/>
    </row>
    <row r="95" spans="1:8" s="1" customFormat="1" ht="13.5" customHeight="1" thickBot="1" x14ac:dyDescent="0.2">
      <c r="A95" s="104" t="s">
        <v>120</v>
      </c>
      <c r="B95" s="104"/>
      <c r="C95" s="105"/>
      <c r="D95" s="105"/>
      <c r="E95" s="105"/>
      <c r="F95" s="127" t="s">
        <v>47</v>
      </c>
      <c r="G95" s="127"/>
      <c r="H95" s="127"/>
    </row>
    <row r="96" spans="1:8" s="1" customFormat="1" ht="13.5" customHeight="1" x14ac:dyDescent="0.15">
      <c r="A96" s="113" t="s">
        <v>4</v>
      </c>
      <c r="B96" s="114"/>
      <c r="C96" s="114"/>
      <c r="D96" s="114"/>
      <c r="E96" s="114"/>
      <c r="F96" s="114"/>
      <c r="G96" s="114"/>
      <c r="H96" s="115"/>
    </row>
    <row r="97" spans="1:8" s="1" customFormat="1" ht="13.5" customHeight="1" x14ac:dyDescent="0.15">
      <c r="A97" s="22" t="s">
        <v>48</v>
      </c>
      <c r="B97" s="133" t="s">
        <v>49</v>
      </c>
      <c r="C97" s="133"/>
      <c r="D97" s="23" t="s">
        <v>50</v>
      </c>
      <c r="E97" s="132" t="s">
        <v>51</v>
      </c>
      <c r="F97" s="132"/>
      <c r="G97" s="45" t="s">
        <v>52</v>
      </c>
      <c r="H97" s="46" t="s">
        <v>53</v>
      </c>
    </row>
    <row r="98" spans="1:8" s="1" customFormat="1" ht="13.5" customHeight="1" x14ac:dyDescent="0.15">
      <c r="A98" s="22" t="s">
        <v>83</v>
      </c>
      <c r="B98" s="131" t="s">
        <v>84</v>
      </c>
      <c r="C98" s="131"/>
      <c r="D98" s="23"/>
      <c r="E98" s="132"/>
      <c r="F98" s="132"/>
      <c r="G98" s="45"/>
      <c r="H98" s="46" t="str">
        <f t="shared" ref="H98:H105" si="1">IF(ROUND(E98*G98,2)=0,  " ", ROUND(E98*G98,2))</f>
        <v xml:space="preserve"> </v>
      </c>
    </row>
    <row r="99" spans="1:8" s="1" customFormat="1" ht="13.5" customHeight="1" x14ac:dyDescent="0.15">
      <c r="A99" s="22" t="s">
        <v>85</v>
      </c>
      <c r="B99" s="131" t="s">
        <v>86</v>
      </c>
      <c r="C99" s="131"/>
      <c r="D99" s="23"/>
      <c r="E99" s="132"/>
      <c r="F99" s="132"/>
      <c r="G99" s="45"/>
      <c r="H99" s="46" t="str">
        <f t="shared" si="1"/>
        <v xml:space="preserve"> </v>
      </c>
    </row>
    <row r="100" spans="1:8" s="1" customFormat="1" ht="47.45" customHeight="1" x14ac:dyDescent="0.15">
      <c r="A100" s="22" t="s">
        <v>58</v>
      </c>
      <c r="B100" s="131" t="s">
        <v>87</v>
      </c>
      <c r="C100" s="131"/>
      <c r="D100" s="23" t="s">
        <v>81</v>
      </c>
      <c r="E100" s="132">
        <v>1088</v>
      </c>
      <c r="F100" s="132"/>
      <c r="G100" s="47"/>
      <c r="H100" s="46" t="str">
        <f t="shared" si="1"/>
        <v xml:space="preserve"> </v>
      </c>
    </row>
    <row r="101" spans="1:8" s="1" customFormat="1" ht="13.5" customHeight="1" x14ac:dyDescent="0.15">
      <c r="A101" s="22" t="s">
        <v>88</v>
      </c>
      <c r="B101" s="131" t="s">
        <v>89</v>
      </c>
      <c r="C101" s="131"/>
      <c r="D101" s="23"/>
      <c r="E101" s="132"/>
      <c r="F101" s="132"/>
      <c r="G101" s="45"/>
      <c r="H101" s="46" t="str">
        <f t="shared" si="1"/>
        <v xml:space="preserve"> </v>
      </c>
    </row>
    <row r="102" spans="1:8" s="1" customFormat="1" ht="13.5" customHeight="1" x14ac:dyDescent="0.15">
      <c r="A102" s="22" t="s">
        <v>90</v>
      </c>
      <c r="B102" s="131" t="s">
        <v>89</v>
      </c>
      <c r="C102" s="131"/>
      <c r="D102" s="23"/>
      <c r="E102" s="132"/>
      <c r="F102" s="132"/>
      <c r="G102" s="45"/>
      <c r="H102" s="46" t="str">
        <f t="shared" si="1"/>
        <v xml:space="preserve"> </v>
      </c>
    </row>
    <row r="103" spans="1:8" s="1" customFormat="1" ht="48.6" customHeight="1" x14ac:dyDescent="0.15">
      <c r="A103" s="22" t="s">
        <v>58</v>
      </c>
      <c r="B103" s="131" t="s">
        <v>113</v>
      </c>
      <c r="C103" s="131"/>
      <c r="D103" s="23" t="s">
        <v>81</v>
      </c>
      <c r="E103" s="132">
        <v>960</v>
      </c>
      <c r="F103" s="132"/>
      <c r="G103" s="47"/>
      <c r="H103" s="46" t="str">
        <f t="shared" si="1"/>
        <v xml:space="preserve"> </v>
      </c>
    </row>
    <row r="104" spans="1:8" s="1" customFormat="1" ht="28.5" customHeight="1" x14ac:dyDescent="0.15">
      <c r="A104" s="22" t="s">
        <v>92</v>
      </c>
      <c r="B104" s="131" t="s">
        <v>93</v>
      </c>
      <c r="C104" s="131"/>
      <c r="D104" s="23"/>
      <c r="E104" s="132"/>
      <c r="F104" s="132"/>
      <c r="G104" s="45"/>
      <c r="H104" s="46" t="str">
        <f t="shared" si="1"/>
        <v xml:space="preserve"> </v>
      </c>
    </row>
    <row r="105" spans="1:8" s="1" customFormat="1" ht="41.25" customHeight="1" x14ac:dyDescent="0.15">
      <c r="A105" s="22" t="s">
        <v>94</v>
      </c>
      <c r="B105" s="131" t="s">
        <v>95</v>
      </c>
      <c r="C105" s="131"/>
      <c r="D105" s="23" t="s">
        <v>81</v>
      </c>
      <c r="E105" s="132">
        <v>320</v>
      </c>
      <c r="F105" s="132"/>
      <c r="G105" s="47"/>
      <c r="H105" s="46" t="str">
        <f t="shared" si="1"/>
        <v xml:space="preserve"> </v>
      </c>
    </row>
    <row r="106" spans="1:8" s="1" customFormat="1" ht="13.5" customHeight="1" x14ac:dyDescent="0.15">
      <c r="A106" s="22"/>
      <c r="B106" s="131"/>
      <c r="C106" s="131"/>
      <c r="D106" s="23"/>
      <c r="E106" s="132"/>
      <c r="F106" s="132"/>
      <c r="G106" s="45"/>
      <c r="H106" s="46"/>
    </row>
    <row r="107" spans="1:8" s="1" customFormat="1" ht="13.5" customHeight="1" x14ac:dyDescent="0.15">
      <c r="A107" s="22"/>
      <c r="B107" s="131"/>
      <c r="C107" s="131"/>
      <c r="D107" s="23"/>
      <c r="E107" s="132"/>
      <c r="F107" s="132"/>
      <c r="G107" s="45"/>
      <c r="H107" s="46"/>
    </row>
    <row r="108" spans="1:8" s="1" customFormat="1" ht="13.5" customHeight="1" x14ac:dyDescent="0.15">
      <c r="A108" s="22"/>
      <c r="B108" s="131"/>
      <c r="C108" s="131"/>
      <c r="D108" s="23"/>
      <c r="E108" s="132"/>
      <c r="F108" s="132"/>
      <c r="G108" s="45"/>
      <c r="H108" s="46"/>
    </row>
    <row r="109" spans="1:8" s="1" customFormat="1" ht="13.5" customHeight="1" x14ac:dyDescent="0.15">
      <c r="A109" s="22"/>
      <c r="B109" s="131"/>
      <c r="C109" s="131"/>
      <c r="D109" s="23"/>
      <c r="E109" s="132"/>
      <c r="F109" s="132"/>
      <c r="G109" s="45"/>
      <c r="H109" s="46"/>
    </row>
    <row r="110" spans="1:8" s="1" customFormat="1" ht="13.5" customHeight="1" x14ac:dyDescent="0.15">
      <c r="A110" s="22"/>
      <c r="B110" s="131"/>
      <c r="C110" s="131"/>
      <c r="D110" s="23"/>
      <c r="E110" s="132"/>
      <c r="F110" s="132"/>
      <c r="G110" s="45"/>
      <c r="H110" s="46"/>
    </row>
    <row r="111" spans="1:8" s="1" customFormat="1" ht="13.5" customHeight="1" x14ac:dyDescent="0.15">
      <c r="A111" s="22"/>
      <c r="B111" s="131"/>
      <c r="C111" s="131"/>
      <c r="D111" s="23"/>
      <c r="E111" s="132"/>
      <c r="F111" s="132"/>
      <c r="G111" s="45"/>
      <c r="H111" s="46"/>
    </row>
    <row r="112" spans="1:8" s="1" customFormat="1" ht="13.5" customHeight="1" x14ac:dyDescent="0.15">
      <c r="A112" s="22"/>
      <c r="B112" s="131"/>
      <c r="C112" s="131"/>
      <c r="D112" s="23"/>
      <c r="E112" s="132"/>
      <c r="F112" s="132"/>
      <c r="G112" s="45"/>
      <c r="H112" s="46"/>
    </row>
    <row r="113" spans="1:8" s="1" customFormat="1" ht="13.5" customHeight="1" x14ac:dyDescent="0.15">
      <c r="A113" s="22"/>
      <c r="B113" s="131"/>
      <c r="C113" s="131"/>
      <c r="D113" s="23"/>
      <c r="E113" s="132"/>
      <c r="F113" s="132"/>
      <c r="G113" s="45"/>
      <c r="H113" s="46"/>
    </row>
    <row r="114" spans="1:8" s="1" customFormat="1" ht="13.5" customHeight="1" x14ac:dyDescent="0.15">
      <c r="A114" s="22"/>
      <c r="B114" s="131"/>
      <c r="C114" s="131"/>
      <c r="D114" s="23"/>
      <c r="E114" s="132"/>
      <c r="F114" s="132"/>
      <c r="G114" s="45"/>
      <c r="H114" s="46"/>
    </row>
    <row r="115" spans="1:8" s="1" customFormat="1" ht="13.5" customHeight="1" x14ac:dyDescent="0.15">
      <c r="A115" s="22"/>
      <c r="B115" s="131"/>
      <c r="C115" s="131"/>
      <c r="D115" s="23"/>
      <c r="E115" s="132"/>
      <c r="F115" s="132"/>
      <c r="G115" s="45"/>
      <c r="H115" s="46"/>
    </row>
    <row r="116" spans="1:8" s="1" customFormat="1" ht="13.5" customHeight="1" x14ac:dyDescent="0.15">
      <c r="A116" s="22"/>
      <c r="B116" s="131"/>
      <c r="C116" s="131"/>
      <c r="D116" s="23"/>
      <c r="E116" s="132"/>
      <c r="F116" s="132"/>
      <c r="G116" s="45"/>
      <c r="H116" s="46"/>
    </row>
    <row r="117" spans="1:8" s="1" customFormat="1" ht="13.5" customHeight="1" x14ac:dyDescent="0.15">
      <c r="A117" s="22"/>
      <c r="B117" s="131"/>
      <c r="C117" s="131"/>
      <c r="D117" s="23"/>
      <c r="E117" s="132"/>
      <c r="F117" s="132"/>
      <c r="G117" s="45"/>
      <c r="H117" s="46"/>
    </row>
    <row r="118" spans="1:8" s="1" customFormat="1" ht="13.5" customHeight="1" x14ac:dyDescent="0.15">
      <c r="A118" s="22"/>
      <c r="B118" s="131"/>
      <c r="C118" s="131"/>
      <c r="D118" s="23"/>
      <c r="E118" s="132"/>
      <c r="F118" s="132"/>
      <c r="G118" s="45"/>
      <c r="H118" s="46"/>
    </row>
    <row r="119" spans="1:8" s="1" customFormat="1" ht="13.5" customHeight="1" x14ac:dyDescent="0.15">
      <c r="A119" s="22"/>
      <c r="B119" s="131"/>
      <c r="C119" s="131"/>
      <c r="D119" s="23"/>
      <c r="E119" s="132"/>
      <c r="F119" s="132"/>
      <c r="G119" s="45"/>
      <c r="H119" s="46"/>
    </row>
    <row r="120" spans="1:8" s="1" customFormat="1" ht="13.5" customHeight="1" x14ac:dyDescent="0.15">
      <c r="A120" s="22"/>
      <c r="B120" s="131"/>
      <c r="C120" s="131"/>
      <c r="D120" s="23"/>
      <c r="E120" s="132"/>
      <c r="F120" s="132"/>
      <c r="G120" s="45"/>
      <c r="H120" s="46"/>
    </row>
    <row r="121" spans="1:8" s="1" customFormat="1" ht="13.5" customHeight="1" x14ac:dyDescent="0.15">
      <c r="A121" s="22"/>
      <c r="B121" s="131"/>
      <c r="C121" s="131"/>
      <c r="D121" s="23"/>
      <c r="E121" s="132"/>
      <c r="F121" s="132"/>
      <c r="G121" s="45"/>
      <c r="H121" s="46"/>
    </row>
    <row r="122" spans="1:8" s="1" customFormat="1" ht="13.5" customHeight="1" x14ac:dyDescent="0.15">
      <c r="A122" s="22"/>
      <c r="B122" s="131"/>
      <c r="C122" s="131"/>
      <c r="D122" s="23"/>
      <c r="E122" s="132"/>
      <c r="F122" s="132"/>
      <c r="G122" s="45"/>
      <c r="H122" s="46"/>
    </row>
    <row r="123" spans="1:8" s="1" customFormat="1" ht="13.5" customHeight="1" x14ac:dyDescent="0.15">
      <c r="A123" s="22"/>
      <c r="B123" s="131"/>
      <c r="C123" s="131"/>
      <c r="D123" s="23"/>
      <c r="E123" s="132"/>
      <c r="F123" s="132"/>
      <c r="G123" s="45"/>
      <c r="H123" s="46"/>
    </row>
    <row r="124" spans="1:8" s="1" customFormat="1" ht="13.5" customHeight="1" x14ac:dyDescent="0.15">
      <c r="A124" s="22"/>
      <c r="B124" s="131"/>
      <c r="C124" s="131"/>
      <c r="D124" s="23"/>
      <c r="E124" s="132"/>
      <c r="F124" s="132"/>
      <c r="G124" s="45"/>
      <c r="H124" s="46"/>
    </row>
    <row r="125" spans="1:8" s="1" customFormat="1" ht="13.5" customHeight="1" x14ac:dyDescent="0.15">
      <c r="A125" s="22"/>
      <c r="B125" s="131"/>
      <c r="C125" s="131"/>
      <c r="D125" s="23"/>
      <c r="E125" s="132"/>
      <c r="F125" s="132"/>
      <c r="G125" s="45"/>
      <c r="H125" s="46"/>
    </row>
    <row r="126" spans="1:8" s="1" customFormat="1" ht="13.5" customHeight="1" x14ac:dyDescent="0.15">
      <c r="A126" s="22"/>
      <c r="B126" s="131"/>
      <c r="C126" s="131"/>
      <c r="D126" s="23"/>
      <c r="E126" s="132"/>
      <c r="F126" s="132"/>
      <c r="G126" s="45"/>
      <c r="H126" s="46"/>
    </row>
    <row r="127" spans="1:8" s="1" customFormat="1" ht="13.5" customHeight="1" x14ac:dyDescent="0.15">
      <c r="A127" s="22"/>
      <c r="B127" s="131"/>
      <c r="C127" s="131"/>
      <c r="D127" s="23"/>
      <c r="E127" s="132"/>
      <c r="F127" s="132"/>
      <c r="G127" s="45"/>
      <c r="H127" s="46"/>
    </row>
    <row r="128" spans="1:8" s="1" customFormat="1" ht="13.5" customHeight="1" x14ac:dyDescent="0.15">
      <c r="A128" s="22"/>
      <c r="B128" s="131"/>
      <c r="C128" s="131"/>
      <c r="D128" s="23"/>
      <c r="E128" s="132"/>
      <c r="F128" s="132"/>
      <c r="G128" s="45"/>
      <c r="H128" s="46"/>
    </row>
    <row r="129" spans="1:8" s="1" customFormat="1" ht="13.5" customHeight="1" x14ac:dyDescent="0.15">
      <c r="A129" s="22"/>
      <c r="B129" s="131"/>
      <c r="C129" s="131"/>
      <c r="D129" s="23"/>
      <c r="E129" s="132"/>
      <c r="F129" s="132"/>
      <c r="G129" s="45"/>
      <c r="H129" s="46"/>
    </row>
    <row r="130" spans="1:8" s="1" customFormat="1" ht="13.5" customHeight="1" x14ac:dyDescent="0.15">
      <c r="A130" s="22"/>
      <c r="B130" s="131"/>
      <c r="C130" s="131"/>
      <c r="D130" s="23"/>
      <c r="E130" s="132"/>
      <c r="F130" s="132"/>
      <c r="G130" s="45"/>
      <c r="H130" s="46"/>
    </row>
    <row r="131" spans="1:8" s="1" customFormat="1" ht="13.5" customHeight="1" x14ac:dyDescent="0.15">
      <c r="A131" s="22"/>
      <c r="B131" s="131"/>
      <c r="C131" s="131"/>
      <c r="D131" s="23"/>
      <c r="E131" s="132"/>
      <c r="F131" s="132"/>
      <c r="G131" s="45"/>
      <c r="H131" s="46"/>
    </row>
    <row r="132" spans="1:8" s="1" customFormat="1" ht="13.5" customHeight="1" x14ac:dyDescent="0.15">
      <c r="A132" s="22"/>
      <c r="B132" s="131"/>
      <c r="C132" s="131"/>
      <c r="D132" s="23"/>
      <c r="E132" s="132"/>
      <c r="F132" s="132"/>
      <c r="G132" s="45"/>
      <c r="H132" s="46"/>
    </row>
    <row r="133" spans="1:8" s="1" customFormat="1" ht="13.5" customHeight="1" x14ac:dyDescent="0.15">
      <c r="A133" s="22"/>
      <c r="B133" s="131"/>
      <c r="C133" s="131"/>
      <c r="D133" s="23"/>
      <c r="E133" s="132"/>
      <c r="F133" s="132"/>
      <c r="G133" s="45"/>
      <c r="H133" s="46"/>
    </row>
    <row r="134" spans="1:8" s="1" customFormat="1" ht="13.5" customHeight="1" x14ac:dyDescent="0.15">
      <c r="A134" s="22"/>
      <c r="B134" s="131"/>
      <c r="C134" s="131"/>
      <c r="D134" s="23"/>
      <c r="E134" s="132"/>
      <c r="F134" s="132"/>
      <c r="G134" s="45"/>
      <c r="H134" s="46"/>
    </row>
    <row r="135" spans="1:8" s="1" customFormat="1" ht="13.5" customHeight="1" x14ac:dyDescent="0.15">
      <c r="A135" s="22"/>
      <c r="B135" s="131"/>
      <c r="C135" s="131"/>
      <c r="D135" s="23"/>
      <c r="E135" s="132"/>
      <c r="F135" s="132"/>
      <c r="G135" s="45"/>
      <c r="H135" s="46"/>
    </row>
    <row r="136" spans="1:8" s="1" customFormat="1" ht="13.5" customHeight="1" x14ac:dyDescent="0.15">
      <c r="A136" s="22"/>
      <c r="B136" s="131"/>
      <c r="C136" s="131"/>
      <c r="D136" s="23"/>
      <c r="E136" s="132"/>
      <c r="F136" s="132"/>
      <c r="G136" s="45"/>
      <c r="H136" s="46"/>
    </row>
    <row r="137" spans="1:8" s="1" customFormat="1" ht="13.5" customHeight="1" x14ac:dyDescent="0.15">
      <c r="A137" s="22"/>
      <c r="B137" s="131"/>
      <c r="C137" s="131"/>
      <c r="D137" s="23"/>
      <c r="E137" s="132"/>
      <c r="F137" s="132"/>
      <c r="G137" s="45"/>
      <c r="H137" s="46"/>
    </row>
    <row r="138" spans="1:8" s="1" customFormat="1" ht="13.5" customHeight="1" thickBot="1" x14ac:dyDescent="0.2">
      <c r="A138" s="119" t="s">
        <v>181</v>
      </c>
      <c r="B138" s="120"/>
      <c r="C138" s="120"/>
      <c r="D138" s="120"/>
      <c r="E138" s="120"/>
      <c r="F138" s="120"/>
      <c r="G138" s="121"/>
      <c r="H138" s="48">
        <f>SUM(H100:H137)</f>
        <v>0</v>
      </c>
    </row>
    <row r="139" spans="1:8" s="1" customFormat="1" ht="21" customHeight="1" x14ac:dyDescent="0.15">
      <c r="A139" s="104"/>
      <c r="B139" s="104"/>
      <c r="C139" s="105"/>
      <c r="D139" s="105"/>
      <c r="E139" s="105"/>
      <c r="F139" s="127" t="s">
        <v>96</v>
      </c>
      <c r="G139" s="127"/>
      <c r="H139" s="127"/>
    </row>
    <row r="140" spans="1:8" s="1" customFormat="1" ht="21" customHeight="1" x14ac:dyDescent="0.15">
      <c r="A140" s="112" t="s">
        <v>45</v>
      </c>
      <c r="B140" s="112"/>
      <c r="C140" s="112"/>
      <c r="D140" s="112"/>
      <c r="E140" s="112"/>
      <c r="F140" s="112"/>
      <c r="G140" s="112"/>
      <c r="H140" s="112"/>
    </row>
    <row r="141" spans="1:8" s="1" customFormat="1" ht="13.5" customHeight="1" thickBot="1" x14ac:dyDescent="0.2">
      <c r="A141" s="104" t="s">
        <v>120</v>
      </c>
      <c r="B141" s="104"/>
      <c r="C141" s="105"/>
      <c r="D141" s="105"/>
      <c r="E141" s="105"/>
      <c r="F141" s="127" t="s">
        <v>47</v>
      </c>
      <c r="G141" s="127"/>
      <c r="H141" s="127"/>
    </row>
    <row r="142" spans="1:8" s="1" customFormat="1" ht="13.5" customHeight="1" x14ac:dyDescent="0.15">
      <c r="A142" s="113" t="s">
        <v>6</v>
      </c>
      <c r="B142" s="114"/>
      <c r="C142" s="114"/>
      <c r="D142" s="114"/>
      <c r="E142" s="114"/>
      <c r="F142" s="114"/>
      <c r="G142" s="114"/>
      <c r="H142" s="115"/>
    </row>
    <row r="143" spans="1:8" s="1" customFormat="1" ht="13.5" customHeight="1" x14ac:dyDescent="0.15">
      <c r="A143" s="22" t="s">
        <v>48</v>
      </c>
      <c r="B143" s="133" t="s">
        <v>49</v>
      </c>
      <c r="C143" s="133"/>
      <c r="D143" s="23" t="s">
        <v>50</v>
      </c>
      <c r="E143" s="132" t="s">
        <v>51</v>
      </c>
      <c r="F143" s="132"/>
      <c r="G143" s="45" t="s">
        <v>52</v>
      </c>
      <c r="H143" s="46" t="s">
        <v>53</v>
      </c>
    </row>
    <row r="144" spans="1:8" s="1" customFormat="1" ht="13.5" customHeight="1" x14ac:dyDescent="0.15">
      <c r="A144" s="22" t="s">
        <v>97</v>
      </c>
      <c r="B144" s="131" t="s">
        <v>98</v>
      </c>
      <c r="C144" s="131"/>
      <c r="D144" s="23"/>
      <c r="E144" s="132"/>
      <c r="F144" s="132"/>
      <c r="G144" s="45"/>
      <c r="H144" s="46" t="str">
        <f>IF(ROUND(E144*G144,2)=0,  " ", ROUND(E144*G144,2))</f>
        <v xml:space="preserve"> </v>
      </c>
    </row>
    <row r="145" spans="1:8" s="1" customFormat="1" ht="42" customHeight="1" x14ac:dyDescent="0.15">
      <c r="A145" s="22" t="s">
        <v>99</v>
      </c>
      <c r="B145" s="131" t="s">
        <v>100</v>
      </c>
      <c r="C145" s="131"/>
      <c r="D145" s="23" t="s">
        <v>101</v>
      </c>
      <c r="E145" s="132">
        <v>1</v>
      </c>
      <c r="F145" s="132"/>
      <c r="G145" s="47"/>
      <c r="H145" s="46" t="str">
        <f>IF(ROUND(E145*G145,2)=0,  " ", ROUND(E145*G145,2))</f>
        <v xml:space="preserve"> </v>
      </c>
    </row>
    <row r="146" spans="1:8" s="1" customFormat="1" ht="85.9" customHeight="1" x14ac:dyDescent="0.15">
      <c r="A146" s="22" t="s">
        <v>102</v>
      </c>
      <c r="B146" s="131" t="s">
        <v>103</v>
      </c>
      <c r="C146" s="131"/>
      <c r="D146" s="23" t="s">
        <v>101</v>
      </c>
      <c r="E146" s="132">
        <v>4</v>
      </c>
      <c r="F146" s="132"/>
      <c r="G146" s="47"/>
      <c r="H146" s="46" t="str">
        <f>IF(ROUND(E146*G146,2)=0,  " ", ROUND(E146*G146,2))</f>
        <v xml:space="preserve"> </v>
      </c>
    </row>
    <row r="147" spans="1:8" s="1" customFormat="1" ht="69.599999999999994" customHeight="1" x14ac:dyDescent="0.15">
      <c r="A147" s="22" t="s">
        <v>104</v>
      </c>
      <c r="B147" s="131" t="s">
        <v>105</v>
      </c>
      <c r="C147" s="131"/>
      <c r="D147" s="23" t="s">
        <v>101</v>
      </c>
      <c r="E147" s="132">
        <v>8</v>
      </c>
      <c r="F147" s="132"/>
      <c r="G147" s="47"/>
      <c r="H147" s="46" t="str">
        <f>IF(ROUND(E147*G147,2)=0,  " ", ROUND(E147*G147,2))</f>
        <v xml:space="preserve"> </v>
      </c>
    </row>
    <row r="148" spans="1:8" s="1" customFormat="1" ht="13.5" customHeight="1" x14ac:dyDescent="0.15">
      <c r="A148" s="22"/>
      <c r="B148" s="131"/>
      <c r="C148" s="131"/>
      <c r="D148" s="23"/>
      <c r="E148" s="132"/>
      <c r="F148" s="132"/>
      <c r="G148" s="45"/>
      <c r="H148" s="46"/>
    </row>
    <row r="149" spans="1:8" s="1" customFormat="1" ht="13.5" customHeight="1" x14ac:dyDescent="0.15">
      <c r="A149" s="22"/>
      <c r="B149" s="131"/>
      <c r="C149" s="131"/>
      <c r="D149" s="23"/>
      <c r="E149" s="132"/>
      <c r="F149" s="132"/>
      <c r="G149" s="45"/>
      <c r="H149" s="46"/>
    </row>
    <row r="150" spans="1:8" s="1" customFormat="1" ht="13.5" customHeight="1" x14ac:dyDescent="0.15">
      <c r="A150" s="22"/>
      <c r="B150" s="131"/>
      <c r="C150" s="131"/>
      <c r="D150" s="23"/>
      <c r="E150" s="132"/>
      <c r="F150" s="132"/>
      <c r="G150" s="45"/>
      <c r="H150" s="46"/>
    </row>
    <row r="151" spans="1:8" s="1" customFormat="1" ht="13.5" customHeight="1" x14ac:dyDescent="0.15">
      <c r="A151" s="22"/>
      <c r="B151" s="131"/>
      <c r="C151" s="131"/>
      <c r="D151" s="23"/>
      <c r="E151" s="132"/>
      <c r="F151" s="132"/>
      <c r="G151" s="45"/>
      <c r="H151" s="46"/>
    </row>
    <row r="152" spans="1:8" s="1" customFormat="1" ht="13.5" customHeight="1" x14ac:dyDescent="0.15">
      <c r="A152" s="22"/>
      <c r="B152" s="131"/>
      <c r="C152" s="131"/>
      <c r="D152" s="23"/>
      <c r="E152" s="132"/>
      <c r="F152" s="132"/>
      <c r="G152" s="45"/>
      <c r="H152" s="46"/>
    </row>
    <row r="153" spans="1:8" s="1" customFormat="1" ht="13.5" customHeight="1" x14ac:dyDescent="0.15">
      <c r="A153" s="22"/>
      <c r="B153" s="131"/>
      <c r="C153" s="131"/>
      <c r="D153" s="23"/>
      <c r="E153" s="132"/>
      <c r="F153" s="132"/>
      <c r="G153" s="45"/>
      <c r="H153" s="46"/>
    </row>
    <row r="154" spans="1:8" s="1" customFormat="1" ht="13.5" customHeight="1" x14ac:dyDescent="0.15">
      <c r="A154" s="22"/>
      <c r="B154" s="131"/>
      <c r="C154" s="131"/>
      <c r="D154" s="23"/>
      <c r="E154" s="132"/>
      <c r="F154" s="132"/>
      <c r="G154" s="45"/>
      <c r="H154" s="46"/>
    </row>
    <row r="155" spans="1:8" s="1" customFormat="1" ht="13.5" customHeight="1" x14ac:dyDescent="0.15">
      <c r="A155" s="22"/>
      <c r="B155" s="131"/>
      <c r="C155" s="131"/>
      <c r="D155" s="23"/>
      <c r="E155" s="132"/>
      <c r="F155" s="132"/>
      <c r="G155" s="45"/>
      <c r="H155" s="46"/>
    </row>
    <row r="156" spans="1:8" s="1" customFormat="1" ht="13.5" customHeight="1" x14ac:dyDescent="0.15">
      <c r="A156" s="22"/>
      <c r="B156" s="131"/>
      <c r="C156" s="131"/>
      <c r="D156" s="23"/>
      <c r="E156" s="132"/>
      <c r="F156" s="132"/>
      <c r="G156" s="45"/>
      <c r="H156" s="46"/>
    </row>
    <row r="157" spans="1:8" s="1" customFormat="1" ht="13.5" customHeight="1" x14ac:dyDescent="0.15">
      <c r="A157" s="22"/>
      <c r="B157" s="131"/>
      <c r="C157" s="131"/>
      <c r="D157" s="23"/>
      <c r="E157" s="132"/>
      <c r="F157" s="132"/>
      <c r="G157" s="45"/>
      <c r="H157" s="46"/>
    </row>
    <row r="158" spans="1:8" s="1" customFormat="1" ht="13.5" customHeight="1" x14ac:dyDescent="0.15">
      <c r="A158" s="22"/>
      <c r="B158" s="131"/>
      <c r="C158" s="131"/>
      <c r="D158" s="23"/>
      <c r="E158" s="132"/>
      <c r="F158" s="132"/>
      <c r="G158" s="45"/>
      <c r="H158" s="46"/>
    </row>
    <row r="159" spans="1:8" s="1" customFormat="1" ht="13.5" customHeight="1" x14ac:dyDescent="0.15">
      <c r="A159" s="22"/>
      <c r="B159" s="131"/>
      <c r="C159" s="131"/>
      <c r="D159" s="23"/>
      <c r="E159" s="132"/>
      <c r="F159" s="132"/>
      <c r="G159" s="45"/>
      <c r="H159" s="46"/>
    </row>
    <row r="160" spans="1:8" s="1" customFormat="1" ht="13.5" customHeight="1" x14ac:dyDescent="0.15">
      <c r="A160" s="22"/>
      <c r="B160" s="131"/>
      <c r="C160" s="131"/>
      <c r="D160" s="23"/>
      <c r="E160" s="132"/>
      <c r="F160" s="132"/>
      <c r="G160" s="45"/>
      <c r="H160" s="46"/>
    </row>
    <row r="161" spans="1:8" s="1" customFormat="1" ht="13.5" customHeight="1" x14ac:dyDescent="0.15">
      <c r="A161" s="22"/>
      <c r="B161" s="131"/>
      <c r="C161" s="131"/>
      <c r="D161" s="23"/>
      <c r="E161" s="132"/>
      <c r="F161" s="132"/>
      <c r="G161" s="45"/>
      <c r="H161" s="46"/>
    </row>
    <row r="162" spans="1:8" s="1" customFormat="1" ht="13.5" customHeight="1" x14ac:dyDescent="0.15">
      <c r="A162" s="22"/>
      <c r="B162" s="131"/>
      <c r="C162" s="131"/>
      <c r="D162" s="23"/>
      <c r="E162" s="132"/>
      <c r="F162" s="132"/>
      <c r="G162" s="45"/>
      <c r="H162" s="46"/>
    </row>
    <row r="163" spans="1:8" s="1" customFormat="1" ht="13.5" customHeight="1" x14ac:dyDescent="0.15">
      <c r="A163" s="22"/>
      <c r="B163" s="131"/>
      <c r="C163" s="131"/>
      <c r="D163" s="23"/>
      <c r="E163" s="132"/>
      <c r="F163" s="132"/>
      <c r="G163" s="45"/>
      <c r="H163" s="46"/>
    </row>
    <row r="164" spans="1:8" s="1" customFormat="1" ht="13.5" customHeight="1" x14ac:dyDescent="0.15">
      <c r="A164" s="22"/>
      <c r="B164" s="131"/>
      <c r="C164" s="131"/>
      <c r="D164" s="23"/>
      <c r="E164" s="132"/>
      <c r="F164" s="132"/>
      <c r="G164" s="45"/>
      <c r="H164" s="46"/>
    </row>
    <row r="165" spans="1:8" s="1" customFormat="1" ht="13.5" customHeight="1" x14ac:dyDescent="0.15">
      <c r="A165" s="22"/>
      <c r="B165" s="131"/>
      <c r="C165" s="131"/>
      <c r="D165" s="23"/>
      <c r="E165" s="132"/>
      <c r="F165" s="132"/>
      <c r="G165" s="45"/>
      <c r="H165" s="46"/>
    </row>
    <row r="166" spans="1:8" s="1" customFormat="1" ht="13.5" customHeight="1" x14ac:dyDescent="0.15">
      <c r="A166" s="22"/>
      <c r="B166" s="131"/>
      <c r="C166" s="131"/>
      <c r="D166" s="23"/>
      <c r="E166" s="132"/>
      <c r="F166" s="132"/>
      <c r="G166" s="45"/>
      <c r="H166" s="46"/>
    </row>
    <row r="167" spans="1:8" s="1" customFormat="1" ht="13.5" customHeight="1" x14ac:dyDescent="0.15">
      <c r="A167" s="22"/>
      <c r="B167" s="131"/>
      <c r="C167" s="131"/>
      <c r="D167" s="23"/>
      <c r="E167" s="132"/>
      <c r="F167" s="132"/>
      <c r="G167" s="45"/>
      <c r="H167" s="46"/>
    </row>
    <row r="168" spans="1:8" s="1" customFormat="1" ht="13.5" customHeight="1" x14ac:dyDescent="0.15">
      <c r="A168" s="22"/>
      <c r="B168" s="131"/>
      <c r="C168" s="131"/>
      <c r="D168" s="23"/>
      <c r="E168" s="132"/>
      <c r="F168" s="132"/>
      <c r="G168" s="45"/>
      <c r="H168" s="46"/>
    </row>
    <row r="169" spans="1:8" s="1" customFormat="1" ht="13.5" customHeight="1" x14ac:dyDescent="0.15">
      <c r="A169" s="22"/>
      <c r="B169" s="131"/>
      <c r="C169" s="131"/>
      <c r="D169" s="23"/>
      <c r="E169" s="132"/>
      <c r="F169" s="132"/>
      <c r="G169" s="45"/>
      <c r="H169" s="46"/>
    </row>
    <row r="170" spans="1:8" s="1" customFormat="1" ht="13.5" customHeight="1" x14ac:dyDescent="0.15">
      <c r="A170" s="22"/>
      <c r="B170" s="131"/>
      <c r="C170" s="131"/>
      <c r="D170" s="23"/>
      <c r="E170" s="132"/>
      <c r="F170" s="132"/>
      <c r="G170" s="45"/>
      <c r="H170" s="46"/>
    </row>
    <row r="171" spans="1:8" s="1" customFormat="1" ht="13.5" customHeight="1" x14ac:dyDescent="0.15">
      <c r="A171" s="22"/>
      <c r="B171" s="131"/>
      <c r="C171" s="131"/>
      <c r="D171" s="23"/>
      <c r="E171" s="132"/>
      <c r="F171" s="132"/>
      <c r="G171" s="45"/>
      <c r="H171" s="46"/>
    </row>
    <row r="172" spans="1:8" s="1" customFormat="1" ht="13.5" customHeight="1" x14ac:dyDescent="0.15">
      <c r="A172" s="22"/>
      <c r="B172" s="131"/>
      <c r="C172" s="131"/>
      <c r="D172" s="23"/>
      <c r="E172" s="132"/>
      <c r="F172" s="132"/>
      <c r="G172" s="45"/>
      <c r="H172" s="46"/>
    </row>
    <row r="173" spans="1:8" s="1" customFormat="1" ht="13.5" customHeight="1" x14ac:dyDescent="0.15">
      <c r="A173" s="22"/>
      <c r="B173" s="131"/>
      <c r="C173" s="131"/>
      <c r="D173" s="23"/>
      <c r="E173" s="132"/>
      <c r="F173" s="132"/>
      <c r="G173" s="45"/>
      <c r="H173" s="46"/>
    </row>
    <row r="174" spans="1:8" s="1" customFormat="1" ht="13.5" customHeight="1" x14ac:dyDescent="0.15">
      <c r="A174" s="22"/>
      <c r="B174" s="131"/>
      <c r="C174" s="131"/>
      <c r="D174" s="23"/>
      <c r="E174" s="132"/>
      <c r="F174" s="132"/>
      <c r="G174" s="45"/>
      <c r="H174" s="46"/>
    </row>
    <row r="175" spans="1:8" s="1" customFormat="1" ht="13.5" customHeight="1" x14ac:dyDescent="0.15">
      <c r="A175" s="22"/>
      <c r="B175" s="131"/>
      <c r="C175" s="131"/>
      <c r="D175" s="23"/>
      <c r="E175" s="132"/>
      <c r="F175" s="132"/>
      <c r="G175" s="45"/>
      <c r="H175" s="46"/>
    </row>
    <row r="176" spans="1:8" s="1" customFormat="1" ht="13.5" customHeight="1" x14ac:dyDescent="0.15">
      <c r="A176" s="22"/>
      <c r="B176" s="131"/>
      <c r="C176" s="131"/>
      <c r="D176" s="23"/>
      <c r="E176" s="132"/>
      <c r="F176" s="132"/>
      <c r="G176" s="45"/>
      <c r="H176" s="46"/>
    </row>
    <row r="177" spans="1:8" s="1" customFormat="1" ht="13.5" customHeight="1" x14ac:dyDescent="0.15">
      <c r="A177" s="22"/>
      <c r="B177" s="131"/>
      <c r="C177" s="131"/>
      <c r="D177" s="23"/>
      <c r="E177" s="132"/>
      <c r="F177" s="132"/>
      <c r="G177" s="45"/>
      <c r="H177" s="46"/>
    </row>
    <row r="178" spans="1:8" s="1" customFormat="1" ht="13.5" customHeight="1" thickBot="1" x14ac:dyDescent="0.2">
      <c r="A178" s="119" t="s">
        <v>182</v>
      </c>
      <c r="B178" s="120"/>
      <c r="C178" s="120"/>
      <c r="D178" s="120"/>
      <c r="E178" s="120"/>
      <c r="F178" s="120"/>
      <c r="G178" s="121"/>
      <c r="H178" s="48">
        <f>SUM(H145:H177)</f>
        <v>0</v>
      </c>
    </row>
    <row r="179" spans="1:8" s="1" customFormat="1" ht="21" customHeight="1" x14ac:dyDescent="0.15">
      <c r="A179" s="104"/>
      <c r="B179" s="104"/>
      <c r="C179" s="105"/>
      <c r="D179" s="105"/>
      <c r="E179" s="105"/>
      <c r="F179" s="127" t="s">
        <v>106</v>
      </c>
      <c r="G179" s="127"/>
      <c r="H179" s="127"/>
    </row>
  </sheetData>
  <sheetProtection algorithmName="SHA-512" hashValue="Tx13oq6fQSx49Ghrb4ufPMRvV4T3DzNcDzWvSiZU2Mt7sAAjMfQCvlwJg/7KMHDhY7crcLgxXvUtWkaSQRxL4g==" saltValue="J9ozSFMd9G9nYqOIXF0q1w==" spinCount="100000" sheet="1" objects="1" scenarios="1"/>
  <mergeCells count="354">
    <mergeCell ref="A179:B179"/>
    <mergeCell ref="C179:E179"/>
    <mergeCell ref="F179:H179"/>
    <mergeCell ref="B175:C175"/>
    <mergeCell ref="E175:F175"/>
    <mergeCell ref="B176:C176"/>
    <mergeCell ref="E176:F176"/>
    <mergeCell ref="B177:C177"/>
    <mergeCell ref="E177:F177"/>
    <mergeCell ref="A178:G178"/>
    <mergeCell ref="B172:C172"/>
    <mergeCell ref="E172:F172"/>
    <mergeCell ref="B173:C173"/>
    <mergeCell ref="E173:F173"/>
    <mergeCell ref="B174:C174"/>
    <mergeCell ref="E174:F174"/>
    <mergeCell ref="B169:C169"/>
    <mergeCell ref="E169:F169"/>
    <mergeCell ref="B170:C170"/>
    <mergeCell ref="E170:F170"/>
    <mergeCell ref="B171:C171"/>
    <mergeCell ref="E171:F171"/>
    <mergeCell ref="B166:C166"/>
    <mergeCell ref="E166:F166"/>
    <mergeCell ref="B167:C167"/>
    <mergeCell ref="E167:F167"/>
    <mergeCell ref="B168:C168"/>
    <mergeCell ref="E168:F168"/>
    <mergeCell ref="B163:C163"/>
    <mergeCell ref="E163:F163"/>
    <mergeCell ref="B164:C164"/>
    <mergeCell ref="E164:F164"/>
    <mergeCell ref="B165:C165"/>
    <mergeCell ref="E165:F165"/>
    <mergeCell ref="B160:C160"/>
    <mergeCell ref="E160:F160"/>
    <mergeCell ref="B161:C161"/>
    <mergeCell ref="E161:F161"/>
    <mergeCell ref="B162:C162"/>
    <mergeCell ref="E162:F162"/>
    <mergeCell ref="B157:C157"/>
    <mergeCell ref="E157:F157"/>
    <mergeCell ref="B158:C158"/>
    <mergeCell ref="E158:F158"/>
    <mergeCell ref="B159:C159"/>
    <mergeCell ref="E159:F159"/>
    <mergeCell ref="B155:C155"/>
    <mergeCell ref="E155:F155"/>
    <mergeCell ref="B156:C156"/>
    <mergeCell ref="E156:F156"/>
    <mergeCell ref="B151:C151"/>
    <mergeCell ref="E151:F151"/>
    <mergeCell ref="B152:C152"/>
    <mergeCell ref="E152:F152"/>
    <mergeCell ref="B153:C153"/>
    <mergeCell ref="E153:F153"/>
    <mergeCell ref="B150:C150"/>
    <mergeCell ref="E150:F150"/>
    <mergeCell ref="B147:C147"/>
    <mergeCell ref="E147:F147"/>
    <mergeCell ref="B148:C148"/>
    <mergeCell ref="E148:F148"/>
    <mergeCell ref="B149:C149"/>
    <mergeCell ref="E149:F149"/>
    <mergeCell ref="B154:C154"/>
    <mergeCell ref="E154:F154"/>
    <mergeCell ref="B144:C144"/>
    <mergeCell ref="E144:F144"/>
    <mergeCell ref="B145:C145"/>
    <mergeCell ref="E145:F145"/>
    <mergeCell ref="B146:C146"/>
    <mergeCell ref="E146:F146"/>
    <mergeCell ref="A140:H140"/>
    <mergeCell ref="A141:B141"/>
    <mergeCell ref="C141:E141"/>
    <mergeCell ref="F141:H141"/>
    <mergeCell ref="A142:H142"/>
    <mergeCell ref="B143:C143"/>
    <mergeCell ref="E143:F143"/>
    <mergeCell ref="B136:C136"/>
    <mergeCell ref="E136:F136"/>
    <mergeCell ref="B137:C137"/>
    <mergeCell ref="E137:F137"/>
    <mergeCell ref="A139:B139"/>
    <mergeCell ref="C139:E139"/>
    <mergeCell ref="F139:H139"/>
    <mergeCell ref="A138:G138"/>
    <mergeCell ref="B133:C133"/>
    <mergeCell ref="E133:F133"/>
    <mergeCell ref="B134:C134"/>
    <mergeCell ref="E134:F134"/>
    <mergeCell ref="B135:C135"/>
    <mergeCell ref="E135:F135"/>
    <mergeCell ref="B130:C130"/>
    <mergeCell ref="E130:F130"/>
    <mergeCell ref="B131:C131"/>
    <mergeCell ref="E131:F131"/>
    <mergeCell ref="B132:C132"/>
    <mergeCell ref="E132:F132"/>
    <mergeCell ref="B127:C127"/>
    <mergeCell ref="E127:F127"/>
    <mergeCell ref="B128:C128"/>
    <mergeCell ref="E128:F128"/>
    <mergeCell ref="B129:C129"/>
    <mergeCell ref="E129:F129"/>
    <mergeCell ref="B124:C124"/>
    <mergeCell ref="E124:F124"/>
    <mergeCell ref="B125:C125"/>
    <mergeCell ref="E125:F125"/>
    <mergeCell ref="B126:C126"/>
    <mergeCell ref="E126:F126"/>
    <mergeCell ref="B121:C121"/>
    <mergeCell ref="E121:F121"/>
    <mergeCell ref="B122:C122"/>
    <mergeCell ref="E122:F122"/>
    <mergeCell ref="B123:C123"/>
    <mergeCell ref="E123:F123"/>
    <mergeCell ref="B118:C118"/>
    <mergeCell ref="E118:F118"/>
    <mergeCell ref="B119:C119"/>
    <mergeCell ref="E119:F119"/>
    <mergeCell ref="B120:C120"/>
    <mergeCell ref="E120:F120"/>
    <mergeCell ref="B115:C115"/>
    <mergeCell ref="E115:F115"/>
    <mergeCell ref="B116:C116"/>
    <mergeCell ref="E116:F116"/>
    <mergeCell ref="B117:C117"/>
    <mergeCell ref="E117:F117"/>
    <mergeCell ref="B112:C112"/>
    <mergeCell ref="E112:F112"/>
    <mergeCell ref="B113:C113"/>
    <mergeCell ref="E113:F113"/>
    <mergeCell ref="B114:C114"/>
    <mergeCell ref="E114:F114"/>
    <mergeCell ref="B109:C109"/>
    <mergeCell ref="E109:F109"/>
    <mergeCell ref="B110:C110"/>
    <mergeCell ref="E110:F110"/>
    <mergeCell ref="B111:C111"/>
    <mergeCell ref="E111:F111"/>
    <mergeCell ref="B106:C106"/>
    <mergeCell ref="E106:F106"/>
    <mergeCell ref="B107:C107"/>
    <mergeCell ref="E107:F107"/>
    <mergeCell ref="B108:C108"/>
    <mergeCell ref="E108:F108"/>
    <mergeCell ref="B103:C103"/>
    <mergeCell ref="E103:F103"/>
    <mergeCell ref="B104:C104"/>
    <mergeCell ref="E104:F104"/>
    <mergeCell ref="B105:C105"/>
    <mergeCell ref="E105:F105"/>
    <mergeCell ref="B100:C100"/>
    <mergeCell ref="E100:F100"/>
    <mergeCell ref="B101:C101"/>
    <mergeCell ref="E101:F101"/>
    <mergeCell ref="B102:C102"/>
    <mergeCell ref="E102:F102"/>
    <mergeCell ref="A96:H96"/>
    <mergeCell ref="B97:C97"/>
    <mergeCell ref="E97:F97"/>
    <mergeCell ref="B98:C98"/>
    <mergeCell ref="E98:F98"/>
    <mergeCell ref="B99:C99"/>
    <mergeCell ref="E99:F99"/>
    <mergeCell ref="A93:B93"/>
    <mergeCell ref="C93:E93"/>
    <mergeCell ref="F93:H93"/>
    <mergeCell ref="A94:H94"/>
    <mergeCell ref="A95:B95"/>
    <mergeCell ref="C95:E95"/>
    <mergeCell ref="F95:H95"/>
    <mergeCell ref="A92:G92"/>
    <mergeCell ref="B89:C89"/>
    <mergeCell ref="E89:F89"/>
    <mergeCell ref="B90:C90"/>
    <mergeCell ref="E90:F90"/>
    <mergeCell ref="B91:C91"/>
    <mergeCell ref="E91:F91"/>
    <mergeCell ref="B86:C86"/>
    <mergeCell ref="E86:F86"/>
    <mergeCell ref="B87:C87"/>
    <mergeCell ref="E87:F87"/>
    <mergeCell ref="B88:C88"/>
    <mergeCell ref="E88:F88"/>
    <mergeCell ref="B83:C83"/>
    <mergeCell ref="E83:F83"/>
    <mergeCell ref="B84:C84"/>
    <mergeCell ref="E84:F84"/>
    <mergeCell ref="B85:C85"/>
    <mergeCell ref="E85:F85"/>
    <mergeCell ref="B80:C80"/>
    <mergeCell ref="E80:F80"/>
    <mergeCell ref="B81:C81"/>
    <mergeCell ref="E81:F81"/>
    <mergeCell ref="B82:C82"/>
    <mergeCell ref="E82:F82"/>
    <mergeCell ref="B77:C77"/>
    <mergeCell ref="E77:F77"/>
    <mergeCell ref="B78:C78"/>
    <mergeCell ref="E78:F78"/>
    <mergeCell ref="B79:C79"/>
    <mergeCell ref="E79:F79"/>
    <mergeCell ref="B74:C74"/>
    <mergeCell ref="E74:F74"/>
    <mergeCell ref="B75:C75"/>
    <mergeCell ref="E75:F75"/>
    <mergeCell ref="B76:C76"/>
    <mergeCell ref="E76:F76"/>
    <mergeCell ref="B71:C71"/>
    <mergeCell ref="E71:F71"/>
    <mergeCell ref="B72:C72"/>
    <mergeCell ref="E72:F72"/>
    <mergeCell ref="B73:C73"/>
    <mergeCell ref="E73:F73"/>
    <mergeCell ref="B68:C68"/>
    <mergeCell ref="E68:F68"/>
    <mergeCell ref="B69:C69"/>
    <mergeCell ref="E69:F69"/>
    <mergeCell ref="B70:C70"/>
    <mergeCell ref="E70:F70"/>
    <mergeCell ref="B65:C65"/>
    <mergeCell ref="E65:F65"/>
    <mergeCell ref="B66:C66"/>
    <mergeCell ref="E66:F66"/>
    <mergeCell ref="B67:C67"/>
    <mergeCell ref="E67:F67"/>
    <mergeCell ref="B62:C62"/>
    <mergeCell ref="E62:F62"/>
    <mergeCell ref="B63:C63"/>
    <mergeCell ref="E63:F63"/>
    <mergeCell ref="B64:C64"/>
    <mergeCell ref="E64:F64"/>
    <mergeCell ref="B59:C59"/>
    <mergeCell ref="E59:F59"/>
    <mergeCell ref="B60:C60"/>
    <mergeCell ref="E60:F60"/>
    <mergeCell ref="B61:C61"/>
    <mergeCell ref="E61:F61"/>
    <mergeCell ref="B56:C56"/>
    <mergeCell ref="E56:F56"/>
    <mergeCell ref="B57:C57"/>
    <mergeCell ref="E57:F57"/>
    <mergeCell ref="B58:C58"/>
    <mergeCell ref="E58:F58"/>
    <mergeCell ref="B55:C55"/>
    <mergeCell ref="E55:F55"/>
    <mergeCell ref="B52:C52"/>
    <mergeCell ref="E52:F52"/>
    <mergeCell ref="B53:C53"/>
    <mergeCell ref="E53:F53"/>
    <mergeCell ref="B54:C54"/>
    <mergeCell ref="E54:F54"/>
    <mergeCell ref="A48:H48"/>
    <mergeCell ref="A49:B49"/>
    <mergeCell ref="C49:E49"/>
    <mergeCell ref="F49:H49"/>
    <mergeCell ref="A50:H50"/>
    <mergeCell ref="B51:C51"/>
    <mergeCell ref="E51:F51"/>
    <mergeCell ref="B45:C45"/>
    <mergeCell ref="E45:F45"/>
    <mergeCell ref="A47:B47"/>
    <mergeCell ref="C47:E47"/>
    <mergeCell ref="F47:H47"/>
    <mergeCell ref="A46:G46"/>
    <mergeCell ref="B42:C42"/>
    <mergeCell ref="E42:F42"/>
    <mergeCell ref="B43:C43"/>
    <mergeCell ref="E43:F43"/>
    <mergeCell ref="B44:C44"/>
    <mergeCell ref="E44:F44"/>
    <mergeCell ref="B39:C39"/>
    <mergeCell ref="E39:F39"/>
    <mergeCell ref="B40:C40"/>
    <mergeCell ref="E40:F40"/>
    <mergeCell ref="B41:C41"/>
    <mergeCell ref="E41:F41"/>
    <mergeCell ref="B36:C36"/>
    <mergeCell ref="E36:F36"/>
    <mergeCell ref="B37:C37"/>
    <mergeCell ref="E37:F37"/>
    <mergeCell ref="B38:C38"/>
    <mergeCell ref="E38:F38"/>
    <mergeCell ref="B33:C33"/>
    <mergeCell ref="E33:F33"/>
    <mergeCell ref="B34:C34"/>
    <mergeCell ref="E34:F34"/>
    <mergeCell ref="B35:C35"/>
    <mergeCell ref="E35:F35"/>
    <mergeCell ref="B30:C30"/>
    <mergeCell ref="E30:F30"/>
    <mergeCell ref="B31:C31"/>
    <mergeCell ref="E31:F31"/>
    <mergeCell ref="B32:C32"/>
    <mergeCell ref="E32:F32"/>
    <mergeCell ref="B27:C27"/>
    <mergeCell ref="E27:F27"/>
    <mergeCell ref="B28:C28"/>
    <mergeCell ref="E28:F28"/>
    <mergeCell ref="B29:C29"/>
    <mergeCell ref="E29:F29"/>
    <mergeCell ref="B24:C24"/>
    <mergeCell ref="E24:F24"/>
    <mergeCell ref="B25:C25"/>
    <mergeCell ref="E25:F25"/>
    <mergeCell ref="B26:C26"/>
    <mergeCell ref="E26:F26"/>
    <mergeCell ref="B21:C21"/>
    <mergeCell ref="E21:F21"/>
    <mergeCell ref="B22:C22"/>
    <mergeCell ref="E22:F22"/>
    <mergeCell ref="B23:C23"/>
    <mergeCell ref="E23:F23"/>
    <mergeCell ref="B20:C20"/>
    <mergeCell ref="E20:F20"/>
    <mergeCell ref="B17:C17"/>
    <mergeCell ref="E17:F17"/>
    <mergeCell ref="B18:C18"/>
    <mergeCell ref="E18:F18"/>
    <mergeCell ref="B19:C19"/>
    <mergeCell ref="E19:F19"/>
    <mergeCell ref="B14:C14"/>
    <mergeCell ref="E14:F14"/>
    <mergeCell ref="B15:C15"/>
    <mergeCell ref="E15:F15"/>
    <mergeCell ref="B16:C16"/>
    <mergeCell ref="E16:F16"/>
    <mergeCell ref="B11:C11"/>
    <mergeCell ref="E11:F11"/>
    <mergeCell ref="B12:C12"/>
    <mergeCell ref="E12:F12"/>
    <mergeCell ref="B13:C13"/>
    <mergeCell ref="E13:F13"/>
    <mergeCell ref="B9:C9"/>
    <mergeCell ref="E9:F9"/>
    <mergeCell ref="B10:C10"/>
    <mergeCell ref="E10:F10"/>
    <mergeCell ref="B8:C8"/>
    <mergeCell ref="E8:F8"/>
    <mergeCell ref="B5:C5"/>
    <mergeCell ref="E5:F5"/>
    <mergeCell ref="B6:C6"/>
    <mergeCell ref="E6:F6"/>
    <mergeCell ref="B7:C7"/>
    <mergeCell ref="E7:F7"/>
    <mergeCell ref="A1:H1"/>
    <mergeCell ref="A2:B2"/>
    <mergeCell ref="C2:E2"/>
    <mergeCell ref="F2:H2"/>
    <mergeCell ref="A3:H3"/>
    <mergeCell ref="B4:C4"/>
    <mergeCell ref="E4:F4"/>
  </mergeCells>
  <phoneticPr fontId="2" type="noConversion"/>
  <pageMargins left="0.7" right="0.7" top="0.75" bottom="0.75" header="0.3" footer="0.3"/>
  <pageSetup paperSize="9" scale="97" orientation="portrait" horizontalDpi="1200" verticalDpi="1200" r:id="rId1"/>
  <rowBreaks count="3" manualBreakCount="3">
    <brk id="47" max="16383" man="1"/>
    <brk id="93" max="16383" man="1"/>
    <brk id="13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0"/>
  <sheetViews>
    <sheetView view="pageBreakPreview" topLeftCell="A184" zoomScale="60" zoomScaleNormal="100" workbookViewId="0">
      <selection activeCell="G197" sqref="G197"/>
    </sheetView>
  </sheetViews>
  <sheetFormatPr defaultRowHeight="13.5" x14ac:dyDescent="0.15"/>
  <cols>
    <col min="1" max="1" width="16" customWidth="1"/>
    <col min="2" max="2" width="12.75" customWidth="1"/>
    <col min="3" max="3" width="11.75" customWidth="1"/>
    <col min="4" max="4" width="8.375" customWidth="1"/>
    <col min="5" max="5" width="7.875" style="35" customWidth="1"/>
    <col min="6" max="6" width="4.875" style="35" customWidth="1"/>
    <col min="7" max="7" width="11.75" style="35" customWidth="1"/>
    <col min="8" max="8" width="11.375" style="35"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168</v>
      </c>
      <c r="B2" s="104"/>
      <c r="C2" s="105"/>
      <c r="D2" s="105"/>
      <c r="E2" s="105"/>
      <c r="F2" s="116" t="s">
        <v>47</v>
      </c>
      <c r="G2" s="116"/>
      <c r="H2" s="116"/>
    </row>
    <row r="3" spans="1:8" s="1" customFormat="1" ht="13.5" customHeight="1" x14ac:dyDescent="0.15">
      <c r="A3" s="113" t="s">
        <v>2</v>
      </c>
      <c r="B3" s="114"/>
      <c r="C3" s="114"/>
      <c r="D3" s="114"/>
      <c r="E3" s="114"/>
      <c r="F3" s="114"/>
      <c r="G3" s="114"/>
      <c r="H3" s="115"/>
    </row>
    <row r="4" spans="1:8" s="1" customFormat="1" ht="13.5" customHeight="1" x14ac:dyDescent="0.15">
      <c r="A4" s="40" t="s">
        <v>48</v>
      </c>
      <c r="B4" s="136" t="s">
        <v>49</v>
      </c>
      <c r="C4" s="136"/>
      <c r="D4" s="41" t="s">
        <v>50</v>
      </c>
      <c r="E4" s="135" t="s">
        <v>51</v>
      </c>
      <c r="F4" s="135"/>
      <c r="G4" s="42" t="s">
        <v>52</v>
      </c>
      <c r="H4" s="43" t="s">
        <v>53</v>
      </c>
    </row>
    <row r="5" spans="1:8" s="1" customFormat="1" ht="13.5" customHeight="1" x14ac:dyDescent="0.15">
      <c r="A5" s="40" t="s">
        <v>54</v>
      </c>
      <c r="B5" s="134" t="s">
        <v>55</v>
      </c>
      <c r="C5" s="134"/>
      <c r="D5" s="41"/>
      <c r="E5" s="135"/>
      <c r="F5" s="135"/>
      <c r="G5" s="42"/>
      <c r="H5" s="43" t="str">
        <f t="shared" ref="H5:H14" si="0">IF(ROUND(E5*G5,2)=0,  " ", ROUND(E5*G5,2))</f>
        <v xml:space="preserve"> </v>
      </c>
    </row>
    <row r="6" spans="1:8" s="1" customFormat="1" ht="13.5" customHeight="1" x14ac:dyDescent="0.15">
      <c r="A6" s="40" t="s">
        <v>56</v>
      </c>
      <c r="B6" s="134" t="s">
        <v>57</v>
      </c>
      <c r="C6" s="134"/>
      <c r="D6" s="41"/>
      <c r="E6" s="135"/>
      <c r="F6" s="135"/>
      <c r="G6" s="42"/>
      <c r="H6" s="43" t="str">
        <f t="shared" si="0"/>
        <v xml:space="preserve"> </v>
      </c>
    </row>
    <row r="7" spans="1:8" s="1" customFormat="1" ht="27.75" customHeight="1" x14ac:dyDescent="0.15">
      <c r="A7" s="40" t="s">
        <v>58</v>
      </c>
      <c r="B7" s="134" t="s">
        <v>59</v>
      </c>
      <c r="C7" s="134"/>
      <c r="D7" s="41" t="s">
        <v>60</v>
      </c>
      <c r="E7" s="135">
        <v>1</v>
      </c>
      <c r="F7" s="135"/>
      <c r="G7" s="44"/>
      <c r="H7" s="43" t="str">
        <f t="shared" si="0"/>
        <v xml:space="preserve"> </v>
      </c>
    </row>
    <row r="8" spans="1:8" s="1" customFormat="1" ht="27" customHeight="1" x14ac:dyDescent="0.15">
      <c r="A8" s="40" t="s">
        <v>61</v>
      </c>
      <c r="B8" s="134" t="s">
        <v>62</v>
      </c>
      <c r="C8" s="134"/>
      <c r="D8" s="41" t="s">
        <v>60</v>
      </c>
      <c r="E8" s="135">
        <v>1</v>
      </c>
      <c r="F8" s="135"/>
      <c r="G8" s="44"/>
      <c r="H8" s="43" t="str">
        <f t="shared" si="0"/>
        <v xml:space="preserve"> </v>
      </c>
    </row>
    <row r="9" spans="1:8" s="1" customFormat="1" ht="13.5" customHeight="1" x14ac:dyDescent="0.15">
      <c r="A9" s="40" t="s">
        <v>63</v>
      </c>
      <c r="B9" s="134" t="s">
        <v>64</v>
      </c>
      <c r="C9" s="134"/>
      <c r="D9" s="41"/>
      <c r="E9" s="135"/>
      <c r="F9" s="135"/>
      <c r="G9" s="42"/>
      <c r="H9" s="43" t="str">
        <f t="shared" si="0"/>
        <v xml:space="preserve"> </v>
      </c>
    </row>
    <row r="10" spans="1:8" s="1" customFormat="1" ht="13.5" customHeight="1" x14ac:dyDescent="0.15">
      <c r="A10" s="40" t="s">
        <v>65</v>
      </c>
      <c r="B10" s="134" t="s">
        <v>66</v>
      </c>
      <c r="C10" s="134"/>
      <c r="D10" s="41" t="s">
        <v>60</v>
      </c>
      <c r="E10" s="135">
        <v>1</v>
      </c>
      <c r="F10" s="135"/>
      <c r="G10" s="44"/>
      <c r="H10" s="43" t="str">
        <f t="shared" si="0"/>
        <v xml:space="preserve"> </v>
      </c>
    </row>
    <row r="11" spans="1:8" s="1" customFormat="1" ht="13.5" customHeight="1" x14ac:dyDescent="0.15">
      <c r="A11" s="40" t="s">
        <v>67</v>
      </c>
      <c r="B11" s="134" t="s">
        <v>68</v>
      </c>
      <c r="C11" s="134"/>
      <c r="D11" s="41" t="s">
        <v>60</v>
      </c>
      <c r="E11" s="135">
        <v>1</v>
      </c>
      <c r="F11" s="135"/>
      <c r="G11" s="44"/>
      <c r="H11" s="43" t="str">
        <f t="shared" si="0"/>
        <v xml:space="preserve"> </v>
      </c>
    </row>
    <row r="12" spans="1:8" s="1" customFormat="1" ht="27" customHeight="1" x14ac:dyDescent="0.15">
      <c r="A12" s="40" t="s">
        <v>69</v>
      </c>
      <c r="B12" s="134" t="s">
        <v>70</v>
      </c>
      <c r="C12" s="134"/>
      <c r="D12" s="41" t="s">
        <v>60</v>
      </c>
      <c r="E12" s="135">
        <v>1</v>
      </c>
      <c r="F12" s="135"/>
      <c r="G12" s="70">
        <v>2970</v>
      </c>
      <c r="H12" s="43">
        <f t="shared" si="0"/>
        <v>2970</v>
      </c>
    </row>
    <row r="13" spans="1:8" s="1" customFormat="1" ht="13.5" customHeight="1" x14ac:dyDescent="0.15">
      <c r="A13" s="40" t="s">
        <v>71</v>
      </c>
      <c r="B13" s="134" t="s">
        <v>72</v>
      </c>
      <c r="C13" s="134"/>
      <c r="D13" s="41"/>
      <c r="E13" s="135"/>
      <c r="F13" s="135"/>
      <c r="G13" s="42"/>
      <c r="H13" s="43" t="str">
        <f t="shared" si="0"/>
        <v xml:space="preserve"> </v>
      </c>
    </row>
    <row r="14" spans="1:8" s="1" customFormat="1" ht="27.75" customHeight="1" x14ac:dyDescent="0.15">
      <c r="A14" s="40" t="s">
        <v>73</v>
      </c>
      <c r="B14" s="134" t="s">
        <v>74</v>
      </c>
      <c r="C14" s="134"/>
      <c r="D14" s="41" t="s">
        <v>60</v>
      </c>
      <c r="E14" s="135">
        <v>1</v>
      </c>
      <c r="F14" s="135"/>
      <c r="G14" s="44"/>
      <c r="H14" s="43" t="str">
        <f t="shared" si="0"/>
        <v xml:space="preserve"> </v>
      </c>
    </row>
    <row r="15" spans="1:8" s="1" customFormat="1" ht="13.5" customHeight="1" x14ac:dyDescent="0.15">
      <c r="A15" s="40"/>
      <c r="B15" s="134"/>
      <c r="C15" s="134"/>
      <c r="D15" s="41"/>
      <c r="E15" s="135"/>
      <c r="F15" s="135"/>
      <c r="G15" s="42"/>
      <c r="H15" s="43"/>
    </row>
    <row r="16" spans="1:8" s="1" customFormat="1" ht="13.5" customHeight="1" x14ac:dyDescent="0.15">
      <c r="A16" s="40"/>
      <c r="B16" s="134"/>
      <c r="C16" s="134"/>
      <c r="D16" s="41"/>
      <c r="E16" s="135"/>
      <c r="F16" s="135"/>
      <c r="G16" s="42"/>
      <c r="H16" s="43"/>
    </row>
    <row r="17" spans="1:8" s="1" customFormat="1" ht="13.5" customHeight="1" x14ac:dyDescent="0.15">
      <c r="A17" s="40"/>
      <c r="B17" s="134"/>
      <c r="C17" s="134"/>
      <c r="D17" s="41"/>
      <c r="E17" s="135"/>
      <c r="F17" s="135"/>
      <c r="G17" s="42"/>
      <c r="H17" s="43"/>
    </row>
    <row r="18" spans="1:8" s="1" customFormat="1" ht="13.5" customHeight="1" x14ac:dyDescent="0.15">
      <c r="A18" s="40"/>
      <c r="B18" s="134"/>
      <c r="C18" s="134"/>
      <c r="D18" s="41"/>
      <c r="E18" s="135"/>
      <c r="F18" s="135"/>
      <c r="G18" s="42"/>
      <c r="H18" s="43"/>
    </row>
    <row r="19" spans="1:8" s="1" customFormat="1" ht="13.5" customHeight="1" x14ac:dyDescent="0.15">
      <c r="A19" s="40"/>
      <c r="B19" s="134"/>
      <c r="C19" s="134"/>
      <c r="D19" s="41"/>
      <c r="E19" s="135"/>
      <c r="F19" s="135"/>
      <c r="G19" s="42"/>
      <c r="H19" s="43"/>
    </row>
    <row r="20" spans="1:8" s="1" customFormat="1" ht="13.5" customHeight="1" x14ac:dyDescent="0.15">
      <c r="A20" s="40"/>
      <c r="B20" s="134"/>
      <c r="C20" s="134"/>
      <c r="D20" s="41"/>
      <c r="E20" s="135"/>
      <c r="F20" s="135"/>
      <c r="G20" s="42"/>
      <c r="H20" s="43"/>
    </row>
    <row r="21" spans="1:8" s="1" customFormat="1" ht="13.5" customHeight="1" x14ac:dyDescent="0.15">
      <c r="A21" s="40"/>
      <c r="B21" s="134"/>
      <c r="C21" s="134"/>
      <c r="D21" s="41"/>
      <c r="E21" s="135"/>
      <c r="F21" s="135"/>
      <c r="G21" s="42"/>
      <c r="H21" s="43"/>
    </row>
    <row r="22" spans="1:8" s="1" customFormat="1" ht="13.5" customHeight="1" x14ac:dyDescent="0.15">
      <c r="A22" s="40"/>
      <c r="B22" s="134"/>
      <c r="C22" s="134"/>
      <c r="D22" s="41"/>
      <c r="E22" s="135"/>
      <c r="F22" s="135"/>
      <c r="G22" s="42"/>
      <c r="H22" s="43"/>
    </row>
    <row r="23" spans="1:8" s="1" customFormat="1" ht="13.5" customHeight="1" x14ac:dyDescent="0.15">
      <c r="A23" s="40"/>
      <c r="B23" s="134"/>
      <c r="C23" s="134"/>
      <c r="D23" s="41"/>
      <c r="E23" s="135"/>
      <c r="F23" s="135"/>
      <c r="G23" s="42"/>
      <c r="H23" s="43"/>
    </row>
    <row r="24" spans="1:8" s="1" customFormat="1" ht="13.5" customHeight="1" x14ac:dyDescent="0.15">
      <c r="A24" s="40"/>
      <c r="B24" s="134"/>
      <c r="C24" s="134"/>
      <c r="D24" s="41"/>
      <c r="E24" s="135"/>
      <c r="F24" s="135"/>
      <c r="G24" s="42"/>
      <c r="H24" s="43"/>
    </row>
    <row r="25" spans="1:8" s="1" customFormat="1" ht="13.5" customHeight="1" x14ac:dyDescent="0.15">
      <c r="A25" s="40"/>
      <c r="B25" s="134"/>
      <c r="C25" s="134"/>
      <c r="D25" s="41"/>
      <c r="E25" s="135"/>
      <c r="F25" s="135"/>
      <c r="G25" s="42"/>
      <c r="H25" s="43"/>
    </row>
    <row r="26" spans="1:8" s="1" customFormat="1" ht="13.5" customHeight="1" x14ac:dyDescent="0.15">
      <c r="A26" s="40"/>
      <c r="B26" s="134"/>
      <c r="C26" s="134"/>
      <c r="D26" s="41"/>
      <c r="E26" s="135"/>
      <c r="F26" s="135"/>
      <c r="G26" s="42"/>
      <c r="H26" s="43"/>
    </row>
    <row r="27" spans="1:8" s="1" customFormat="1" ht="13.5" customHeight="1" x14ac:dyDescent="0.15">
      <c r="A27" s="40"/>
      <c r="B27" s="134"/>
      <c r="C27" s="134"/>
      <c r="D27" s="41"/>
      <c r="E27" s="135"/>
      <c r="F27" s="135"/>
      <c r="G27" s="42"/>
      <c r="H27" s="43"/>
    </row>
    <row r="28" spans="1:8" s="1" customFormat="1" ht="13.5" customHeight="1" x14ac:dyDescent="0.15">
      <c r="A28" s="40"/>
      <c r="B28" s="134"/>
      <c r="C28" s="134"/>
      <c r="D28" s="41"/>
      <c r="E28" s="135"/>
      <c r="F28" s="135"/>
      <c r="G28" s="42"/>
      <c r="H28" s="43"/>
    </row>
    <row r="29" spans="1:8" s="1" customFormat="1" ht="13.5" customHeight="1" x14ac:dyDescent="0.15">
      <c r="A29" s="40"/>
      <c r="B29" s="134"/>
      <c r="C29" s="134"/>
      <c r="D29" s="41"/>
      <c r="E29" s="135"/>
      <c r="F29" s="135"/>
      <c r="G29" s="42"/>
      <c r="H29" s="43"/>
    </row>
    <row r="30" spans="1:8" s="1" customFormat="1" ht="13.5" customHeight="1" x14ac:dyDescent="0.15">
      <c r="A30" s="40"/>
      <c r="B30" s="134"/>
      <c r="C30" s="134"/>
      <c r="D30" s="41"/>
      <c r="E30" s="135"/>
      <c r="F30" s="135"/>
      <c r="G30" s="42"/>
      <c r="H30" s="43"/>
    </row>
    <row r="31" spans="1:8" s="1" customFormat="1" ht="13.5" customHeight="1" x14ac:dyDescent="0.15">
      <c r="A31" s="40"/>
      <c r="B31" s="134"/>
      <c r="C31" s="134"/>
      <c r="D31" s="41"/>
      <c r="E31" s="135"/>
      <c r="F31" s="135"/>
      <c r="G31" s="42"/>
      <c r="H31" s="43"/>
    </row>
    <row r="32" spans="1:8" s="1" customFormat="1" ht="13.5" customHeight="1" x14ac:dyDescent="0.15">
      <c r="A32" s="40"/>
      <c r="B32" s="134"/>
      <c r="C32" s="134"/>
      <c r="D32" s="41"/>
      <c r="E32" s="135"/>
      <c r="F32" s="135"/>
      <c r="G32" s="42"/>
      <c r="H32" s="43"/>
    </row>
    <row r="33" spans="1:8" s="1" customFormat="1" ht="13.5" customHeight="1" x14ac:dyDescent="0.15">
      <c r="A33" s="40"/>
      <c r="B33" s="134"/>
      <c r="C33" s="134"/>
      <c r="D33" s="41"/>
      <c r="E33" s="135"/>
      <c r="F33" s="135"/>
      <c r="G33" s="42"/>
      <c r="H33" s="43"/>
    </row>
    <row r="34" spans="1:8" s="1" customFormat="1" ht="13.5" customHeight="1" x14ac:dyDescent="0.15">
      <c r="A34" s="40"/>
      <c r="B34" s="134"/>
      <c r="C34" s="134"/>
      <c r="D34" s="41"/>
      <c r="E34" s="135"/>
      <c r="F34" s="135"/>
      <c r="G34" s="42"/>
      <c r="H34" s="43"/>
    </row>
    <row r="35" spans="1:8" s="1" customFormat="1" ht="13.5" customHeight="1" x14ac:dyDescent="0.15">
      <c r="A35" s="40"/>
      <c r="B35" s="134"/>
      <c r="C35" s="134"/>
      <c r="D35" s="41"/>
      <c r="E35" s="135"/>
      <c r="F35" s="135"/>
      <c r="G35" s="42"/>
      <c r="H35" s="43"/>
    </row>
    <row r="36" spans="1:8" s="1" customFormat="1" ht="13.5" customHeight="1" x14ac:dyDescent="0.15">
      <c r="A36" s="40"/>
      <c r="B36" s="134"/>
      <c r="C36" s="134"/>
      <c r="D36" s="41"/>
      <c r="E36" s="135"/>
      <c r="F36" s="135"/>
      <c r="G36" s="42"/>
      <c r="H36" s="43"/>
    </row>
    <row r="37" spans="1:8" s="1" customFormat="1" ht="13.5" customHeight="1" x14ac:dyDescent="0.15">
      <c r="A37" s="40"/>
      <c r="B37" s="134"/>
      <c r="C37" s="134"/>
      <c r="D37" s="41"/>
      <c r="E37" s="135"/>
      <c r="F37" s="135"/>
      <c r="G37" s="42"/>
      <c r="H37" s="43"/>
    </row>
    <row r="38" spans="1:8" s="1" customFormat="1" ht="13.5" customHeight="1" x14ac:dyDescent="0.15">
      <c r="A38" s="40"/>
      <c r="B38" s="134"/>
      <c r="C38" s="134"/>
      <c r="D38" s="41"/>
      <c r="E38" s="135"/>
      <c r="F38" s="135"/>
      <c r="G38" s="42"/>
      <c r="H38" s="43"/>
    </row>
    <row r="39" spans="1:8" s="1" customFormat="1" ht="13.5" customHeight="1" x14ac:dyDescent="0.15">
      <c r="A39" s="40"/>
      <c r="B39" s="134"/>
      <c r="C39" s="134"/>
      <c r="D39" s="41"/>
      <c r="E39" s="135"/>
      <c r="F39" s="135"/>
      <c r="G39" s="42"/>
      <c r="H39" s="43"/>
    </row>
    <row r="40" spans="1:8" s="1" customFormat="1" ht="13.5" customHeight="1" x14ac:dyDescent="0.15">
      <c r="A40" s="40"/>
      <c r="B40" s="134"/>
      <c r="C40" s="134"/>
      <c r="D40" s="41"/>
      <c r="E40" s="135"/>
      <c r="F40" s="135"/>
      <c r="G40" s="42"/>
      <c r="H40" s="43"/>
    </row>
    <row r="41" spans="1:8" s="1" customFormat="1" ht="13.5" customHeight="1" x14ac:dyDescent="0.15">
      <c r="A41" s="40"/>
      <c r="B41" s="134"/>
      <c r="C41" s="134"/>
      <c r="D41" s="41"/>
      <c r="E41" s="135"/>
      <c r="F41" s="135"/>
      <c r="G41" s="42"/>
      <c r="H41" s="43"/>
    </row>
    <row r="42" spans="1:8" s="1" customFormat="1" ht="13.5" customHeight="1" x14ac:dyDescent="0.15">
      <c r="A42" s="40"/>
      <c r="B42" s="134"/>
      <c r="C42" s="134"/>
      <c r="D42" s="41"/>
      <c r="E42" s="135"/>
      <c r="F42" s="135"/>
      <c r="G42" s="42"/>
      <c r="H42" s="43"/>
    </row>
    <row r="43" spans="1:8" s="1" customFormat="1" ht="13.5" customHeight="1" x14ac:dyDescent="0.15">
      <c r="A43" s="40"/>
      <c r="B43" s="134"/>
      <c r="C43" s="134"/>
      <c r="D43" s="41"/>
      <c r="E43" s="135"/>
      <c r="F43" s="135"/>
      <c r="G43" s="42"/>
      <c r="H43" s="43"/>
    </row>
    <row r="44" spans="1:8" s="1" customFormat="1" ht="13.5" customHeight="1" x14ac:dyDescent="0.15">
      <c r="A44" s="40"/>
      <c r="B44" s="134"/>
      <c r="C44" s="134"/>
      <c r="D44" s="41"/>
      <c r="E44" s="135"/>
      <c r="F44" s="135"/>
      <c r="G44" s="42"/>
      <c r="H44" s="43"/>
    </row>
    <row r="45" spans="1:8" s="1" customFormat="1" ht="13.5" customHeight="1" x14ac:dyDescent="0.15">
      <c r="A45" s="40"/>
      <c r="B45" s="134"/>
      <c r="C45" s="134"/>
      <c r="D45" s="41"/>
      <c r="E45" s="135"/>
      <c r="F45" s="135"/>
      <c r="G45" s="42"/>
      <c r="H45" s="43"/>
    </row>
    <row r="46" spans="1:8" s="1" customFormat="1" ht="13.5" customHeight="1" thickBot="1" x14ac:dyDescent="0.2">
      <c r="A46" s="119" t="s">
        <v>175</v>
      </c>
      <c r="B46" s="120"/>
      <c r="C46" s="120"/>
      <c r="D46" s="120"/>
      <c r="E46" s="120"/>
      <c r="F46" s="120"/>
      <c r="G46" s="121"/>
      <c r="H46" s="48">
        <f>SUM(H7:H45)</f>
        <v>2970</v>
      </c>
    </row>
    <row r="47" spans="1:8" s="1" customFormat="1" ht="21" customHeight="1" x14ac:dyDescent="0.15">
      <c r="A47" s="104"/>
      <c r="B47" s="104"/>
      <c r="C47" s="105"/>
      <c r="D47" s="105"/>
      <c r="E47" s="105"/>
      <c r="F47" s="116" t="s">
        <v>123</v>
      </c>
      <c r="G47" s="116"/>
      <c r="H47" s="116"/>
    </row>
    <row r="48" spans="1:8" s="1" customFormat="1" ht="21" customHeight="1" x14ac:dyDescent="0.15">
      <c r="A48" s="112" t="s">
        <v>45</v>
      </c>
      <c r="B48" s="112"/>
      <c r="C48" s="112"/>
      <c r="D48" s="112"/>
      <c r="E48" s="112"/>
      <c r="F48" s="112"/>
      <c r="G48" s="112"/>
      <c r="H48" s="112"/>
    </row>
    <row r="49" spans="1:8" s="1" customFormat="1" ht="13.5" customHeight="1" thickBot="1" x14ac:dyDescent="0.2">
      <c r="A49" s="104" t="s">
        <v>168</v>
      </c>
      <c r="B49" s="104"/>
      <c r="C49" s="105"/>
      <c r="D49" s="105"/>
      <c r="E49" s="105"/>
      <c r="F49" s="116" t="s">
        <v>47</v>
      </c>
      <c r="G49" s="116"/>
      <c r="H49" s="116"/>
    </row>
    <row r="50" spans="1:8" s="1" customFormat="1" ht="13.5" customHeight="1" x14ac:dyDescent="0.15">
      <c r="A50" s="113" t="s">
        <v>3</v>
      </c>
      <c r="B50" s="114"/>
      <c r="C50" s="114"/>
      <c r="D50" s="114"/>
      <c r="E50" s="114"/>
      <c r="F50" s="114"/>
      <c r="G50" s="114"/>
      <c r="H50" s="115"/>
    </row>
    <row r="51" spans="1:8" s="1" customFormat="1" ht="13.5" customHeight="1" x14ac:dyDescent="0.15">
      <c r="A51" s="40" t="s">
        <v>48</v>
      </c>
      <c r="B51" s="136" t="s">
        <v>49</v>
      </c>
      <c r="C51" s="136"/>
      <c r="D51" s="41" t="s">
        <v>50</v>
      </c>
      <c r="E51" s="135" t="s">
        <v>51</v>
      </c>
      <c r="F51" s="135"/>
      <c r="G51" s="42" t="s">
        <v>52</v>
      </c>
      <c r="H51" s="43" t="s">
        <v>53</v>
      </c>
    </row>
    <row r="52" spans="1:8" s="1" customFormat="1" ht="13.5" customHeight="1" x14ac:dyDescent="0.15">
      <c r="A52" s="40" t="s">
        <v>76</v>
      </c>
      <c r="B52" s="134" t="s">
        <v>77</v>
      </c>
      <c r="C52" s="134"/>
      <c r="D52" s="41"/>
      <c r="E52" s="135"/>
      <c r="F52" s="135"/>
      <c r="G52" s="42"/>
      <c r="H52" s="43" t="str">
        <f>IF(ROUND(E52*G52,2)=0,  " ", ROUND(E52*G52,2))</f>
        <v xml:space="preserve"> </v>
      </c>
    </row>
    <row r="53" spans="1:8" s="1" customFormat="1" ht="13.5" customHeight="1" x14ac:dyDescent="0.15">
      <c r="A53" s="40" t="s">
        <v>78</v>
      </c>
      <c r="B53" s="134" t="s">
        <v>79</v>
      </c>
      <c r="C53" s="134"/>
      <c r="D53" s="41"/>
      <c r="E53" s="135"/>
      <c r="F53" s="135"/>
      <c r="G53" s="42"/>
      <c r="H53" s="43" t="str">
        <f>IF(ROUND(E53*G53,2)=0,  " ", ROUND(E53*G53,2))</f>
        <v xml:space="preserve"> </v>
      </c>
    </row>
    <row r="54" spans="1:8" s="1" customFormat="1" ht="80.45" customHeight="1" x14ac:dyDescent="0.15">
      <c r="A54" s="40" t="s">
        <v>58</v>
      </c>
      <c r="B54" s="134" t="s">
        <v>80</v>
      </c>
      <c r="C54" s="134"/>
      <c r="D54" s="41" t="s">
        <v>81</v>
      </c>
      <c r="E54" s="135">
        <v>2020</v>
      </c>
      <c r="F54" s="135"/>
      <c r="G54" s="44"/>
      <c r="H54" s="43" t="str">
        <f>IF(ROUND(E54*G54,2)=0,  " ", ROUND(E54*G54,2))</f>
        <v xml:space="preserve"> </v>
      </c>
    </row>
    <row r="55" spans="1:8" s="1" customFormat="1" ht="13.5" customHeight="1" x14ac:dyDescent="0.15">
      <c r="A55" s="40"/>
      <c r="B55" s="134"/>
      <c r="C55" s="134"/>
      <c r="D55" s="41"/>
      <c r="E55" s="135"/>
      <c r="F55" s="135"/>
      <c r="G55" s="42"/>
      <c r="H55" s="43"/>
    </row>
    <row r="56" spans="1:8" s="1" customFormat="1" ht="13.5" customHeight="1" x14ac:dyDescent="0.15">
      <c r="A56" s="40"/>
      <c r="B56" s="134"/>
      <c r="C56" s="134"/>
      <c r="D56" s="41"/>
      <c r="E56" s="135"/>
      <c r="F56" s="135"/>
      <c r="G56" s="42"/>
      <c r="H56" s="43"/>
    </row>
    <row r="57" spans="1:8" s="1" customFormat="1" ht="13.5" customHeight="1" x14ac:dyDescent="0.15">
      <c r="A57" s="40"/>
      <c r="B57" s="134"/>
      <c r="C57" s="134"/>
      <c r="D57" s="41"/>
      <c r="E57" s="135"/>
      <c r="F57" s="135"/>
      <c r="G57" s="42"/>
      <c r="H57" s="43"/>
    </row>
    <row r="58" spans="1:8" s="1" customFormat="1" ht="13.5" customHeight="1" x14ac:dyDescent="0.15">
      <c r="A58" s="40"/>
      <c r="B58" s="134"/>
      <c r="C58" s="134"/>
      <c r="D58" s="41"/>
      <c r="E58" s="135"/>
      <c r="F58" s="135"/>
      <c r="G58" s="42"/>
      <c r="H58" s="43"/>
    </row>
    <row r="59" spans="1:8" s="1" customFormat="1" ht="13.5" customHeight="1" x14ac:dyDescent="0.15">
      <c r="A59" s="40"/>
      <c r="B59" s="134"/>
      <c r="C59" s="134"/>
      <c r="D59" s="41"/>
      <c r="E59" s="135"/>
      <c r="F59" s="135"/>
      <c r="G59" s="42"/>
      <c r="H59" s="43"/>
    </row>
    <row r="60" spans="1:8" s="1" customFormat="1" ht="13.5" customHeight="1" x14ac:dyDescent="0.15">
      <c r="A60" s="40"/>
      <c r="B60" s="134"/>
      <c r="C60" s="134"/>
      <c r="D60" s="41"/>
      <c r="E60" s="135"/>
      <c r="F60" s="135"/>
      <c r="G60" s="42"/>
      <c r="H60" s="43"/>
    </row>
    <row r="61" spans="1:8" s="1" customFormat="1" ht="13.5" customHeight="1" x14ac:dyDescent="0.15">
      <c r="A61" s="40"/>
      <c r="B61" s="134"/>
      <c r="C61" s="134"/>
      <c r="D61" s="41"/>
      <c r="E61" s="135"/>
      <c r="F61" s="135"/>
      <c r="G61" s="42"/>
      <c r="H61" s="43"/>
    </row>
    <row r="62" spans="1:8" s="1" customFormat="1" ht="13.5" customHeight="1" x14ac:dyDescent="0.15">
      <c r="A62" s="40"/>
      <c r="B62" s="134"/>
      <c r="C62" s="134"/>
      <c r="D62" s="41"/>
      <c r="E62" s="135"/>
      <c r="F62" s="135"/>
      <c r="G62" s="42"/>
      <c r="H62" s="43"/>
    </row>
    <row r="63" spans="1:8" s="1" customFormat="1" ht="13.5" customHeight="1" x14ac:dyDescent="0.15">
      <c r="A63" s="40"/>
      <c r="B63" s="134"/>
      <c r="C63" s="134"/>
      <c r="D63" s="41"/>
      <c r="E63" s="135"/>
      <c r="F63" s="135"/>
      <c r="G63" s="42"/>
      <c r="H63" s="43"/>
    </row>
    <row r="64" spans="1:8" s="1" customFormat="1" ht="13.5" customHeight="1" x14ac:dyDescent="0.15">
      <c r="A64" s="40"/>
      <c r="B64" s="134"/>
      <c r="C64" s="134"/>
      <c r="D64" s="41"/>
      <c r="E64" s="135"/>
      <c r="F64" s="135"/>
      <c r="G64" s="42"/>
      <c r="H64" s="43"/>
    </row>
    <row r="65" spans="1:8" s="1" customFormat="1" ht="13.5" customHeight="1" x14ac:dyDescent="0.15">
      <c r="A65" s="40"/>
      <c r="B65" s="134"/>
      <c r="C65" s="134"/>
      <c r="D65" s="41"/>
      <c r="E65" s="135"/>
      <c r="F65" s="135"/>
      <c r="G65" s="42"/>
      <c r="H65" s="43"/>
    </row>
    <row r="66" spans="1:8" s="1" customFormat="1" ht="13.5" customHeight="1" x14ac:dyDescent="0.15">
      <c r="A66" s="40"/>
      <c r="B66" s="134"/>
      <c r="C66" s="134"/>
      <c r="D66" s="41"/>
      <c r="E66" s="135"/>
      <c r="F66" s="135"/>
      <c r="G66" s="42"/>
      <c r="H66" s="43"/>
    </row>
    <row r="67" spans="1:8" s="1" customFormat="1" ht="13.5" customHeight="1" x14ac:dyDescent="0.15">
      <c r="A67" s="40"/>
      <c r="B67" s="134"/>
      <c r="C67" s="134"/>
      <c r="D67" s="41"/>
      <c r="E67" s="135"/>
      <c r="F67" s="135"/>
      <c r="G67" s="42"/>
      <c r="H67" s="43"/>
    </row>
    <row r="68" spans="1:8" s="1" customFormat="1" ht="13.5" customHeight="1" x14ac:dyDescent="0.15">
      <c r="A68" s="40"/>
      <c r="B68" s="134"/>
      <c r="C68" s="134"/>
      <c r="D68" s="41"/>
      <c r="E68" s="135"/>
      <c r="F68" s="135"/>
      <c r="G68" s="42"/>
      <c r="H68" s="43"/>
    </row>
    <row r="69" spans="1:8" s="1" customFormat="1" ht="13.5" customHeight="1" x14ac:dyDescent="0.15">
      <c r="A69" s="40"/>
      <c r="B69" s="134"/>
      <c r="C69" s="134"/>
      <c r="D69" s="41"/>
      <c r="E69" s="135"/>
      <c r="F69" s="135"/>
      <c r="G69" s="42"/>
      <c r="H69" s="43"/>
    </row>
    <row r="70" spans="1:8" s="1" customFormat="1" ht="13.5" customHeight="1" x14ac:dyDescent="0.15">
      <c r="A70" s="40"/>
      <c r="B70" s="134"/>
      <c r="C70" s="134"/>
      <c r="D70" s="41"/>
      <c r="E70" s="135"/>
      <c r="F70" s="135"/>
      <c r="G70" s="42"/>
      <c r="H70" s="43"/>
    </row>
    <row r="71" spans="1:8" s="1" customFormat="1" ht="13.5" customHeight="1" x14ac:dyDescent="0.15">
      <c r="A71" s="40"/>
      <c r="B71" s="134"/>
      <c r="C71" s="134"/>
      <c r="D71" s="41"/>
      <c r="E71" s="135"/>
      <c r="F71" s="135"/>
      <c r="G71" s="42"/>
      <c r="H71" s="43"/>
    </row>
    <row r="72" spans="1:8" s="1" customFormat="1" ht="13.5" customHeight="1" x14ac:dyDescent="0.15">
      <c r="A72" s="40"/>
      <c r="B72" s="134"/>
      <c r="C72" s="134"/>
      <c r="D72" s="41"/>
      <c r="E72" s="135"/>
      <c r="F72" s="135"/>
      <c r="G72" s="42"/>
      <c r="H72" s="43"/>
    </row>
    <row r="73" spans="1:8" s="1" customFormat="1" ht="13.5" customHeight="1" x14ac:dyDescent="0.15">
      <c r="A73" s="40"/>
      <c r="B73" s="134"/>
      <c r="C73" s="134"/>
      <c r="D73" s="41"/>
      <c r="E73" s="135"/>
      <c r="F73" s="135"/>
      <c r="G73" s="42"/>
      <c r="H73" s="43"/>
    </row>
    <row r="74" spans="1:8" s="1" customFormat="1" ht="13.5" customHeight="1" x14ac:dyDescent="0.15">
      <c r="A74" s="40"/>
      <c r="B74" s="134"/>
      <c r="C74" s="134"/>
      <c r="D74" s="41"/>
      <c r="E74" s="135"/>
      <c r="F74" s="135"/>
      <c r="G74" s="42"/>
      <c r="H74" s="43"/>
    </row>
    <row r="75" spans="1:8" s="1" customFormat="1" ht="13.5" customHeight="1" x14ac:dyDescent="0.15">
      <c r="A75" s="40"/>
      <c r="B75" s="134"/>
      <c r="C75" s="134"/>
      <c r="D75" s="41"/>
      <c r="E75" s="135"/>
      <c r="F75" s="135"/>
      <c r="G75" s="42"/>
      <c r="H75" s="43"/>
    </row>
    <row r="76" spans="1:8" s="1" customFormat="1" ht="13.5" customHeight="1" x14ac:dyDescent="0.15">
      <c r="A76" s="40"/>
      <c r="B76" s="134"/>
      <c r="C76" s="134"/>
      <c r="D76" s="41"/>
      <c r="E76" s="135"/>
      <c r="F76" s="135"/>
      <c r="G76" s="42"/>
      <c r="H76" s="43"/>
    </row>
    <row r="77" spans="1:8" s="1" customFormat="1" ht="13.5" customHeight="1" x14ac:dyDescent="0.15">
      <c r="A77" s="40"/>
      <c r="B77" s="134"/>
      <c r="C77" s="134"/>
      <c r="D77" s="41"/>
      <c r="E77" s="135"/>
      <c r="F77" s="135"/>
      <c r="G77" s="42"/>
      <c r="H77" s="43"/>
    </row>
    <row r="78" spans="1:8" s="1" customFormat="1" ht="13.5" customHeight="1" x14ac:dyDescent="0.15">
      <c r="A78" s="40"/>
      <c r="B78" s="134"/>
      <c r="C78" s="134"/>
      <c r="D78" s="41"/>
      <c r="E78" s="135"/>
      <c r="F78" s="135"/>
      <c r="G78" s="42"/>
      <c r="H78" s="43"/>
    </row>
    <row r="79" spans="1:8" s="1" customFormat="1" ht="13.5" customHeight="1" x14ac:dyDescent="0.15">
      <c r="A79" s="40"/>
      <c r="B79" s="134"/>
      <c r="C79" s="134"/>
      <c r="D79" s="41"/>
      <c r="E79" s="135"/>
      <c r="F79" s="135"/>
      <c r="G79" s="42"/>
      <c r="H79" s="43"/>
    </row>
    <row r="80" spans="1:8" s="1" customFormat="1" ht="13.5" customHeight="1" x14ac:dyDescent="0.15">
      <c r="A80" s="40"/>
      <c r="B80" s="134"/>
      <c r="C80" s="134"/>
      <c r="D80" s="41"/>
      <c r="E80" s="135"/>
      <c r="F80" s="135"/>
      <c r="G80" s="42"/>
      <c r="H80" s="43"/>
    </row>
    <row r="81" spans="1:8" s="1" customFormat="1" ht="13.5" customHeight="1" x14ac:dyDescent="0.15">
      <c r="A81" s="40"/>
      <c r="B81" s="134"/>
      <c r="C81" s="134"/>
      <c r="D81" s="41"/>
      <c r="E81" s="135"/>
      <c r="F81" s="135"/>
      <c r="G81" s="42"/>
      <c r="H81" s="43"/>
    </row>
    <row r="82" spans="1:8" s="1" customFormat="1" ht="13.5" customHeight="1" x14ac:dyDescent="0.15">
      <c r="A82" s="40"/>
      <c r="B82" s="134"/>
      <c r="C82" s="134"/>
      <c r="D82" s="41"/>
      <c r="E82" s="135"/>
      <c r="F82" s="135"/>
      <c r="G82" s="42"/>
      <c r="H82" s="43"/>
    </row>
    <row r="83" spans="1:8" s="1" customFormat="1" ht="13.5" customHeight="1" x14ac:dyDescent="0.15">
      <c r="A83" s="40"/>
      <c r="B83" s="134"/>
      <c r="C83" s="134"/>
      <c r="D83" s="41"/>
      <c r="E83" s="135"/>
      <c r="F83" s="135"/>
      <c r="G83" s="42"/>
      <c r="H83" s="43"/>
    </row>
    <row r="84" spans="1:8" s="1" customFormat="1" ht="13.5" customHeight="1" x14ac:dyDescent="0.15">
      <c r="A84" s="40"/>
      <c r="B84" s="134"/>
      <c r="C84" s="134"/>
      <c r="D84" s="41"/>
      <c r="E84" s="135"/>
      <c r="F84" s="135"/>
      <c r="G84" s="42"/>
      <c r="H84" s="43"/>
    </row>
    <row r="85" spans="1:8" s="1" customFormat="1" ht="13.5" customHeight="1" x14ac:dyDescent="0.15">
      <c r="A85" s="40"/>
      <c r="B85" s="134"/>
      <c r="C85" s="134"/>
      <c r="D85" s="41"/>
      <c r="E85" s="135"/>
      <c r="F85" s="135"/>
      <c r="G85" s="42"/>
      <c r="H85" s="43"/>
    </row>
    <row r="86" spans="1:8" s="1" customFormat="1" ht="13.5" customHeight="1" x14ac:dyDescent="0.15">
      <c r="A86" s="40"/>
      <c r="B86" s="134"/>
      <c r="C86" s="134"/>
      <c r="D86" s="41"/>
      <c r="E86" s="135"/>
      <c r="F86" s="135"/>
      <c r="G86" s="42"/>
      <c r="H86" s="43"/>
    </row>
    <row r="87" spans="1:8" s="1" customFormat="1" ht="13.5" customHeight="1" x14ac:dyDescent="0.15">
      <c r="A87" s="40"/>
      <c r="B87" s="134"/>
      <c r="C87" s="134"/>
      <c r="D87" s="41"/>
      <c r="E87" s="135"/>
      <c r="F87" s="135"/>
      <c r="G87" s="42"/>
      <c r="H87" s="43"/>
    </row>
    <row r="88" spans="1:8" s="1" customFormat="1" ht="13.5" customHeight="1" x14ac:dyDescent="0.15">
      <c r="A88" s="40"/>
      <c r="B88" s="134"/>
      <c r="C88" s="134"/>
      <c r="D88" s="41"/>
      <c r="E88" s="135"/>
      <c r="F88" s="135"/>
      <c r="G88" s="42"/>
      <c r="H88" s="43"/>
    </row>
    <row r="89" spans="1:8" s="1" customFormat="1" ht="13.5" customHeight="1" x14ac:dyDescent="0.15">
      <c r="A89" s="40"/>
      <c r="B89" s="134"/>
      <c r="C89" s="134"/>
      <c r="D89" s="41"/>
      <c r="E89" s="135"/>
      <c r="F89" s="135"/>
      <c r="G89" s="42"/>
      <c r="H89" s="43"/>
    </row>
    <row r="90" spans="1:8" s="1" customFormat="1" ht="13.5" customHeight="1" x14ac:dyDescent="0.15">
      <c r="A90" s="40"/>
      <c r="B90" s="134"/>
      <c r="C90" s="134"/>
      <c r="D90" s="41"/>
      <c r="E90" s="135"/>
      <c r="F90" s="135"/>
      <c r="G90" s="42"/>
      <c r="H90" s="43"/>
    </row>
    <row r="91" spans="1:8" s="1" customFormat="1" ht="13.5" customHeight="1" thickBot="1" x14ac:dyDescent="0.2">
      <c r="A91" s="119" t="s">
        <v>177</v>
      </c>
      <c r="B91" s="120"/>
      <c r="C91" s="120"/>
      <c r="D91" s="120"/>
      <c r="E91" s="120"/>
      <c r="F91" s="120"/>
      <c r="G91" s="121"/>
      <c r="H91" s="48">
        <f>SUM(H54:H90)</f>
        <v>0</v>
      </c>
    </row>
    <row r="92" spans="1:8" s="1" customFormat="1" ht="21" customHeight="1" x14ac:dyDescent="0.15">
      <c r="A92" s="104"/>
      <c r="B92" s="104"/>
      <c r="C92" s="105"/>
      <c r="D92" s="105"/>
      <c r="E92" s="105"/>
      <c r="F92" s="116" t="s">
        <v>124</v>
      </c>
      <c r="G92" s="116"/>
      <c r="H92" s="116"/>
    </row>
    <row r="93" spans="1:8" s="1" customFormat="1" ht="21" customHeight="1" x14ac:dyDescent="0.15">
      <c r="A93" s="112" t="s">
        <v>45</v>
      </c>
      <c r="B93" s="112"/>
      <c r="C93" s="112"/>
      <c r="D93" s="112"/>
      <c r="E93" s="112"/>
      <c r="F93" s="112"/>
      <c r="G93" s="112"/>
      <c r="H93" s="112"/>
    </row>
    <row r="94" spans="1:8" s="1" customFormat="1" ht="13.5" customHeight="1" thickBot="1" x14ac:dyDescent="0.2">
      <c r="A94" s="104" t="s">
        <v>168</v>
      </c>
      <c r="B94" s="104"/>
      <c r="C94" s="105"/>
      <c r="D94" s="105"/>
      <c r="E94" s="105"/>
      <c r="F94" s="116" t="s">
        <v>47</v>
      </c>
      <c r="G94" s="116"/>
      <c r="H94" s="116"/>
    </row>
    <row r="95" spans="1:8" s="1" customFormat="1" ht="13.5" customHeight="1" x14ac:dyDescent="0.15">
      <c r="A95" s="113" t="s">
        <v>4</v>
      </c>
      <c r="B95" s="114"/>
      <c r="C95" s="114"/>
      <c r="D95" s="114"/>
      <c r="E95" s="114"/>
      <c r="F95" s="114"/>
      <c r="G95" s="114"/>
      <c r="H95" s="115"/>
    </row>
    <row r="96" spans="1:8" s="1" customFormat="1" ht="13.5" customHeight="1" x14ac:dyDescent="0.15">
      <c r="A96" s="40" t="s">
        <v>48</v>
      </c>
      <c r="B96" s="136" t="s">
        <v>49</v>
      </c>
      <c r="C96" s="136"/>
      <c r="D96" s="41" t="s">
        <v>50</v>
      </c>
      <c r="E96" s="135" t="s">
        <v>51</v>
      </c>
      <c r="F96" s="135"/>
      <c r="G96" s="42" t="s">
        <v>52</v>
      </c>
      <c r="H96" s="43" t="s">
        <v>53</v>
      </c>
    </row>
    <row r="97" spans="1:8" s="1" customFormat="1" ht="13.5" customHeight="1" x14ac:dyDescent="0.15">
      <c r="A97" s="40" t="s">
        <v>83</v>
      </c>
      <c r="B97" s="134" t="s">
        <v>84</v>
      </c>
      <c r="C97" s="134"/>
      <c r="D97" s="41"/>
      <c r="E97" s="135"/>
      <c r="F97" s="135"/>
      <c r="G97" s="42"/>
      <c r="H97" s="43" t="str">
        <f t="shared" ref="H97:H104" si="1">IF(ROUND(E97*G97,2)=0,  " ", ROUND(E97*G97,2))</f>
        <v xml:space="preserve"> </v>
      </c>
    </row>
    <row r="98" spans="1:8" s="1" customFormat="1" ht="13.5" customHeight="1" x14ac:dyDescent="0.15">
      <c r="A98" s="40" t="s">
        <v>85</v>
      </c>
      <c r="B98" s="134" t="s">
        <v>86</v>
      </c>
      <c r="C98" s="134"/>
      <c r="D98" s="41"/>
      <c r="E98" s="135"/>
      <c r="F98" s="135"/>
      <c r="G98" s="42"/>
      <c r="H98" s="43" t="str">
        <f t="shared" si="1"/>
        <v xml:space="preserve"> </v>
      </c>
    </row>
    <row r="99" spans="1:8" s="1" customFormat="1" ht="45" customHeight="1" x14ac:dyDescent="0.15">
      <c r="A99" s="40" t="s">
        <v>58</v>
      </c>
      <c r="B99" s="134" t="s">
        <v>87</v>
      </c>
      <c r="C99" s="134"/>
      <c r="D99" s="41" t="s">
        <v>81</v>
      </c>
      <c r="E99" s="135">
        <v>1717</v>
      </c>
      <c r="F99" s="135"/>
      <c r="G99" s="44"/>
      <c r="H99" s="43" t="str">
        <f t="shared" si="1"/>
        <v xml:space="preserve"> </v>
      </c>
    </row>
    <row r="100" spans="1:8" s="1" customFormat="1" ht="13.5" customHeight="1" x14ac:dyDescent="0.15">
      <c r="A100" s="40" t="s">
        <v>88</v>
      </c>
      <c r="B100" s="134" t="s">
        <v>89</v>
      </c>
      <c r="C100" s="134"/>
      <c r="D100" s="41"/>
      <c r="E100" s="135"/>
      <c r="F100" s="135"/>
      <c r="G100" s="42"/>
      <c r="H100" s="43" t="str">
        <f t="shared" si="1"/>
        <v xml:space="preserve"> </v>
      </c>
    </row>
    <row r="101" spans="1:8" s="1" customFormat="1" ht="13.5" customHeight="1" x14ac:dyDescent="0.15">
      <c r="A101" s="40" t="s">
        <v>90</v>
      </c>
      <c r="B101" s="134" t="s">
        <v>89</v>
      </c>
      <c r="C101" s="134"/>
      <c r="D101" s="41"/>
      <c r="E101" s="135"/>
      <c r="F101" s="135"/>
      <c r="G101" s="42"/>
      <c r="H101" s="43" t="str">
        <f t="shared" si="1"/>
        <v xml:space="preserve"> </v>
      </c>
    </row>
    <row r="102" spans="1:8" s="1" customFormat="1" ht="48.6" customHeight="1" x14ac:dyDescent="0.15">
      <c r="A102" s="40" t="s">
        <v>58</v>
      </c>
      <c r="B102" s="134" t="s">
        <v>113</v>
      </c>
      <c r="C102" s="134"/>
      <c r="D102" s="41" t="s">
        <v>81</v>
      </c>
      <c r="E102" s="135">
        <v>1515</v>
      </c>
      <c r="F102" s="135"/>
      <c r="G102" s="44"/>
      <c r="H102" s="43" t="str">
        <f t="shared" si="1"/>
        <v xml:space="preserve"> </v>
      </c>
    </row>
    <row r="103" spans="1:8" s="1" customFormat="1" ht="29.25" customHeight="1" x14ac:dyDescent="0.15">
      <c r="A103" s="40" t="s">
        <v>92</v>
      </c>
      <c r="B103" s="134" t="s">
        <v>93</v>
      </c>
      <c r="C103" s="134"/>
      <c r="D103" s="41"/>
      <c r="E103" s="135"/>
      <c r="F103" s="135"/>
      <c r="G103" s="42"/>
      <c r="H103" s="43" t="str">
        <f t="shared" si="1"/>
        <v xml:space="preserve"> </v>
      </c>
    </row>
    <row r="104" spans="1:8" s="1" customFormat="1" ht="42.75" customHeight="1" x14ac:dyDescent="0.15">
      <c r="A104" s="40" t="s">
        <v>94</v>
      </c>
      <c r="B104" s="134" t="s">
        <v>95</v>
      </c>
      <c r="C104" s="134"/>
      <c r="D104" s="41" t="s">
        <v>81</v>
      </c>
      <c r="E104" s="135">
        <v>505</v>
      </c>
      <c r="F104" s="135"/>
      <c r="G104" s="44"/>
      <c r="H104" s="43" t="str">
        <f t="shared" si="1"/>
        <v xml:space="preserve"> </v>
      </c>
    </row>
    <row r="105" spans="1:8" s="1" customFormat="1" ht="13.5" customHeight="1" x14ac:dyDescent="0.15">
      <c r="A105" s="40"/>
      <c r="B105" s="134"/>
      <c r="C105" s="134"/>
      <c r="D105" s="41"/>
      <c r="E105" s="135"/>
      <c r="F105" s="135"/>
      <c r="G105" s="42"/>
      <c r="H105" s="43"/>
    </row>
    <row r="106" spans="1:8" s="1" customFormat="1" ht="13.5" customHeight="1" x14ac:dyDescent="0.15">
      <c r="A106" s="40"/>
      <c r="B106" s="134"/>
      <c r="C106" s="134"/>
      <c r="D106" s="41"/>
      <c r="E106" s="135"/>
      <c r="F106" s="135"/>
      <c r="G106" s="42"/>
      <c r="H106" s="43"/>
    </row>
    <row r="107" spans="1:8" s="1" customFormat="1" ht="13.5" customHeight="1" x14ac:dyDescent="0.15">
      <c r="A107" s="40"/>
      <c r="B107" s="134"/>
      <c r="C107" s="134"/>
      <c r="D107" s="41"/>
      <c r="E107" s="135"/>
      <c r="F107" s="135"/>
      <c r="G107" s="42"/>
      <c r="H107" s="43"/>
    </row>
    <row r="108" spans="1:8" s="1" customFormat="1" ht="13.5" customHeight="1" x14ac:dyDescent="0.15">
      <c r="A108" s="40"/>
      <c r="B108" s="134"/>
      <c r="C108" s="134"/>
      <c r="D108" s="41"/>
      <c r="E108" s="135"/>
      <c r="F108" s="135"/>
      <c r="G108" s="42"/>
      <c r="H108" s="43"/>
    </row>
    <row r="109" spans="1:8" s="1" customFormat="1" ht="13.5" customHeight="1" x14ac:dyDescent="0.15">
      <c r="A109" s="40"/>
      <c r="B109" s="134"/>
      <c r="C109" s="134"/>
      <c r="D109" s="41"/>
      <c r="E109" s="135"/>
      <c r="F109" s="135"/>
      <c r="G109" s="42"/>
      <c r="H109" s="43"/>
    </row>
    <row r="110" spans="1:8" s="1" customFormat="1" ht="13.5" customHeight="1" x14ac:dyDescent="0.15">
      <c r="A110" s="40"/>
      <c r="B110" s="134"/>
      <c r="C110" s="134"/>
      <c r="D110" s="41"/>
      <c r="E110" s="135"/>
      <c r="F110" s="135"/>
      <c r="G110" s="42"/>
      <c r="H110" s="43"/>
    </row>
    <row r="111" spans="1:8" s="1" customFormat="1" ht="13.5" customHeight="1" x14ac:dyDescent="0.15">
      <c r="A111" s="40"/>
      <c r="B111" s="134"/>
      <c r="C111" s="134"/>
      <c r="D111" s="41"/>
      <c r="E111" s="135"/>
      <c r="F111" s="135"/>
      <c r="G111" s="42"/>
      <c r="H111" s="43"/>
    </row>
    <row r="112" spans="1:8" s="1" customFormat="1" ht="13.5" customHeight="1" x14ac:dyDescent="0.15">
      <c r="A112" s="40"/>
      <c r="B112" s="134"/>
      <c r="C112" s="134"/>
      <c r="D112" s="41"/>
      <c r="E112" s="135"/>
      <c r="F112" s="135"/>
      <c r="G112" s="42"/>
      <c r="H112" s="43"/>
    </row>
    <row r="113" spans="1:8" s="1" customFormat="1" ht="13.5" customHeight="1" x14ac:dyDescent="0.15">
      <c r="A113" s="40"/>
      <c r="B113" s="134"/>
      <c r="C113" s="134"/>
      <c r="D113" s="41"/>
      <c r="E113" s="135"/>
      <c r="F113" s="135"/>
      <c r="G113" s="42"/>
      <c r="H113" s="43"/>
    </row>
    <row r="114" spans="1:8" s="1" customFormat="1" ht="13.5" customHeight="1" x14ac:dyDescent="0.15">
      <c r="A114" s="40"/>
      <c r="B114" s="134"/>
      <c r="C114" s="134"/>
      <c r="D114" s="41"/>
      <c r="E114" s="135"/>
      <c r="F114" s="135"/>
      <c r="G114" s="42"/>
      <c r="H114" s="43"/>
    </row>
    <row r="115" spans="1:8" s="1" customFormat="1" ht="13.5" customHeight="1" x14ac:dyDescent="0.15">
      <c r="A115" s="40"/>
      <c r="B115" s="134"/>
      <c r="C115" s="134"/>
      <c r="D115" s="41"/>
      <c r="E115" s="135"/>
      <c r="F115" s="135"/>
      <c r="G115" s="42"/>
      <c r="H115" s="43"/>
    </row>
    <row r="116" spans="1:8" s="1" customFormat="1" ht="13.5" customHeight="1" x14ac:dyDescent="0.15">
      <c r="A116" s="40"/>
      <c r="B116" s="134"/>
      <c r="C116" s="134"/>
      <c r="D116" s="41"/>
      <c r="E116" s="135"/>
      <c r="F116" s="135"/>
      <c r="G116" s="42"/>
      <c r="H116" s="43"/>
    </row>
    <row r="117" spans="1:8" s="1" customFormat="1" ht="13.5" customHeight="1" x14ac:dyDescent="0.15">
      <c r="A117" s="40"/>
      <c r="B117" s="134"/>
      <c r="C117" s="134"/>
      <c r="D117" s="41"/>
      <c r="E117" s="135"/>
      <c r="F117" s="135"/>
      <c r="G117" s="42"/>
      <c r="H117" s="43"/>
    </row>
    <row r="118" spans="1:8" s="1" customFormat="1" ht="13.5" customHeight="1" x14ac:dyDescent="0.15">
      <c r="A118" s="40"/>
      <c r="B118" s="134"/>
      <c r="C118" s="134"/>
      <c r="D118" s="41"/>
      <c r="E118" s="135"/>
      <c r="F118" s="135"/>
      <c r="G118" s="42"/>
      <c r="H118" s="43"/>
    </row>
    <row r="119" spans="1:8" s="1" customFormat="1" ht="13.5" customHeight="1" x14ac:dyDescent="0.15">
      <c r="A119" s="40"/>
      <c r="B119" s="134"/>
      <c r="C119" s="134"/>
      <c r="D119" s="41"/>
      <c r="E119" s="135"/>
      <c r="F119" s="135"/>
      <c r="G119" s="42"/>
      <c r="H119" s="43"/>
    </row>
    <row r="120" spans="1:8" s="1" customFormat="1" ht="13.5" customHeight="1" x14ac:dyDescent="0.15">
      <c r="A120" s="40"/>
      <c r="B120" s="134"/>
      <c r="C120" s="134"/>
      <c r="D120" s="41"/>
      <c r="E120" s="135"/>
      <c r="F120" s="135"/>
      <c r="G120" s="42"/>
      <c r="H120" s="43"/>
    </row>
    <row r="121" spans="1:8" s="1" customFormat="1" ht="13.5" customHeight="1" x14ac:dyDescent="0.15">
      <c r="A121" s="40"/>
      <c r="B121" s="134"/>
      <c r="C121" s="134"/>
      <c r="D121" s="41"/>
      <c r="E121" s="135"/>
      <c r="F121" s="135"/>
      <c r="G121" s="42"/>
      <c r="H121" s="43"/>
    </row>
    <row r="122" spans="1:8" s="1" customFormat="1" ht="13.5" customHeight="1" x14ac:dyDescent="0.15">
      <c r="A122" s="40"/>
      <c r="B122" s="134"/>
      <c r="C122" s="134"/>
      <c r="D122" s="41"/>
      <c r="E122" s="135"/>
      <c r="F122" s="135"/>
      <c r="G122" s="42"/>
      <c r="H122" s="43"/>
    </row>
    <row r="123" spans="1:8" s="1" customFormat="1" ht="13.5" customHeight="1" x14ac:dyDescent="0.15">
      <c r="A123" s="40"/>
      <c r="B123" s="134"/>
      <c r="C123" s="134"/>
      <c r="D123" s="41"/>
      <c r="E123" s="135"/>
      <c r="F123" s="135"/>
      <c r="G123" s="42"/>
      <c r="H123" s="43"/>
    </row>
    <row r="124" spans="1:8" s="1" customFormat="1" ht="13.5" customHeight="1" x14ac:dyDescent="0.15">
      <c r="A124" s="40"/>
      <c r="B124" s="134"/>
      <c r="C124" s="134"/>
      <c r="D124" s="41"/>
      <c r="E124" s="135"/>
      <c r="F124" s="135"/>
      <c r="G124" s="42"/>
      <c r="H124" s="43"/>
    </row>
    <row r="125" spans="1:8" s="1" customFormat="1" ht="13.5" customHeight="1" x14ac:dyDescent="0.15">
      <c r="A125" s="40"/>
      <c r="B125" s="134"/>
      <c r="C125" s="134"/>
      <c r="D125" s="41"/>
      <c r="E125" s="135"/>
      <c r="F125" s="135"/>
      <c r="G125" s="42"/>
      <c r="H125" s="43"/>
    </row>
    <row r="126" spans="1:8" s="1" customFormat="1" ht="13.5" customHeight="1" x14ac:dyDescent="0.15">
      <c r="A126" s="40"/>
      <c r="B126" s="134"/>
      <c r="C126" s="134"/>
      <c r="D126" s="41"/>
      <c r="E126" s="135"/>
      <c r="F126" s="135"/>
      <c r="G126" s="42"/>
      <c r="H126" s="43"/>
    </row>
    <row r="127" spans="1:8" s="1" customFormat="1" ht="13.5" customHeight="1" x14ac:dyDescent="0.15">
      <c r="A127" s="40"/>
      <c r="B127" s="134"/>
      <c r="C127" s="134"/>
      <c r="D127" s="41"/>
      <c r="E127" s="135"/>
      <c r="F127" s="135"/>
      <c r="G127" s="42"/>
      <c r="H127" s="43"/>
    </row>
    <row r="128" spans="1:8" s="1" customFormat="1" ht="13.5" customHeight="1" x14ac:dyDescent="0.15">
      <c r="A128" s="40"/>
      <c r="B128" s="134"/>
      <c r="C128" s="134"/>
      <c r="D128" s="41"/>
      <c r="E128" s="135"/>
      <c r="F128" s="135"/>
      <c r="G128" s="42"/>
      <c r="H128" s="43"/>
    </row>
    <row r="129" spans="1:8" s="1" customFormat="1" ht="13.5" customHeight="1" x14ac:dyDescent="0.15">
      <c r="A129" s="40"/>
      <c r="B129" s="134"/>
      <c r="C129" s="134"/>
      <c r="D129" s="41"/>
      <c r="E129" s="135"/>
      <c r="F129" s="135"/>
      <c r="G129" s="42"/>
      <c r="H129" s="43"/>
    </row>
    <row r="130" spans="1:8" s="1" customFormat="1" ht="13.5" customHeight="1" x14ac:dyDescent="0.15">
      <c r="A130" s="40"/>
      <c r="B130" s="134"/>
      <c r="C130" s="134"/>
      <c r="D130" s="41"/>
      <c r="E130" s="135"/>
      <c r="F130" s="135"/>
      <c r="G130" s="42"/>
      <c r="H130" s="43"/>
    </row>
    <row r="131" spans="1:8" s="1" customFormat="1" ht="13.5" customHeight="1" x14ac:dyDescent="0.15">
      <c r="A131" s="40"/>
      <c r="B131" s="134"/>
      <c r="C131" s="134"/>
      <c r="D131" s="41"/>
      <c r="E131" s="135"/>
      <c r="F131" s="135"/>
      <c r="G131" s="42"/>
      <c r="H131" s="43"/>
    </row>
    <row r="132" spans="1:8" s="1" customFormat="1" ht="13.5" customHeight="1" x14ac:dyDescent="0.15">
      <c r="A132" s="40"/>
      <c r="B132" s="134"/>
      <c r="C132" s="134"/>
      <c r="D132" s="41"/>
      <c r="E132" s="135"/>
      <c r="F132" s="135"/>
      <c r="G132" s="42"/>
      <c r="H132" s="43"/>
    </row>
    <row r="133" spans="1:8" s="1" customFormat="1" ht="13.5" customHeight="1" x14ac:dyDescent="0.15">
      <c r="A133" s="40"/>
      <c r="B133" s="134"/>
      <c r="C133" s="134"/>
      <c r="D133" s="41"/>
      <c r="E133" s="135"/>
      <c r="F133" s="135"/>
      <c r="G133" s="42"/>
      <c r="H133" s="43"/>
    </row>
    <row r="134" spans="1:8" s="1" customFormat="1" ht="13.5" customHeight="1" x14ac:dyDescent="0.15">
      <c r="A134" s="40"/>
      <c r="B134" s="134"/>
      <c r="C134" s="134"/>
      <c r="D134" s="41"/>
      <c r="E134" s="135"/>
      <c r="F134" s="135"/>
      <c r="G134" s="42"/>
      <c r="H134" s="43"/>
    </row>
    <row r="135" spans="1:8" s="1" customFormat="1" ht="13.5" customHeight="1" thickBot="1" x14ac:dyDescent="0.2">
      <c r="A135" s="119" t="s">
        <v>173</v>
      </c>
      <c r="B135" s="120"/>
      <c r="C135" s="120"/>
      <c r="D135" s="120"/>
      <c r="E135" s="120"/>
      <c r="F135" s="120"/>
      <c r="G135" s="121"/>
      <c r="H135" s="48">
        <f>SUM(H99:H134)</f>
        <v>0</v>
      </c>
    </row>
    <row r="136" spans="1:8" s="1" customFormat="1" ht="21" customHeight="1" x14ac:dyDescent="0.15">
      <c r="A136" s="104"/>
      <c r="B136" s="104"/>
      <c r="C136" s="105"/>
      <c r="D136" s="105"/>
      <c r="E136" s="105"/>
      <c r="F136" s="116" t="s">
        <v>125</v>
      </c>
      <c r="G136" s="116"/>
      <c r="H136" s="116"/>
    </row>
    <row r="137" spans="1:8" s="1" customFormat="1" ht="21" customHeight="1" x14ac:dyDescent="0.15">
      <c r="A137" s="112" t="s">
        <v>45</v>
      </c>
      <c r="B137" s="112"/>
      <c r="C137" s="112"/>
      <c r="D137" s="112"/>
      <c r="E137" s="112"/>
      <c r="F137" s="112"/>
      <c r="G137" s="112"/>
      <c r="H137" s="112"/>
    </row>
    <row r="138" spans="1:8" s="1" customFormat="1" ht="13.5" customHeight="1" thickBot="1" x14ac:dyDescent="0.2">
      <c r="A138" s="104" t="s">
        <v>168</v>
      </c>
      <c r="B138" s="104"/>
      <c r="C138" s="105"/>
      <c r="D138" s="105"/>
      <c r="E138" s="105"/>
      <c r="F138" s="116" t="s">
        <v>47</v>
      </c>
      <c r="G138" s="116"/>
      <c r="H138" s="116"/>
    </row>
    <row r="139" spans="1:8" s="1" customFormat="1" ht="13.5" customHeight="1" x14ac:dyDescent="0.15">
      <c r="A139" s="113" t="s">
        <v>5</v>
      </c>
      <c r="B139" s="114"/>
      <c r="C139" s="114"/>
      <c r="D139" s="114"/>
      <c r="E139" s="114"/>
      <c r="F139" s="114"/>
      <c r="G139" s="114"/>
      <c r="H139" s="115"/>
    </row>
    <row r="140" spans="1:8" s="1" customFormat="1" ht="13.5" customHeight="1" x14ac:dyDescent="0.15">
      <c r="A140" s="40" t="s">
        <v>48</v>
      </c>
      <c r="B140" s="136" t="s">
        <v>49</v>
      </c>
      <c r="C140" s="136"/>
      <c r="D140" s="41" t="s">
        <v>50</v>
      </c>
      <c r="E140" s="135" t="s">
        <v>51</v>
      </c>
      <c r="F140" s="135"/>
      <c r="G140" s="42" t="s">
        <v>52</v>
      </c>
      <c r="H140" s="43" t="s">
        <v>53</v>
      </c>
    </row>
    <row r="141" spans="1:8" s="1" customFormat="1" ht="13.5" customHeight="1" x14ac:dyDescent="0.15">
      <c r="A141" s="40" t="s">
        <v>126</v>
      </c>
      <c r="B141" s="134" t="s">
        <v>127</v>
      </c>
      <c r="C141" s="134"/>
      <c r="D141" s="41"/>
      <c r="E141" s="135"/>
      <c r="F141" s="135"/>
      <c r="G141" s="42"/>
      <c r="H141" s="43" t="str">
        <f>IF(ROUND(E141*G141,2)=0,  " ", ROUND(E141*G141,2))</f>
        <v xml:space="preserve"> </v>
      </c>
    </row>
    <row r="142" spans="1:8" s="1" customFormat="1" ht="76.5" customHeight="1" x14ac:dyDescent="0.15">
      <c r="A142" s="40" t="s">
        <v>128</v>
      </c>
      <c r="B142" s="134" t="s">
        <v>129</v>
      </c>
      <c r="C142" s="134"/>
      <c r="D142" s="41" t="s">
        <v>130</v>
      </c>
      <c r="E142" s="135">
        <v>16</v>
      </c>
      <c r="F142" s="135"/>
      <c r="G142" s="44"/>
      <c r="H142" s="43" t="str">
        <f>IF(ROUND(E142*G142,2)=0,  " ", ROUND(E142*G142,2))</f>
        <v xml:space="preserve"> </v>
      </c>
    </row>
    <row r="143" spans="1:8" s="1" customFormat="1" ht="74.25" customHeight="1" x14ac:dyDescent="0.15">
      <c r="A143" s="40" t="s">
        <v>209</v>
      </c>
      <c r="B143" s="134" t="s">
        <v>169</v>
      </c>
      <c r="C143" s="134"/>
      <c r="D143" s="41" t="s">
        <v>130</v>
      </c>
      <c r="E143" s="135">
        <v>8</v>
      </c>
      <c r="F143" s="135"/>
      <c r="G143" s="44"/>
      <c r="H143" s="43" t="str">
        <f>IF(ROUND(E143*G143,2)=0,  " ", ROUND(E143*G143,2))</f>
        <v xml:space="preserve"> </v>
      </c>
    </row>
    <row r="144" spans="1:8" s="1" customFormat="1" ht="13.5" customHeight="1" x14ac:dyDescent="0.15">
      <c r="A144" s="40"/>
      <c r="B144" s="134"/>
      <c r="C144" s="134"/>
      <c r="D144" s="41"/>
      <c r="E144" s="135"/>
      <c r="F144" s="135"/>
      <c r="G144" s="42"/>
      <c r="H144" s="43"/>
    </row>
    <row r="145" spans="1:8" s="1" customFormat="1" ht="13.5" customHeight="1" x14ac:dyDescent="0.15">
      <c r="A145" s="40"/>
      <c r="B145" s="134"/>
      <c r="C145" s="134"/>
      <c r="D145" s="41"/>
      <c r="E145" s="135"/>
      <c r="F145" s="135"/>
      <c r="G145" s="42"/>
      <c r="H145" s="43"/>
    </row>
    <row r="146" spans="1:8" s="1" customFormat="1" ht="13.5" customHeight="1" x14ac:dyDescent="0.15">
      <c r="A146" s="40"/>
      <c r="B146" s="134"/>
      <c r="C146" s="134"/>
      <c r="D146" s="41"/>
      <c r="E146" s="135"/>
      <c r="F146" s="135"/>
      <c r="G146" s="42"/>
      <c r="H146" s="43"/>
    </row>
    <row r="147" spans="1:8" s="1" customFormat="1" ht="13.5" customHeight="1" x14ac:dyDescent="0.15">
      <c r="A147" s="40"/>
      <c r="B147" s="134"/>
      <c r="C147" s="134"/>
      <c r="D147" s="41"/>
      <c r="E147" s="135"/>
      <c r="F147" s="135"/>
      <c r="G147" s="42"/>
      <c r="H147" s="43"/>
    </row>
    <row r="148" spans="1:8" s="1" customFormat="1" ht="13.5" customHeight="1" x14ac:dyDescent="0.15">
      <c r="A148" s="40"/>
      <c r="B148" s="134"/>
      <c r="C148" s="134"/>
      <c r="D148" s="41"/>
      <c r="E148" s="135"/>
      <c r="F148" s="135"/>
      <c r="G148" s="42"/>
      <c r="H148" s="43"/>
    </row>
    <row r="149" spans="1:8" s="1" customFormat="1" ht="13.5" customHeight="1" x14ac:dyDescent="0.15">
      <c r="A149" s="40"/>
      <c r="B149" s="134"/>
      <c r="C149" s="134"/>
      <c r="D149" s="41"/>
      <c r="E149" s="135"/>
      <c r="F149" s="135"/>
      <c r="G149" s="42"/>
      <c r="H149" s="43"/>
    </row>
    <row r="150" spans="1:8" s="1" customFormat="1" ht="13.5" customHeight="1" x14ac:dyDescent="0.15">
      <c r="A150" s="40"/>
      <c r="B150" s="134"/>
      <c r="C150" s="134"/>
      <c r="D150" s="41"/>
      <c r="E150" s="135"/>
      <c r="F150" s="135"/>
      <c r="G150" s="42"/>
      <c r="H150" s="43"/>
    </row>
    <row r="151" spans="1:8" s="1" customFormat="1" ht="13.5" customHeight="1" x14ac:dyDescent="0.15">
      <c r="A151" s="40"/>
      <c r="B151" s="134"/>
      <c r="C151" s="134"/>
      <c r="D151" s="41"/>
      <c r="E151" s="135"/>
      <c r="F151" s="135"/>
      <c r="G151" s="42"/>
      <c r="H151" s="43"/>
    </row>
    <row r="152" spans="1:8" s="1" customFormat="1" ht="13.5" customHeight="1" x14ac:dyDescent="0.15">
      <c r="A152" s="40"/>
      <c r="B152" s="134"/>
      <c r="C152" s="134"/>
      <c r="D152" s="41"/>
      <c r="E152" s="135"/>
      <c r="F152" s="135"/>
      <c r="G152" s="42"/>
      <c r="H152" s="43"/>
    </row>
    <row r="153" spans="1:8" s="1" customFormat="1" ht="13.5" customHeight="1" x14ac:dyDescent="0.15">
      <c r="A153" s="40"/>
      <c r="B153" s="134"/>
      <c r="C153" s="134"/>
      <c r="D153" s="41"/>
      <c r="E153" s="135"/>
      <c r="F153" s="135"/>
      <c r="G153" s="42"/>
      <c r="H153" s="43"/>
    </row>
    <row r="154" spans="1:8" s="1" customFormat="1" ht="13.5" customHeight="1" x14ac:dyDescent="0.15">
      <c r="A154" s="40"/>
      <c r="B154" s="134"/>
      <c r="C154" s="134"/>
      <c r="D154" s="41"/>
      <c r="E154" s="135"/>
      <c r="F154" s="135"/>
      <c r="G154" s="42"/>
      <c r="H154" s="43"/>
    </row>
    <row r="155" spans="1:8" s="1" customFormat="1" ht="13.5" customHeight="1" x14ac:dyDescent="0.15">
      <c r="A155" s="40"/>
      <c r="B155" s="134"/>
      <c r="C155" s="134"/>
      <c r="D155" s="41"/>
      <c r="E155" s="135"/>
      <c r="F155" s="135"/>
      <c r="G155" s="42"/>
      <c r="H155" s="43"/>
    </row>
    <row r="156" spans="1:8" s="1" customFormat="1" ht="13.5" customHeight="1" x14ac:dyDescent="0.15">
      <c r="A156" s="40"/>
      <c r="B156" s="134"/>
      <c r="C156" s="134"/>
      <c r="D156" s="41"/>
      <c r="E156" s="135"/>
      <c r="F156" s="135"/>
      <c r="G156" s="42"/>
      <c r="H156" s="43"/>
    </row>
    <row r="157" spans="1:8" s="1" customFormat="1" ht="13.5" customHeight="1" x14ac:dyDescent="0.15">
      <c r="A157" s="40"/>
      <c r="B157" s="134"/>
      <c r="C157" s="134"/>
      <c r="D157" s="41"/>
      <c r="E157" s="135"/>
      <c r="F157" s="135"/>
      <c r="G157" s="42"/>
      <c r="H157" s="43"/>
    </row>
    <row r="158" spans="1:8" s="1" customFormat="1" ht="13.5" customHeight="1" x14ac:dyDescent="0.15">
      <c r="A158" s="40"/>
      <c r="B158" s="134"/>
      <c r="C158" s="134"/>
      <c r="D158" s="41"/>
      <c r="E158" s="135"/>
      <c r="F158" s="135"/>
      <c r="G158" s="42"/>
      <c r="H158" s="43"/>
    </row>
    <row r="159" spans="1:8" s="1" customFormat="1" ht="13.5" customHeight="1" x14ac:dyDescent="0.15">
      <c r="A159" s="40"/>
      <c r="B159" s="134"/>
      <c r="C159" s="134"/>
      <c r="D159" s="41"/>
      <c r="E159" s="135"/>
      <c r="F159" s="135"/>
      <c r="G159" s="42"/>
      <c r="H159" s="43"/>
    </row>
    <row r="160" spans="1:8" s="1" customFormat="1" ht="13.5" customHeight="1" x14ac:dyDescent="0.15">
      <c r="A160" s="40"/>
      <c r="B160" s="134"/>
      <c r="C160" s="134"/>
      <c r="D160" s="41"/>
      <c r="E160" s="135"/>
      <c r="F160" s="135"/>
      <c r="G160" s="42"/>
      <c r="H160" s="43"/>
    </row>
    <row r="161" spans="1:8" s="1" customFormat="1" ht="13.5" customHeight="1" x14ac:dyDescent="0.15">
      <c r="A161" s="40"/>
      <c r="B161" s="134"/>
      <c r="C161" s="134"/>
      <c r="D161" s="41"/>
      <c r="E161" s="135"/>
      <c r="F161" s="135"/>
      <c r="G161" s="42"/>
      <c r="H161" s="43"/>
    </row>
    <row r="162" spans="1:8" s="1" customFormat="1" ht="13.5" customHeight="1" x14ac:dyDescent="0.15">
      <c r="A162" s="40"/>
      <c r="B162" s="134"/>
      <c r="C162" s="134"/>
      <c r="D162" s="41"/>
      <c r="E162" s="135"/>
      <c r="F162" s="135"/>
      <c r="G162" s="42"/>
      <c r="H162" s="43"/>
    </row>
    <row r="163" spans="1:8" s="1" customFormat="1" ht="13.5" customHeight="1" x14ac:dyDescent="0.15">
      <c r="A163" s="40"/>
      <c r="B163" s="134"/>
      <c r="C163" s="134"/>
      <c r="D163" s="41"/>
      <c r="E163" s="135"/>
      <c r="F163" s="135"/>
      <c r="G163" s="42"/>
      <c r="H163" s="43"/>
    </row>
    <row r="164" spans="1:8" s="1" customFormat="1" ht="13.5" customHeight="1" x14ac:dyDescent="0.15">
      <c r="A164" s="40"/>
      <c r="B164" s="134"/>
      <c r="C164" s="134"/>
      <c r="D164" s="41"/>
      <c r="E164" s="135"/>
      <c r="F164" s="135"/>
      <c r="G164" s="42"/>
      <c r="H164" s="43"/>
    </row>
    <row r="165" spans="1:8" s="1" customFormat="1" ht="13.5" customHeight="1" x14ac:dyDescent="0.15">
      <c r="A165" s="40"/>
      <c r="B165" s="134"/>
      <c r="C165" s="134"/>
      <c r="D165" s="41"/>
      <c r="E165" s="135"/>
      <c r="F165" s="135"/>
      <c r="G165" s="42"/>
      <c r="H165" s="43"/>
    </row>
    <row r="166" spans="1:8" s="1" customFormat="1" ht="13.5" customHeight="1" x14ac:dyDescent="0.15">
      <c r="A166" s="40"/>
      <c r="B166" s="134"/>
      <c r="C166" s="134"/>
      <c r="D166" s="41"/>
      <c r="E166" s="135"/>
      <c r="F166" s="135"/>
      <c r="G166" s="42"/>
      <c r="H166" s="43"/>
    </row>
    <row r="167" spans="1:8" s="1" customFormat="1" ht="13.5" customHeight="1" x14ac:dyDescent="0.15">
      <c r="A167" s="40"/>
      <c r="B167" s="134"/>
      <c r="C167" s="134"/>
      <c r="D167" s="41"/>
      <c r="E167" s="135"/>
      <c r="F167" s="135"/>
      <c r="G167" s="42"/>
      <c r="H167" s="43"/>
    </row>
    <row r="168" spans="1:8" s="1" customFormat="1" ht="13.5" customHeight="1" x14ac:dyDescent="0.15">
      <c r="A168" s="40"/>
      <c r="B168" s="134"/>
      <c r="C168" s="134"/>
      <c r="D168" s="41"/>
      <c r="E168" s="135"/>
      <c r="F168" s="135"/>
      <c r="G168" s="42"/>
      <c r="H168" s="43"/>
    </row>
    <row r="169" spans="1:8" s="1" customFormat="1" ht="13.5" customHeight="1" x14ac:dyDescent="0.15">
      <c r="A169" s="40"/>
      <c r="B169" s="134"/>
      <c r="C169" s="134"/>
      <c r="D169" s="41"/>
      <c r="E169" s="135"/>
      <c r="F169" s="135"/>
      <c r="G169" s="42"/>
      <c r="H169" s="43"/>
    </row>
    <row r="170" spans="1:8" s="1" customFormat="1" ht="13.5" customHeight="1" x14ac:dyDescent="0.15">
      <c r="A170" s="40"/>
      <c r="B170" s="134"/>
      <c r="C170" s="134"/>
      <c r="D170" s="41"/>
      <c r="E170" s="135"/>
      <c r="F170" s="135"/>
      <c r="G170" s="42"/>
      <c r="H170" s="43"/>
    </row>
    <row r="171" spans="1:8" s="1" customFormat="1" ht="13.5" customHeight="1" x14ac:dyDescent="0.15">
      <c r="A171" s="40"/>
      <c r="B171" s="134"/>
      <c r="C171" s="134"/>
      <c r="D171" s="41"/>
      <c r="E171" s="135"/>
      <c r="F171" s="135"/>
      <c r="G171" s="42"/>
      <c r="H171" s="43"/>
    </row>
    <row r="172" spans="1:8" s="1" customFormat="1" ht="13.5" customHeight="1" x14ac:dyDescent="0.15">
      <c r="A172" s="40"/>
      <c r="B172" s="134"/>
      <c r="C172" s="134"/>
      <c r="D172" s="41"/>
      <c r="E172" s="135"/>
      <c r="F172" s="135"/>
      <c r="G172" s="42"/>
      <c r="H172" s="43"/>
    </row>
    <row r="173" spans="1:8" s="1" customFormat="1" ht="13.5" customHeight="1" x14ac:dyDescent="0.15">
      <c r="A173" s="40"/>
      <c r="B173" s="134"/>
      <c r="C173" s="134"/>
      <c r="D173" s="41"/>
      <c r="E173" s="135"/>
      <c r="F173" s="135"/>
      <c r="G173" s="42"/>
      <c r="H173" s="43"/>
    </row>
    <row r="174" spans="1:8" s="1" customFormat="1" ht="13.5" customHeight="1" x14ac:dyDescent="0.15">
      <c r="A174" s="40"/>
      <c r="B174" s="134"/>
      <c r="C174" s="134"/>
      <c r="D174" s="41"/>
      <c r="E174" s="135"/>
      <c r="F174" s="135"/>
      <c r="G174" s="42"/>
      <c r="H174" s="43"/>
    </row>
    <row r="175" spans="1:8" s="1" customFormat="1" ht="13.5" customHeight="1" x14ac:dyDescent="0.15">
      <c r="A175" s="40"/>
      <c r="B175" s="134"/>
      <c r="C175" s="134"/>
      <c r="D175" s="41"/>
      <c r="E175" s="135"/>
      <c r="F175" s="135"/>
      <c r="G175" s="42"/>
      <c r="H175" s="43"/>
    </row>
    <row r="176" spans="1:8" s="1" customFormat="1" ht="13.5" customHeight="1" x14ac:dyDescent="0.15">
      <c r="A176" s="40"/>
      <c r="B176" s="134"/>
      <c r="C176" s="134"/>
      <c r="D176" s="41"/>
      <c r="E176" s="135"/>
      <c r="F176" s="135"/>
      <c r="G176" s="42"/>
      <c r="H176" s="43"/>
    </row>
    <row r="177" spans="1:8" s="1" customFormat="1" ht="13.5" customHeight="1" x14ac:dyDescent="0.15">
      <c r="A177" s="40"/>
      <c r="B177" s="134"/>
      <c r="C177" s="134"/>
      <c r="D177" s="41"/>
      <c r="E177" s="135"/>
      <c r="F177" s="135"/>
      <c r="G177" s="42"/>
      <c r="H177" s="43"/>
    </row>
    <row r="178" spans="1:8" s="1" customFormat="1" ht="13.5" customHeight="1" thickBot="1" x14ac:dyDescent="0.2">
      <c r="A178" s="119" t="s">
        <v>179</v>
      </c>
      <c r="B178" s="120"/>
      <c r="C178" s="120"/>
      <c r="D178" s="120"/>
      <c r="E178" s="120"/>
      <c r="F178" s="120"/>
      <c r="G178" s="121"/>
      <c r="H178" s="48">
        <f>SUM(H142:H177)</f>
        <v>0</v>
      </c>
    </row>
    <row r="179" spans="1:8" s="1" customFormat="1" ht="21" customHeight="1" x14ac:dyDescent="0.15">
      <c r="A179" s="104"/>
      <c r="B179" s="104"/>
      <c r="C179" s="105"/>
      <c r="D179" s="105"/>
      <c r="E179" s="105"/>
      <c r="F179" s="116" t="s">
        <v>132</v>
      </c>
      <c r="G179" s="116"/>
      <c r="H179" s="116"/>
    </row>
    <row r="180" spans="1:8" s="1" customFormat="1" ht="21" customHeight="1" x14ac:dyDescent="0.15">
      <c r="A180" s="112" t="s">
        <v>45</v>
      </c>
      <c r="B180" s="112"/>
      <c r="C180" s="112"/>
      <c r="D180" s="112"/>
      <c r="E180" s="112"/>
      <c r="F180" s="112"/>
      <c r="G180" s="112"/>
      <c r="H180" s="112"/>
    </row>
    <row r="181" spans="1:8" s="1" customFormat="1" ht="13.5" customHeight="1" thickBot="1" x14ac:dyDescent="0.2">
      <c r="A181" s="104" t="s">
        <v>168</v>
      </c>
      <c r="B181" s="104"/>
      <c r="C181" s="105"/>
      <c r="D181" s="105"/>
      <c r="E181" s="105"/>
      <c r="F181" s="116" t="s">
        <v>47</v>
      </c>
      <c r="G181" s="116"/>
      <c r="H181" s="116"/>
    </row>
    <row r="182" spans="1:8" s="1" customFormat="1" ht="13.5" customHeight="1" x14ac:dyDescent="0.15">
      <c r="A182" s="113" t="s">
        <v>6</v>
      </c>
      <c r="B182" s="114"/>
      <c r="C182" s="114"/>
      <c r="D182" s="114"/>
      <c r="E182" s="114"/>
      <c r="F182" s="114"/>
      <c r="G182" s="114"/>
      <c r="H182" s="115"/>
    </row>
    <row r="183" spans="1:8" s="1" customFormat="1" ht="13.5" customHeight="1" x14ac:dyDescent="0.15">
      <c r="A183" s="40" t="s">
        <v>48</v>
      </c>
      <c r="B183" s="136" t="s">
        <v>49</v>
      </c>
      <c r="C183" s="136"/>
      <c r="D183" s="41" t="s">
        <v>50</v>
      </c>
      <c r="E183" s="135" t="s">
        <v>51</v>
      </c>
      <c r="F183" s="135"/>
      <c r="G183" s="42" t="s">
        <v>52</v>
      </c>
      <c r="H183" s="43" t="s">
        <v>53</v>
      </c>
    </row>
    <row r="184" spans="1:8" s="1" customFormat="1" ht="13.5" customHeight="1" x14ac:dyDescent="0.15">
      <c r="A184" s="40" t="s">
        <v>97</v>
      </c>
      <c r="B184" s="134" t="s">
        <v>98</v>
      </c>
      <c r="C184" s="134"/>
      <c r="D184" s="41"/>
      <c r="E184" s="135"/>
      <c r="F184" s="135"/>
      <c r="G184" s="42"/>
      <c r="H184" s="43" t="str">
        <f>IF(ROUND(E184*G184,2)=0,  " ", ROUND(E184*G184,2))</f>
        <v xml:space="preserve"> </v>
      </c>
    </row>
    <row r="185" spans="1:8" s="1" customFormat="1" ht="42.75" customHeight="1" x14ac:dyDescent="0.15">
      <c r="A185" s="40" t="s">
        <v>99</v>
      </c>
      <c r="B185" s="134" t="s">
        <v>100</v>
      </c>
      <c r="C185" s="134"/>
      <c r="D185" s="41" t="s">
        <v>101</v>
      </c>
      <c r="E185" s="135">
        <v>1</v>
      </c>
      <c r="F185" s="135"/>
      <c r="G185" s="44"/>
      <c r="H185" s="43" t="str">
        <f>IF(ROUND(E185*G185,2)=0,  " ", ROUND(E185*G185,2))</f>
        <v xml:space="preserve"> </v>
      </c>
    </row>
    <row r="186" spans="1:8" s="1" customFormat="1" ht="78" customHeight="1" x14ac:dyDescent="0.15">
      <c r="A186" s="40" t="s">
        <v>102</v>
      </c>
      <c r="B186" s="134" t="s">
        <v>103</v>
      </c>
      <c r="C186" s="134"/>
      <c r="D186" s="41" t="s">
        <v>101</v>
      </c>
      <c r="E186" s="135">
        <v>4</v>
      </c>
      <c r="F186" s="135"/>
      <c r="G186" s="44"/>
      <c r="H186" s="43" t="str">
        <f>IF(ROUND(E186*G186,2)=0,  " ", ROUND(E186*G186,2))</f>
        <v xml:space="preserve"> </v>
      </c>
    </row>
    <row r="187" spans="1:8" s="1" customFormat="1" ht="69" customHeight="1" x14ac:dyDescent="0.15">
      <c r="A187" s="40" t="s">
        <v>104</v>
      </c>
      <c r="B187" s="134" t="s">
        <v>105</v>
      </c>
      <c r="C187" s="134"/>
      <c r="D187" s="41" t="s">
        <v>101</v>
      </c>
      <c r="E187" s="135">
        <v>28</v>
      </c>
      <c r="F187" s="135"/>
      <c r="G187" s="44"/>
      <c r="H187" s="43" t="str">
        <f>IF(ROUND(E187*G187,2)=0,  " ", ROUND(E187*G187,2))</f>
        <v xml:space="preserve"> </v>
      </c>
    </row>
    <row r="188" spans="1:8" s="1" customFormat="1" ht="13.5" customHeight="1" x14ac:dyDescent="0.15">
      <c r="A188" s="40"/>
      <c r="B188" s="134"/>
      <c r="C188" s="134"/>
      <c r="D188" s="41"/>
      <c r="E188" s="135"/>
      <c r="F188" s="135"/>
      <c r="G188" s="42"/>
      <c r="H188" s="43"/>
    </row>
    <row r="189" spans="1:8" s="1" customFormat="1" ht="13.5" customHeight="1" x14ac:dyDescent="0.15">
      <c r="A189" s="40"/>
      <c r="B189" s="134"/>
      <c r="C189" s="134"/>
      <c r="D189" s="41"/>
      <c r="E189" s="135"/>
      <c r="F189" s="135"/>
      <c r="G189" s="42"/>
      <c r="H189" s="43"/>
    </row>
    <row r="190" spans="1:8" s="1" customFormat="1" ht="13.5" customHeight="1" x14ac:dyDescent="0.15">
      <c r="A190" s="40"/>
      <c r="B190" s="134"/>
      <c r="C190" s="134"/>
      <c r="D190" s="41"/>
      <c r="E190" s="135"/>
      <c r="F190" s="135"/>
      <c r="G190" s="42"/>
      <c r="H190" s="43"/>
    </row>
    <row r="191" spans="1:8" s="1" customFormat="1" ht="13.5" customHeight="1" x14ac:dyDescent="0.15">
      <c r="A191" s="40"/>
      <c r="B191" s="134"/>
      <c r="C191" s="134"/>
      <c r="D191" s="41"/>
      <c r="E191" s="135"/>
      <c r="F191" s="135"/>
      <c r="G191" s="42"/>
      <c r="H191" s="43"/>
    </row>
    <row r="192" spans="1:8" s="1" customFormat="1" ht="13.5" customHeight="1" x14ac:dyDescent="0.15">
      <c r="A192" s="40"/>
      <c r="B192" s="134"/>
      <c r="C192" s="134"/>
      <c r="D192" s="41"/>
      <c r="E192" s="135"/>
      <c r="F192" s="135"/>
      <c r="G192" s="42"/>
      <c r="H192" s="43"/>
    </row>
    <row r="193" spans="1:8" s="1" customFormat="1" ht="13.5" customHeight="1" x14ac:dyDescent="0.15">
      <c r="A193" s="40"/>
      <c r="B193" s="134"/>
      <c r="C193" s="134"/>
      <c r="D193" s="41"/>
      <c r="E193" s="135"/>
      <c r="F193" s="135"/>
      <c r="G193" s="42"/>
      <c r="H193" s="43"/>
    </row>
    <row r="194" spans="1:8" s="1" customFormat="1" ht="13.5" customHeight="1" x14ac:dyDescent="0.15">
      <c r="A194" s="40"/>
      <c r="B194" s="134"/>
      <c r="C194" s="134"/>
      <c r="D194" s="41"/>
      <c r="E194" s="135"/>
      <c r="F194" s="135"/>
      <c r="G194" s="42"/>
      <c r="H194" s="43"/>
    </row>
    <row r="195" spans="1:8" s="1" customFormat="1" ht="13.5" customHeight="1" x14ac:dyDescent="0.15">
      <c r="A195" s="40"/>
      <c r="B195" s="134"/>
      <c r="C195" s="134"/>
      <c r="D195" s="41"/>
      <c r="E195" s="135"/>
      <c r="F195" s="135"/>
      <c r="G195" s="42"/>
      <c r="H195" s="43"/>
    </row>
    <row r="196" spans="1:8" s="1" customFormat="1" ht="13.5" customHeight="1" x14ac:dyDescent="0.15">
      <c r="A196" s="40"/>
      <c r="B196" s="134"/>
      <c r="C196" s="134"/>
      <c r="D196" s="41"/>
      <c r="E196" s="135"/>
      <c r="F196" s="135"/>
      <c r="G196" s="42"/>
      <c r="H196" s="43"/>
    </row>
    <row r="197" spans="1:8" s="1" customFormat="1" ht="13.5" customHeight="1" x14ac:dyDescent="0.15">
      <c r="A197" s="40"/>
      <c r="B197" s="134"/>
      <c r="C197" s="134"/>
      <c r="D197" s="41"/>
      <c r="E197" s="135"/>
      <c r="F197" s="135"/>
      <c r="G197" s="42"/>
      <c r="H197" s="43"/>
    </row>
    <row r="198" spans="1:8" s="1" customFormat="1" ht="13.5" customHeight="1" x14ac:dyDescent="0.15">
      <c r="A198" s="40"/>
      <c r="B198" s="134"/>
      <c r="C198" s="134"/>
      <c r="D198" s="41"/>
      <c r="E198" s="135"/>
      <c r="F198" s="135"/>
      <c r="G198" s="42"/>
      <c r="H198" s="43"/>
    </row>
    <row r="199" spans="1:8" s="1" customFormat="1" ht="13.5" customHeight="1" x14ac:dyDescent="0.15">
      <c r="A199" s="40"/>
      <c r="B199" s="134"/>
      <c r="C199" s="134"/>
      <c r="D199" s="41"/>
      <c r="E199" s="135"/>
      <c r="F199" s="135"/>
      <c r="G199" s="42"/>
      <c r="H199" s="43"/>
    </row>
    <row r="200" spans="1:8" s="1" customFormat="1" ht="13.5" customHeight="1" x14ac:dyDescent="0.15">
      <c r="A200" s="40"/>
      <c r="B200" s="134"/>
      <c r="C200" s="134"/>
      <c r="D200" s="41"/>
      <c r="E200" s="135"/>
      <c r="F200" s="135"/>
      <c r="G200" s="42"/>
      <c r="H200" s="43"/>
    </row>
    <row r="201" spans="1:8" s="1" customFormat="1" ht="13.5" customHeight="1" x14ac:dyDescent="0.15">
      <c r="A201" s="40"/>
      <c r="B201" s="134"/>
      <c r="C201" s="134"/>
      <c r="D201" s="41"/>
      <c r="E201" s="135"/>
      <c r="F201" s="135"/>
      <c r="G201" s="42"/>
      <c r="H201" s="43"/>
    </row>
    <row r="202" spans="1:8" s="1" customFormat="1" ht="13.5" customHeight="1" x14ac:dyDescent="0.15">
      <c r="A202" s="40"/>
      <c r="B202" s="134"/>
      <c r="C202" s="134"/>
      <c r="D202" s="41"/>
      <c r="E202" s="135"/>
      <c r="F202" s="135"/>
      <c r="G202" s="42"/>
      <c r="H202" s="43"/>
    </row>
    <row r="203" spans="1:8" s="1" customFormat="1" ht="13.5" customHeight="1" x14ac:dyDescent="0.15">
      <c r="A203" s="40"/>
      <c r="B203" s="134"/>
      <c r="C203" s="134"/>
      <c r="D203" s="41"/>
      <c r="E203" s="135"/>
      <c r="F203" s="135"/>
      <c r="G203" s="42"/>
      <c r="H203" s="43"/>
    </row>
    <row r="204" spans="1:8" s="1" customFormat="1" ht="13.5" customHeight="1" x14ac:dyDescent="0.15">
      <c r="A204" s="40"/>
      <c r="B204" s="134"/>
      <c r="C204" s="134"/>
      <c r="D204" s="41"/>
      <c r="E204" s="135"/>
      <c r="F204" s="135"/>
      <c r="G204" s="42"/>
      <c r="H204" s="43"/>
    </row>
    <row r="205" spans="1:8" s="1" customFormat="1" ht="13.5" customHeight="1" x14ac:dyDescent="0.15">
      <c r="A205" s="40"/>
      <c r="B205" s="134"/>
      <c r="C205" s="134"/>
      <c r="D205" s="41"/>
      <c r="E205" s="135"/>
      <c r="F205" s="135"/>
      <c r="G205" s="42"/>
      <c r="H205" s="43"/>
    </row>
    <row r="206" spans="1:8" s="1" customFormat="1" ht="13.5" customHeight="1" x14ac:dyDescent="0.15">
      <c r="A206" s="40"/>
      <c r="B206" s="134"/>
      <c r="C206" s="134"/>
      <c r="D206" s="41"/>
      <c r="E206" s="135"/>
      <c r="F206" s="135"/>
      <c r="G206" s="42"/>
      <c r="H206" s="43"/>
    </row>
    <row r="207" spans="1:8" s="1" customFormat="1" ht="13.5" customHeight="1" x14ac:dyDescent="0.15">
      <c r="A207" s="40"/>
      <c r="B207" s="134"/>
      <c r="C207" s="134"/>
      <c r="D207" s="41"/>
      <c r="E207" s="135"/>
      <c r="F207" s="135"/>
      <c r="G207" s="42"/>
      <c r="H207" s="43"/>
    </row>
    <row r="208" spans="1:8" s="1" customFormat="1" ht="13.5" customHeight="1" x14ac:dyDescent="0.15">
      <c r="A208" s="40"/>
      <c r="B208" s="134"/>
      <c r="C208" s="134"/>
      <c r="D208" s="41"/>
      <c r="E208" s="135"/>
      <c r="F208" s="135"/>
      <c r="G208" s="42"/>
      <c r="H208" s="43"/>
    </row>
    <row r="209" spans="1:8" s="1" customFormat="1" ht="13.5" customHeight="1" x14ac:dyDescent="0.15">
      <c r="A209" s="40"/>
      <c r="B209" s="134"/>
      <c r="C209" s="134"/>
      <c r="D209" s="41"/>
      <c r="E209" s="135"/>
      <c r="F209" s="135"/>
      <c r="G209" s="42"/>
      <c r="H209" s="43"/>
    </row>
    <row r="210" spans="1:8" s="1" customFormat="1" ht="13.5" customHeight="1" x14ac:dyDescent="0.15">
      <c r="A210" s="40"/>
      <c r="B210" s="134"/>
      <c r="C210" s="134"/>
      <c r="D210" s="41"/>
      <c r="E210" s="135"/>
      <c r="F210" s="135"/>
      <c r="G210" s="42"/>
      <c r="H210" s="43"/>
    </row>
    <row r="211" spans="1:8" s="1" customFormat="1" ht="13.5" customHeight="1" x14ac:dyDescent="0.15">
      <c r="A211" s="40"/>
      <c r="B211" s="134"/>
      <c r="C211" s="134"/>
      <c r="D211" s="41"/>
      <c r="E211" s="135"/>
      <c r="F211" s="135"/>
      <c r="G211" s="42"/>
      <c r="H211" s="43"/>
    </row>
    <row r="212" spans="1:8" s="1" customFormat="1" ht="13.5" customHeight="1" x14ac:dyDescent="0.15">
      <c r="A212" s="40"/>
      <c r="B212" s="134"/>
      <c r="C212" s="134"/>
      <c r="D212" s="41"/>
      <c r="E212" s="135"/>
      <c r="F212" s="135"/>
      <c r="G212" s="42"/>
      <c r="H212" s="43"/>
    </row>
    <row r="213" spans="1:8" s="1" customFormat="1" ht="13.5" customHeight="1" x14ac:dyDescent="0.15">
      <c r="A213" s="40"/>
      <c r="B213" s="134"/>
      <c r="C213" s="134"/>
      <c r="D213" s="41"/>
      <c r="E213" s="135"/>
      <c r="F213" s="135"/>
      <c r="G213" s="42"/>
      <c r="H213" s="43"/>
    </row>
    <row r="214" spans="1:8" s="1" customFormat="1" ht="13.5" customHeight="1" x14ac:dyDescent="0.15">
      <c r="A214" s="40"/>
      <c r="B214" s="134"/>
      <c r="C214" s="134"/>
      <c r="D214" s="41"/>
      <c r="E214" s="135"/>
      <c r="F214" s="135"/>
      <c r="G214" s="42"/>
      <c r="H214" s="43"/>
    </row>
    <row r="215" spans="1:8" s="1" customFormat="1" ht="13.5" customHeight="1" x14ac:dyDescent="0.15">
      <c r="A215" s="40"/>
      <c r="B215" s="134"/>
      <c r="C215" s="134"/>
      <c r="D215" s="41"/>
      <c r="E215" s="135"/>
      <c r="F215" s="135"/>
      <c r="G215" s="42"/>
      <c r="H215" s="43"/>
    </row>
    <row r="216" spans="1:8" s="1" customFormat="1" ht="13.5" customHeight="1" x14ac:dyDescent="0.15">
      <c r="A216" s="40"/>
      <c r="B216" s="134"/>
      <c r="C216" s="134"/>
      <c r="D216" s="41"/>
      <c r="E216" s="135"/>
      <c r="F216" s="135"/>
      <c r="G216" s="42"/>
      <c r="H216" s="43"/>
    </row>
    <row r="217" spans="1:8" s="1" customFormat="1" ht="13.5" customHeight="1" x14ac:dyDescent="0.15">
      <c r="A217" s="40"/>
      <c r="B217" s="134"/>
      <c r="C217" s="134"/>
      <c r="D217" s="41"/>
      <c r="E217" s="135"/>
      <c r="F217" s="135"/>
      <c r="G217" s="42"/>
      <c r="H217" s="43"/>
    </row>
    <row r="218" spans="1:8" s="1" customFormat="1" ht="13.5" customHeight="1" x14ac:dyDescent="0.15">
      <c r="A218" s="40"/>
      <c r="B218" s="134"/>
      <c r="C218" s="134"/>
      <c r="D218" s="41"/>
      <c r="E218" s="135"/>
      <c r="F218" s="135"/>
      <c r="G218" s="42"/>
      <c r="H218" s="43"/>
    </row>
    <row r="219" spans="1:8" s="1" customFormat="1" ht="13.5" customHeight="1" thickBot="1" x14ac:dyDescent="0.2">
      <c r="A219" s="119" t="s">
        <v>172</v>
      </c>
      <c r="B219" s="120"/>
      <c r="C219" s="120"/>
      <c r="D219" s="120"/>
      <c r="E219" s="120"/>
      <c r="F219" s="120"/>
      <c r="G219" s="121"/>
      <c r="H219" s="48">
        <f>SUM(H185:H218)</f>
        <v>0</v>
      </c>
    </row>
    <row r="220" spans="1:8" s="1" customFormat="1" ht="21" customHeight="1" x14ac:dyDescent="0.15">
      <c r="A220" s="104"/>
      <c r="B220" s="104"/>
      <c r="C220" s="105"/>
      <c r="D220" s="105"/>
      <c r="E220" s="105"/>
      <c r="F220" s="116" t="s">
        <v>133</v>
      </c>
      <c r="G220" s="116"/>
      <c r="H220" s="116"/>
    </row>
  </sheetData>
  <sheetProtection algorithmName="SHA-512" hashValue="sSn81m5zieXz4AfS5G/J/HggCwV4CTtA8N2kgM6kDsUZshK98E/OgA47nunm5A03SZtkkXsjiPHymvbAnrhIdg==" saltValue="xEVPrYWlP7dtOBkdkqTdZg==" spinCount="100000" sheet="1" objects="1" scenarios="1"/>
  <mergeCells count="435">
    <mergeCell ref="B218:C218"/>
    <mergeCell ref="E218:F218"/>
    <mergeCell ref="A220:B220"/>
    <mergeCell ref="C220:E220"/>
    <mergeCell ref="F220:H220"/>
    <mergeCell ref="A219:G219"/>
    <mergeCell ref="B215:C215"/>
    <mergeCell ref="E215:F215"/>
    <mergeCell ref="B216:C216"/>
    <mergeCell ref="E216:F216"/>
    <mergeCell ref="B217:C217"/>
    <mergeCell ref="E217:F217"/>
    <mergeCell ref="B212:C212"/>
    <mergeCell ref="E212:F212"/>
    <mergeCell ref="B213:C213"/>
    <mergeCell ref="E213:F213"/>
    <mergeCell ref="B214:C214"/>
    <mergeCell ref="E214:F214"/>
    <mergeCell ref="B209:C209"/>
    <mergeCell ref="E209:F209"/>
    <mergeCell ref="B210:C210"/>
    <mergeCell ref="E210:F210"/>
    <mergeCell ref="B211:C211"/>
    <mergeCell ref="E211:F211"/>
    <mergeCell ref="B206:C206"/>
    <mergeCell ref="E206:F206"/>
    <mergeCell ref="B207:C207"/>
    <mergeCell ref="E207:F207"/>
    <mergeCell ref="B208:C208"/>
    <mergeCell ref="E208:F208"/>
    <mergeCell ref="B203:C203"/>
    <mergeCell ref="E203:F203"/>
    <mergeCell ref="B204:C204"/>
    <mergeCell ref="E204:F204"/>
    <mergeCell ref="B205:C205"/>
    <mergeCell ref="E205:F205"/>
    <mergeCell ref="B201:C201"/>
    <mergeCell ref="E201:F201"/>
    <mergeCell ref="B202:C202"/>
    <mergeCell ref="E202:F202"/>
    <mergeCell ref="B198:C198"/>
    <mergeCell ref="E198:F198"/>
    <mergeCell ref="B199:C199"/>
    <mergeCell ref="E199:F199"/>
    <mergeCell ref="B200:C200"/>
    <mergeCell ref="E200:F200"/>
    <mergeCell ref="B195:C195"/>
    <mergeCell ref="E195:F195"/>
    <mergeCell ref="B196:C196"/>
    <mergeCell ref="E196:F196"/>
    <mergeCell ref="B197:C197"/>
    <mergeCell ref="E197:F197"/>
    <mergeCell ref="B192:C192"/>
    <mergeCell ref="E192:F192"/>
    <mergeCell ref="B193:C193"/>
    <mergeCell ref="E193:F193"/>
    <mergeCell ref="B194:C194"/>
    <mergeCell ref="E194:F194"/>
    <mergeCell ref="B189:C189"/>
    <mergeCell ref="E189:F189"/>
    <mergeCell ref="B190:C190"/>
    <mergeCell ref="E190:F190"/>
    <mergeCell ref="B191:C191"/>
    <mergeCell ref="E191:F191"/>
    <mergeCell ref="B186:C186"/>
    <mergeCell ref="E186:F186"/>
    <mergeCell ref="B187:C187"/>
    <mergeCell ref="E187:F187"/>
    <mergeCell ref="B188:C188"/>
    <mergeCell ref="E188:F188"/>
    <mergeCell ref="A182:H182"/>
    <mergeCell ref="B183:C183"/>
    <mergeCell ref="E183:F183"/>
    <mergeCell ref="B184:C184"/>
    <mergeCell ref="E184:F184"/>
    <mergeCell ref="B185:C185"/>
    <mergeCell ref="E185:F185"/>
    <mergeCell ref="A179:B179"/>
    <mergeCell ref="C179:E179"/>
    <mergeCell ref="F179:H179"/>
    <mergeCell ref="A180:H180"/>
    <mergeCell ref="A181:B181"/>
    <mergeCell ref="C181:E181"/>
    <mergeCell ref="F181:H181"/>
    <mergeCell ref="A178:G178"/>
    <mergeCell ref="B175:C175"/>
    <mergeCell ref="E175:F175"/>
    <mergeCell ref="B176:C176"/>
    <mergeCell ref="E176:F176"/>
    <mergeCell ref="B177:C177"/>
    <mergeCell ref="E177:F177"/>
    <mergeCell ref="B172:C172"/>
    <mergeCell ref="E172:F172"/>
    <mergeCell ref="B173:C173"/>
    <mergeCell ref="E173:F173"/>
    <mergeCell ref="B174:C174"/>
    <mergeCell ref="E174:F174"/>
    <mergeCell ref="B169:C169"/>
    <mergeCell ref="E169:F169"/>
    <mergeCell ref="B170:C170"/>
    <mergeCell ref="E170:F170"/>
    <mergeCell ref="B171:C171"/>
    <mergeCell ref="E171:F171"/>
    <mergeCell ref="B166:C166"/>
    <mergeCell ref="E166:F166"/>
    <mergeCell ref="B167:C167"/>
    <mergeCell ref="E167:F167"/>
    <mergeCell ref="B168:C168"/>
    <mergeCell ref="E168:F168"/>
    <mergeCell ref="B163:C163"/>
    <mergeCell ref="E163:F163"/>
    <mergeCell ref="B164:C164"/>
    <mergeCell ref="E164:F164"/>
    <mergeCell ref="B165:C165"/>
    <mergeCell ref="E165:F165"/>
    <mergeCell ref="B160:C160"/>
    <mergeCell ref="E160:F160"/>
    <mergeCell ref="B161:C161"/>
    <mergeCell ref="E161:F161"/>
    <mergeCell ref="B162:C162"/>
    <mergeCell ref="E162:F162"/>
    <mergeCell ref="B157:C157"/>
    <mergeCell ref="E157:F157"/>
    <mergeCell ref="B158:C158"/>
    <mergeCell ref="E158:F158"/>
    <mergeCell ref="B159:C159"/>
    <mergeCell ref="E159:F159"/>
    <mergeCell ref="B154:C154"/>
    <mergeCell ref="E154:F154"/>
    <mergeCell ref="B155:C155"/>
    <mergeCell ref="E155:F155"/>
    <mergeCell ref="B156:C156"/>
    <mergeCell ref="E156:F156"/>
    <mergeCell ref="B151:C151"/>
    <mergeCell ref="E151:F151"/>
    <mergeCell ref="B152:C152"/>
    <mergeCell ref="E152:F152"/>
    <mergeCell ref="B153:C153"/>
    <mergeCell ref="E153:F153"/>
    <mergeCell ref="B148:C148"/>
    <mergeCell ref="E148:F148"/>
    <mergeCell ref="B149:C149"/>
    <mergeCell ref="E149:F149"/>
    <mergeCell ref="B150:C150"/>
    <mergeCell ref="E150:F150"/>
    <mergeCell ref="B146:C146"/>
    <mergeCell ref="E146:F146"/>
    <mergeCell ref="B147:C147"/>
    <mergeCell ref="E147:F147"/>
    <mergeCell ref="B144:C144"/>
    <mergeCell ref="E144:F144"/>
    <mergeCell ref="B145:C145"/>
    <mergeCell ref="E145:F145"/>
    <mergeCell ref="B141:C141"/>
    <mergeCell ref="E141:F141"/>
    <mergeCell ref="B142:C142"/>
    <mergeCell ref="E142:F142"/>
    <mergeCell ref="B143:C143"/>
    <mergeCell ref="E143:F143"/>
    <mergeCell ref="A137:H137"/>
    <mergeCell ref="A138:B138"/>
    <mergeCell ref="C138:E138"/>
    <mergeCell ref="F138:H138"/>
    <mergeCell ref="A139:H139"/>
    <mergeCell ref="B140:C140"/>
    <mergeCell ref="E140:F140"/>
    <mergeCell ref="B133:C133"/>
    <mergeCell ref="E133:F133"/>
    <mergeCell ref="B134:C134"/>
    <mergeCell ref="E134:F134"/>
    <mergeCell ref="A136:B136"/>
    <mergeCell ref="C136:E136"/>
    <mergeCell ref="F136:H136"/>
    <mergeCell ref="A135:G135"/>
    <mergeCell ref="B130:C130"/>
    <mergeCell ref="E130:F130"/>
    <mergeCell ref="B131:C131"/>
    <mergeCell ref="E131:F131"/>
    <mergeCell ref="B132:C132"/>
    <mergeCell ref="E132:F132"/>
    <mergeCell ref="B127:C127"/>
    <mergeCell ref="E127:F127"/>
    <mergeCell ref="B128:C128"/>
    <mergeCell ref="E128:F128"/>
    <mergeCell ref="B129:C129"/>
    <mergeCell ref="E129:F129"/>
    <mergeCell ref="B124:C124"/>
    <mergeCell ref="E124:F124"/>
    <mergeCell ref="B125:C125"/>
    <mergeCell ref="E125:F125"/>
    <mergeCell ref="B126:C126"/>
    <mergeCell ref="E126:F126"/>
    <mergeCell ref="B121:C121"/>
    <mergeCell ref="E121:F121"/>
    <mergeCell ref="B122:C122"/>
    <mergeCell ref="E122:F122"/>
    <mergeCell ref="B123:C123"/>
    <mergeCell ref="E123:F123"/>
    <mergeCell ref="B118:C118"/>
    <mergeCell ref="E118:F118"/>
    <mergeCell ref="B119:C119"/>
    <mergeCell ref="E119:F119"/>
    <mergeCell ref="B120:C120"/>
    <mergeCell ref="E120:F120"/>
    <mergeCell ref="B115:C115"/>
    <mergeCell ref="E115:F115"/>
    <mergeCell ref="B116:C116"/>
    <mergeCell ref="E116:F116"/>
    <mergeCell ref="B117:C117"/>
    <mergeCell ref="E117:F117"/>
    <mergeCell ref="B113:C113"/>
    <mergeCell ref="E113:F113"/>
    <mergeCell ref="B114:C114"/>
    <mergeCell ref="E114:F114"/>
    <mergeCell ref="B109:C109"/>
    <mergeCell ref="E109:F109"/>
    <mergeCell ref="B110:C110"/>
    <mergeCell ref="E110:F110"/>
    <mergeCell ref="B111:C111"/>
    <mergeCell ref="E111:F111"/>
    <mergeCell ref="B108:C108"/>
    <mergeCell ref="E108:F108"/>
    <mergeCell ref="B105:C105"/>
    <mergeCell ref="E105:F105"/>
    <mergeCell ref="B106:C106"/>
    <mergeCell ref="E106:F106"/>
    <mergeCell ref="B107:C107"/>
    <mergeCell ref="E107:F107"/>
    <mergeCell ref="B112:C112"/>
    <mergeCell ref="E112:F112"/>
    <mergeCell ref="B102:C102"/>
    <mergeCell ref="E102:F102"/>
    <mergeCell ref="B103:C103"/>
    <mergeCell ref="E103:F103"/>
    <mergeCell ref="B104:C104"/>
    <mergeCell ref="E104:F104"/>
    <mergeCell ref="B99:C99"/>
    <mergeCell ref="E99:F99"/>
    <mergeCell ref="B100:C100"/>
    <mergeCell ref="E100:F100"/>
    <mergeCell ref="B101:C101"/>
    <mergeCell ref="E101:F101"/>
    <mergeCell ref="A95:H95"/>
    <mergeCell ref="B96:C96"/>
    <mergeCell ref="E96:F96"/>
    <mergeCell ref="B97:C97"/>
    <mergeCell ref="E97:F97"/>
    <mergeCell ref="B98:C98"/>
    <mergeCell ref="E98:F98"/>
    <mergeCell ref="A92:B92"/>
    <mergeCell ref="C92:E92"/>
    <mergeCell ref="F92:H92"/>
    <mergeCell ref="A93:H93"/>
    <mergeCell ref="A94:B94"/>
    <mergeCell ref="C94:E94"/>
    <mergeCell ref="F94:H94"/>
    <mergeCell ref="A91:G91"/>
    <mergeCell ref="B88:C88"/>
    <mergeCell ref="E88:F88"/>
    <mergeCell ref="B89:C89"/>
    <mergeCell ref="E89:F89"/>
    <mergeCell ref="B90:C90"/>
    <mergeCell ref="E90:F90"/>
    <mergeCell ref="B85:C85"/>
    <mergeCell ref="E85:F85"/>
    <mergeCell ref="B86:C86"/>
    <mergeCell ref="E86:F86"/>
    <mergeCell ref="B87:C87"/>
    <mergeCell ref="E87:F87"/>
    <mergeCell ref="B82:C82"/>
    <mergeCell ref="E82:F82"/>
    <mergeCell ref="B83:C83"/>
    <mergeCell ref="E83:F83"/>
    <mergeCell ref="B84:C84"/>
    <mergeCell ref="E84:F84"/>
    <mergeCell ref="B79:C79"/>
    <mergeCell ref="E79:F79"/>
    <mergeCell ref="B80:C80"/>
    <mergeCell ref="E80:F80"/>
    <mergeCell ref="B81:C81"/>
    <mergeCell ref="E81:F81"/>
    <mergeCell ref="B76:C76"/>
    <mergeCell ref="E76:F76"/>
    <mergeCell ref="B77:C77"/>
    <mergeCell ref="E77:F77"/>
    <mergeCell ref="B78:C78"/>
    <mergeCell ref="E78:F78"/>
    <mergeCell ref="B73:C73"/>
    <mergeCell ref="E73:F73"/>
    <mergeCell ref="B74:C74"/>
    <mergeCell ref="E74:F74"/>
    <mergeCell ref="B75:C75"/>
    <mergeCell ref="E75:F75"/>
    <mergeCell ref="B70:C70"/>
    <mergeCell ref="E70:F70"/>
    <mergeCell ref="B71:C71"/>
    <mergeCell ref="E71:F71"/>
    <mergeCell ref="B72:C72"/>
    <mergeCell ref="E72:F72"/>
    <mergeCell ref="B67:C67"/>
    <mergeCell ref="E67:F67"/>
    <mergeCell ref="B68:C68"/>
    <mergeCell ref="E68:F68"/>
    <mergeCell ref="B69:C69"/>
    <mergeCell ref="E69:F69"/>
    <mergeCell ref="B65:C65"/>
    <mergeCell ref="E65:F65"/>
    <mergeCell ref="B66:C66"/>
    <mergeCell ref="E66:F66"/>
    <mergeCell ref="B61:C61"/>
    <mergeCell ref="E61:F61"/>
    <mergeCell ref="B62:C62"/>
    <mergeCell ref="E62:F62"/>
    <mergeCell ref="B63:C63"/>
    <mergeCell ref="E63:F63"/>
    <mergeCell ref="B59:C59"/>
    <mergeCell ref="E59:F59"/>
    <mergeCell ref="B60:C60"/>
    <mergeCell ref="E60:F60"/>
    <mergeCell ref="B56:C56"/>
    <mergeCell ref="E56:F56"/>
    <mergeCell ref="B57:C57"/>
    <mergeCell ref="E57:F57"/>
    <mergeCell ref="B64:C64"/>
    <mergeCell ref="E64:F64"/>
    <mergeCell ref="B55:C55"/>
    <mergeCell ref="E55:F55"/>
    <mergeCell ref="B52:C52"/>
    <mergeCell ref="E52:F52"/>
    <mergeCell ref="B53:C53"/>
    <mergeCell ref="E53:F53"/>
    <mergeCell ref="B54:C54"/>
    <mergeCell ref="E54:F54"/>
    <mergeCell ref="B58:C58"/>
    <mergeCell ref="E58:F58"/>
    <mergeCell ref="A48:H48"/>
    <mergeCell ref="A49:B49"/>
    <mergeCell ref="C49:E49"/>
    <mergeCell ref="F49:H49"/>
    <mergeCell ref="A50:H50"/>
    <mergeCell ref="B51:C51"/>
    <mergeCell ref="E51:F51"/>
    <mergeCell ref="B45:C45"/>
    <mergeCell ref="E45:F45"/>
    <mergeCell ref="A47:B47"/>
    <mergeCell ref="C47:E47"/>
    <mergeCell ref="F47:H47"/>
    <mergeCell ref="A46:G46"/>
    <mergeCell ref="B42:C42"/>
    <mergeCell ref="E42:F42"/>
    <mergeCell ref="B43:C43"/>
    <mergeCell ref="E43:F43"/>
    <mergeCell ref="B44:C44"/>
    <mergeCell ref="E44:F44"/>
    <mergeCell ref="B39:C39"/>
    <mergeCell ref="E39:F39"/>
    <mergeCell ref="B40:C40"/>
    <mergeCell ref="E40:F40"/>
    <mergeCell ref="B41:C41"/>
    <mergeCell ref="E41:F41"/>
    <mergeCell ref="B36:C36"/>
    <mergeCell ref="E36:F36"/>
    <mergeCell ref="B37:C37"/>
    <mergeCell ref="E37:F37"/>
    <mergeCell ref="B38:C38"/>
    <mergeCell ref="E38:F38"/>
    <mergeCell ref="B33:C33"/>
    <mergeCell ref="E33:F33"/>
    <mergeCell ref="B34:C34"/>
    <mergeCell ref="E34:F34"/>
    <mergeCell ref="B35:C35"/>
    <mergeCell ref="E35:F35"/>
    <mergeCell ref="B30:C30"/>
    <mergeCell ref="E30:F30"/>
    <mergeCell ref="B31:C31"/>
    <mergeCell ref="E31:F31"/>
    <mergeCell ref="B32:C32"/>
    <mergeCell ref="E32:F32"/>
    <mergeCell ref="B27:C27"/>
    <mergeCell ref="E27:F27"/>
    <mergeCell ref="B28:C28"/>
    <mergeCell ref="E28:F28"/>
    <mergeCell ref="B29:C29"/>
    <mergeCell ref="E29:F29"/>
    <mergeCell ref="B24:C24"/>
    <mergeCell ref="E24:F24"/>
    <mergeCell ref="B25:C25"/>
    <mergeCell ref="E25:F25"/>
    <mergeCell ref="B26:C26"/>
    <mergeCell ref="E26:F26"/>
    <mergeCell ref="B21:C21"/>
    <mergeCell ref="E21:F21"/>
    <mergeCell ref="B22:C22"/>
    <mergeCell ref="E22:F22"/>
    <mergeCell ref="B23:C23"/>
    <mergeCell ref="E23:F23"/>
    <mergeCell ref="B18:C18"/>
    <mergeCell ref="E18:F18"/>
    <mergeCell ref="B19:C19"/>
    <mergeCell ref="E19:F19"/>
    <mergeCell ref="B20:C20"/>
    <mergeCell ref="E20:F20"/>
    <mergeCell ref="B17:C17"/>
    <mergeCell ref="E17:F17"/>
    <mergeCell ref="B14:C14"/>
    <mergeCell ref="E14:F14"/>
    <mergeCell ref="B15:C15"/>
    <mergeCell ref="E15:F15"/>
    <mergeCell ref="B16:C16"/>
    <mergeCell ref="E16:F16"/>
    <mergeCell ref="B11:C11"/>
    <mergeCell ref="E11:F11"/>
    <mergeCell ref="B12:C12"/>
    <mergeCell ref="E12:F12"/>
    <mergeCell ref="B13:C13"/>
    <mergeCell ref="E13:F13"/>
    <mergeCell ref="B8:C8"/>
    <mergeCell ref="E8:F8"/>
    <mergeCell ref="B9:C9"/>
    <mergeCell ref="E9:F9"/>
    <mergeCell ref="B10:C10"/>
    <mergeCell ref="E10:F10"/>
    <mergeCell ref="B5:C5"/>
    <mergeCell ref="E5:F5"/>
    <mergeCell ref="B6:C6"/>
    <mergeCell ref="E6:F6"/>
    <mergeCell ref="B7:C7"/>
    <mergeCell ref="E7:F7"/>
    <mergeCell ref="A1:H1"/>
    <mergeCell ref="A2:B2"/>
    <mergeCell ref="C2:E2"/>
    <mergeCell ref="F2:H2"/>
    <mergeCell ref="A3:H3"/>
    <mergeCell ref="B4:C4"/>
    <mergeCell ref="E4:F4"/>
  </mergeCells>
  <phoneticPr fontId="2" type="noConversion"/>
  <pageMargins left="0.7" right="0.7" top="0.75" bottom="0.75" header="0.3" footer="0.3"/>
  <pageSetup paperSize="9" orientation="portrait" horizontalDpi="1200" verticalDpi="1200" r:id="rId1"/>
  <rowBreaks count="4" manualBreakCount="4">
    <brk id="47" max="16383" man="1"/>
    <brk id="92" max="16383" man="1"/>
    <brk id="136" max="16383" man="1"/>
    <brk id="17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view="pageBreakPreview" zoomScale="60" zoomScaleNormal="100" workbookViewId="0">
      <selection activeCell="G55" sqref="G55"/>
    </sheetView>
  </sheetViews>
  <sheetFormatPr defaultRowHeight="13.5" x14ac:dyDescent="0.15"/>
  <cols>
    <col min="1" max="1" width="16" customWidth="1"/>
    <col min="2" max="2" width="12.75" customWidth="1"/>
    <col min="3" max="3" width="11.75" customWidth="1"/>
    <col min="4" max="4" width="8.375" customWidth="1"/>
    <col min="5" max="5" width="7.875" style="49" customWidth="1"/>
    <col min="6" max="6" width="4.875" style="49" customWidth="1"/>
    <col min="7" max="7" width="11.75" style="49" customWidth="1"/>
    <col min="8" max="8" width="11.375" style="49"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121</v>
      </c>
      <c r="B2" s="104"/>
      <c r="C2" s="105"/>
      <c r="D2" s="105"/>
      <c r="E2" s="105"/>
      <c r="F2" s="127" t="s">
        <v>47</v>
      </c>
      <c r="G2" s="127"/>
      <c r="H2" s="127"/>
    </row>
    <row r="3" spans="1:8" s="1" customFormat="1" ht="13.5" customHeight="1" x14ac:dyDescent="0.15">
      <c r="A3" s="113" t="s">
        <v>2</v>
      </c>
      <c r="B3" s="114"/>
      <c r="C3" s="114"/>
      <c r="D3" s="114"/>
      <c r="E3" s="114"/>
      <c r="F3" s="114"/>
      <c r="G3" s="114"/>
      <c r="H3" s="115"/>
    </row>
    <row r="4" spans="1:8" s="1" customFormat="1" ht="13.5" customHeight="1" x14ac:dyDescent="0.15">
      <c r="A4" s="22" t="s">
        <v>48</v>
      </c>
      <c r="B4" s="133" t="s">
        <v>49</v>
      </c>
      <c r="C4" s="133"/>
      <c r="D4" s="23" t="s">
        <v>50</v>
      </c>
      <c r="E4" s="132" t="s">
        <v>51</v>
      </c>
      <c r="F4" s="132"/>
      <c r="G4" s="45" t="s">
        <v>52</v>
      </c>
      <c r="H4" s="46" t="s">
        <v>53</v>
      </c>
    </row>
    <row r="5" spans="1:8" s="1" customFormat="1" ht="13.5" customHeight="1" x14ac:dyDescent="0.15">
      <c r="A5" s="22" t="s">
        <v>54</v>
      </c>
      <c r="B5" s="131" t="s">
        <v>55</v>
      </c>
      <c r="C5" s="131"/>
      <c r="D5" s="23"/>
      <c r="E5" s="132"/>
      <c r="F5" s="132"/>
      <c r="G5" s="45"/>
      <c r="H5" s="46" t="str">
        <f t="shared" ref="H5:H14" si="0">IF(ROUND(E5*G5,2)=0,  " ", ROUND(E5*G5,2))</f>
        <v xml:space="preserve"> </v>
      </c>
    </row>
    <row r="6" spans="1:8" s="1" customFormat="1" ht="13.5" customHeight="1" x14ac:dyDescent="0.15">
      <c r="A6" s="22" t="s">
        <v>56</v>
      </c>
      <c r="B6" s="131" t="s">
        <v>57</v>
      </c>
      <c r="C6" s="131"/>
      <c r="D6" s="23"/>
      <c r="E6" s="132"/>
      <c r="F6" s="132"/>
      <c r="G6" s="45"/>
      <c r="H6" s="46" t="str">
        <f t="shared" si="0"/>
        <v xml:space="preserve"> </v>
      </c>
    </row>
    <row r="7" spans="1:8" s="1" customFormat="1" ht="24.75" customHeight="1" x14ac:dyDescent="0.15">
      <c r="A7" s="22" t="s">
        <v>58</v>
      </c>
      <c r="B7" s="131" t="s">
        <v>59</v>
      </c>
      <c r="C7" s="131"/>
      <c r="D7" s="23" t="s">
        <v>60</v>
      </c>
      <c r="E7" s="132">
        <v>1</v>
      </c>
      <c r="F7" s="132"/>
      <c r="G7" s="47"/>
      <c r="H7" s="46" t="str">
        <f t="shared" si="0"/>
        <v xml:space="preserve"> </v>
      </c>
    </row>
    <row r="8" spans="1:8" s="1" customFormat="1" ht="26.25" customHeight="1" x14ac:dyDescent="0.15">
      <c r="A8" s="22" t="s">
        <v>61</v>
      </c>
      <c r="B8" s="131" t="s">
        <v>62</v>
      </c>
      <c r="C8" s="131"/>
      <c r="D8" s="23" t="s">
        <v>60</v>
      </c>
      <c r="E8" s="132">
        <v>1</v>
      </c>
      <c r="F8" s="132"/>
      <c r="G8" s="47"/>
      <c r="H8" s="46" t="str">
        <f t="shared" si="0"/>
        <v xml:space="preserve"> </v>
      </c>
    </row>
    <row r="9" spans="1:8" s="1" customFormat="1" ht="13.5" customHeight="1" x14ac:dyDescent="0.15">
      <c r="A9" s="22" t="s">
        <v>63</v>
      </c>
      <c r="B9" s="131" t="s">
        <v>64</v>
      </c>
      <c r="C9" s="131"/>
      <c r="D9" s="23"/>
      <c r="E9" s="132"/>
      <c r="F9" s="132"/>
      <c r="G9" s="45"/>
      <c r="H9" s="46" t="str">
        <f t="shared" si="0"/>
        <v xml:space="preserve"> </v>
      </c>
    </row>
    <row r="10" spans="1:8" s="1" customFormat="1" ht="13.5" customHeight="1" x14ac:dyDescent="0.15">
      <c r="A10" s="22" t="s">
        <v>65</v>
      </c>
      <c r="B10" s="131" t="s">
        <v>66</v>
      </c>
      <c r="C10" s="131"/>
      <c r="D10" s="23" t="s">
        <v>60</v>
      </c>
      <c r="E10" s="132">
        <v>1</v>
      </c>
      <c r="F10" s="132"/>
      <c r="G10" s="47"/>
      <c r="H10" s="46" t="str">
        <f t="shared" si="0"/>
        <v xml:space="preserve"> </v>
      </c>
    </row>
    <row r="11" spans="1:8" s="1" customFormat="1" ht="13.5" customHeight="1" x14ac:dyDescent="0.15">
      <c r="A11" s="22" t="s">
        <v>67</v>
      </c>
      <c r="B11" s="131" t="s">
        <v>68</v>
      </c>
      <c r="C11" s="131"/>
      <c r="D11" s="23" t="s">
        <v>60</v>
      </c>
      <c r="E11" s="132">
        <v>1</v>
      </c>
      <c r="F11" s="132"/>
      <c r="G11" s="47"/>
      <c r="H11" s="46" t="str">
        <f t="shared" si="0"/>
        <v xml:space="preserve"> </v>
      </c>
    </row>
    <row r="12" spans="1:8" s="1" customFormat="1" ht="25.5" customHeight="1" x14ac:dyDescent="0.15">
      <c r="A12" s="22" t="s">
        <v>69</v>
      </c>
      <c r="B12" s="131" t="s">
        <v>70</v>
      </c>
      <c r="C12" s="131"/>
      <c r="D12" s="23" t="s">
        <v>60</v>
      </c>
      <c r="E12" s="132">
        <v>1</v>
      </c>
      <c r="F12" s="132"/>
      <c r="G12" s="69">
        <v>1740</v>
      </c>
      <c r="H12" s="46">
        <f t="shared" si="0"/>
        <v>1740</v>
      </c>
    </row>
    <row r="13" spans="1:8" s="1" customFormat="1" ht="13.5" customHeight="1" x14ac:dyDescent="0.15">
      <c r="A13" s="22" t="s">
        <v>71</v>
      </c>
      <c r="B13" s="131" t="s">
        <v>72</v>
      </c>
      <c r="C13" s="131"/>
      <c r="D13" s="23"/>
      <c r="E13" s="132"/>
      <c r="F13" s="132"/>
      <c r="G13" s="45"/>
      <c r="H13" s="46" t="str">
        <f t="shared" si="0"/>
        <v xml:space="preserve"> </v>
      </c>
    </row>
    <row r="14" spans="1:8" s="1" customFormat="1" ht="29.25" customHeight="1" x14ac:dyDescent="0.15">
      <c r="A14" s="22" t="s">
        <v>73</v>
      </c>
      <c r="B14" s="131" t="s">
        <v>74</v>
      </c>
      <c r="C14" s="131"/>
      <c r="D14" s="23" t="s">
        <v>60</v>
      </c>
      <c r="E14" s="132">
        <v>1</v>
      </c>
      <c r="F14" s="132"/>
      <c r="G14" s="47"/>
      <c r="H14" s="46" t="str">
        <f t="shared" si="0"/>
        <v xml:space="preserve"> </v>
      </c>
    </row>
    <row r="15" spans="1:8" s="1" customFormat="1" ht="13.5" customHeight="1" x14ac:dyDescent="0.15">
      <c r="A15" s="22"/>
      <c r="B15" s="131"/>
      <c r="C15" s="131"/>
      <c r="D15" s="23"/>
      <c r="E15" s="132"/>
      <c r="F15" s="132"/>
      <c r="G15" s="45"/>
      <c r="H15" s="46"/>
    </row>
    <row r="16" spans="1:8" s="1" customFormat="1" ht="13.5" customHeight="1" x14ac:dyDescent="0.15">
      <c r="A16" s="22"/>
      <c r="B16" s="131"/>
      <c r="C16" s="131"/>
      <c r="D16" s="23"/>
      <c r="E16" s="132"/>
      <c r="F16" s="132"/>
      <c r="G16" s="45"/>
      <c r="H16" s="46"/>
    </row>
    <row r="17" spans="1:8" s="1" customFormat="1" ht="13.5" customHeight="1" x14ac:dyDescent="0.15">
      <c r="A17" s="22"/>
      <c r="B17" s="131"/>
      <c r="C17" s="131"/>
      <c r="D17" s="23"/>
      <c r="E17" s="132"/>
      <c r="F17" s="132"/>
      <c r="G17" s="45"/>
      <c r="H17" s="46"/>
    </row>
    <row r="18" spans="1:8" s="1" customFormat="1" ht="13.5" customHeight="1" x14ac:dyDescent="0.15">
      <c r="A18" s="22"/>
      <c r="B18" s="131"/>
      <c r="C18" s="131"/>
      <c r="D18" s="23"/>
      <c r="E18" s="132"/>
      <c r="F18" s="132"/>
      <c r="G18" s="45"/>
      <c r="H18" s="46"/>
    </row>
    <row r="19" spans="1:8" s="1" customFormat="1" ht="13.5" customHeight="1" x14ac:dyDescent="0.15">
      <c r="A19" s="22"/>
      <c r="B19" s="131"/>
      <c r="C19" s="131"/>
      <c r="D19" s="23"/>
      <c r="E19" s="132"/>
      <c r="F19" s="132"/>
      <c r="G19" s="45"/>
      <c r="H19" s="46"/>
    </row>
    <row r="20" spans="1:8" s="1" customFormat="1" ht="13.5" customHeight="1" x14ac:dyDescent="0.15">
      <c r="A20" s="22"/>
      <c r="B20" s="131"/>
      <c r="C20" s="131"/>
      <c r="D20" s="23"/>
      <c r="E20" s="132"/>
      <c r="F20" s="132"/>
      <c r="G20" s="45"/>
      <c r="H20" s="46"/>
    </row>
    <row r="21" spans="1:8" s="1" customFormat="1" ht="13.5" customHeight="1" x14ac:dyDescent="0.15">
      <c r="A21" s="22"/>
      <c r="B21" s="131"/>
      <c r="C21" s="131"/>
      <c r="D21" s="23"/>
      <c r="E21" s="132"/>
      <c r="F21" s="132"/>
      <c r="G21" s="45"/>
      <c r="H21" s="46"/>
    </row>
    <row r="22" spans="1:8" s="1" customFormat="1" ht="13.5" customHeight="1" x14ac:dyDescent="0.15">
      <c r="A22" s="22"/>
      <c r="B22" s="131"/>
      <c r="C22" s="131"/>
      <c r="D22" s="23"/>
      <c r="E22" s="132"/>
      <c r="F22" s="132"/>
      <c r="G22" s="45"/>
      <c r="H22" s="46"/>
    </row>
    <row r="23" spans="1:8" s="1" customFormat="1" ht="13.5" customHeight="1" x14ac:dyDescent="0.15">
      <c r="A23" s="22"/>
      <c r="B23" s="131"/>
      <c r="C23" s="131"/>
      <c r="D23" s="23"/>
      <c r="E23" s="132"/>
      <c r="F23" s="132"/>
      <c r="G23" s="45"/>
      <c r="H23" s="46"/>
    </row>
    <row r="24" spans="1:8" s="1" customFormat="1" ht="13.5" customHeight="1" x14ac:dyDescent="0.15">
      <c r="A24" s="22"/>
      <c r="B24" s="131"/>
      <c r="C24" s="131"/>
      <c r="D24" s="23"/>
      <c r="E24" s="132"/>
      <c r="F24" s="132"/>
      <c r="G24" s="45"/>
      <c r="H24" s="46"/>
    </row>
    <row r="25" spans="1:8" s="1" customFormat="1" ht="13.5" customHeight="1" x14ac:dyDescent="0.15">
      <c r="A25" s="22"/>
      <c r="B25" s="131"/>
      <c r="C25" s="131"/>
      <c r="D25" s="23"/>
      <c r="E25" s="132"/>
      <c r="F25" s="132"/>
      <c r="G25" s="45"/>
      <c r="H25" s="46"/>
    </row>
    <row r="26" spans="1:8" s="1" customFormat="1" ht="13.5" customHeight="1" x14ac:dyDescent="0.15">
      <c r="A26" s="22"/>
      <c r="B26" s="131"/>
      <c r="C26" s="131"/>
      <c r="D26" s="23"/>
      <c r="E26" s="132"/>
      <c r="F26" s="132"/>
      <c r="G26" s="45"/>
      <c r="H26" s="46"/>
    </row>
    <row r="27" spans="1:8" s="1" customFormat="1" ht="13.5" customHeight="1" x14ac:dyDescent="0.15">
      <c r="A27" s="22"/>
      <c r="B27" s="131"/>
      <c r="C27" s="131"/>
      <c r="D27" s="23"/>
      <c r="E27" s="132"/>
      <c r="F27" s="132"/>
      <c r="G27" s="45"/>
      <c r="H27" s="46"/>
    </row>
    <row r="28" spans="1:8" s="1" customFormat="1" ht="13.5" customHeight="1" x14ac:dyDescent="0.15">
      <c r="A28" s="22"/>
      <c r="B28" s="131"/>
      <c r="C28" s="131"/>
      <c r="D28" s="23"/>
      <c r="E28" s="132"/>
      <c r="F28" s="132"/>
      <c r="G28" s="45"/>
      <c r="H28" s="46"/>
    </row>
    <row r="29" spans="1:8" s="1" customFormat="1" ht="13.5" customHeight="1" x14ac:dyDescent="0.15">
      <c r="A29" s="22"/>
      <c r="B29" s="131"/>
      <c r="C29" s="131"/>
      <c r="D29" s="23"/>
      <c r="E29" s="132"/>
      <c r="F29" s="132"/>
      <c r="G29" s="45"/>
      <c r="H29" s="46"/>
    </row>
    <row r="30" spans="1:8" s="1" customFormat="1" ht="13.5" customHeight="1" x14ac:dyDescent="0.15">
      <c r="A30" s="22"/>
      <c r="B30" s="131"/>
      <c r="C30" s="131"/>
      <c r="D30" s="23"/>
      <c r="E30" s="132"/>
      <c r="F30" s="132"/>
      <c r="G30" s="45"/>
      <c r="H30" s="46"/>
    </row>
    <row r="31" spans="1:8" s="1" customFormat="1" ht="13.5" customHeight="1" x14ac:dyDescent="0.15">
      <c r="A31" s="22"/>
      <c r="B31" s="131"/>
      <c r="C31" s="131"/>
      <c r="D31" s="23"/>
      <c r="E31" s="132"/>
      <c r="F31" s="132"/>
      <c r="G31" s="45"/>
      <c r="H31" s="46"/>
    </row>
    <row r="32" spans="1:8" s="1" customFormat="1" ht="13.5" customHeight="1" x14ac:dyDescent="0.15">
      <c r="A32" s="22"/>
      <c r="B32" s="131"/>
      <c r="C32" s="131"/>
      <c r="D32" s="23"/>
      <c r="E32" s="132"/>
      <c r="F32" s="132"/>
      <c r="G32" s="45"/>
      <c r="H32" s="46"/>
    </row>
    <row r="33" spans="1:8" s="1" customFormat="1" ht="13.5" customHeight="1" x14ac:dyDescent="0.15">
      <c r="A33" s="22"/>
      <c r="B33" s="131"/>
      <c r="C33" s="131"/>
      <c r="D33" s="23"/>
      <c r="E33" s="132"/>
      <c r="F33" s="132"/>
      <c r="G33" s="45"/>
      <c r="H33" s="46"/>
    </row>
    <row r="34" spans="1:8" s="1" customFormat="1" ht="13.5" customHeight="1" x14ac:dyDescent="0.15">
      <c r="A34" s="22"/>
      <c r="B34" s="131"/>
      <c r="C34" s="131"/>
      <c r="D34" s="23"/>
      <c r="E34" s="132"/>
      <c r="F34" s="132"/>
      <c r="G34" s="45"/>
      <c r="H34" s="46"/>
    </row>
    <row r="35" spans="1:8" s="1" customFormat="1" ht="13.5" customHeight="1" x14ac:dyDescent="0.15">
      <c r="A35" s="22"/>
      <c r="B35" s="131"/>
      <c r="C35" s="131"/>
      <c r="D35" s="23"/>
      <c r="E35" s="132"/>
      <c r="F35" s="132"/>
      <c r="G35" s="45"/>
      <c r="H35" s="46"/>
    </row>
    <row r="36" spans="1:8" s="1" customFormat="1" ht="13.5" customHeight="1" x14ac:dyDescent="0.15">
      <c r="A36" s="22"/>
      <c r="B36" s="131"/>
      <c r="C36" s="131"/>
      <c r="D36" s="23"/>
      <c r="E36" s="132"/>
      <c r="F36" s="132"/>
      <c r="G36" s="45"/>
      <c r="H36" s="46"/>
    </row>
    <row r="37" spans="1:8" s="1" customFormat="1" ht="13.5" customHeight="1" x14ac:dyDescent="0.15">
      <c r="A37" s="22"/>
      <c r="B37" s="131"/>
      <c r="C37" s="131"/>
      <c r="D37" s="23"/>
      <c r="E37" s="132"/>
      <c r="F37" s="132"/>
      <c r="G37" s="45"/>
      <c r="H37" s="46"/>
    </row>
    <row r="38" spans="1:8" s="1" customFormat="1" ht="13.5" customHeight="1" x14ac:dyDescent="0.15">
      <c r="A38" s="22"/>
      <c r="B38" s="131"/>
      <c r="C38" s="131"/>
      <c r="D38" s="23"/>
      <c r="E38" s="132"/>
      <c r="F38" s="132"/>
      <c r="G38" s="45"/>
      <c r="H38" s="46"/>
    </row>
    <row r="39" spans="1:8" s="1" customFormat="1" ht="13.5" customHeight="1" x14ac:dyDescent="0.15">
      <c r="A39" s="22"/>
      <c r="B39" s="131"/>
      <c r="C39" s="131"/>
      <c r="D39" s="23"/>
      <c r="E39" s="132"/>
      <c r="F39" s="132"/>
      <c r="G39" s="45"/>
      <c r="H39" s="46"/>
    </row>
    <row r="40" spans="1:8" s="1" customFormat="1" ht="13.5" customHeight="1" x14ac:dyDescent="0.15">
      <c r="A40" s="22"/>
      <c r="B40" s="131"/>
      <c r="C40" s="131"/>
      <c r="D40" s="23"/>
      <c r="E40" s="132"/>
      <c r="F40" s="132"/>
      <c r="G40" s="45"/>
      <c r="H40" s="46"/>
    </row>
    <row r="41" spans="1:8" s="1" customFormat="1" ht="13.5" customHeight="1" x14ac:dyDescent="0.15">
      <c r="A41" s="22"/>
      <c r="B41" s="131"/>
      <c r="C41" s="131"/>
      <c r="D41" s="23"/>
      <c r="E41" s="132"/>
      <c r="F41" s="132"/>
      <c r="G41" s="45"/>
      <c r="H41" s="46"/>
    </row>
    <row r="42" spans="1:8" s="1" customFormat="1" ht="13.5" customHeight="1" x14ac:dyDescent="0.15">
      <c r="A42" s="22"/>
      <c r="B42" s="131"/>
      <c r="C42" s="131"/>
      <c r="D42" s="23"/>
      <c r="E42" s="132"/>
      <c r="F42" s="132"/>
      <c r="G42" s="45"/>
      <c r="H42" s="46"/>
    </row>
    <row r="43" spans="1:8" s="1" customFormat="1" ht="13.5" customHeight="1" x14ac:dyDescent="0.15">
      <c r="A43" s="22"/>
      <c r="B43" s="131"/>
      <c r="C43" s="131"/>
      <c r="D43" s="23"/>
      <c r="E43" s="132"/>
      <c r="F43" s="132"/>
      <c r="G43" s="45"/>
      <c r="H43" s="46"/>
    </row>
    <row r="44" spans="1:8" s="1" customFormat="1" ht="13.5" customHeight="1" x14ac:dyDescent="0.15">
      <c r="A44" s="22"/>
      <c r="B44" s="131"/>
      <c r="C44" s="131"/>
      <c r="D44" s="23"/>
      <c r="E44" s="132"/>
      <c r="F44" s="132"/>
      <c r="G44" s="45"/>
      <c r="H44" s="46"/>
    </row>
    <row r="45" spans="1:8" s="1" customFormat="1" ht="13.5" customHeight="1" x14ac:dyDescent="0.15">
      <c r="A45" s="22"/>
      <c r="B45" s="131"/>
      <c r="C45" s="131"/>
      <c r="D45" s="23"/>
      <c r="E45" s="132"/>
      <c r="F45" s="132"/>
      <c r="G45" s="45"/>
      <c r="H45" s="46"/>
    </row>
    <row r="46" spans="1:8" s="1" customFormat="1" ht="13.5" customHeight="1" x14ac:dyDescent="0.15">
      <c r="A46" s="22"/>
      <c r="B46" s="131"/>
      <c r="C46" s="131"/>
      <c r="D46" s="23"/>
      <c r="E46" s="132"/>
      <c r="F46" s="132"/>
      <c r="G46" s="45"/>
      <c r="H46" s="46"/>
    </row>
    <row r="47" spans="1:8" s="1" customFormat="1" ht="13.5" customHeight="1" thickBot="1" x14ac:dyDescent="0.2">
      <c r="A47" s="119" t="s">
        <v>178</v>
      </c>
      <c r="B47" s="120"/>
      <c r="C47" s="120"/>
      <c r="D47" s="120"/>
      <c r="E47" s="120"/>
      <c r="F47" s="120"/>
      <c r="G47" s="121"/>
      <c r="H47" s="48">
        <f>SUM(H7:H46)</f>
        <v>1740</v>
      </c>
    </row>
    <row r="48" spans="1:8" s="1" customFormat="1" ht="21" customHeight="1" x14ac:dyDescent="0.15">
      <c r="A48" s="104"/>
      <c r="B48" s="104"/>
      <c r="C48" s="105"/>
      <c r="D48" s="105"/>
      <c r="E48" s="105"/>
      <c r="F48" s="127" t="s">
        <v>75</v>
      </c>
      <c r="G48" s="127"/>
      <c r="H48" s="127"/>
    </row>
    <row r="49" spans="1:8" s="1" customFormat="1" ht="21" customHeight="1" x14ac:dyDescent="0.15">
      <c r="A49" s="112" t="s">
        <v>45</v>
      </c>
      <c r="B49" s="112"/>
      <c r="C49" s="112"/>
      <c r="D49" s="112"/>
      <c r="E49" s="112"/>
      <c r="F49" s="112"/>
      <c r="G49" s="112"/>
      <c r="H49" s="112"/>
    </row>
    <row r="50" spans="1:8" s="1" customFormat="1" ht="13.5" customHeight="1" thickBot="1" x14ac:dyDescent="0.2">
      <c r="A50" s="104" t="s">
        <v>121</v>
      </c>
      <c r="B50" s="104"/>
      <c r="C50" s="105"/>
      <c r="D50" s="105"/>
      <c r="E50" s="105"/>
      <c r="F50" s="127" t="s">
        <v>47</v>
      </c>
      <c r="G50" s="127"/>
      <c r="H50" s="127"/>
    </row>
    <row r="51" spans="1:8" s="1" customFormat="1" ht="13.5" customHeight="1" x14ac:dyDescent="0.15">
      <c r="A51" s="113" t="s">
        <v>3</v>
      </c>
      <c r="B51" s="114"/>
      <c r="C51" s="114"/>
      <c r="D51" s="114"/>
      <c r="E51" s="114"/>
      <c r="F51" s="114"/>
      <c r="G51" s="114"/>
      <c r="H51" s="115"/>
    </row>
    <row r="52" spans="1:8" s="1" customFormat="1" ht="13.5" customHeight="1" x14ac:dyDescent="0.15">
      <c r="A52" s="22" t="s">
        <v>48</v>
      </c>
      <c r="B52" s="133" t="s">
        <v>49</v>
      </c>
      <c r="C52" s="133"/>
      <c r="D52" s="23" t="s">
        <v>50</v>
      </c>
      <c r="E52" s="132" t="s">
        <v>51</v>
      </c>
      <c r="F52" s="132"/>
      <c r="G52" s="45" t="s">
        <v>52</v>
      </c>
      <c r="H52" s="46" t="s">
        <v>53</v>
      </c>
    </row>
    <row r="53" spans="1:8" s="1" customFormat="1" ht="13.5" customHeight="1" x14ac:dyDescent="0.15">
      <c r="A53" s="22" t="s">
        <v>76</v>
      </c>
      <c r="B53" s="131" t="s">
        <v>77</v>
      </c>
      <c r="C53" s="131"/>
      <c r="D53" s="23"/>
      <c r="E53" s="132"/>
      <c r="F53" s="132"/>
      <c r="G53" s="45"/>
      <c r="H53" s="46" t="str">
        <f>IF(ROUND(E53*G53,2)=0,  " ", ROUND(E53*G53,2))</f>
        <v xml:space="preserve"> </v>
      </c>
    </row>
    <row r="54" spans="1:8" s="1" customFormat="1" ht="13.5" customHeight="1" x14ac:dyDescent="0.15">
      <c r="A54" s="22" t="s">
        <v>78</v>
      </c>
      <c r="B54" s="131" t="s">
        <v>79</v>
      </c>
      <c r="C54" s="131"/>
      <c r="D54" s="23"/>
      <c r="E54" s="132"/>
      <c r="F54" s="132"/>
      <c r="G54" s="45"/>
      <c r="H54" s="46" t="str">
        <f>IF(ROUND(E54*G54,2)=0,  " ", ROUND(E54*G54,2))</f>
        <v xml:space="preserve"> </v>
      </c>
    </row>
    <row r="55" spans="1:8" s="1" customFormat="1" ht="78.599999999999994" customHeight="1" x14ac:dyDescent="0.15">
      <c r="A55" s="22" t="s">
        <v>58</v>
      </c>
      <c r="B55" s="131" t="s">
        <v>80</v>
      </c>
      <c r="C55" s="131"/>
      <c r="D55" s="23" t="s">
        <v>81</v>
      </c>
      <c r="E55" s="132">
        <v>1200</v>
      </c>
      <c r="F55" s="132"/>
      <c r="G55" s="47"/>
      <c r="H55" s="46" t="str">
        <f>IF(ROUND(E55*G55,2)=0,  " ", ROUND(E55*G55,2))</f>
        <v xml:space="preserve"> </v>
      </c>
    </row>
    <row r="56" spans="1:8" s="1" customFormat="1" ht="13.5" customHeight="1" x14ac:dyDescent="0.15">
      <c r="A56" s="22"/>
      <c r="B56" s="131"/>
      <c r="C56" s="131"/>
      <c r="D56" s="23"/>
      <c r="E56" s="132"/>
      <c r="F56" s="132"/>
      <c r="G56" s="45"/>
      <c r="H56" s="46"/>
    </row>
    <row r="57" spans="1:8" s="1" customFormat="1" ht="13.5" customHeight="1" x14ac:dyDescent="0.15">
      <c r="A57" s="22"/>
      <c r="B57" s="131"/>
      <c r="C57" s="131"/>
      <c r="D57" s="23"/>
      <c r="E57" s="132"/>
      <c r="F57" s="132"/>
      <c r="G57" s="45"/>
      <c r="H57" s="46"/>
    </row>
    <row r="58" spans="1:8" s="1" customFormat="1" ht="13.5" customHeight="1" x14ac:dyDescent="0.15">
      <c r="A58" s="22"/>
      <c r="B58" s="131"/>
      <c r="C58" s="131"/>
      <c r="D58" s="23"/>
      <c r="E58" s="132"/>
      <c r="F58" s="132"/>
      <c r="G58" s="45"/>
      <c r="H58" s="46"/>
    </row>
    <row r="59" spans="1:8" s="1" customFormat="1" ht="13.5" customHeight="1" x14ac:dyDescent="0.15">
      <c r="A59" s="22"/>
      <c r="B59" s="131"/>
      <c r="C59" s="131"/>
      <c r="D59" s="23"/>
      <c r="E59" s="132"/>
      <c r="F59" s="132"/>
      <c r="G59" s="45"/>
      <c r="H59" s="46"/>
    </row>
    <row r="60" spans="1:8" s="1" customFormat="1" ht="13.5" customHeight="1" x14ac:dyDescent="0.15">
      <c r="A60" s="22"/>
      <c r="B60" s="131"/>
      <c r="C60" s="131"/>
      <c r="D60" s="23"/>
      <c r="E60" s="132"/>
      <c r="F60" s="132"/>
      <c r="G60" s="45"/>
      <c r="H60" s="46"/>
    </row>
    <row r="61" spans="1:8" s="1" customFormat="1" ht="13.5" customHeight="1" x14ac:dyDescent="0.15">
      <c r="A61" s="22"/>
      <c r="B61" s="131"/>
      <c r="C61" s="131"/>
      <c r="D61" s="23"/>
      <c r="E61" s="132"/>
      <c r="F61" s="132"/>
      <c r="G61" s="45"/>
      <c r="H61" s="46"/>
    </row>
    <row r="62" spans="1:8" s="1" customFormat="1" ht="13.5" customHeight="1" x14ac:dyDescent="0.15">
      <c r="A62" s="22"/>
      <c r="B62" s="131"/>
      <c r="C62" s="131"/>
      <c r="D62" s="23"/>
      <c r="E62" s="132"/>
      <c r="F62" s="132"/>
      <c r="G62" s="45"/>
      <c r="H62" s="46"/>
    </row>
    <row r="63" spans="1:8" s="1" customFormat="1" ht="13.5" customHeight="1" x14ac:dyDescent="0.15">
      <c r="A63" s="22"/>
      <c r="B63" s="131"/>
      <c r="C63" s="131"/>
      <c r="D63" s="23"/>
      <c r="E63" s="132"/>
      <c r="F63" s="132"/>
      <c r="G63" s="45"/>
      <c r="H63" s="46"/>
    </row>
    <row r="64" spans="1:8" s="1" customFormat="1" ht="13.5" customHeight="1" x14ac:dyDescent="0.15">
      <c r="A64" s="22"/>
      <c r="B64" s="131"/>
      <c r="C64" s="131"/>
      <c r="D64" s="23"/>
      <c r="E64" s="132"/>
      <c r="F64" s="132"/>
      <c r="G64" s="45"/>
      <c r="H64" s="46"/>
    </row>
    <row r="65" spans="1:8" s="1" customFormat="1" ht="13.5" customHeight="1" x14ac:dyDescent="0.15">
      <c r="A65" s="22"/>
      <c r="B65" s="131"/>
      <c r="C65" s="131"/>
      <c r="D65" s="23"/>
      <c r="E65" s="132"/>
      <c r="F65" s="132"/>
      <c r="G65" s="45"/>
      <c r="H65" s="46"/>
    </row>
    <row r="66" spans="1:8" s="1" customFormat="1" ht="13.5" customHeight="1" x14ac:dyDescent="0.15">
      <c r="A66" s="22"/>
      <c r="B66" s="131"/>
      <c r="C66" s="131"/>
      <c r="D66" s="23"/>
      <c r="E66" s="132"/>
      <c r="F66" s="132"/>
      <c r="G66" s="45"/>
      <c r="H66" s="46"/>
    </row>
    <row r="67" spans="1:8" s="1" customFormat="1" ht="13.5" customHeight="1" x14ac:dyDescent="0.15">
      <c r="A67" s="22"/>
      <c r="B67" s="131"/>
      <c r="C67" s="131"/>
      <c r="D67" s="23"/>
      <c r="E67" s="132"/>
      <c r="F67" s="132"/>
      <c r="G67" s="45"/>
      <c r="H67" s="46"/>
    </row>
    <row r="68" spans="1:8" s="1" customFormat="1" ht="13.5" customHeight="1" x14ac:dyDescent="0.15">
      <c r="A68" s="22"/>
      <c r="B68" s="131"/>
      <c r="C68" s="131"/>
      <c r="D68" s="23"/>
      <c r="E68" s="132"/>
      <c r="F68" s="132"/>
      <c r="G68" s="45"/>
      <c r="H68" s="46"/>
    </row>
    <row r="69" spans="1:8" s="1" customFormat="1" ht="13.5" customHeight="1" x14ac:dyDescent="0.15">
      <c r="A69" s="22"/>
      <c r="B69" s="131"/>
      <c r="C69" s="131"/>
      <c r="D69" s="23"/>
      <c r="E69" s="132"/>
      <c r="F69" s="132"/>
      <c r="G69" s="45"/>
      <c r="H69" s="46"/>
    </row>
    <row r="70" spans="1:8" s="1" customFormat="1" ht="13.5" customHeight="1" x14ac:dyDescent="0.15">
      <c r="A70" s="22"/>
      <c r="B70" s="131"/>
      <c r="C70" s="131"/>
      <c r="D70" s="23"/>
      <c r="E70" s="132"/>
      <c r="F70" s="132"/>
      <c r="G70" s="45"/>
      <c r="H70" s="46"/>
    </row>
    <row r="71" spans="1:8" s="1" customFormat="1" ht="13.5" customHeight="1" x14ac:dyDescent="0.15">
      <c r="A71" s="22"/>
      <c r="B71" s="131"/>
      <c r="C71" s="131"/>
      <c r="D71" s="23"/>
      <c r="E71" s="132"/>
      <c r="F71" s="132"/>
      <c r="G71" s="45"/>
      <c r="H71" s="46"/>
    </row>
    <row r="72" spans="1:8" s="1" customFormat="1" ht="13.5" customHeight="1" x14ac:dyDescent="0.15">
      <c r="A72" s="22"/>
      <c r="B72" s="131"/>
      <c r="C72" s="131"/>
      <c r="D72" s="23"/>
      <c r="E72" s="132"/>
      <c r="F72" s="132"/>
      <c r="G72" s="45"/>
      <c r="H72" s="46"/>
    </row>
    <row r="73" spans="1:8" s="1" customFormat="1" ht="13.5" customHeight="1" x14ac:dyDescent="0.15">
      <c r="A73" s="22"/>
      <c r="B73" s="131"/>
      <c r="C73" s="131"/>
      <c r="D73" s="23"/>
      <c r="E73" s="132"/>
      <c r="F73" s="132"/>
      <c r="G73" s="45"/>
      <c r="H73" s="46"/>
    </row>
    <row r="74" spans="1:8" s="1" customFormat="1" ht="13.5" customHeight="1" x14ac:dyDescent="0.15">
      <c r="A74" s="22"/>
      <c r="B74" s="131"/>
      <c r="C74" s="131"/>
      <c r="D74" s="23"/>
      <c r="E74" s="132"/>
      <c r="F74" s="132"/>
      <c r="G74" s="45"/>
      <c r="H74" s="46"/>
    </row>
    <row r="75" spans="1:8" s="1" customFormat="1" ht="13.5" customHeight="1" x14ac:dyDescent="0.15">
      <c r="A75" s="22"/>
      <c r="B75" s="131"/>
      <c r="C75" s="131"/>
      <c r="D75" s="23"/>
      <c r="E75" s="132"/>
      <c r="F75" s="132"/>
      <c r="G75" s="45"/>
      <c r="H75" s="46"/>
    </row>
    <row r="76" spans="1:8" s="1" customFormat="1" ht="13.5" customHeight="1" x14ac:dyDescent="0.15">
      <c r="A76" s="22"/>
      <c r="B76" s="131"/>
      <c r="C76" s="131"/>
      <c r="D76" s="23"/>
      <c r="E76" s="132"/>
      <c r="F76" s="132"/>
      <c r="G76" s="45"/>
      <c r="H76" s="46"/>
    </row>
    <row r="77" spans="1:8" s="1" customFormat="1" ht="13.5" customHeight="1" x14ac:dyDescent="0.15">
      <c r="A77" s="22"/>
      <c r="B77" s="131"/>
      <c r="C77" s="131"/>
      <c r="D77" s="23"/>
      <c r="E77" s="132"/>
      <c r="F77" s="132"/>
      <c r="G77" s="45"/>
      <c r="H77" s="46"/>
    </row>
    <row r="78" spans="1:8" s="1" customFormat="1" ht="13.5" customHeight="1" x14ac:dyDescent="0.15">
      <c r="A78" s="22"/>
      <c r="B78" s="131"/>
      <c r="C78" s="131"/>
      <c r="D78" s="23"/>
      <c r="E78" s="132"/>
      <c r="F78" s="132"/>
      <c r="G78" s="45"/>
      <c r="H78" s="46"/>
    </row>
    <row r="79" spans="1:8" s="1" customFormat="1" ht="13.5" customHeight="1" x14ac:dyDescent="0.15">
      <c r="A79" s="22"/>
      <c r="B79" s="131"/>
      <c r="C79" s="131"/>
      <c r="D79" s="23"/>
      <c r="E79" s="132"/>
      <c r="F79" s="132"/>
      <c r="G79" s="45"/>
      <c r="H79" s="46"/>
    </row>
    <row r="80" spans="1:8" s="1" customFormat="1" ht="13.5" customHeight="1" x14ac:dyDescent="0.15">
      <c r="A80" s="22"/>
      <c r="B80" s="131"/>
      <c r="C80" s="131"/>
      <c r="D80" s="23"/>
      <c r="E80" s="132"/>
      <c r="F80" s="132"/>
      <c r="G80" s="45"/>
      <c r="H80" s="46"/>
    </row>
    <row r="81" spans="1:8" s="1" customFormat="1" ht="13.5" customHeight="1" x14ac:dyDescent="0.15">
      <c r="A81" s="22"/>
      <c r="B81" s="131"/>
      <c r="C81" s="131"/>
      <c r="D81" s="23"/>
      <c r="E81" s="132"/>
      <c r="F81" s="132"/>
      <c r="G81" s="45"/>
      <c r="H81" s="46"/>
    </row>
    <row r="82" spans="1:8" s="1" customFormat="1" ht="13.5" customHeight="1" x14ac:dyDescent="0.15">
      <c r="A82" s="22"/>
      <c r="B82" s="131"/>
      <c r="C82" s="131"/>
      <c r="D82" s="23"/>
      <c r="E82" s="132"/>
      <c r="F82" s="132"/>
      <c r="G82" s="45"/>
      <c r="H82" s="46"/>
    </row>
    <row r="83" spans="1:8" s="1" customFormat="1" ht="13.5" customHeight="1" x14ac:dyDescent="0.15">
      <c r="A83" s="22"/>
      <c r="B83" s="131"/>
      <c r="C83" s="131"/>
      <c r="D83" s="23"/>
      <c r="E83" s="132"/>
      <c r="F83" s="132"/>
      <c r="G83" s="45"/>
      <c r="H83" s="46"/>
    </row>
    <row r="84" spans="1:8" s="1" customFormat="1" ht="13.5" customHeight="1" x14ac:dyDescent="0.15">
      <c r="A84" s="22"/>
      <c r="B84" s="131"/>
      <c r="C84" s="131"/>
      <c r="D84" s="23"/>
      <c r="E84" s="132"/>
      <c r="F84" s="132"/>
      <c r="G84" s="45"/>
      <c r="H84" s="46"/>
    </row>
    <row r="85" spans="1:8" s="1" customFormat="1" ht="13.5" customHeight="1" x14ac:dyDescent="0.15">
      <c r="A85" s="22"/>
      <c r="B85" s="131"/>
      <c r="C85" s="131"/>
      <c r="D85" s="23"/>
      <c r="E85" s="132"/>
      <c r="F85" s="132"/>
      <c r="G85" s="45"/>
      <c r="H85" s="46"/>
    </row>
    <row r="86" spans="1:8" s="1" customFormat="1" ht="13.5" customHeight="1" x14ac:dyDescent="0.15">
      <c r="A86" s="22"/>
      <c r="B86" s="131"/>
      <c r="C86" s="131"/>
      <c r="D86" s="23"/>
      <c r="E86" s="132"/>
      <c r="F86" s="132"/>
      <c r="G86" s="45"/>
      <c r="H86" s="46"/>
    </row>
    <row r="87" spans="1:8" s="1" customFormat="1" ht="13.5" customHeight="1" x14ac:dyDescent="0.15">
      <c r="A87" s="22"/>
      <c r="B87" s="131"/>
      <c r="C87" s="131"/>
      <c r="D87" s="23"/>
      <c r="E87" s="132"/>
      <c r="F87" s="132"/>
      <c r="G87" s="45"/>
      <c r="H87" s="46"/>
    </row>
    <row r="88" spans="1:8" s="1" customFormat="1" ht="13.5" customHeight="1" x14ac:dyDescent="0.15">
      <c r="A88" s="22"/>
      <c r="B88" s="131"/>
      <c r="C88" s="131"/>
      <c r="D88" s="23"/>
      <c r="E88" s="132"/>
      <c r="F88" s="132"/>
      <c r="G88" s="45"/>
      <c r="H88" s="46"/>
    </row>
    <row r="89" spans="1:8" s="1" customFormat="1" ht="13.5" customHeight="1" x14ac:dyDescent="0.15">
      <c r="A89" s="22"/>
      <c r="B89" s="131"/>
      <c r="C89" s="131"/>
      <c r="D89" s="23"/>
      <c r="E89" s="132"/>
      <c r="F89" s="132"/>
      <c r="G89" s="45"/>
      <c r="H89" s="46"/>
    </row>
    <row r="90" spans="1:8" s="1" customFormat="1" ht="13.5" customHeight="1" x14ac:dyDescent="0.15">
      <c r="A90" s="22"/>
      <c r="B90" s="131"/>
      <c r="C90" s="131"/>
      <c r="D90" s="23"/>
      <c r="E90" s="132"/>
      <c r="F90" s="132"/>
      <c r="G90" s="45"/>
      <c r="H90" s="46"/>
    </row>
    <row r="91" spans="1:8" s="1" customFormat="1" ht="13.5" customHeight="1" x14ac:dyDescent="0.15">
      <c r="A91" s="22"/>
      <c r="B91" s="131"/>
      <c r="C91" s="131"/>
      <c r="D91" s="23"/>
      <c r="E91" s="132"/>
      <c r="F91" s="132"/>
      <c r="G91" s="45"/>
      <c r="H91" s="46"/>
    </row>
    <row r="92" spans="1:8" s="1" customFormat="1" ht="13.5" customHeight="1" x14ac:dyDescent="0.15">
      <c r="A92" s="22"/>
      <c r="B92" s="131"/>
      <c r="C92" s="131"/>
      <c r="D92" s="23"/>
      <c r="E92" s="132"/>
      <c r="F92" s="132"/>
      <c r="G92" s="45"/>
      <c r="H92" s="46"/>
    </row>
    <row r="93" spans="1:8" s="1" customFormat="1" ht="13.5" customHeight="1" x14ac:dyDescent="0.15">
      <c r="A93" s="22"/>
      <c r="B93" s="131"/>
      <c r="C93" s="131"/>
      <c r="D93" s="23"/>
      <c r="E93" s="132"/>
      <c r="F93" s="132"/>
      <c r="G93" s="45"/>
      <c r="H93" s="46"/>
    </row>
    <row r="94" spans="1:8" s="1" customFormat="1" ht="13.5" customHeight="1" thickBot="1" x14ac:dyDescent="0.2">
      <c r="A94" s="119" t="s">
        <v>177</v>
      </c>
      <c r="B94" s="120"/>
      <c r="C94" s="120"/>
      <c r="D94" s="120"/>
      <c r="E94" s="120"/>
      <c r="F94" s="120"/>
      <c r="G94" s="121"/>
      <c r="H94" s="48">
        <f>SUM(H55:H93)</f>
        <v>0</v>
      </c>
    </row>
    <row r="95" spans="1:8" s="1" customFormat="1" ht="21" customHeight="1" x14ac:dyDescent="0.15">
      <c r="A95" s="104"/>
      <c r="B95" s="104"/>
      <c r="C95" s="105"/>
      <c r="D95" s="105"/>
      <c r="E95" s="105"/>
      <c r="F95" s="127" t="s">
        <v>82</v>
      </c>
      <c r="G95" s="127"/>
      <c r="H95" s="127"/>
    </row>
    <row r="96" spans="1:8" s="1" customFormat="1" ht="21" customHeight="1" x14ac:dyDescent="0.15">
      <c r="A96" s="112" t="s">
        <v>45</v>
      </c>
      <c r="B96" s="112"/>
      <c r="C96" s="112"/>
      <c r="D96" s="112"/>
      <c r="E96" s="112"/>
      <c r="F96" s="112"/>
      <c r="G96" s="112"/>
      <c r="H96" s="112"/>
    </row>
    <row r="97" spans="1:8" s="1" customFormat="1" ht="13.5" customHeight="1" thickBot="1" x14ac:dyDescent="0.2">
      <c r="A97" s="104" t="s">
        <v>121</v>
      </c>
      <c r="B97" s="104"/>
      <c r="C97" s="105"/>
      <c r="D97" s="105"/>
      <c r="E97" s="105"/>
      <c r="F97" s="127" t="s">
        <v>47</v>
      </c>
      <c r="G97" s="127"/>
      <c r="H97" s="127"/>
    </row>
    <row r="98" spans="1:8" s="1" customFormat="1" ht="13.5" customHeight="1" x14ac:dyDescent="0.15">
      <c r="A98" s="113" t="s">
        <v>4</v>
      </c>
      <c r="B98" s="114"/>
      <c r="C98" s="114"/>
      <c r="D98" s="114"/>
      <c r="E98" s="114"/>
      <c r="F98" s="114"/>
      <c r="G98" s="114"/>
      <c r="H98" s="115"/>
    </row>
    <row r="99" spans="1:8" s="1" customFormat="1" ht="13.5" customHeight="1" x14ac:dyDescent="0.15">
      <c r="A99" s="22" t="s">
        <v>48</v>
      </c>
      <c r="B99" s="133" t="s">
        <v>49</v>
      </c>
      <c r="C99" s="133"/>
      <c r="D99" s="23" t="s">
        <v>50</v>
      </c>
      <c r="E99" s="132" t="s">
        <v>51</v>
      </c>
      <c r="F99" s="132"/>
      <c r="G99" s="45" t="s">
        <v>52</v>
      </c>
      <c r="H99" s="46" t="s">
        <v>53</v>
      </c>
    </row>
    <row r="100" spans="1:8" s="1" customFormat="1" ht="13.5" customHeight="1" x14ac:dyDescent="0.15">
      <c r="A100" s="22" t="s">
        <v>83</v>
      </c>
      <c r="B100" s="131" t="s">
        <v>84</v>
      </c>
      <c r="C100" s="131"/>
      <c r="D100" s="23"/>
      <c r="E100" s="132"/>
      <c r="F100" s="132"/>
      <c r="G100" s="45"/>
      <c r="H100" s="46" t="str">
        <f t="shared" ref="H100:H107" si="1">IF(ROUND(E100*G100,2)=0,  " ", ROUND(E100*G100,2))</f>
        <v xml:space="preserve"> </v>
      </c>
    </row>
    <row r="101" spans="1:8" s="1" customFormat="1" ht="13.5" customHeight="1" x14ac:dyDescent="0.15">
      <c r="A101" s="22" t="s">
        <v>85</v>
      </c>
      <c r="B101" s="131" t="s">
        <v>86</v>
      </c>
      <c r="C101" s="131"/>
      <c r="D101" s="23"/>
      <c r="E101" s="132"/>
      <c r="F101" s="132"/>
      <c r="G101" s="45"/>
      <c r="H101" s="46" t="str">
        <f t="shared" si="1"/>
        <v xml:space="preserve"> </v>
      </c>
    </row>
    <row r="102" spans="1:8" s="1" customFormat="1" ht="45" customHeight="1" x14ac:dyDescent="0.15">
      <c r="A102" s="22" t="s">
        <v>58</v>
      </c>
      <c r="B102" s="131" t="s">
        <v>87</v>
      </c>
      <c r="C102" s="131"/>
      <c r="D102" s="23" t="s">
        <v>81</v>
      </c>
      <c r="E102" s="132">
        <v>1020</v>
      </c>
      <c r="F102" s="132"/>
      <c r="G102" s="47"/>
      <c r="H102" s="46" t="str">
        <f t="shared" si="1"/>
        <v xml:space="preserve"> </v>
      </c>
    </row>
    <row r="103" spans="1:8" s="1" customFormat="1" ht="13.5" customHeight="1" x14ac:dyDescent="0.15">
      <c r="A103" s="22" t="s">
        <v>88</v>
      </c>
      <c r="B103" s="131" t="s">
        <v>89</v>
      </c>
      <c r="C103" s="131"/>
      <c r="D103" s="23"/>
      <c r="E103" s="132"/>
      <c r="F103" s="132"/>
      <c r="G103" s="45"/>
      <c r="H103" s="46" t="str">
        <f t="shared" si="1"/>
        <v xml:space="preserve"> </v>
      </c>
    </row>
    <row r="104" spans="1:8" s="1" customFormat="1" ht="13.5" customHeight="1" x14ac:dyDescent="0.15">
      <c r="A104" s="22" t="s">
        <v>90</v>
      </c>
      <c r="B104" s="131" t="s">
        <v>89</v>
      </c>
      <c r="C104" s="131"/>
      <c r="D104" s="23"/>
      <c r="E104" s="132"/>
      <c r="F104" s="132"/>
      <c r="G104" s="45"/>
      <c r="H104" s="46" t="str">
        <f t="shared" si="1"/>
        <v xml:space="preserve"> </v>
      </c>
    </row>
    <row r="105" spans="1:8" s="1" customFormat="1" ht="44.45" customHeight="1" x14ac:dyDescent="0.15">
      <c r="A105" s="22" t="s">
        <v>58</v>
      </c>
      <c r="B105" s="131" t="s">
        <v>113</v>
      </c>
      <c r="C105" s="131"/>
      <c r="D105" s="23" t="s">
        <v>81</v>
      </c>
      <c r="E105" s="132">
        <v>900</v>
      </c>
      <c r="F105" s="132"/>
      <c r="G105" s="47"/>
      <c r="H105" s="46" t="str">
        <f t="shared" si="1"/>
        <v xml:space="preserve"> </v>
      </c>
    </row>
    <row r="106" spans="1:8" s="1" customFormat="1" ht="27" customHeight="1" x14ac:dyDescent="0.15">
      <c r="A106" s="22" t="s">
        <v>92</v>
      </c>
      <c r="B106" s="131" t="s">
        <v>93</v>
      </c>
      <c r="C106" s="131"/>
      <c r="D106" s="23"/>
      <c r="E106" s="132"/>
      <c r="F106" s="132"/>
      <c r="G106" s="45"/>
      <c r="H106" s="46" t="str">
        <f t="shared" si="1"/>
        <v xml:space="preserve"> </v>
      </c>
    </row>
    <row r="107" spans="1:8" s="1" customFormat="1" ht="43.5" customHeight="1" x14ac:dyDescent="0.15">
      <c r="A107" s="22" t="s">
        <v>94</v>
      </c>
      <c r="B107" s="131" t="s">
        <v>95</v>
      </c>
      <c r="C107" s="131"/>
      <c r="D107" s="23" t="s">
        <v>81</v>
      </c>
      <c r="E107" s="132">
        <v>300</v>
      </c>
      <c r="F107" s="132"/>
      <c r="G107" s="47"/>
      <c r="H107" s="46" t="str">
        <f t="shared" si="1"/>
        <v xml:space="preserve"> </v>
      </c>
    </row>
    <row r="108" spans="1:8" s="1" customFormat="1" ht="13.5" customHeight="1" x14ac:dyDescent="0.15">
      <c r="A108" s="22"/>
      <c r="B108" s="131"/>
      <c r="C108" s="131"/>
      <c r="D108" s="23"/>
      <c r="E108" s="132"/>
      <c r="F108" s="132"/>
      <c r="G108" s="45"/>
      <c r="H108" s="46"/>
    </row>
    <row r="109" spans="1:8" s="1" customFormat="1" ht="13.5" customHeight="1" x14ac:dyDescent="0.15">
      <c r="A109" s="22"/>
      <c r="B109" s="131"/>
      <c r="C109" s="131"/>
      <c r="D109" s="23"/>
      <c r="E109" s="132"/>
      <c r="F109" s="132"/>
      <c r="G109" s="45"/>
      <c r="H109" s="46"/>
    </row>
    <row r="110" spans="1:8" s="1" customFormat="1" ht="13.5" customHeight="1" x14ac:dyDescent="0.15">
      <c r="A110" s="22"/>
      <c r="B110" s="131"/>
      <c r="C110" s="131"/>
      <c r="D110" s="23"/>
      <c r="E110" s="132"/>
      <c r="F110" s="132"/>
      <c r="G110" s="45"/>
      <c r="H110" s="46"/>
    </row>
    <row r="111" spans="1:8" s="1" customFormat="1" ht="13.5" customHeight="1" x14ac:dyDescent="0.15">
      <c r="A111" s="22"/>
      <c r="B111" s="131"/>
      <c r="C111" s="131"/>
      <c r="D111" s="23"/>
      <c r="E111" s="132"/>
      <c r="F111" s="132"/>
      <c r="G111" s="45"/>
      <c r="H111" s="46"/>
    </row>
    <row r="112" spans="1:8" s="1" customFormat="1" ht="13.5" customHeight="1" x14ac:dyDescent="0.15">
      <c r="A112" s="22"/>
      <c r="B112" s="131"/>
      <c r="C112" s="131"/>
      <c r="D112" s="23"/>
      <c r="E112" s="132"/>
      <c r="F112" s="132"/>
      <c r="G112" s="45"/>
      <c r="H112" s="46"/>
    </row>
    <row r="113" spans="1:8" s="1" customFormat="1" ht="13.5" customHeight="1" x14ac:dyDescent="0.15">
      <c r="A113" s="22"/>
      <c r="B113" s="131"/>
      <c r="C113" s="131"/>
      <c r="D113" s="23"/>
      <c r="E113" s="132"/>
      <c r="F113" s="132"/>
      <c r="G113" s="45"/>
      <c r="H113" s="46"/>
    </row>
    <row r="114" spans="1:8" s="1" customFormat="1" ht="13.5" customHeight="1" x14ac:dyDescent="0.15">
      <c r="A114" s="22"/>
      <c r="B114" s="131"/>
      <c r="C114" s="131"/>
      <c r="D114" s="23"/>
      <c r="E114" s="132"/>
      <c r="F114" s="132"/>
      <c r="G114" s="45"/>
      <c r="H114" s="46"/>
    </row>
    <row r="115" spans="1:8" s="1" customFormat="1" ht="13.5" customHeight="1" x14ac:dyDescent="0.15">
      <c r="A115" s="22"/>
      <c r="B115" s="131"/>
      <c r="C115" s="131"/>
      <c r="D115" s="23"/>
      <c r="E115" s="132"/>
      <c r="F115" s="132"/>
      <c r="G115" s="45"/>
      <c r="H115" s="46"/>
    </row>
    <row r="116" spans="1:8" s="1" customFormat="1" ht="13.5" customHeight="1" x14ac:dyDescent="0.15">
      <c r="A116" s="22"/>
      <c r="B116" s="131"/>
      <c r="C116" s="131"/>
      <c r="D116" s="23"/>
      <c r="E116" s="132"/>
      <c r="F116" s="132"/>
      <c r="G116" s="45"/>
      <c r="H116" s="46"/>
    </row>
    <row r="117" spans="1:8" s="1" customFormat="1" ht="13.5" customHeight="1" x14ac:dyDescent="0.15">
      <c r="A117" s="22"/>
      <c r="B117" s="131"/>
      <c r="C117" s="131"/>
      <c r="D117" s="23"/>
      <c r="E117" s="132"/>
      <c r="F117" s="132"/>
      <c r="G117" s="45"/>
      <c r="H117" s="46"/>
    </row>
    <row r="118" spans="1:8" s="1" customFormat="1" ht="13.5" customHeight="1" x14ac:dyDescent="0.15">
      <c r="A118" s="22"/>
      <c r="B118" s="131"/>
      <c r="C118" s="131"/>
      <c r="D118" s="23"/>
      <c r="E118" s="132"/>
      <c r="F118" s="132"/>
      <c r="G118" s="45"/>
      <c r="H118" s="46"/>
    </row>
    <row r="119" spans="1:8" s="1" customFormat="1" ht="13.5" customHeight="1" x14ac:dyDescent="0.15">
      <c r="A119" s="22"/>
      <c r="B119" s="131"/>
      <c r="C119" s="131"/>
      <c r="D119" s="23"/>
      <c r="E119" s="132"/>
      <c r="F119" s="132"/>
      <c r="G119" s="45"/>
      <c r="H119" s="46"/>
    </row>
    <row r="120" spans="1:8" s="1" customFormat="1" ht="13.5" customHeight="1" x14ac:dyDescent="0.15">
      <c r="A120" s="22"/>
      <c r="B120" s="131"/>
      <c r="C120" s="131"/>
      <c r="D120" s="23"/>
      <c r="E120" s="132"/>
      <c r="F120" s="132"/>
      <c r="G120" s="45"/>
      <c r="H120" s="46"/>
    </row>
    <row r="121" spans="1:8" s="1" customFormat="1" ht="13.5" customHeight="1" x14ac:dyDescent="0.15">
      <c r="A121" s="22"/>
      <c r="B121" s="131"/>
      <c r="C121" s="131"/>
      <c r="D121" s="23"/>
      <c r="E121" s="132"/>
      <c r="F121" s="132"/>
      <c r="G121" s="45"/>
      <c r="H121" s="46"/>
    </row>
    <row r="122" spans="1:8" s="1" customFormat="1" ht="13.5" customHeight="1" x14ac:dyDescent="0.15">
      <c r="A122" s="22"/>
      <c r="B122" s="131"/>
      <c r="C122" s="131"/>
      <c r="D122" s="23"/>
      <c r="E122" s="132"/>
      <c r="F122" s="132"/>
      <c r="G122" s="45"/>
      <c r="H122" s="46"/>
    </row>
    <row r="123" spans="1:8" s="1" customFormat="1" ht="13.5" customHeight="1" x14ac:dyDescent="0.15">
      <c r="A123" s="22"/>
      <c r="B123" s="131"/>
      <c r="C123" s="131"/>
      <c r="D123" s="23"/>
      <c r="E123" s="132"/>
      <c r="F123" s="132"/>
      <c r="G123" s="45"/>
      <c r="H123" s="46"/>
    </row>
    <row r="124" spans="1:8" s="1" customFormat="1" ht="13.5" customHeight="1" x14ac:dyDescent="0.15">
      <c r="A124" s="22"/>
      <c r="B124" s="131"/>
      <c r="C124" s="131"/>
      <c r="D124" s="23"/>
      <c r="E124" s="132"/>
      <c r="F124" s="132"/>
      <c r="G124" s="45"/>
      <c r="H124" s="46"/>
    </row>
    <row r="125" spans="1:8" s="1" customFormat="1" ht="13.5" customHeight="1" x14ac:dyDescent="0.15">
      <c r="A125" s="22"/>
      <c r="B125" s="131"/>
      <c r="C125" s="131"/>
      <c r="D125" s="23"/>
      <c r="E125" s="132"/>
      <c r="F125" s="132"/>
      <c r="G125" s="45"/>
      <c r="H125" s="46"/>
    </row>
    <row r="126" spans="1:8" s="1" customFormat="1" ht="13.5" customHeight="1" x14ac:dyDescent="0.15">
      <c r="A126" s="22"/>
      <c r="B126" s="131"/>
      <c r="C126" s="131"/>
      <c r="D126" s="23"/>
      <c r="E126" s="132"/>
      <c r="F126" s="132"/>
      <c r="G126" s="45"/>
      <c r="H126" s="46"/>
    </row>
    <row r="127" spans="1:8" s="1" customFormat="1" ht="13.5" customHeight="1" x14ac:dyDescent="0.15">
      <c r="A127" s="22"/>
      <c r="B127" s="131"/>
      <c r="C127" s="131"/>
      <c r="D127" s="23"/>
      <c r="E127" s="132"/>
      <c r="F127" s="132"/>
      <c r="G127" s="45"/>
      <c r="H127" s="46"/>
    </row>
    <row r="128" spans="1:8" s="1" customFormat="1" ht="13.5" customHeight="1" x14ac:dyDescent="0.15">
      <c r="A128" s="22"/>
      <c r="B128" s="131"/>
      <c r="C128" s="131"/>
      <c r="D128" s="23"/>
      <c r="E128" s="132"/>
      <c r="F128" s="132"/>
      <c r="G128" s="45"/>
      <c r="H128" s="46"/>
    </row>
    <row r="129" spans="1:8" s="1" customFormat="1" ht="13.5" customHeight="1" x14ac:dyDescent="0.15">
      <c r="A129" s="22"/>
      <c r="B129" s="131"/>
      <c r="C129" s="131"/>
      <c r="D129" s="23"/>
      <c r="E129" s="132"/>
      <c r="F129" s="132"/>
      <c r="G129" s="45"/>
      <c r="H129" s="46"/>
    </row>
    <row r="130" spans="1:8" s="1" customFormat="1" ht="13.5" customHeight="1" x14ac:dyDescent="0.15">
      <c r="A130" s="22"/>
      <c r="B130" s="131"/>
      <c r="C130" s="131"/>
      <c r="D130" s="23"/>
      <c r="E130" s="132"/>
      <c r="F130" s="132"/>
      <c r="G130" s="45"/>
      <c r="H130" s="46"/>
    </row>
    <row r="131" spans="1:8" s="1" customFormat="1" ht="13.5" customHeight="1" x14ac:dyDescent="0.15">
      <c r="A131" s="22"/>
      <c r="B131" s="131"/>
      <c r="C131" s="131"/>
      <c r="D131" s="23"/>
      <c r="E131" s="132"/>
      <c r="F131" s="132"/>
      <c r="G131" s="45"/>
      <c r="H131" s="46"/>
    </row>
    <row r="132" spans="1:8" s="1" customFormat="1" ht="13.5" customHeight="1" x14ac:dyDescent="0.15">
      <c r="A132" s="22"/>
      <c r="B132" s="131"/>
      <c r="C132" s="131"/>
      <c r="D132" s="23"/>
      <c r="E132" s="132"/>
      <c r="F132" s="132"/>
      <c r="G132" s="45"/>
      <c r="H132" s="46"/>
    </row>
    <row r="133" spans="1:8" s="1" customFormat="1" ht="13.5" customHeight="1" x14ac:dyDescent="0.15">
      <c r="A133" s="22"/>
      <c r="B133" s="131"/>
      <c r="C133" s="131"/>
      <c r="D133" s="23"/>
      <c r="E133" s="132"/>
      <c r="F133" s="132"/>
      <c r="G133" s="45"/>
      <c r="H133" s="46"/>
    </row>
    <row r="134" spans="1:8" s="1" customFormat="1" ht="13.5" customHeight="1" x14ac:dyDescent="0.15">
      <c r="A134" s="22"/>
      <c r="B134" s="131"/>
      <c r="C134" s="131"/>
      <c r="D134" s="23"/>
      <c r="E134" s="132"/>
      <c r="F134" s="132"/>
      <c r="G134" s="45"/>
      <c r="H134" s="46"/>
    </row>
    <row r="135" spans="1:8" s="1" customFormat="1" ht="13.5" customHeight="1" x14ac:dyDescent="0.15">
      <c r="A135" s="22"/>
      <c r="B135" s="131"/>
      <c r="C135" s="131"/>
      <c r="D135" s="23"/>
      <c r="E135" s="132"/>
      <c r="F135" s="132"/>
      <c r="G135" s="45"/>
      <c r="H135" s="46"/>
    </row>
    <row r="136" spans="1:8" s="1" customFormat="1" ht="13.5" customHeight="1" x14ac:dyDescent="0.15">
      <c r="A136" s="22"/>
      <c r="B136" s="131"/>
      <c r="C136" s="131"/>
      <c r="D136" s="23"/>
      <c r="E136" s="132"/>
      <c r="F136" s="132"/>
      <c r="G136" s="45"/>
      <c r="H136" s="46"/>
    </row>
    <row r="137" spans="1:8" s="1" customFormat="1" ht="13.5" customHeight="1" x14ac:dyDescent="0.15">
      <c r="A137" s="22"/>
      <c r="B137" s="131"/>
      <c r="C137" s="131"/>
      <c r="D137" s="23"/>
      <c r="E137" s="132"/>
      <c r="F137" s="132"/>
      <c r="G137" s="45"/>
      <c r="H137" s="46"/>
    </row>
    <row r="138" spans="1:8" s="1" customFormat="1" ht="13.5" customHeight="1" thickBot="1" x14ac:dyDescent="0.2">
      <c r="A138" s="119" t="s">
        <v>176</v>
      </c>
      <c r="B138" s="120"/>
      <c r="C138" s="120"/>
      <c r="D138" s="120"/>
      <c r="E138" s="120"/>
      <c r="F138" s="120"/>
      <c r="G138" s="121"/>
      <c r="H138" s="48">
        <f>SUM(H102:H137)</f>
        <v>0</v>
      </c>
    </row>
    <row r="139" spans="1:8" s="1" customFormat="1" ht="21" customHeight="1" x14ac:dyDescent="0.15">
      <c r="A139" s="104"/>
      <c r="B139" s="104"/>
      <c r="C139" s="105"/>
      <c r="D139" s="105"/>
      <c r="E139" s="105"/>
      <c r="F139" s="127" t="s">
        <v>96</v>
      </c>
      <c r="G139" s="127"/>
      <c r="H139" s="127"/>
    </row>
    <row r="140" spans="1:8" s="1" customFormat="1" ht="21" customHeight="1" x14ac:dyDescent="0.15">
      <c r="A140" s="112" t="s">
        <v>45</v>
      </c>
      <c r="B140" s="112"/>
      <c r="C140" s="112"/>
      <c r="D140" s="112"/>
      <c r="E140" s="112"/>
      <c r="F140" s="112"/>
      <c r="G140" s="112"/>
      <c r="H140" s="112"/>
    </row>
    <row r="141" spans="1:8" s="1" customFormat="1" ht="13.5" customHeight="1" thickBot="1" x14ac:dyDescent="0.2">
      <c r="A141" s="104" t="s">
        <v>121</v>
      </c>
      <c r="B141" s="104"/>
      <c r="C141" s="105"/>
      <c r="D141" s="105"/>
      <c r="E141" s="105"/>
      <c r="F141" s="127" t="s">
        <v>47</v>
      </c>
      <c r="G141" s="127"/>
      <c r="H141" s="127"/>
    </row>
    <row r="142" spans="1:8" s="1" customFormat="1" ht="13.5" customHeight="1" x14ac:dyDescent="0.15">
      <c r="A142" s="113" t="s">
        <v>6</v>
      </c>
      <c r="B142" s="114"/>
      <c r="C142" s="114"/>
      <c r="D142" s="114"/>
      <c r="E142" s="114"/>
      <c r="F142" s="114"/>
      <c r="G142" s="114"/>
      <c r="H142" s="115"/>
    </row>
    <row r="143" spans="1:8" s="1" customFormat="1" ht="13.5" customHeight="1" x14ac:dyDescent="0.15">
      <c r="A143" s="22" t="s">
        <v>48</v>
      </c>
      <c r="B143" s="133" t="s">
        <v>49</v>
      </c>
      <c r="C143" s="133"/>
      <c r="D143" s="23" t="s">
        <v>50</v>
      </c>
      <c r="E143" s="132" t="s">
        <v>51</v>
      </c>
      <c r="F143" s="132"/>
      <c r="G143" s="45" t="s">
        <v>52</v>
      </c>
      <c r="H143" s="46" t="s">
        <v>53</v>
      </c>
    </row>
    <row r="144" spans="1:8" s="1" customFormat="1" ht="13.5" customHeight="1" x14ac:dyDescent="0.15">
      <c r="A144" s="22" t="s">
        <v>97</v>
      </c>
      <c r="B144" s="131" t="s">
        <v>98</v>
      </c>
      <c r="C144" s="131"/>
      <c r="D144" s="23"/>
      <c r="E144" s="132"/>
      <c r="F144" s="132"/>
      <c r="G144" s="45"/>
      <c r="H144" s="46" t="str">
        <f>IF(ROUND(E144*G144,2)=0,  " ", ROUND(E144*G144,2))</f>
        <v xml:space="preserve"> </v>
      </c>
    </row>
    <row r="145" spans="1:8" s="1" customFormat="1" ht="40.5" customHeight="1" x14ac:dyDescent="0.15">
      <c r="A145" s="22" t="s">
        <v>99</v>
      </c>
      <c r="B145" s="131" t="s">
        <v>100</v>
      </c>
      <c r="C145" s="131"/>
      <c r="D145" s="23" t="s">
        <v>101</v>
      </c>
      <c r="E145" s="132">
        <v>1</v>
      </c>
      <c r="F145" s="132"/>
      <c r="G145" s="47"/>
      <c r="H145" s="46" t="str">
        <f>IF(ROUND(E145*G145,2)=0,  " ", ROUND(E145*G145,2))</f>
        <v xml:space="preserve"> </v>
      </c>
    </row>
    <row r="146" spans="1:8" s="1" customFormat="1" ht="78.599999999999994" customHeight="1" x14ac:dyDescent="0.15">
      <c r="A146" s="22" t="s">
        <v>102</v>
      </c>
      <c r="B146" s="131" t="s">
        <v>103</v>
      </c>
      <c r="C146" s="131"/>
      <c r="D146" s="23" t="s">
        <v>101</v>
      </c>
      <c r="E146" s="132">
        <v>4</v>
      </c>
      <c r="F146" s="132"/>
      <c r="G146" s="47"/>
      <c r="H146" s="46" t="str">
        <f>IF(ROUND(E146*G146,2)=0,  " ", ROUND(E146*G146,2))</f>
        <v xml:space="preserve"> </v>
      </c>
    </row>
    <row r="147" spans="1:8" s="1" customFormat="1" ht="67.150000000000006" customHeight="1" x14ac:dyDescent="0.15">
      <c r="A147" s="22" t="s">
        <v>104</v>
      </c>
      <c r="B147" s="131" t="s">
        <v>105</v>
      </c>
      <c r="C147" s="131"/>
      <c r="D147" s="23" t="s">
        <v>101</v>
      </c>
      <c r="E147" s="132">
        <v>10</v>
      </c>
      <c r="F147" s="132"/>
      <c r="G147" s="47"/>
      <c r="H147" s="46" t="str">
        <f>IF(ROUND(E147*G147,2)=0,  " ", ROUND(E147*G147,2))</f>
        <v xml:space="preserve"> </v>
      </c>
    </row>
    <row r="148" spans="1:8" s="1" customFormat="1" ht="13.5" customHeight="1" x14ac:dyDescent="0.15">
      <c r="A148" s="22"/>
      <c r="B148" s="131"/>
      <c r="C148" s="131"/>
      <c r="D148" s="23"/>
      <c r="E148" s="132"/>
      <c r="F148" s="132"/>
      <c r="G148" s="45"/>
      <c r="H148" s="46"/>
    </row>
    <row r="149" spans="1:8" s="1" customFormat="1" ht="13.5" customHeight="1" x14ac:dyDescent="0.15">
      <c r="A149" s="22"/>
      <c r="B149" s="131"/>
      <c r="C149" s="131"/>
      <c r="D149" s="23"/>
      <c r="E149" s="132"/>
      <c r="F149" s="132"/>
      <c r="G149" s="45"/>
      <c r="H149" s="46"/>
    </row>
    <row r="150" spans="1:8" s="1" customFormat="1" ht="13.5" customHeight="1" x14ac:dyDescent="0.15">
      <c r="A150" s="22"/>
      <c r="B150" s="131"/>
      <c r="C150" s="131"/>
      <c r="D150" s="23"/>
      <c r="E150" s="132"/>
      <c r="F150" s="132"/>
      <c r="G150" s="45"/>
      <c r="H150" s="46"/>
    </row>
    <row r="151" spans="1:8" s="1" customFormat="1" ht="13.5" customHeight="1" x14ac:dyDescent="0.15">
      <c r="A151" s="22"/>
      <c r="B151" s="131"/>
      <c r="C151" s="131"/>
      <c r="D151" s="23"/>
      <c r="E151" s="132"/>
      <c r="F151" s="132"/>
      <c r="G151" s="45"/>
      <c r="H151" s="46"/>
    </row>
    <row r="152" spans="1:8" s="1" customFormat="1" ht="13.5" customHeight="1" x14ac:dyDescent="0.15">
      <c r="A152" s="22"/>
      <c r="B152" s="131"/>
      <c r="C152" s="131"/>
      <c r="D152" s="23"/>
      <c r="E152" s="132"/>
      <c r="F152" s="132"/>
      <c r="G152" s="45"/>
      <c r="H152" s="46"/>
    </row>
    <row r="153" spans="1:8" s="1" customFormat="1" ht="13.5" customHeight="1" x14ac:dyDescent="0.15">
      <c r="A153" s="22"/>
      <c r="B153" s="131"/>
      <c r="C153" s="131"/>
      <c r="D153" s="23"/>
      <c r="E153" s="132"/>
      <c r="F153" s="132"/>
      <c r="G153" s="45"/>
      <c r="H153" s="46"/>
    </row>
    <row r="154" spans="1:8" s="1" customFormat="1" ht="13.5" customHeight="1" x14ac:dyDescent="0.15">
      <c r="A154" s="22"/>
      <c r="B154" s="131"/>
      <c r="C154" s="131"/>
      <c r="D154" s="23"/>
      <c r="E154" s="132"/>
      <c r="F154" s="132"/>
      <c r="G154" s="45"/>
      <c r="H154" s="46"/>
    </row>
    <row r="155" spans="1:8" s="1" customFormat="1" ht="13.5" customHeight="1" x14ac:dyDescent="0.15">
      <c r="A155" s="22"/>
      <c r="B155" s="131"/>
      <c r="C155" s="131"/>
      <c r="D155" s="23"/>
      <c r="E155" s="132"/>
      <c r="F155" s="132"/>
      <c r="G155" s="45"/>
      <c r="H155" s="46"/>
    </row>
    <row r="156" spans="1:8" s="1" customFormat="1" ht="13.5" customHeight="1" x14ac:dyDescent="0.15">
      <c r="A156" s="22"/>
      <c r="B156" s="131"/>
      <c r="C156" s="131"/>
      <c r="D156" s="23"/>
      <c r="E156" s="132"/>
      <c r="F156" s="132"/>
      <c r="G156" s="45"/>
      <c r="H156" s="46"/>
    </row>
    <row r="157" spans="1:8" s="1" customFormat="1" ht="13.5" customHeight="1" x14ac:dyDescent="0.15">
      <c r="A157" s="22"/>
      <c r="B157" s="131"/>
      <c r="C157" s="131"/>
      <c r="D157" s="23"/>
      <c r="E157" s="132"/>
      <c r="F157" s="132"/>
      <c r="G157" s="45"/>
      <c r="H157" s="46"/>
    </row>
    <row r="158" spans="1:8" s="1" customFormat="1" ht="13.5" customHeight="1" x14ac:dyDescent="0.15">
      <c r="A158" s="22"/>
      <c r="B158" s="131"/>
      <c r="C158" s="131"/>
      <c r="D158" s="23"/>
      <c r="E158" s="132"/>
      <c r="F158" s="132"/>
      <c r="G158" s="45"/>
      <c r="H158" s="46"/>
    </row>
    <row r="159" spans="1:8" s="1" customFormat="1" ht="13.5" customHeight="1" x14ac:dyDescent="0.15">
      <c r="A159" s="22"/>
      <c r="B159" s="131"/>
      <c r="C159" s="131"/>
      <c r="D159" s="23"/>
      <c r="E159" s="132"/>
      <c r="F159" s="132"/>
      <c r="G159" s="45"/>
      <c r="H159" s="46"/>
    </row>
    <row r="160" spans="1:8" s="1" customFormat="1" ht="13.5" customHeight="1" x14ac:dyDescent="0.15">
      <c r="A160" s="22"/>
      <c r="B160" s="131"/>
      <c r="C160" s="131"/>
      <c r="D160" s="23"/>
      <c r="E160" s="132"/>
      <c r="F160" s="132"/>
      <c r="G160" s="45"/>
      <c r="H160" s="46"/>
    </row>
    <row r="161" spans="1:8" s="1" customFormat="1" ht="13.5" customHeight="1" x14ac:dyDescent="0.15">
      <c r="A161" s="22"/>
      <c r="B161" s="131"/>
      <c r="C161" s="131"/>
      <c r="D161" s="23"/>
      <c r="E161" s="132"/>
      <c r="F161" s="132"/>
      <c r="G161" s="45"/>
      <c r="H161" s="46"/>
    </row>
    <row r="162" spans="1:8" s="1" customFormat="1" ht="13.5" customHeight="1" x14ac:dyDescent="0.15">
      <c r="A162" s="22"/>
      <c r="B162" s="131"/>
      <c r="C162" s="131"/>
      <c r="D162" s="23"/>
      <c r="E162" s="132"/>
      <c r="F162" s="132"/>
      <c r="G162" s="45"/>
      <c r="H162" s="46"/>
    </row>
    <row r="163" spans="1:8" s="1" customFormat="1" ht="13.5" customHeight="1" x14ac:dyDescent="0.15">
      <c r="A163" s="22"/>
      <c r="B163" s="131"/>
      <c r="C163" s="131"/>
      <c r="D163" s="23"/>
      <c r="E163" s="132"/>
      <c r="F163" s="132"/>
      <c r="G163" s="45"/>
      <c r="H163" s="46"/>
    </row>
    <row r="164" spans="1:8" s="1" customFormat="1" ht="13.5" customHeight="1" x14ac:dyDescent="0.15">
      <c r="A164" s="22"/>
      <c r="B164" s="131"/>
      <c r="C164" s="131"/>
      <c r="D164" s="23"/>
      <c r="E164" s="132"/>
      <c r="F164" s="132"/>
      <c r="G164" s="45"/>
      <c r="H164" s="46"/>
    </row>
    <row r="165" spans="1:8" s="1" customFormat="1" ht="13.5" customHeight="1" x14ac:dyDescent="0.15">
      <c r="A165" s="22"/>
      <c r="B165" s="131"/>
      <c r="C165" s="131"/>
      <c r="D165" s="23"/>
      <c r="E165" s="132"/>
      <c r="F165" s="132"/>
      <c r="G165" s="45"/>
      <c r="H165" s="46"/>
    </row>
    <row r="166" spans="1:8" s="1" customFormat="1" ht="13.5" customHeight="1" x14ac:dyDescent="0.15">
      <c r="A166" s="22"/>
      <c r="B166" s="131"/>
      <c r="C166" s="131"/>
      <c r="D166" s="23"/>
      <c r="E166" s="132"/>
      <c r="F166" s="132"/>
      <c r="G166" s="45"/>
      <c r="H166" s="46"/>
    </row>
    <row r="167" spans="1:8" s="1" customFormat="1" ht="13.5" customHeight="1" x14ac:dyDescent="0.15">
      <c r="A167" s="22"/>
      <c r="B167" s="131"/>
      <c r="C167" s="131"/>
      <c r="D167" s="23"/>
      <c r="E167" s="132"/>
      <c r="F167" s="132"/>
      <c r="G167" s="45"/>
      <c r="H167" s="46"/>
    </row>
    <row r="168" spans="1:8" s="1" customFormat="1" ht="13.5" customHeight="1" x14ac:dyDescent="0.15">
      <c r="A168" s="22"/>
      <c r="B168" s="131"/>
      <c r="C168" s="131"/>
      <c r="D168" s="23"/>
      <c r="E168" s="132"/>
      <c r="F168" s="132"/>
      <c r="G168" s="45"/>
      <c r="H168" s="46"/>
    </row>
    <row r="169" spans="1:8" s="1" customFormat="1" ht="13.5" customHeight="1" x14ac:dyDescent="0.15">
      <c r="A169" s="22"/>
      <c r="B169" s="131"/>
      <c r="C169" s="131"/>
      <c r="D169" s="23"/>
      <c r="E169" s="132"/>
      <c r="F169" s="132"/>
      <c r="G169" s="45"/>
      <c r="H169" s="46"/>
    </row>
    <row r="170" spans="1:8" s="1" customFormat="1" ht="13.5" customHeight="1" x14ac:dyDescent="0.15">
      <c r="A170" s="22"/>
      <c r="B170" s="131"/>
      <c r="C170" s="131"/>
      <c r="D170" s="23"/>
      <c r="E170" s="132"/>
      <c r="F170" s="132"/>
      <c r="G170" s="45"/>
      <c r="H170" s="46"/>
    </row>
    <row r="171" spans="1:8" s="1" customFormat="1" ht="13.5" customHeight="1" x14ac:dyDescent="0.15">
      <c r="A171" s="22"/>
      <c r="B171" s="131"/>
      <c r="C171" s="131"/>
      <c r="D171" s="23"/>
      <c r="E171" s="132"/>
      <c r="F171" s="132"/>
      <c r="G171" s="45"/>
      <c r="H171" s="46"/>
    </row>
    <row r="172" spans="1:8" s="1" customFormat="1" ht="13.5" customHeight="1" x14ac:dyDescent="0.15">
      <c r="A172" s="22"/>
      <c r="B172" s="131"/>
      <c r="C172" s="131"/>
      <c r="D172" s="23"/>
      <c r="E172" s="132"/>
      <c r="F172" s="132"/>
      <c r="G172" s="45"/>
      <c r="H172" s="46"/>
    </row>
    <row r="173" spans="1:8" s="1" customFormat="1" ht="13.5" customHeight="1" x14ac:dyDescent="0.15">
      <c r="A173" s="22"/>
      <c r="B173" s="131"/>
      <c r="C173" s="131"/>
      <c r="D173" s="23"/>
      <c r="E173" s="132"/>
      <c r="F173" s="132"/>
      <c r="G173" s="45"/>
      <c r="H173" s="46"/>
    </row>
    <row r="174" spans="1:8" s="1" customFormat="1" ht="13.5" customHeight="1" x14ac:dyDescent="0.15">
      <c r="A174" s="22"/>
      <c r="B174" s="131"/>
      <c r="C174" s="131"/>
      <c r="D174" s="23"/>
      <c r="E174" s="132"/>
      <c r="F174" s="132"/>
      <c r="G174" s="45"/>
      <c r="H174" s="46"/>
    </row>
    <row r="175" spans="1:8" s="1" customFormat="1" ht="13.5" customHeight="1" x14ac:dyDescent="0.15">
      <c r="A175" s="22"/>
      <c r="B175" s="131"/>
      <c r="C175" s="131"/>
      <c r="D175" s="23"/>
      <c r="E175" s="132"/>
      <c r="F175" s="132"/>
      <c r="G175" s="45"/>
      <c r="H175" s="46"/>
    </row>
    <row r="176" spans="1:8" s="1" customFormat="1" ht="13.5" customHeight="1" x14ac:dyDescent="0.15">
      <c r="A176" s="22"/>
      <c r="B176" s="131"/>
      <c r="C176" s="131"/>
      <c r="D176" s="23"/>
      <c r="E176" s="132"/>
      <c r="F176" s="132"/>
      <c r="G176" s="45"/>
      <c r="H176" s="46"/>
    </row>
    <row r="177" spans="1:8" s="1" customFormat="1" ht="13.5" customHeight="1" x14ac:dyDescent="0.15">
      <c r="A177" s="22"/>
      <c r="B177" s="131"/>
      <c r="C177" s="131"/>
      <c r="D177" s="23"/>
      <c r="E177" s="132"/>
      <c r="F177" s="132"/>
      <c r="G177" s="45"/>
      <c r="H177" s="46"/>
    </row>
    <row r="178" spans="1:8" s="1" customFormat="1" ht="13.5" customHeight="1" x14ac:dyDescent="0.15">
      <c r="A178" s="22"/>
      <c r="B178" s="131"/>
      <c r="C178" s="131"/>
      <c r="D178" s="23"/>
      <c r="E178" s="132"/>
      <c r="F178" s="132"/>
      <c r="G178" s="45"/>
      <c r="H178" s="46"/>
    </row>
    <row r="179" spans="1:8" s="1" customFormat="1" ht="13.5" customHeight="1" x14ac:dyDescent="0.15">
      <c r="A179" s="22"/>
      <c r="B179" s="131"/>
      <c r="C179" s="131"/>
      <c r="D179" s="23"/>
      <c r="E179" s="132"/>
      <c r="F179" s="132"/>
      <c r="G179" s="45"/>
      <c r="H179" s="46"/>
    </row>
    <row r="180" spans="1:8" s="1" customFormat="1" ht="13.5" customHeight="1" x14ac:dyDescent="0.15">
      <c r="A180" s="22"/>
      <c r="B180" s="131"/>
      <c r="C180" s="131"/>
      <c r="D180" s="23"/>
      <c r="E180" s="132"/>
      <c r="F180" s="132"/>
      <c r="G180" s="45"/>
      <c r="H180" s="46"/>
    </row>
    <row r="181" spans="1:8" s="1" customFormat="1" ht="13.5" customHeight="1" x14ac:dyDescent="0.15">
      <c r="A181" s="22"/>
      <c r="B181" s="131"/>
      <c r="C181" s="131"/>
      <c r="D181" s="23"/>
      <c r="E181" s="132"/>
      <c r="F181" s="132"/>
      <c r="G181" s="45"/>
      <c r="H181" s="46"/>
    </row>
    <row r="182" spans="1:8" s="1" customFormat="1" ht="13.5" customHeight="1" thickBot="1" x14ac:dyDescent="0.2">
      <c r="A182" s="119" t="s">
        <v>172</v>
      </c>
      <c r="B182" s="120"/>
      <c r="C182" s="120"/>
      <c r="D182" s="120"/>
      <c r="E182" s="120"/>
      <c r="F182" s="120"/>
      <c r="G182" s="121"/>
      <c r="H182" s="48">
        <f>SUM(H145:H181)</f>
        <v>0</v>
      </c>
    </row>
    <row r="183" spans="1:8" s="1" customFormat="1" ht="21" customHeight="1" x14ac:dyDescent="0.15">
      <c r="A183" s="104"/>
      <c r="B183" s="104"/>
      <c r="C183" s="105"/>
      <c r="D183" s="105"/>
      <c r="E183" s="105"/>
      <c r="F183" s="127" t="s">
        <v>106</v>
      </c>
      <c r="G183" s="127"/>
      <c r="H183" s="127"/>
    </row>
  </sheetData>
  <sheetProtection algorithmName="SHA-512" hashValue="T6qN2MXnH4SbBjSns0spUSt1Jio86rFp1ZU5RN2P6zmNbaAvx3WDMYuhhpJU6WwomCDB1OkMicORBmEA1bdSRA==" saltValue="K4QfTKxc/A9wGJlj/EyTfw==" spinCount="100000" sheet="1" objects="1" scenarios="1"/>
  <mergeCells count="362">
    <mergeCell ref="A183:B183"/>
    <mergeCell ref="C183:E183"/>
    <mergeCell ref="F183:H183"/>
    <mergeCell ref="B179:C179"/>
    <mergeCell ref="E179:F179"/>
    <mergeCell ref="B180:C180"/>
    <mergeCell ref="E180:F180"/>
    <mergeCell ref="B181:C181"/>
    <mergeCell ref="E181:F181"/>
    <mergeCell ref="A182:G182"/>
    <mergeCell ref="B176:C176"/>
    <mergeCell ref="E176:F176"/>
    <mergeCell ref="B177:C177"/>
    <mergeCell ref="E177:F177"/>
    <mergeCell ref="B178:C178"/>
    <mergeCell ref="E178:F178"/>
    <mergeCell ref="B173:C173"/>
    <mergeCell ref="E173:F173"/>
    <mergeCell ref="B174:C174"/>
    <mergeCell ref="E174:F174"/>
    <mergeCell ref="B175:C175"/>
    <mergeCell ref="E175:F175"/>
    <mergeCell ref="B170:C170"/>
    <mergeCell ref="E170:F170"/>
    <mergeCell ref="B171:C171"/>
    <mergeCell ref="E171:F171"/>
    <mergeCell ref="B172:C172"/>
    <mergeCell ref="E172:F172"/>
    <mergeCell ref="B167:C167"/>
    <mergeCell ref="E167:F167"/>
    <mergeCell ref="B168:C168"/>
    <mergeCell ref="E168:F168"/>
    <mergeCell ref="B169:C169"/>
    <mergeCell ref="E169:F169"/>
    <mergeCell ref="B164:C164"/>
    <mergeCell ref="E164:F164"/>
    <mergeCell ref="B165:C165"/>
    <mergeCell ref="E165:F165"/>
    <mergeCell ref="B166:C166"/>
    <mergeCell ref="E166:F166"/>
    <mergeCell ref="B161:C161"/>
    <mergeCell ref="E161:F161"/>
    <mergeCell ref="B162:C162"/>
    <mergeCell ref="E162:F162"/>
    <mergeCell ref="B163:C163"/>
    <mergeCell ref="E163:F163"/>
    <mergeCell ref="B158:C158"/>
    <mergeCell ref="E158:F158"/>
    <mergeCell ref="B159:C159"/>
    <mergeCell ref="E159:F159"/>
    <mergeCell ref="B160:C160"/>
    <mergeCell ref="E160:F160"/>
    <mergeCell ref="B155:C155"/>
    <mergeCell ref="E155:F155"/>
    <mergeCell ref="B156:C156"/>
    <mergeCell ref="E156:F156"/>
    <mergeCell ref="B157:C157"/>
    <mergeCell ref="E157:F157"/>
    <mergeCell ref="B153:C153"/>
    <mergeCell ref="E153:F153"/>
    <mergeCell ref="B154:C154"/>
    <mergeCell ref="E154:F154"/>
    <mergeCell ref="B150:C150"/>
    <mergeCell ref="E150:F150"/>
    <mergeCell ref="B151:C151"/>
    <mergeCell ref="E151:F151"/>
    <mergeCell ref="B152:C152"/>
    <mergeCell ref="E152:F152"/>
    <mergeCell ref="B147:C147"/>
    <mergeCell ref="E147:F147"/>
    <mergeCell ref="B148:C148"/>
    <mergeCell ref="E148:F148"/>
    <mergeCell ref="B149:C149"/>
    <mergeCell ref="E149:F149"/>
    <mergeCell ref="B144:C144"/>
    <mergeCell ref="E144:F144"/>
    <mergeCell ref="B145:C145"/>
    <mergeCell ref="E145:F145"/>
    <mergeCell ref="B146:C146"/>
    <mergeCell ref="E146:F146"/>
    <mergeCell ref="A140:H140"/>
    <mergeCell ref="A141:B141"/>
    <mergeCell ref="C141:E141"/>
    <mergeCell ref="F141:H141"/>
    <mergeCell ref="A142:H142"/>
    <mergeCell ref="B143:C143"/>
    <mergeCell ref="E143:F143"/>
    <mergeCell ref="B136:C136"/>
    <mergeCell ref="E136:F136"/>
    <mergeCell ref="B137:C137"/>
    <mergeCell ref="E137:F137"/>
    <mergeCell ref="A139:B139"/>
    <mergeCell ref="C139:E139"/>
    <mergeCell ref="F139:H139"/>
    <mergeCell ref="A138:G138"/>
    <mergeCell ref="B133:C133"/>
    <mergeCell ref="E133:F133"/>
    <mergeCell ref="B134:C134"/>
    <mergeCell ref="E134:F134"/>
    <mergeCell ref="B135:C135"/>
    <mergeCell ref="E135:F135"/>
    <mergeCell ref="B130:C130"/>
    <mergeCell ref="E130:F130"/>
    <mergeCell ref="B131:C131"/>
    <mergeCell ref="E131:F131"/>
    <mergeCell ref="B132:C132"/>
    <mergeCell ref="E132:F132"/>
    <mergeCell ref="B127:C127"/>
    <mergeCell ref="E127:F127"/>
    <mergeCell ref="B128:C128"/>
    <mergeCell ref="E128:F128"/>
    <mergeCell ref="B129:C129"/>
    <mergeCell ref="E129:F129"/>
    <mergeCell ref="B124:C124"/>
    <mergeCell ref="E124:F124"/>
    <mergeCell ref="B125:C125"/>
    <mergeCell ref="E125:F125"/>
    <mergeCell ref="B126:C126"/>
    <mergeCell ref="E126:F126"/>
    <mergeCell ref="B121:C121"/>
    <mergeCell ref="E121:F121"/>
    <mergeCell ref="B122:C122"/>
    <mergeCell ref="E122:F122"/>
    <mergeCell ref="B123:C123"/>
    <mergeCell ref="E123:F123"/>
    <mergeCell ref="B118:C118"/>
    <mergeCell ref="E118:F118"/>
    <mergeCell ref="B119:C119"/>
    <mergeCell ref="E119:F119"/>
    <mergeCell ref="B120:C120"/>
    <mergeCell ref="E120:F120"/>
    <mergeCell ref="B116:C116"/>
    <mergeCell ref="E116:F116"/>
    <mergeCell ref="B117:C117"/>
    <mergeCell ref="E117:F117"/>
    <mergeCell ref="B112:C112"/>
    <mergeCell ref="E112:F112"/>
    <mergeCell ref="B113:C113"/>
    <mergeCell ref="E113:F113"/>
    <mergeCell ref="B114:C114"/>
    <mergeCell ref="E114:F114"/>
    <mergeCell ref="B111:C111"/>
    <mergeCell ref="E111:F111"/>
    <mergeCell ref="B108:C108"/>
    <mergeCell ref="E108:F108"/>
    <mergeCell ref="B109:C109"/>
    <mergeCell ref="E109:F109"/>
    <mergeCell ref="B110:C110"/>
    <mergeCell ref="E110:F110"/>
    <mergeCell ref="B115:C115"/>
    <mergeCell ref="E115:F115"/>
    <mergeCell ref="B105:C105"/>
    <mergeCell ref="E105:F105"/>
    <mergeCell ref="B106:C106"/>
    <mergeCell ref="E106:F106"/>
    <mergeCell ref="B107:C107"/>
    <mergeCell ref="E107:F107"/>
    <mergeCell ref="B102:C102"/>
    <mergeCell ref="E102:F102"/>
    <mergeCell ref="B103:C103"/>
    <mergeCell ref="E103:F103"/>
    <mergeCell ref="B104:C104"/>
    <mergeCell ref="E104:F104"/>
    <mergeCell ref="A98:H98"/>
    <mergeCell ref="B99:C99"/>
    <mergeCell ref="E99:F99"/>
    <mergeCell ref="B100:C100"/>
    <mergeCell ref="E100:F100"/>
    <mergeCell ref="B101:C101"/>
    <mergeCell ref="E101:F101"/>
    <mergeCell ref="A95:B95"/>
    <mergeCell ref="C95:E95"/>
    <mergeCell ref="F95:H95"/>
    <mergeCell ref="A96:H96"/>
    <mergeCell ref="A97:B97"/>
    <mergeCell ref="C97:E97"/>
    <mergeCell ref="F97:H97"/>
    <mergeCell ref="A94:G94"/>
    <mergeCell ref="B91:C91"/>
    <mergeCell ref="E91:F91"/>
    <mergeCell ref="B92:C92"/>
    <mergeCell ref="E92:F92"/>
    <mergeCell ref="B93:C93"/>
    <mergeCell ref="E93:F93"/>
    <mergeCell ref="B88:C88"/>
    <mergeCell ref="E88:F88"/>
    <mergeCell ref="B89:C89"/>
    <mergeCell ref="E89:F89"/>
    <mergeCell ref="B90:C90"/>
    <mergeCell ref="E90:F90"/>
    <mergeCell ref="B85:C85"/>
    <mergeCell ref="E85:F85"/>
    <mergeCell ref="B86:C86"/>
    <mergeCell ref="E86:F86"/>
    <mergeCell ref="B87:C87"/>
    <mergeCell ref="E87:F87"/>
    <mergeCell ref="B82:C82"/>
    <mergeCell ref="E82:F82"/>
    <mergeCell ref="B83:C83"/>
    <mergeCell ref="E83:F83"/>
    <mergeCell ref="B84:C84"/>
    <mergeCell ref="E84:F84"/>
    <mergeCell ref="B79:C79"/>
    <mergeCell ref="E79:F79"/>
    <mergeCell ref="B80:C80"/>
    <mergeCell ref="E80:F80"/>
    <mergeCell ref="B81:C81"/>
    <mergeCell ref="E81:F81"/>
    <mergeCell ref="B76:C76"/>
    <mergeCell ref="E76:F76"/>
    <mergeCell ref="B77:C77"/>
    <mergeCell ref="E77:F77"/>
    <mergeCell ref="B78:C78"/>
    <mergeCell ref="E78:F78"/>
    <mergeCell ref="B73:C73"/>
    <mergeCell ref="E73:F73"/>
    <mergeCell ref="B74:C74"/>
    <mergeCell ref="E74:F74"/>
    <mergeCell ref="B75:C75"/>
    <mergeCell ref="E75:F75"/>
    <mergeCell ref="B70:C70"/>
    <mergeCell ref="E70:F70"/>
    <mergeCell ref="B71:C71"/>
    <mergeCell ref="E71:F71"/>
    <mergeCell ref="B72:C72"/>
    <mergeCell ref="E72:F72"/>
    <mergeCell ref="B67:C67"/>
    <mergeCell ref="E67:F67"/>
    <mergeCell ref="B68:C68"/>
    <mergeCell ref="E68:F68"/>
    <mergeCell ref="B69:C69"/>
    <mergeCell ref="E69:F69"/>
    <mergeCell ref="B64:C64"/>
    <mergeCell ref="E64:F64"/>
    <mergeCell ref="B65:C65"/>
    <mergeCell ref="E65:F65"/>
    <mergeCell ref="B66:C66"/>
    <mergeCell ref="E66:F66"/>
    <mergeCell ref="B61:C61"/>
    <mergeCell ref="E61:F61"/>
    <mergeCell ref="B62:C62"/>
    <mergeCell ref="E62:F62"/>
    <mergeCell ref="B63:C63"/>
    <mergeCell ref="E63:F63"/>
    <mergeCell ref="B59:C59"/>
    <mergeCell ref="E59:F59"/>
    <mergeCell ref="B60:C60"/>
    <mergeCell ref="E60:F60"/>
    <mergeCell ref="B56:C56"/>
    <mergeCell ref="E56:F56"/>
    <mergeCell ref="B57:C57"/>
    <mergeCell ref="E57:F57"/>
    <mergeCell ref="B58:C58"/>
    <mergeCell ref="E58:F58"/>
    <mergeCell ref="B53:C53"/>
    <mergeCell ref="E53:F53"/>
    <mergeCell ref="B54:C54"/>
    <mergeCell ref="E54:F54"/>
    <mergeCell ref="B55:C55"/>
    <mergeCell ref="E55:F55"/>
    <mergeCell ref="A49:H49"/>
    <mergeCell ref="A50:B50"/>
    <mergeCell ref="C50:E50"/>
    <mergeCell ref="F50:H50"/>
    <mergeCell ref="A51:H51"/>
    <mergeCell ref="B52:C52"/>
    <mergeCell ref="E52:F52"/>
    <mergeCell ref="B46:C46"/>
    <mergeCell ref="E46:F46"/>
    <mergeCell ref="A48:B48"/>
    <mergeCell ref="C48:E48"/>
    <mergeCell ref="F48:H48"/>
    <mergeCell ref="A47:G47"/>
    <mergeCell ref="B43:C43"/>
    <mergeCell ref="E43:F43"/>
    <mergeCell ref="B44:C44"/>
    <mergeCell ref="E44:F44"/>
    <mergeCell ref="B45:C45"/>
    <mergeCell ref="E45:F45"/>
    <mergeCell ref="B40:C40"/>
    <mergeCell ref="E40:F40"/>
    <mergeCell ref="B41:C41"/>
    <mergeCell ref="E41:F41"/>
    <mergeCell ref="B42:C42"/>
    <mergeCell ref="E42:F42"/>
    <mergeCell ref="B37:C37"/>
    <mergeCell ref="E37:F37"/>
    <mergeCell ref="B38:C38"/>
    <mergeCell ref="E38:F38"/>
    <mergeCell ref="B39:C39"/>
    <mergeCell ref="E39:F39"/>
    <mergeCell ref="B34:C34"/>
    <mergeCell ref="E34:F34"/>
    <mergeCell ref="B35:C35"/>
    <mergeCell ref="E35:F35"/>
    <mergeCell ref="B36:C36"/>
    <mergeCell ref="E36:F36"/>
    <mergeCell ref="B31:C31"/>
    <mergeCell ref="E31:F31"/>
    <mergeCell ref="B32:C32"/>
    <mergeCell ref="E32:F32"/>
    <mergeCell ref="B33:C33"/>
    <mergeCell ref="E33:F33"/>
    <mergeCell ref="B28:C28"/>
    <mergeCell ref="E28:F28"/>
    <mergeCell ref="B29:C29"/>
    <mergeCell ref="E29:F29"/>
    <mergeCell ref="B30:C30"/>
    <mergeCell ref="E30:F30"/>
    <mergeCell ref="B25:C25"/>
    <mergeCell ref="E25:F25"/>
    <mergeCell ref="B26:C26"/>
    <mergeCell ref="E26:F26"/>
    <mergeCell ref="B27:C27"/>
    <mergeCell ref="E27:F27"/>
    <mergeCell ref="B22:C22"/>
    <mergeCell ref="E22:F22"/>
    <mergeCell ref="B23:C23"/>
    <mergeCell ref="E23:F23"/>
    <mergeCell ref="B24:C24"/>
    <mergeCell ref="E24:F24"/>
    <mergeCell ref="B20:C20"/>
    <mergeCell ref="E20:F20"/>
    <mergeCell ref="B21:C21"/>
    <mergeCell ref="E21:F21"/>
    <mergeCell ref="B17:C17"/>
    <mergeCell ref="E17:F17"/>
    <mergeCell ref="B18:C18"/>
    <mergeCell ref="E18:F18"/>
    <mergeCell ref="B19:C19"/>
    <mergeCell ref="E19:F19"/>
    <mergeCell ref="B14:C14"/>
    <mergeCell ref="E14:F14"/>
    <mergeCell ref="B15:C15"/>
    <mergeCell ref="E15:F15"/>
    <mergeCell ref="B16:C16"/>
    <mergeCell ref="E16:F16"/>
    <mergeCell ref="B11:C11"/>
    <mergeCell ref="E11:F11"/>
    <mergeCell ref="B12:C12"/>
    <mergeCell ref="E12:F12"/>
    <mergeCell ref="B13:C13"/>
    <mergeCell ref="E13:F13"/>
    <mergeCell ref="B9:C9"/>
    <mergeCell ref="E9:F9"/>
    <mergeCell ref="B10:C10"/>
    <mergeCell ref="E10:F10"/>
    <mergeCell ref="B5:C5"/>
    <mergeCell ref="E5:F5"/>
    <mergeCell ref="B6:C6"/>
    <mergeCell ref="E6:F6"/>
    <mergeCell ref="B7:C7"/>
    <mergeCell ref="E7:F7"/>
    <mergeCell ref="A1:H1"/>
    <mergeCell ref="A2:B2"/>
    <mergeCell ref="C2:E2"/>
    <mergeCell ref="F2:H2"/>
    <mergeCell ref="A3:H3"/>
    <mergeCell ref="B4:C4"/>
    <mergeCell ref="E4:F4"/>
    <mergeCell ref="B8:C8"/>
    <mergeCell ref="E8:F8"/>
  </mergeCells>
  <phoneticPr fontId="2" type="noConversion"/>
  <pageMargins left="0.7" right="0.7" top="0.75" bottom="0.75" header="0.3" footer="0.3"/>
  <pageSetup paperSize="9" scale="96" orientation="portrait" horizontalDpi="1200" verticalDpi="1200" r:id="rId1"/>
  <rowBreaks count="3" manualBreakCount="3">
    <brk id="48" max="16383" man="1"/>
    <brk id="95" max="16383" man="1"/>
    <brk id="13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1"/>
  <sheetViews>
    <sheetView view="pageBreakPreview" topLeftCell="A61" zoomScale="60" zoomScaleNormal="100" workbookViewId="0">
      <selection activeCell="G104" sqref="G104"/>
    </sheetView>
  </sheetViews>
  <sheetFormatPr defaultRowHeight="13.5" x14ac:dyDescent="0.15"/>
  <cols>
    <col min="1" max="1" width="16" customWidth="1"/>
    <col min="2" max="2" width="12.75" customWidth="1"/>
    <col min="3" max="3" width="11.75" customWidth="1"/>
    <col min="4" max="4" width="8.375" customWidth="1"/>
    <col min="5" max="5" width="7.875" style="49" customWidth="1"/>
    <col min="6" max="6" width="4.875" style="49" customWidth="1"/>
    <col min="7" max="7" width="11.75" style="49" customWidth="1"/>
    <col min="8" max="8" width="11.375" style="49"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122</v>
      </c>
      <c r="B2" s="104"/>
      <c r="C2" s="105"/>
      <c r="D2" s="105"/>
      <c r="E2" s="105"/>
      <c r="F2" s="127" t="s">
        <v>47</v>
      </c>
      <c r="G2" s="127"/>
      <c r="H2" s="127"/>
    </row>
    <row r="3" spans="1:8" s="1" customFormat="1" ht="13.5" customHeight="1" x14ac:dyDescent="0.15">
      <c r="A3" s="113" t="s">
        <v>2</v>
      </c>
      <c r="B3" s="114"/>
      <c r="C3" s="114"/>
      <c r="D3" s="114"/>
      <c r="E3" s="114"/>
      <c r="F3" s="114"/>
      <c r="G3" s="114"/>
      <c r="H3" s="115"/>
    </row>
    <row r="4" spans="1:8" s="1" customFormat="1" ht="13.5" customHeight="1" x14ac:dyDescent="0.15">
      <c r="A4" s="22" t="s">
        <v>48</v>
      </c>
      <c r="B4" s="133" t="s">
        <v>49</v>
      </c>
      <c r="C4" s="133"/>
      <c r="D4" s="23" t="s">
        <v>50</v>
      </c>
      <c r="E4" s="132" t="s">
        <v>51</v>
      </c>
      <c r="F4" s="132"/>
      <c r="G4" s="45" t="s">
        <v>52</v>
      </c>
      <c r="H4" s="46" t="s">
        <v>53</v>
      </c>
    </row>
    <row r="5" spans="1:8" s="1" customFormat="1" ht="13.5" customHeight="1" x14ac:dyDescent="0.15">
      <c r="A5" s="22" t="s">
        <v>54</v>
      </c>
      <c r="B5" s="131" t="s">
        <v>55</v>
      </c>
      <c r="C5" s="131"/>
      <c r="D5" s="23"/>
      <c r="E5" s="132"/>
      <c r="F5" s="132"/>
      <c r="G5" s="45"/>
      <c r="H5" s="46" t="str">
        <f t="shared" ref="H5:H14" si="0">IF(ROUND(E5*G5,2)=0,  " ", ROUND(E5*G5,2))</f>
        <v xml:space="preserve"> </v>
      </c>
    </row>
    <row r="6" spans="1:8" s="1" customFormat="1" ht="13.5" customHeight="1" x14ac:dyDescent="0.15">
      <c r="A6" s="22" t="s">
        <v>56</v>
      </c>
      <c r="B6" s="131" t="s">
        <v>57</v>
      </c>
      <c r="C6" s="131"/>
      <c r="D6" s="23"/>
      <c r="E6" s="132"/>
      <c r="F6" s="132"/>
      <c r="G6" s="45"/>
      <c r="H6" s="46" t="str">
        <f t="shared" si="0"/>
        <v xml:space="preserve"> </v>
      </c>
    </row>
    <row r="7" spans="1:8" s="1" customFormat="1" ht="26.25" customHeight="1" x14ac:dyDescent="0.15">
      <c r="A7" s="22" t="s">
        <v>58</v>
      </c>
      <c r="B7" s="131" t="s">
        <v>59</v>
      </c>
      <c r="C7" s="131"/>
      <c r="D7" s="23" t="s">
        <v>60</v>
      </c>
      <c r="E7" s="132">
        <v>1</v>
      </c>
      <c r="F7" s="132"/>
      <c r="G7" s="47"/>
      <c r="H7" s="46" t="str">
        <f t="shared" si="0"/>
        <v xml:space="preserve"> </v>
      </c>
    </row>
    <row r="8" spans="1:8" s="1" customFormat="1" ht="26.25" customHeight="1" x14ac:dyDescent="0.15">
      <c r="A8" s="22" t="s">
        <v>61</v>
      </c>
      <c r="B8" s="131" t="s">
        <v>62</v>
      </c>
      <c r="C8" s="131"/>
      <c r="D8" s="23" t="s">
        <v>60</v>
      </c>
      <c r="E8" s="132">
        <v>1</v>
      </c>
      <c r="F8" s="132"/>
      <c r="G8" s="47"/>
      <c r="H8" s="46" t="str">
        <f t="shared" si="0"/>
        <v xml:space="preserve"> </v>
      </c>
    </row>
    <row r="9" spans="1:8" s="1" customFormat="1" ht="17.25" customHeight="1" x14ac:dyDescent="0.15">
      <c r="A9" s="22" t="s">
        <v>63</v>
      </c>
      <c r="B9" s="131" t="s">
        <v>64</v>
      </c>
      <c r="C9" s="131"/>
      <c r="D9" s="23"/>
      <c r="E9" s="132"/>
      <c r="F9" s="132"/>
      <c r="G9" s="45"/>
      <c r="H9" s="46" t="str">
        <f t="shared" si="0"/>
        <v xml:space="preserve"> </v>
      </c>
    </row>
    <row r="10" spans="1:8" s="1" customFormat="1" ht="17.25" customHeight="1" x14ac:dyDescent="0.15">
      <c r="A10" s="22" t="s">
        <v>65</v>
      </c>
      <c r="B10" s="131" t="s">
        <v>66</v>
      </c>
      <c r="C10" s="131"/>
      <c r="D10" s="23" t="s">
        <v>60</v>
      </c>
      <c r="E10" s="132">
        <v>1</v>
      </c>
      <c r="F10" s="132"/>
      <c r="G10" s="47"/>
      <c r="H10" s="46" t="str">
        <f t="shared" si="0"/>
        <v xml:space="preserve"> </v>
      </c>
    </row>
    <row r="11" spans="1:8" s="1" customFormat="1" ht="17.25" customHeight="1" x14ac:dyDescent="0.15">
      <c r="A11" s="22" t="s">
        <v>67</v>
      </c>
      <c r="B11" s="131" t="s">
        <v>68</v>
      </c>
      <c r="C11" s="131"/>
      <c r="D11" s="23" t="s">
        <v>60</v>
      </c>
      <c r="E11" s="132">
        <v>1</v>
      </c>
      <c r="F11" s="132"/>
      <c r="G11" s="47"/>
      <c r="H11" s="46" t="str">
        <f t="shared" si="0"/>
        <v xml:space="preserve"> </v>
      </c>
    </row>
    <row r="12" spans="1:8" s="1" customFormat="1" ht="24.75" customHeight="1" x14ac:dyDescent="0.15">
      <c r="A12" s="22" t="s">
        <v>69</v>
      </c>
      <c r="B12" s="131" t="s">
        <v>70</v>
      </c>
      <c r="C12" s="131"/>
      <c r="D12" s="23" t="s">
        <v>60</v>
      </c>
      <c r="E12" s="132">
        <v>1</v>
      </c>
      <c r="F12" s="132"/>
      <c r="G12" s="69">
        <v>3480</v>
      </c>
      <c r="H12" s="46">
        <f t="shared" si="0"/>
        <v>3480</v>
      </c>
    </row>
    <row r="13" spans="1:8" s="1" customFormat="1" ht="19.5" customHeight="1" x14ac:dyDescent="0.15">
      <c r="A13" s="22" t="s">
        <v>71</v>
      </c>
      <c r="B13" s="131" t="s">
        <v>72</v>
      </c>
      <c r="C13" s="131"/>
      <c r="D13" s="23"/>
      <c r="E13" s="132"/>
      <c r="F13" s="132"/>
      <c r="G13" s="45"/>
      <c r="H13" s="46" t="str">
        <f t="shared" si="0"/>
        <v xml:space="preserve"> </v>
      </c>
    </row>
    <row r="14" spans="1:8" s="1" customFormat="1" ht="29.25" customHeight="1" x14ac:dyDescent="0.15">
      <c r="A14" s="22" t="s">
        <v>73</v>
      </c>
      <c r="B14" s="131" t="s">
        <v>74</v>
      </c>
      <c r="C14" s="131"/>
      <c r="D14" s="23" t="s">
        <v>60</v>
      </c>
      <c r="E14" s="132">
        <v>1</v>
      </c>
      <c r="F14" s="132"/>
      <c r="G14" s="47"/>
      <c r="H14" s="46" t="str">
        <f t="shared" si="0"/>
        <v xml:space="preserve"> </v>
      </c>
    </row>
    <row r="15" spans="1:8" s="1" customFormat="1" ht="13.5" customHeight="1" x14ac:dyDescent="0.15">
      <c r="A15" s="22"/>
      <c r="B15" s="131"/>
      <c r="C15" s="131"/>
      <c r="D15" s="23"/>
      <c r="E15" s="132"/>
      <c r="F15" s="132"/>
      <c r="G15" s="45"/>
      <c r="H15" s="46"/>
    </row>
    <row r="16" spans="1:8" s="1" customFormat="1" ht="13.5" customHeight="1" x14ac:dyDescent="0.15">
      <c r="A16" s="22"/>
      <c r="B16" s="131"/>
      <c r="C16" s="131"/>
      <c r="D16" s="23"/>
      <c r="E16" s="132"/>
      <c r="F16" s="132"/>
      <c r="G16" s="45"/>
      <c r="H16" s="46"/>
    </row>
    <row r="17" spans="1:8" s="1" customFormat="1" ht="13.5" customHeight="1" x14ac:dyDescent="0.15">
      <c r="A17" s="22"/>
      <c r="B17" s="131"/>
      <c r="C17" s="131"/>
      <c r="D17" s="23"/>
      <c r="E17" s="132"/>
      <c r="F17" s="132"/>
      <c r="G17" s="45"/>
      <c r="H17" s="46"/>
    </row>
    <row r="18" spans="1:8" s="1" customFormat="1" ht="13.5" customHeight="1" x14ac:dyDescent="0.15">
      <c r="A18" s="22"/>
      <c r="B18" s="131"/>
      <c r="C18" s="131"/>
      <c r="D18" s="23"/>
      <c r="E18" s="132"/>
      <c r="F18" s="132"/>
      <c r="G18" s="45"/>
      <c r="H18" s="46"/>
    </row>
    <row r="19" spans="1:8" s="1" customFormat="1" ht="13.5" customHeight="1" x14ac:dyDescent="0.15">
      <c r="A19" s="22"/>
      <c r="B19" s="131"/>
      <c r="C19" s="131"/>
      <c r="D19" s="23"/>
      <c r="E19" s="132"/>
      <c r="F19" s="132"/>
      <c r="G19" s="45"/>
      <c r="H19" s="46"/>
    </row>
    <row r="20" spans="1:8" s="1" customFormat="1" ht="13.5" customHeight="1" x14ac:dyDescent="0.15">
      <c r="A20" s="22"/>
      <c r="B20" s="131"/>
      <c r="C20" s="131"/>
      <c r="D20" s="23"/>
      <c r="E20" s="132"/>
      <c r="F20" s="132"/>
      <c r="G20" s="45"/>
      <c r="H20" s="46"/>
    </row>
    <row r="21" spans="1:8" s="1" customFormat="1" ht="13.5" customHeight="1" x14ac:dyDescent="0.15">
      <c r="A21" s="22"/>
      <c r="B21" s="131"/>
      <c r="C21" s="131"/>
      <c r="D21" s="23"/>
      <c r="E21" s="132"/>
      <c r="F21" s="132"/>
      <c r="G21" s="45"/>
      <c r="H21" s="46"/>
    </row>
    <row r="22" spans="1:8" s="1" customFormat="1" ht="13.5" customHeight="1" x14ac:dyDescent="0.15">
      <c r="A22" s="22"/>
      <c r="B22" s="131"/>
      <c r="C22" s="131"/>
      <c r="D22" s="23"/>
      <c r="E22" s="132"/>
      <c r="F22" s="132"/>
      <c r="G22" s="45"/>
      <c r="H22" s="46"/>
    </row>
    <row r="23" spans="1:8" s="1" customFormat="1" ht="13.5" customHeight="1" x14ac:dyDescent="0.15">
      <c r="A23" s="22"/>
      <c r="B23" s="131"/>
      <c r="C23" s="131"/>
      <c r="D23" s="23"/>
      <c r="E23" s="132"/>
      <c r="F23" s="132"/>
      <c r="G23" s="45"/>
      <c r="H23" s="46"/>
    </row>
    <row r="24" spans="1:8" s="1" customFormat="1" ht="13.5" customHeight="1" x14ac:dyDescent="0.15">
      <c r="A24" s="22"/>
      <c r="B24" s="131"/>
      <c r="C24" s="131"/>
      <c r="D24" s="23"/>
      <c r="E24" s="132"/>
      <c r="F24" s="132"/>
      <c r="G24" s="45"/>
      <c r="H24" s="46"/>
    </row>
    <row r="25" spans="1:8" s="1" customFormat="1" ht="13.5" customHeight="1" x14ac:dyDescent="0.15">
      <c r="A25" s="22"/>
      <c r="B25" s="131"/>
      <c r="C25" s="131"/>
      <c r="D25" s="23"/>
      <c r="E25" s="132"/>
      <c r="F25" s="132"/>
      <c r="G25" s="45"/>
      <c r="H25" s="46"/>
    </row>
    <row r="26" spans="1:8" s="1" customFormat="1" ht="13.5" customHeight="1" x14ac:dyDescent="0.15">
      <c r="A26" s="22"/>
      <c r="B26" s="131"/>
      <c r="C26" s="131"/>
      <c r="D26" s="23"/>
      <c r="E26" s="132"/>
      <c r="F26" s="132"/>
      <c r="G26" s="45"/>
      <c r="H26" s="46"/>
    </row>
    <row r="27" spans="1:8" s="1" customFormat="1" ht="13.5" customHeight="1" x14ac:dyDescent="0.15">
      <c r="A27" s="22"/>
      <c r="B27" s="131"/>
      <c r="C27" s="131"/>
      <c r="D27" s="23"/>
      <c r="E27" s="132"/>
      <c r="F27" s="132"/>
      <c r="G27" s="45"/>
      <c r="H27" s="46"/>
    </row>
    <row r="28" spans="1:8" s="1" customFormat="1" ht="13.5" customHeight="1" x14ac:dyDescent="0.15">
      <c r="A28" s="22"/>
      <c r="B28" s="131"/>
      <c r="C28" s="131"/>
      <c r="D28" s="23"/>
      <c r="E28" s="132"/>
      <c r="F28" s="132"/>
      <c r="G28" s="45"/>
      <c r="H28" s="46"/>
    </row>
    <row r="29" spans="1:8" s="1" customFormat="1" ht="13.5" customHeight="1" x14ac:dyDescent="0.15">
      <c r="A29" s="22"/>
      <c r="B29" s="131"/>
      <c r="C29" s="131"/>
      <c r="D29" s="23"/>
      <c r="E29" s="132"/>
      <c r="F29" s="132"/>
      <c r="G29" s="45"/>
      <c r="H29" s="46"/>
    </row>
    <row r="30" spans="1:8" s="1" customFormat="1" ht="13.5" customHeight="1" x14ac:dyDescent="0.15">
      <c r="A30" s="22"/>
      <c r="B30" s="131"/>
      <c r="C30" s="131"/>
      <c r="D30" s="23"/>
      <c r="E30" s="132"/>
      <c r="F30" s="132"/>
      <c r="G30" s="45"/>
      <c r="H30" s="46"/>
    </row>
    <row r="31" spans="1:8" s="1" customFormat="1" ht="13.5" customHeight="1" x14ac:dyDescent="0.15">
      <c r="A31" s="22"/>
      <c r="B31" s="131"/>
      <c r="C31" s="131"/>
      <c r="D31" s="23"/>
      <c r="E31" s="132"/>
      <c r="F31" s="132"/>
      <c r="G31" s="45"/>
      <c r="H31" s="46"/>
    </row>
    <row r="32" spans="1:8" s="1" customFormat="1" ht="13.5" customHeight="1" x14ac:dyDescent="0.15">
      <c r="A32" s="22"/>
      <c r="B32" s="131"/>
      <c r="C32" s="131"/>
      <c r="D32" s="23"/>
      <c r="E32" s="132"/>
      <c r="F32" s="132"/>
      <c r="G32" s="45"/>
      <c r="H32" s="46"/>
    </row>
    <row r="33" spans="1:8" s="1" customFormat="1" ht="13.5" customHeight="1" x14ac:dyDescent="0.15">
      <c r="A33" s="22"/>
      <c r="B33" s="131"/>
      <c r="C33" s="131"/>
      <c r="D33" s="23"/>
      <c r="E33" s="132"/>
      <c r="F33" s="132"/>
      <c r="G33" s="45"/>
      <c r="H33" s="46"/>
    </row>
    <row r="34" spans="1:8" s="1" customFormat="1" ht="13.5" customHeight="1" x14ac:dyDescent="0.15">
      <c r="A34" s="22"/>
      <c r="B34" s="131"/>
      <c r="C34" s="131"/>
      <c r="D34" s="23"/>
      <c r="E34" s="132"/>
      <c r="F34" s="132"/>
      <c r="G34" s="45"/>
      <c r="H34" s="46"/>
    </row>
    <row r="35" spans="1:8" s="1" customFormat="1" ht="13.5" customHeight="1" x14ac:dyDescent="0.15">
      <c r="A35" s="22"/>
      <c r="B35" s="131"/>
      <c r="C35" s="131"/>
      <c r="D35" s="23"/>
      <c r="E35" s="132"/>
      <c r="F35" s="132"/>
      <c r="G35" s="45"/>
      <c r="H35" s="46"/>
    </row>
    <row r="36" spans="1:8" s="1" customFormat="1" ht="13.5" customHeight="1" x14ac:dyDescent="0.15">
      <c r="A36" s="22"/>
      <c r="B36" s="131"/>
      <c r="C36" s="131"/>
      <c r="D36" s="23"/>
      <c r="E36" s="132"/>
      <c r="F36" s="132"/>
      <c r="G36" s="45"/>
      <c r="H36" s="46"/>
    </row>
    <row r="37" spans="1:8" s="1" customFormat="1" ht="13.5" customHeight="1" x14ac:dyDescent="0.15">
      <c r="A37" s="22"/>
      <c r="B37" s="131"/>
      <c r="C37" s="131"/>
      <c r="D37" s="23"/>
      <c r="E37" s="132"/>
      <c r="F37" s="132"/>
      <c r="G37" s="45"/>
      <c r="H37" s="46"/>
    </row>
    <row r="38" spans="1:8" s="1" customFormat="1" ht="13.5" customHeight="1" x14ac:dyDescent="0.15">
      <c r="A38" s="22"/>
      <c r="B38" s="131"/>
      <c r="C38" s="131"/>
      <c r="D38" s="23"/>
      <c r="E38" s="132"/>
      <c r="F38" s="132"/>
      <c r="G38" s="45"/>
      <c r="H38" s="46"/>
    </row>
    <row r="39" spans="1:8" s="1" customFormat="1" ht="13.5" customHeight="1" x14ac:dyDescent="0.15">
      <c r="A39" s="22"/>
      <c r="B39" s="131"/>
      <c r="C39" s="131"/>
      <c r="D39" s="23"/>
      <c r="E39" s="132"/>
      <c r="F39" s="132"/>
      <c r="G39" s="45"/>
      <c r="H39" s="46"/>
    </row>
    <row r="40" spans="1:8" s="1" customFormat="1" ht="13.5" customHeight="1" x14ac:dyDescent="0.15">
      <c r="A40" s="22"/>
      <c r="B40" s="131"/>
      <c r="C40" s="131"/>
      <c r="D40" s="23"/>
      <c r="E40" s="132"/>
      <c r="F40" s="132"/>
      <c r="G40" s="45"/>
      <c r="H40" s="46"/>
    </row>
    <row r="41" spans="1:8" s="1" customFormat="1" ht="13.5" customHeight="1" x14ac:dyDescent="0.15">
      <c r="A41" s="22"/>
      <c r="B41" s="131"/>
      <c r="C41" s="131"/>
      <c r="D41" s="23"/>
      <c r="E41" s="132"/>
      <c r="F41" s="132"/>
      <c r="G41" s="45"/>
      <c r="H41" s="46"/>
    </row>
    <row r="42" spans="1:8" s="1" customFormat="1" ht="13.5" customHeight="1" x14ac:dyDescent="0.15">
      <c r="A42" s="22"/>
      <c r="B42" s="131"/>
      <c r="C42" s="131"/>
      <c r="D42" s="23"/>
      <c r="E42" s="132"/>
      <c r="F42" s="132"/>
      <c r="G42" s="45"/>
      <c r="H42" s="46"/>
    </row>
    <row r="43" spans="1:8" s="1" customFormat="1" ht="13.5" customHeight="1" x14ac:dyDescent="0.15">
      <c r="A43" s="22"/>
      <c r="B43" s="131"/>
      <c r="C43" s="131"/>
      <c r="D43" s="23"/>
      <c r="E43" s="132"/>
      <c r="F43" s="132"/>
      <c r="G43" s="45"/>
      <c r="H43" s="46"/>
    </row>
    <row r="44" spans="1:8" s="1" customFormat="1" ht="13.5" customHeight="1" x14ac:dyDescent="0.15">
      <c r="A44" s="22"/>
      <c r="B44" s="131"/>
      <c r="C44" s="131"/>
      <c r="D44" s="23"/>
      <c r="E44" s="132"/>
      <c r="F44" s="132"/>
      <c r="G44" s="45"/>
      <c r="H44" s="46"/>
    </row>
    <row r="45" spans="1:8" s="1" customFormat="1" ht="13.5" customHeight="1" x14ac:dyDescent="0.15">
      <c r="A45" s="22"/>
      <c r="B45" s="131"/>
      <c r="C45" s="131"/>
      <c r="D45" s="23"/>
      <c r="E45" s="132"/>
      <c r="F45" s="132"/>
      <c r="G45" s="45"/>
      <c r="H45" s="46"/>
    </row>
    <row r="46" spans="1:8" s="1" customFormat="1" ht="13.5" customHeight="1" thickBot="1" x14ac:dyDescent="0.2">
      <c r="A46" s="119" t="s">
        <v>175</v>
      </c>
      <c r="B46" s="120"/>
      <c r="C46" s="120"/>
      <c r="D46" s="120"/>
      <c r="E46" s="120"/>
      <c r="F46" s="120"/>
      <c r="G46" s="121"/>
      <c r="H46" s="48">
        <f>SUM(H7:H45)</f>
        <v>3480</v>
      </c>
    </row>
    <row r="47" spans="1:8" s="1" customFormat="1" ht="21" customHeight="1" x14ac:dyDescent="0.15">
      <c r="A47" s="104"/>
      <c r="B47" s="104"/>
      <c r="C47" s="105"/>
      <c r="D47" s="105"/>
      <c r="E47" s="105"/>
      <c r="F47" s="127" t="s">
        <v>187</v>
      </c>
      <c r="G47" s="127"/>
      <c r="H47" s="127"/>
    </row>
    <row r="48" spans="1:8" s="1" customFormat="1" ht="21" customHeight="1" x14ac:dyDescent="0.15">
      <c r="A48" s="112" t="s">
        <v>45</v>
      </c>
      <c r="B48" s="112"/>
      <c r="C48" s="112"/>
      <c r="D48" s="112"/>
      <c r="E48" s="112"/>
      <c r="F48" s="112"/>
      <c r="G48" s="112"/>
      <c r="H48" s="112"/>
    </row>
    <row r="49" spans="1:8" s="1" customFormat="1" ht="13.5" customHeight="1" thickBot="1" x14ac:dyDescent="0.2">
      <c r="A49" s="104" t="s">
        <v>122</v>
      </c>
      <c r="B49" s="104"/>
      <c r="C49" s="105"/>
      <c r="D49" s="105"/>
      <c r="E49" s="105"/>
      <c r="F49" s="127" t="s">
        <v>47</v>
      </c>
      <c r="G49" s="127"/>
      <c r="H49" s="127"/>
    </row>
    <row r="50" spans="1:8" s="1" customFormat="1" ht="13.5" customHeight="1" x14ac:dyDescent="0.15">
      <c r="A50" s="113" t="s">
        <v>3</v>
      </c>
      <c r="B50" s="114"/>
      <c r="C50" s="114"/>
      <c r="D50" s="114"/>
      <c r="E50" s="114"/>
      <c r="F50" s="114"/>
      <c r="G50" s="114"/>
      <c r="H50" s="115"/>
    </row>
    <row r="51" spans="1:8" s="1" customFormat="1" ht="13.5" customHeight="1" x14ac:dyDescent="0.15">
      <c r="A51" s="22" t="s">
        <v>48</v>
      </c>
      <c r="B51" s="133" t="s">
        <v>49</v>
      </c>
      <c r="C51" s="133"/>
      <c r="D51" s="23" t="s">
        <v>50</v>
      </c>
      <c r="E51" s="132" t="s">
        <v>51</v>
      </c>
      <c r="F51" s="132"/>
      <c r="G51" s="45" t="s">
        <v>52</v>
      </c>
      <c r="H51" s="46" t="s">
        <v>53</v>
      </c>
    </row>
    <row r="52" spans="1:8" s="1" customFormat="1" ht="13.5" customHeight="1" x14ac:dyDescent="0.15">
      <c r="A52" s="22" t="s">
        <v>76</v>
      </c>
      <c r="B52" s="131" t="s">
        <v>77</v>
      </c>
      <c r="C52" s="131"/>
      <c r="D52" s="23"/>
      <c r="E52" s="132"/>
      <c r="F52" s="132"/>
      <c r="G52" s="45"/>
      <c r="H52" s="46" t="str">
        <f>IF(ROUND(E52*G52,2)=0,  " ", ROUND(E52*G52,2))</f>
        <v xml:space="preserve"> </v>
      </c>
    </row>
    <row r="53" spans="1:8" s="1" customFormat="1" ht="13.5" customHeight="1" x14ac:dyDescent="0.15">
      <c r="A53" s="22" t="s">
        <v>78</v>
      </c>
      <c r="B53" s="131" t="s">
        <v>79</v>
      </c>
      <c r="C53" s="131"/>
      <c r="D53" s="23"/>
      <c r="E53" s="132"/>
      <c r="F53" s="132"/>
      <c r="G53" s="45"/>
      <c r="H53" s="46" t="str">
        <f>IF(ROUND(E53*G53,2)=0,  " ", ROUND(E53*G53,2))</f>
        <v xml:space="preserve"> </v>
      </c>
    </row>
    <row r="54" spans="1:8" s="1" customFormat="1" ht="80.45" customHeight="1" x14ac:dyDescent="0.15">
      <c r="A54" s="22" t="s">
        <v>58</v>
      </c>
      <c r="B54" s="131" t="s">
        <v>80</v>
      </c>
      <c r="C54" s="131"/>
      <c r="D54" s="23" t="s">
        <v>81</v>
      </c>
      <c r="E54" s="132">
        <v>2240</v>
      </c>
      <c r="F54" s="132"/>
      <c r="G54" s="47"/>
      <c r="H54" s="46" t="str">
        <f>IF(ROUND(E54*G54,2)=0,  " ", ROUND(E54*G54,2))</f>
        <v xml:space="preserve"> </v>
      </c>
    </row>
    <row r="55" spans="1:8" s="1" customFormat="1" ht="13.5" customHeight="1" x14ac:dyDescent="0.15">
      <c r="A55" s="22"/>
      <c r="B55" s="131"/>
      <c r="C55" s="131"/>
      <c r="D55" s="23"/>
      <c r="E55" s="132"/>
      <c r="F55" s="132"/>
      <c r="G55" s="45"/>
      <c r="H55" s="46"/>
    </row>
    <row r="56" spans="1:8" s="1" customFormat="1" ht="13.5" customHeight="1" x14ac:dyDescent="0.15">
      <c r="A56" s="22"/>
      <c r="B56" s="131"/>
      <c r="C56" s="131"/>
      <c r="D56" s="23"/>
      <c r="E56" s="132"/>
      <c r="F56" s="132"/>
      <c r="G56" s="45"/>
      <c r="H56" s="46"/>
    </row>
    <row r="57" spans="1:8" s="1" customFormat="1" ht="13.5" customHeight="1" x14ac:dyDescent="0.15">
      <c r="A57" s="22"/>
      <c r="B57" s="131"/>
      <c r="C57" s="131"/>
      <c r="D57" s="23"/>
      <c r="E57" s="132"/>
      <c r="F57" s="132"/>
      <c r="G57" s="45"/>
      <c r="H57" s="46"/>
    </row>
    <row r="58" spans="1:8" s="1" customFormat="1" ht="13.5" customHeight="1" x14ac:dyDescent="0.15">
      <c r="A58" s="22"/>
      <c r="B58" s="131"/>
      <c r="C58" s="131"/>
      <c r="D58" s="23"/>
      <c r="E58" s="132"/>
      <c r="F58" s="132"/>
      <c r="G58" s="45"/>
      <c r="H58" s="46"/>
    </row>
    <row r="59" spans="1:8" s="1" customFormat="1" ht="13.5" customHeight="1" x14ac:dyDescent="0.15">
      <c r="A59" s="22"/>
      <c r="B59" s="131"/>
      <c r="C59" s="131"/>
      <c r="D59" s="23"/>
      <c r="E59" s="132"/>
      <c r="F59" s="132"/>
      <c r="G59" s="45"/>
      <c r="H59" s="46"/>
    </row>
    <row r="60" spans="1:8" s="1" customFormat="1" ht="13.5" customHeight="1" x14ac:dyDescent="0.15">
      <c r="A60" s="22"/>
      <c r="B60" s="131"/>
      <c r="C60" s="131"/>
      <c r="D60" s="23"/>
      <c r="E60" s="132"/>
      <c r="F60" s="132"/>
      <c r="G60" s="45"/>
      <c r="H60" s="46"/>
    </row>
    <row r="61" spans="1:8" s="1" customFormat="1" ht="13.5" customHeight="1" x14ac:dyDescent="0.15">
      <c r="A61" s="22"/>
      <c r="B61" s="131"/>
      <c r="C61" s="131"/>
      <c r="D61" s="23"/>
      <c r="E61" s="132"/>
      <c r="F61" s="132"/>
      <c r="G61" s="45"/>
      <c r="H61" s="46"/>
    </row>
    <row r="62" spans="1:8" s="1" customFormat="1" ht="13.5" customHeight="1" x14ac:dyDescent="0.15">
      <c r="A62" s="22"/>
      <c r="B62" s="131"/>
      <c r="C62" s="131"/>
      <c r="D62" s="23"/>
      <c r="E62" s="132"/>
      <c r="F62" s="132"/>
      <c r="G62" s="45"/>
      <c r="H62" s="46"/>
    </row>
    <row r="63" spans="1:8" s="1" customFormat="1" ht="13.5" customHeight="1" x14ac:dyDescent="0.15">
      <c r="A63" s="22"/>
      <c r="B63" s="131"/>
      <c r="C63" s="131"/>
      <c r="D63" s="23"/>
      <c r="E63" s="132"/>
      <c r="F63" s="132"/>
      <c r="G63" s="45"/>
      <c r="H63" s="46"/>
    </row>
    <row r="64" spans="1:8" s="1" customFormat="1" ht="13.5" customHeight="1" x14ac:dyDescent="0.15">
      <c r="A64" s="22"/>
      <c r="B64" s="131"/>
      <c r="C64" s="131"/>
      <c r="D64" s="23"/>
      <c r="E64" s="132"/>
      <c r="F64" s="132"/>
      <c r="G64" s="45"/>
      <c r="H64" s="46"/>
    </row>
    <row r="65" spans="1:8" s="1" customFormat="1" ht="13.5" customHeight="1" x14ac:dyDescent="0.15">
      <c r="A65" s="22"/>
      <c r="B65" s="131"/>
      <c r="C65" s="131"/>
      <c r="D65" s="23"/>
      <c r="E65" s="132"/>
      <c r="F65" s="132"/>
      <c r="G65" s="45"/>
      <c r="H65" s="46"/>
    </row>
    <row r="66" spans="1:8" s="1" customFormat="1" ht="13.5" customHeight="1" x14ac:dyDescent="0.15">
      <c r="A66" s="22"/>
      <c r="B66" s="131"/>
      <c r="C66" s="131"/>
      <c r="D66" s="23"/>
      <c r="E66" s="132"/>
      <c r="F66" s="132"/>
      <c r="G66" s="45"/>
      <c r="H66" s="46"/>
    </row>
    <row r="67" spans="1:8" s="1" customFormat="1" ht="13.5" customHeight="1" x14ac:dyDescent="0.15">
      <c r="A67" s="22"/>
      <c r="B67" s="131"/>
      <c r="C67" s="131"/>
      <c r="D67" s="23"/>
      <c r="E67" s="132"/>
      <c r="F67" s="132"/>
      <c r="G67" s="45"/>
      <c r="H67" s="46"/>
    </row>
    <row r="68" spans="1:8" s="1" customFormat="1" ht="13.5" customHeight="1" x14ac:dyDescent="0.15">
      <c r="A68" s="22"/>
      <c r="B68" s="131"/>
      <c r="C68" s="131"/>
      <c r="D68" s="23"/>
      <c r="E68" s="132"/>
      <c r="F68" s="132"/>
      <c r="G68" s="45"/>
      <c r="H68" s="46"/>
    </row>
    <row r="69" spans="1:8" s="1" customFormat="1" ht="13.5" customHeight="1" x14ac:dyDescent="0.15">
      <c r="A69" s="22"/>
      <c r="B69" s="131"/>
      <c r="C69" s="131"/>
      <c r="D69" s="23"/>
      <c r="E69" s="132"/>
      <c r="F69" s="132"/>
      <c r="G69" s="45"/>
      <c r="H69" s="46"/>
    </row>
    <row r="70" spans="1:8" s="1" customFormat="1" ht="13.5" customHeight="1" x14ac:dyDescent="0.15">
      <c r="A70" s="22"/>
      <c r="B70" s="131"/>
      <c r="C70" s="131"/>
      <c r="D70" s="23"/>
      <c r="E70" s="132"/>
      <c r="F70" s="132"/>
      <c r="G70" s="45"/>
      <c r="H70" s="46"/>
    </row>
    <row r="71" spans="1:8" s="1" customFormat="1" ht="13.5" customHeight="1" x14ac:dyDescent="0.15">
      <c r="A71" s="22"/>
      <c r="B71" s="131"/>
      <c r="C71" s="131"/>
      <c r="D71" s="23"/>
      <c r="E71" s="132"/>
      <c r="F71" s="132"/>
      <c r="G71" s="45"/>
      <c r="H71" s="46"/>
    </row>
    <row r="72" spans="1:8" s="1" customFormat="1" ht="13.5" customHeight="1" x14ac:dyDescent="0.15">
      <c r="A72" s="22"/>
      <c r="B72" s="131"/>
      <c r="C72" s="131"/>
      <c r="D72" s="23"/>
      <c r="E72" s="132"/>
      <c r="F72" s="132"/>
      <c r="G72" s="45"/>
      <c r="H72" s="46"/>
    </row>
    <row r="73" spans="1:8" s="1" customFormat="1" ht="13.5" customHeight="1" x14ac:dyDescent="0.15">
      <c r="A73" s="22"/>
      <c r="B73" s="131"/>
      <c r="C73" s="131"/>
      <c r="D73" s="23"/>
      <c r="E73" s="132"/>
      <c r="F73" s="132"/>
      <c r="G73" s="45"/>
      <c r="H73" s="46"/>
    </row>
    <row r="74" spans="1:8" s="1" customFormat="1" ht="13.5" customHeight="1" x14ac:dyDescent="0.15">
      <c r="A74" s="22"/>
      <c r="B74" s="131"/>
      <c r="C74" s="131"/>
      <c r="D74" s="23"/>
      <c r="E74" s="132"/>
      <c r="F74" s="132"/>
      <c r="G74" s="45"/>
      <c r="H74" s="46"/>
    </row>
    <row r="75" spans="1:8" s="1" customFormat="1" ht="13.5" customHeight="1" x14ac:dyDescent="0.15">
      <c r="A75" s="22"/>
      <c r="B75" s="131"/>
      <c r="C75" s="131"/>
      <c r="D75" s="23"/>
      <c r="E75" s="132"/>
      <c r="F75" s="132"/>
      <c r="G75" s="45"/>
      <c r="H75" s="46"/>
    </row>
    <row r="76" spans="1:8" s="1" customFormat="1" ht="13.5" customHeight="1" x14ac:dyDescent="0.15">
      <c r="A76" s="22"/>
      <c r="B76" s="131"/>
      <c r="C76" s="131"/>
      <c r="D76" s="23"/>
      <c r="E76" s="132"/>
      <c r="F76" s="132"/>
      <c r="G76" s="45"/>
      <c r="H76" s="46"/>
    </row>
    <row r="77" spans="1:8" s="1" customFormat="1" ht="13.5" customHeight="1" x14ac:dyDescent="0.15">
      <c r="A77" s="22"/>
      <c r="B77" s="131"/>
      <c r="C77" s="131"/>
      <c r="D77" s="23"/>
      <c r="E77" s="132"/>
      <c r="F77" s="132"/>
      <c r="G77" s="45"/>
      <c r="H77" s="46"/>
    </row>
    <row r="78" spans="1:8" s="1" customFormat="1" ht="13.5" customHeight="1" x14ac:dyDescent="0.15">
      <c r="A78" s="22"/>
      <c r="B78" s="131"/>
      <c r="C78" s="131"/>
      <c r="D78" s="23"/>
      <c r="E78" s="132"/>
      <c r="F78" s="132"/>
      <c r="G78" s="45"/>
      <c r="H78" s="46"/>
    </row>
    <row r="79" spans="1:8" s="1" customFormat="1" ht="13.5" customHeight="1" x14ac:dyDescent="0.15">
      <c r="A79" s="22"/>
      <c r="B79" s="131"/>
      <c r="C79" s="131"/>
      <c r="D79" s="23"/>
      <c r="E79" s="132"/>
      <c r="F79" s="132"/>
      <c r="G79" s="45"/>
      <c r="H79" s="46"/>
    </row>
    <row r="80" spans="1:8" s="1" customFormat="1" ht="13.5" customHeight="1" x14ac:dyDescent="0.15">
      <c r="A80" s="22"/>
      <c r="B80" s="131"/>
      <c r="C80" s="131"/>
      <c r="D80" s="23"/>
      <c r="E80" s="132"/>
      <c r="F80" s="132"/>
      <c r="G80" s="45"/>
      <c r="H80" s="46"/>
    </row>
    <row r="81" spans="1:8" s="1" customFormat="1" ht="13.5" customHeight="1" x14ac:dyDescent="0.15">
      <c r="A81" s="22"/>
      <c r="B81" s="131"/>
      <c r="C81" s="131"/>
      <c r="D81" s="23"/>
      <c r="E81" s="132"/>
      <c r="F81" s="132"/>
      <c r="G81" s="45"/>
      <c r="H81" s="46"/>
    </row>
    <row r="82" spans="1:8" s="1" customFormat="1" ht="13.5" customHeight="1" x14ac:dyDescent="0.15">
      <c r="A82" s="22"/>
      <c r="B82" s="131"/>
      <c r="C82" s="131"/>
      <c r="D82" s="23"/>
      <c r="E82" s="132"/>
      <c r="F82" s="132"/>
      <c r="G82" s="45"/>
      <c r="H82" s="46"/>
    </row>
    <row r="83" spans="1:8" s="1" customFormat="1" ht="13.5" customHeight="1" x14ac:dyDescent="0.15">
      <c r="A83" s="22"/>
      <c r="B83" s="131"/>
      <c r="C83" s="131"/>
      <c r="D83" s="23"/>
      <c r="E83" s="132"/>
      <c r="F83" s="132"/>
      <c r="G83" s="45"/>
      <c r="H83" s="46"/>
    </row>
    <row r="84" spans="1:8" s="1" customFormat="1" ht="13.5" customHeight="1" x14ac:dyDescent="0.15">
      <c r="A84" s="22"/>
      <c r="B84" s="131"/>
      <c r="C84" s="131"/>
      <c r="D84" s="23"/>
      <c r="E84" s="132"/>
      <c r="F84" s="132"/>
      <c r="G84" s="45"/>
      <c r="H84" s="46"/>
    </row>
    <row r="85" spans="1:8" s="1" customFormat="1" ht="13.5" customHeight="1" x14ac:dyDescent="0.15">
      <c r="A85" s="22"/>
      <c r="B85" s="131"/>
      <c r="C85" s="131"/>
      <c r="D85" s="23"/>
      <c r="E85" s="132"/>
      <c r="F85" s="132"/>
      <c r="G85" s="45"/>
      <c r="H85" s="46"/>
    </row>
    <row r="86" spans="1:8" s="1" customFormat="1" ht="13.5" customHeight="1" x14ac:dyDescent="0.15">
      <c r="A86" s="22"/>
      <c r="B86" s="131"/>
      <c r="C86" s="131"/>
      <c r="D86" s="23"/>
      <c r="E86" s="132"/>
      <c r="F86" s="132"/>
      <c r="G86" s="45"/>
      <c r="H86" s="46"/>
    </row>
    <row r="87" spans="1:8" s="1" customFormat="1" ht="13.5" customHeight="1" x14ac:dyDescent="0.15">
      <c r="A87" s="22"/>
      <c r="B87" s="131"/>
      <c r="C87" s="131"/>
      <c r="D87" s="23"/>
      <c r="E87" s="132"/>
      <c r="F87" s="132"/>
      <c r="G87" s="45"/>
      <c r="H87" s="46"/>
    </row>
    <row r="88" spans="1:8" s="1" customFormat="1" ht="13.5" customHeight="1" x14ac:dyDescent="0.15">
      <c r="A88" s="22"/>
      <c r="B88" s="131"/>
      <c r="C88" s="131"/>
      <c r="D88" s="23"/>
      <c r="E88" s="132"/>
      <c r="F88" s="132"/>
      <c r="G88" s="45"/>
      <c r="H88" s="46"/>
    </row>
    <row r="89" spans="1:8" s="1" customFormat="1" ht="13.5" customHeight="1" x14ac:dyDescent="0.15">
      <c r="A89" s="22"/>
      <c r="B89" s="131"/>
      <c r="C89" s="131"/>
      <c r="D89" s="23"/>
      <c r="E89" s="132"/>
      <c r="F89" s="132"/>
      <c r="G89" s="45"/>
      <c r="H89" s="46"/>
    </row>
    <row r="90" spans="1:8" s="1" customFormat="1" ht="13.5" customHeight="1" x14ac:dyDescent="0.15">
      <c r="A90" s="22"/>
      <c r="B90" s="131"/>
      <c r="C90" s="131"/>
      <c r="D90" s="23"/>
      <c r="E90" s="132"/>
      <c r="F90" s="132"/>
      <c r="G90" s="45"/>
      <c r="H90" s="46"/>
    </row>
    <row r="91" spans="1:8" s="1" customFormat="1" ht="13.5" customHeight="1" thickBot="1" x14ac:dyDescent="0.2">
      <c r="A91" s="119" t="s">
        <v>174</v>
      </c>
      <c r="B91" s="120"/>
      <c r="C91" s="120"/>
      <c r="D91" s="120"/>
      <c r="E91" s="120"/>
      <c r="F91" s="120"/>
      <c r="G91" s="121"/>
      <c r="H91" s="48">
        <f>SUM(H54:H90)</f>
        <v>0</v>
      </c>
    </row>
    <row r="92" spans="1:8" s="1" customFormat="1" ht="21" customHeight="1" x14ac:dyDescent="0.15">
      <c r="A92" s="104"/>
      <c r="B92" s="104"/>
      <c r="C92" s="105"/>
      <c r="D92" s="105"/>
      <c r="E92" s="105"/>
      <c r="F92" s="127" t="s">
        <v>188</v>
      </c>
      <c r="G92" s="127"/>
      <c r="H92" s="127"/>
    </row>
    <row r="93" spans="1:8" s="1" customFormat="1" ht="21" customHeight="1" x14ac:dyDescent="0.15">
      <c r="A93" s="112" t="s">
        <v>45</v>
      </c>
      <c r="B93" s="112"/>
      <c r="C93" s="112"/>
      <c r="D93" s="112"/>
      <c r="E93" s="112"/>
      <c r="F93" s="112"/>
      <c r="G93" s="112"/>
      <c r="H93" s="112"/>
    </row>
    <row r="94" spans="1:8" s="1" customFormat="1" ht="13.5" customHeight="1" thickBot="1" x14ac:dyDescent="0.2">
      <c r="A94" s="104" t="s">
        <v>122</v>
      </c>
      <c r="B94" s="104"/>
      <c r="C94" s="105"/>
      <c r="D94" s="105"/>
      <c r="E94" s="105"/>
      <c r="F94" s="127" t="s">
        <v>47</v>
      </c>
      <c r="G94" s="127"/>
      <c r="H94" s="127"/>
    </row>
    <row r="95" spans="1:8" s="1" customFormat="1" ht="13.5" customHeight="1" x14ac:dyDescent="0.15">
      <c r="A95" s="113" t="s">
        <v>4</v>
      </c>
      <c r="B95" s="114"/>
      <c r="C95" s="114"/>
      <c r="D95" s="114"/>
      <c r="E95" s="114"/>
      <c r="F95" s="114"/>
      <c r="G95" s="114"/>
      <c r="H95" s="115"/>
    </row>
    <row r="96" spans="1:8" s="1" customFormat="1" ht="13.5" customHeight="1" x14ac:dyDescent="0.15">
      <c r="A96" s="22" t="s">
        <v>48</v>
      </c>
      <c r="B96" s="133" t="s">
        <v>49</v>
      </c>
      <c r="C96" s="133"/>
      <c r="D96" s="23" t="s">
        <v>50</v>
      </c>
      <c r="E96" s="132" t="s">
        <v>51</v>
      </c>
      <c r="F96" s="132"/>
      <c r="G96" s="45" t="s">
        <v>52</v>
      </c>
      <c r="H96" s="46" t="s">
        <v>53</v>
      </c>
    </row>
    <row r="97" spans="1:8" s="1" customFormat="1" ht="13.5" customHeight="1" x14ac:dyDescent="0.15">
      <c r="A97" s="22" t="s">
        <v>83</v>
      </c>
      <c r="B97" s="131" t="s">
        <v>84</v>
      </c>
      <c r="C97" s="131"/>
      <c r="D97" s="23"/>
      <c r="E97" s="132"/>
      <c r="F97" s="132"/>
      <c r="G97" s="45"/>
      <c r="H97" s="46" t="str">
        <f t="shared" ref="H97:H104" si="1">IF(ROUND(E97*G97,2)=0,  " ", ROUND(E97*G97,2))</f>
        <v xml:space="preserve"> </v>
      </c>
    </row>
    <row r="98" spans="1:8" s="1" customFormat="1" ht="13.5" customHeight="1" x14ac:dyDescent="0.15">
      <c r="A98" s="22" t="s">
        <v>85</v>
      </c>
      <c r="B98" s="131" t="s">
        <v>86</v>
      </c>
      <c r="C98" s="131"/>
      <c r="D98" s="23"/>
      <c r="E98" s="132"/>
      <c r="F98" s="132"/>
      <c r="G98" s="45"/>
      <c r="H98" s="46" t="str">
        <f t="shared" si="1"/>
        <v xml:space="preserve"> </v>
      </c>
    </row>
    <row r="99" spans="1:8" s="1" customFormat="1" ht="49.9" customHeight="1" x14ac:dyDescent="0.15">
      <c r="A99" s="22" t="s">
        <v>58</v>
      </c>
      <c r="B99" s="131" t="s">
        <v>87</v>
      </c>
      <c r="C99" s="131"/>
      <c r="D99" s="23" t="s">
        <v>81</v>
      </c>
      <c r="E99" s="132">
        <v>1904</v>
      </c>
      <c r="F99" s="132"/>
      <c r="G99" s="47"/>
      <c r="H99" s="46" t="str">
        <f t="shared" si="1"/>
        <v xml:space="preserve"> </v>
      </c>
    </row>
    <row r="100" spans="1:8" s="1" customFormat="1" ht="13.5" customHeight="1" x14ac:dyDescent="0.15">
      <c r="A100" s="22" t="s">
        <v>88</v>
      </c>
      <c r="B100" s="131" t="s">
        <v>89</v>
      </c>
      <c r="C100" s="131"/>
      <c r="D100" s="23"/>
      <c r="E100" s="132"/>
      <c r="F100" s="132"/>
      <c r="G100" s="45"/>
      <c r="H100" s="46" t="str">
        <f t="shared" si="1"/>
        <v xml:space="preserve"> </v>
      </c>
    </row>
    <row r="101" spans="1:8" s="1" customFormat="1" ht="13.5" customHeight="1" x14ac:dyDescent="0.15">
      <c r="A101" s="22" t="s">
        <v>90</v>
      </c>
      <c r="B101" s="131" t="s">
        <v>89</v>
      </c>
      <c r="C101" s="131"/>
      <c r="D101" s="23"/>
      <c r="E101" s="132"/>
      <c r="F101" s="132"/>
      <c r="G101" s="45"/>
      <c r="H101" s="46" t="str">
        <f t="shared" si="1"/>
        <v xml:space="preserve"> </v>
      </c>
    </row>
    <row r="102" spans="1:8" s="1" customFormat="1" ht="47.45" customHeight="1" x14ac:dyDescent="0.15">
      <c r="A102" s="22" t="s">
        <v>58</v>
      </c>
      <c r="B102" s="131" t="s">
        <v>113</v>
      </c>
      <c r="C102" s="131"/>
      <c r="D102" s="23" t="s">
        <v>81</v>
      </c>
      <c r="E102" s="132">
        <v>1680</v>
      </c>
      <c r="F102" s="132"/>
      <c r="G102" s="47"/>
      <c r="H102" s="46" t="str">
        <f t="shared" si="1"/>
        <v xml:space="preserve"> </v>
      </c>
    </row>
    <row r="103" spans="1:8" s="1" customFormat="1" ht="33.75" customHeight="1" x14ac:dyDescent="0.15">
      <c r="A103" s="22" t="s">
        <v>92</v>
      </c>
      <c r="B103" s="131" t="s">
        <v>93</v>
      </c>
      <c r="C103" s="131"/>
      <c r="D103" s="23"/>
      <c r="E103" s="132"/>
      <c r="F103" s="132"/>
      <c r="G103" s="45"/>
      <c r="H103" s="46" t="str">
        <f t="shared" si="1"/>
        <v xml:space="preserve"> </v>
      </c>
    </row>
    <row r="104" spans="1:8" s="1" customFormat="1" ht="39" customHeight="1" x14ac:dyDescent="0.15">
      <c r="A104" s="22" t="s">
        <v>94</v>
      </c>
      <c r="B104" s="131" t="s">
        <v>95</v>
      </c>
      <c r="C104" s="131"/>
      <c r="D104" s="23" t="s">
        <v>81</v>
      </c>
      <c r="E104" s="132">
        <v>560</v>
      </c>
      <c r="F104" s="132"/>
      <c r="G104" s="47"/>
      <c r="H104" s="46" t="str">
        <f t="shared" si="1"/>
        <v xml:space="preserve"> </v>
      </c>
    </row>
    <row r="105" spans="1:8" s="1" customFormat="1" ht="13.5" customHeight="1" x14ac:dyDescent="0.15">
      <c r="A105" s="22"/>
      <c r="B105" s="131"/>
      <c r="C105" s="131"/>
      <c r="D105" s="23"/>
      <c r="E105" s="132"/>
      <c r="F105" s="132"/>
      <c r="G105" s="45"/>
      <c r="H105" s="46"/>
    </row>
    <row r="106" spans="1:8" s="1" customFormat="1" ht="13.5" customHeight="1" x14ac:dyDescent="0.15">
      <c r="A106" s="22"/>
      <c r="B106" s="131"/>
      <c r="C106" s="131"/>
      <c r="D106" s="23"/>
      <c r="E106" s="132"/>
      <c r="F106" s="132"/>
      <c r="G106" s="45"/>
      <c r="H106" s="46"/>
    </row>
    <row r="107" spans="1:8" s="1" customFormat="1" ht="13.5" customHeight="1" x14ac:dyDescent="0.15">
      <c r="A107" s="22"/>
      <c r="B107" s="131"/>
      <c r="C107" s="131"/>
      <c r="D107" s="23"/>
      <c r="E107" s="132"/>
      <c r="F107" s="132"/>
      <c r="G107" s="45"/>
      <c r="H107" s="46"/>
    </row>
    <row r="108" spans="1:8" s="1" customFormat="1" ht="13.5" customHeight="1" x14ac:dyDescent="0.15">
      <c r="A108" s="22"/>
      <c r="B108" s="131"/>
      <c r="C108" s="131"/>
      <c r="D108" s="23"/>
      <c r="E108" s="132"/>
      <c r="F108" s="132"/>
      <c r="G108" s="45"/>
      <c r="H108" s="46"/>
    </row>
    <row r="109" spans="1:8" s="1" customFormat="1" ht="13.5" customHeight="1" x14ac:dyDescent="0.15">
      <c r="A109" s="22"/>
      <c r="B109" s="131"/>
      <c r="C109" s="131"/>
      <c r="D109" s="23"/>
      <c r="E109" s="132"/>
      <c r="F109" s="132"/>
      <c r="G109" s="45"/>
      <c r="H109" s="46"/>
    </row>
    <row r="110" spans="1:8" s="1" customFormat="1" ht="13.5" customHeight="1" x14ac:dyDescent="0.15">
      <c r="A110" s="22"/>
      <c r="B110" s="131"/>
      <c r="C110" s="131"/>
      <c r="D110" s="23"/>
      <c r="E110" s="132"/>
      <c r="F110" s="132"/>
      <c r="G110" s="45"/>
      <c r="H110" s="46"/>
    </row>
    <row r="111" spans="1:8" s="1" customFormat="1" ht="13.5" customHeight="1" x14ac:dyDescent="0.15">
      <c r="A111" s="22"/>
      <c r="B111" s="131"/>
      <c r="C111" s="131"/>
      <c r="D111" s="23"/>
      <c r="E111" s="132"/>
      <c r="F111" s="132"/>
      <c r="G111" s="45"/>
      <c r="H111" s="46"/>
    </row>
    <row r="112" spans="1:8" s="1" customFormat="1" ht="13.5" customHeight="1" x14ac:dyDescent="0.15">
      <c r="A112" s="22"/>
      <c r="B112" s="131"/>
      <c r="C112" s="131"/>
      <c r="D112" s="23"/>
      <c r="E112" s="132"/>
      <c r="F112" s="132"/>
      <c r="G112" s="45"/>
      <c r="H112" s="46"/>
    </row>
    <row r="113" spans="1:8" s="1" customFormat="1" ht="13.5" customHeight="1" x14ac:dyDescent="0.15">
      <c r="A113" s="22"/>
      <c r="B113" s="131"/>
      <c r="C113" s="131"/>
      <c r="D113" s="23"/>
      <c r="E113" s="132"/>
      <c r="F113" s="132"/>
      <c r="G113" s="45"/>
      <c r="H113" s="46"/>
    </row>
    <row r="114" spans="1:8" s="1" customFormat="1" ht="13.5" customHeight="1" x14ac:dyDescent="0.15">
      <c r="A114" s="22"/>
      <c r="B114" s="131"/>
      <c r="C114" s="131"/>
      <c r="D114" s="23"/>
      <c r="E114" s="132"/>
      <c r="F114" s="132"/>
      <c r="G114" s="45"/>
      <c r="H114" s="46"/>
    </row>
    <row r="115" spans="1:8" s="1" customFormat="1" ht="13.5" customHeight="1" x14ac:dyDescent="0.15">
      <c r="A115" s="22"/>
      <c r="B115" s="131"/>
      <c r="C115" s="131"/>
      <c r="D115" s="23"/>
      <c r="E115" s="132"/>
      <c r="F115" s="132"/>
      <c r="G115" s="45"/>
      <c r="H115" s="46"/>
    </row>
    <row r="116" spans="1:8" s="1" customFormat="1" ht="13.5" customHeight="1" x14ac:dyDescent="0.15">
      <c r="A116" s="22"/>
      <c r="B116" s="131"/>
      <c r="C116" s="131"/>
      <c r="D116" s="23"/>
      <c r="E116" s="132"/>
      <c r="F116" s="132"/>
      <c r="G116" s="45"/>
      <c r="H116" s="46"/>
    </row>
    <row r="117" spans="1:8" s="1" customFormat="1" ht="13.5" customHeight="1" x14ac:dyDescent="0.15">
      <c r="A117" s="22"/>
      <c r="B117" s="131"/>
      <c r="C117" s="131"/>
      <c r="D117" s="23"/>
      <c r="E117" s="132"/>
      <c r="F117" s="132"/>
      <c r="G117" s="45"/>
      <c r="H117" s="46"/>
    </row>
    <row r="118" spans="1:8" s="1" customFormat="1" ht="13.5" customHeight="1" x14ac:dyDescent="0.15">
      <c r="A118" s="22"/>
      <c r="B118" s="131"/>
      <c r="C118" s="131"/>
      <c r="D118" s="23"/>
      <c r="E118" s="132"/>
      <c r="F118" s="132"/>
      <c r="G118" s="45"/>
      <c r="H118" s="46"/>
    </row>
    <row r="119" spans="1:8" s="1" customFormat="1" ht="13.5" customHeight="1" x14ac:dyDescent="0.15">
      <c r="A119" s="22"/>
      <c r="B119" s="131"/>
      <c r="C119" s="131"/>
      <c r="D119" s="23"/>
      <c r="E119" s="132"/>
      <c r="F119" s="132"/>
      <c r="G119" s="45"/>
      <c r="H119" s="46"/>
    </row>
    <row r="120" spans="1:8" s="1" customFormat="1" ht="13.5" customHeight="1" x14ac:dyDescent="0.15">
      <c r="A120" s="22"/>
      <c r="B120" s="131"/>
      <c r="C120" s="131"/>
      <c r="D120" s="23"/>
      <c r="E120" s="132"/>
      <c r="F120" s="132"/>
      <c r="G120" s="45"/>
      <c r="H120" s="46"/>
    </row>
    <row r="121" spans="1:8" s="1" customFormat="1" ht="13.5" customHeight="1" x14ac:dyDescent="0.15">
      <c r="A121" s="22"/>
      <c r="B121" s="131"/>
      <c r="C121" s="131"/>
      <c r="D121" s="23"/>
      <c r="E121" s="132"/>
      <c r="F121" s="132"/>
      <c r="G121" s="45"/>
      <c r="H121" s="46"/>
    </row>
    <row r="122" spans="1:8" s="1" customFormat="1" ht="13.5" customHeight="1" x14ac:dyDescent="0.15">
      <c r="A122" s="22"/>
      <c r="B122" s="131"/>
      <c r="C122" s="131"/>
      <c r="D122" s="23"/>
      <c r="E122" s="132"/>
      <c r="F122" s="132"/>
      <c r="G122" s="45"/>
      <c r="H122" s="46"/>
    </row>
    <row r="123" spans="1:8" s="1" customFormat="1" ht="13.5" customHeight="1" x14ac:dyDescent="0.15">
      <c r="A123" s="22"/>
      <c r="B123" s="131"/>
      <c r="C123" s="131"/>
      <c r="D123" s="23"/>
      <c r="E123" s="132"/>
      <c r="F123" s="132"/>
      <c r="G123" s="45"/>
      <c r="H123" s="46"/>
    </row>
    <row r="124" spans="1:8" s="1" customFormat="1" ht="13.5" customHeight="1" x14ac:dyDescent="0.15">
      <c r="A124" s="22"/>
      <c r="B124" s="131"/>
      <c r="C124" s="131"/>
      <c r="D124" s="23"/>
      <c r="E124" s="132"/>
      <c r="F124" s="132"/>
      <c r="G124" s="45"/>
      <c r="H124" s="46"/>
    </row>
    <row r="125" spans="1:8" s="1" customFormat="1" ht="13.5" customHeight="1" x14ac:dyDescent="0.15">
      <c r="A125" s="22"/>
      <c r="B125" s="131"/>
      <c r="C125" s="131"/>
      <c r="D125" s="23"/>
      <c r="E125" s="132"/>
      <c r="F125" s="132"/>
      <c r="G125" s="45"/>
      <c r="H125" s="46"/>
    </row>
    <row r="126" spans="1:8" s="1" customFormat="1" ht="13.5" customHeight="1" x14ac:dyDescent="0.15">
      <c r="A126" s="22"/>
      <c r="B126" s="131"/>
      <c r="C126" s="131"/>
      <c r="D126" s="23"/>
      <c r="E126" s="132"/>
      <c r="F126" s="132"/>
      <c r="G126" s="45"/>
      <c r="H126" s="46"/>
    </row>
    <row r="127" spans="1:8" s="1" customFormat="1" ht="13.5" customHeight="1" x14ac:dyDescent="0.15">
      <c r="A127" s="22"/>
      <c r="B127" s="131"/>
      <c r="C127" s="131"/>
      <c r="D127" s="23"/>
      <c r="E127" s="132"/>
      <c r="F127" s="132"/>
      <c r="G127" s="45"/>
      <c r="H127" s="46"/>
    </row>
    <row r="128" spans="1:8" s="1" customFormat="1" ht="13.5" customHeight="1" x14ac:dyDescent="0.15">
      <c r="A128" s="22"/>
      <c r="B128" s="131"/>
      <c r="C128" s="131"/>
      <c r="D128" s="23"/>
      <c r="E128" s="132"/>
      <c r="F128" s="132"/>
      <c r="G128" s="45"/>
      <c r="H128" s="46"/>
    </row>
    <row r="129" spans="1:8" s="1" customFormat="1" ht="13.5" customHeight="1" x14ac:dyDescent="0.15">
      <c r="A129" s="22"/>
      <c r="B129" s="131"/>
      <c r="C129" s="131"/>
      <c r="D129" s="23"/>
      <c r="E129" s="132"/>
      <c r="F129" s="132"/>
      <c r="G129" s="45"/>
      <c r="H129" s="46"/>
    </row>
    <row r="130" spans="1:8" s="1" customFormat="1" ht="13.5" customHeight="1" x14ac:dyDescent="0.15">
      <c r="A130" s="22"/>
      <c r="B130" s="131"/>
      <c r="C130" s="131"/>
      <c r="D130" s="23"/>
      <c r="E130" s="132"/>
      <c r="F130" s="132"/>
      <c r="G130" s="45"/>
      <c r="H130" s="46"/>
    </row>
    <row r="131" spans="1:8" s="1" customFormat="1" ht="13.5" customHeight="1" x14ac:dyDescent="0.15">
      <c r="A131" s="22"/>
      <c r="B131" s="131"/>
      <c r="C131" s="131"/>
      <c r="D131" s="23"/>
      <c r="E131" s="132"/>
      <c r="F131" s="132"/>
      <c r="G131" s="45"/>
      <c r="H131" s="46"/>
    </row>
    <row r="132" spans="1:8" s="1" customFormat="1" ht="13.5" customHeight="1" x14ac:dyDescent="0.15">
      <c r="A132" s="22"/>
      <c r="B132" s="131"/>
      <c r="C132" s="131"/>
      <c r="D132" s="23"/>
      <c r="E132" s="132"/>
      <c r="F132" s="132"/>
      <c r="G132" s="45"/>
      <c r="H132" s="46"/>
    </row>
    <row r="133" spans="1:8" s="1" customFormat="1" ht="13.5" customHeight="1" x14ac:dyDescent="0.15">
      <c r="A133" s="22"/>
      <c r="B133" s="131"/>
      <c r="C133" s="131"/>
      <c r="D133" s="23"/>
      <c r="E133" s="132"/>
      <c r="F133" s="132"/>
      <c r="G133" s="45"/>
      <c r="H133" s="46"/>
    </row>
    <row r="134" spans="1:8" s="1" customFormat="1" ht="13.5" customHeight="1" x14ac:dyDescent="0.15">
      <c r="A134" s="22"/>
      <c r="B134" s="131"/>
      <c r="C134" s="131"/>
      <c r="D134" s="23"/>
      <c r="E134" s="132"/>
      <c r="F134" s="132"/>
      <c r="G134" s="45"/>
      <c r="H134" s="46"/>
    </row>
    <row r="135" spans="1:8" s="1" customFormat="1" ht="13.5" customHeight="1" thickBot="1" x14ac:dyDescent="0.2">
      <c r="A135" s="119" t="s">
        <v>173</v>
      </c>
      <c r="B135" s="120"/>
      <c r="C135" s="120"/>
      <c r="D135" s="120"/>
      <c r="E135" s="120"/>
      <c r="F135" s="120"/>
      <c r="G135" s="121"/>
      <c r="H135" s="48">
        <f>SUM(H99:H134)</f>
        <v>0</v>
      </c>
    </row>
    <row r="136" spans="1:8" s="1" customFormat="1" ht="21" customHeight="1" x14ac:dyDescent="0.15">
      <c r="A136" s="104"/>
      <c r="B136" s="104"/>
      <c r="C136" s="105"/>
      <c r="D136" s="105"/>
      <c r="E136" s="105"/>
      <c r="F136" s="137" t="s">
        <v>189</v>
      </c>
      <c r="G136" s="137"/>
      <c r="H136" s="137"/>
    </row>
    <row r="137" spans="1:8" s="1" customFormat="1" ht="21" customHeight="1" x14ac:dyDescent="0.15">
      <c r="A137" s="112" t="s">
        <v>45</v>
      </c>
      <c r="B137" s="112"/>
      <c r="C137" s="112"/>
      <c r="D137" s="112"/>
      <c r="E137" s="112"/>
      <c r="F137" s="112"/>
      <c r="G137" s="112"/>
      <c r="H137" s="112"/>
    </row>
    <row r="138" spans="1:8" s="1" customFormat="1" ht="13.5" customHeight="1" thickBot="1" x14ac:dyDescent="0.2">
      <c r="A138" s="104" t="s">
        <v>122</v>
      </c>
      <c r="B138" s="104"/>
      <c r="C138" s="105"/>
      <c r="D138" s="105"/>
      <c r="E138" s="105"/>
      <c r="F138" s="127" t="s">
        <v>47</v>
      </c>
      <c r="G138" s="127"/>
      <c r="H138" s="127"/>
    </row>
    <row r="139" spans="1:8" s="1" customFormat="1" ht="13.5" customHeight="1" x14ac:dyDescent="0.15">
      <c r="A139" s="113" t="s">
        <v>5</v>
      </c>
      <c r="B139" s="114"/>
      <c r="C139" s="114"/>
      <c r="D139" s="114"/>
      <c r="E139" s="114"/>
      <c r="F139" s="114"/>
      <c r="G139" s="114"/>
      <c r="H139" s="115"/>
    </row>
    <row r="140" spans="1:8" s="1" customFormat="1" ht="13.5" customHeight="1" x14ac:dyDescent="0.15">
      <c r="A140" s="22" t="s">
        <v>48</v>
      </c>
      <c r="B140" s="133" t="s">
        <v>49</v>
      </c>
      <c r="C140" s="133"/>
      <c r="D140" s="23" t="s">
        <v>50</v>
      </c>
      <c r="E140" s="132" t="s">
        <v>51</v>
      </c>
      <c r="F140" s="132"/>
      <c r="G140" s="45" t="s">
        <v>52</v>
      </c>
      <c r="H140" s="46" t="s">
        <v>53</v>
      </c>
    </row>
    <row r="141" spans="1:8" s="1" customFormat="1" ht="19.5" customHeight="1" x14ac:dyDescent="0.15">
      <c r="A141" s="22" t="s">
        <v>126</v>
      </c>
      <c r="B141" s="131" t="s">
        <v>127</v>
      </c>
      <c r="C141" s="131"/>
      <c r="D141" s="23"/>
      <c r="E141" s="132"/>
      <c r="F141" s="132"/>
      <c r="G141" s="45"/>
      <c r="H141" s="46" t="str">
        <f>IF(ROUND(E141*G141,2)=0,  " ", ROUND(E141*G141,2))</f>
        <v xml:space="preserve"> </v>
      </c>
    </row>
    <row r="142" spans="1:8" s="1" customFormat="1" ht="82.15" customHeight="1" x14ac:dyDescent="0.15">
      <c r="A142" s="22" t="s">
        <v>128</v>
      </c>
      <c r="B142" s="131" t="s">
        <v>129</v>
      </c>
      <c r="C142" s="131"/>
      <c r="D142" s="23" t="s">
        <v>130</v>
      </c>
      <c r="E142" s="132">
        <v>16</v>
      </c>
      <c r="F142" s="132"/>
      <c r="G142" s="47"/>
      <c r="H142" s="46" t="str">
        <f>IF(ROUND(E142*G142,2)=0,  " ", ROUND(E142*G142,2))</f>
        <v xml:space="preserve"> </v>
      </c>
    </row>
    <row r="143" spans="1:8" s="1" customFormat="1" ht="116.45" customHeight="1" x14ac:dyDescent="0.15">
      <c r="A143" s="22" t="s">
        <v>170</v>
      </c>
      <c r="B143" s="131" t="s">
        <v>131</v>
      </c>
      <c r="C143" s="131"/>
      <c r="D143" s="23" t="s">
        <v>130</v>
      </c>
      <c r="E143" s="132">
        <v>8</v>
      </c>
      <c r="F143" s="132"/>
      <c r="G143" s="47"/>
      <c r="H143" s="46" t="str">
        <f>IF(ROUND(E143*G143,2)=0,  " ", ROUND(E143*G143,2))</f>
        <v xml:space="preserve"> </v>
      </c>
    </row>
    <row r="144" spans="1:8" s="1" customFormat="1" ht="13.5" customHeight="1" x14ac:dyDescent="0.15">
      <c r="A144" s="22"/>
      <c r="B144" s="131"/>
      <c r="C144" s="131"/>
      <c r="D144" s="23"/>
      <c r="E144" s="132"/>
      <c r="F144" s="132"/>
      <c r="G144" s="45"/>
      <c r="H144" s="46"/>
    </row>
    <row r="145" spans="1:8" s="1" customFormat="1" ht="13.5" customHeight="1" x14ac:dyDescent="0.15">
      <c r="A145" s="22"/>
      <c r="B145" s="131"/>
      <c r="C145" s="131"/>
      <c r="D145" s="23"/>
      <c r="E145" s="132"/>
      <c r="F145" s="132"/>
      <c r="G145" s="45"/>
      <c r="H145" s="46"/>
    </row>
    <row r="146" spans="1:8" s="1" customFormat="1" ht="13.5" customHeight="1" x14ac:dyDescent="0.15">
      <c r="A146" s="22"/>
      <c r="B146" s="131"/>
      <c r="C146" s="131"/>
      <c r="D146" s="23"/>
      <c r="E146" s="132"/>
      <c r="F146" s="132"/>
      <c r="G146" s="45"/>
      <c r="H146" s="46"/>
    </row>
    <row r="147" spans="1:8" s="1" customFormat="1" ht="13.5" customHeight="1" x14ac:dyDescent="0.15">
      <c r="A147" s="22"/>
      <c r="B147" s="131"/>
      <c r="C147" s="131"/>
      <c r="D147" s="23"/>
      <c r="E147" s="132"/>
      <c r="F147" s="132"/>
      <c r="G147" s="45"/>
      <c r="H147" s="46"/>
    </row>
    <row r="148" spans="1:8" s="1" customFormat="1" ht="13.5" customHeight="1" x14ac:dyDescent="0.15">
      <c r="A148" s="22"/>
      <c r="B148" s="131"/>
      <c r="C148" s="131"/>
      <c r="D148" s="23"/>
      <c r="E148" s="132"/>
      <c r="F148" s="132"/>
      <c r="G148" s="45"/>
      <c r="H148" s="46"/>
    </row>
    <row r="149" spans="1:8" s="1" customFormat="1" ht="13.5" customHeight="1" x14ac:dyDescent="0.15">
      <c r="A149" s="22"/>
      <c r="B149" s="131"/>
      <c r="C149" s="131"/>
      <c r="D149" s="23"/>
      <c r="E149" s="132"/>
      <c r="F149" s="132"/>
      <c r="G149" s="45"/>
      <c r="H149" s="46"/>
    </row>
    <row r="150" spans="1:8" s="1" customFormat="1" ht="13.5" customHeight="1" x14ac:dyDescent="0.15">
      <c r="A150" s="22"/>
      <c r="B150" s="131"/>
      <c r="C150" s="131"/>
      <c r="D150" s="23"/>
      <c r="E150" s="132"/>
      <c r="F150" s="132"/>
      <c r="G150" s="45"/>
      <c r="H150" s="46"/>
    </row>
    <row r="151" spans="1:8" s="1" customFormat="1" ht="13.5" customHeight="1" x14ac:dyDescent="0.15">
      <c r="A151" s="22"/>
      <c r="B151" s="131"/>
      <c r="C151" s="131"/>
      <c r="D151" s="23"/>
      <c r="E151" s="132"/>
      <c r="F151" s="132"/>
      <c r="G151" s="45"/>
      <c r="H151" s="46"/>
    </row>
    <row r="152" spans="1:8" s="1" customFormat="1" ht="13.5" customHeight="1" x14ac:dyDescent="0.15">
      <c r="A152" s="22"/>
      <c r="B152" s="131"/>
      <c r="C152" s="131"/>
      <c r="D152" s="23"/>
      <c r="E152" s="132"/>
      <c r="F152" s="132"/>
      <c r="G152" s="45"/>
      <c r="H152" s="46"/>
    </row>
    <row r="153" spans="1:8" s="1" customFormat="1" ht="13.5" customHeight="1" x14ac:dyDescent="0.15">
      <c r="A153" s="22"/>
      <c r="B153" s="131"/>
      <c r="C153" s="131"/>
      <c r="D153" s="23"/>
      <c r="E153" s="132"/>
      <c r="F153" s="132"/>
      <c r="G153" s="45"/>
      <c r="H153" s="46"/>
    </row>
    <row r="154" spans="1:8" s="1" customFormat="1" ht="13.5" customHeight="1" x14ac:dyDescent="0.15">
      <c r="A154" s="22"/>
      <c r="B154" s="131"/>
      <c r="C154" s="131"/>
      <c r="D154" s="23"/>
      <c r="E154" s="132"/>
      <c r="F154" s="132"/>
      <c r="G154" s="45"/>
      <c r="H154" s="46"/>
    </row>
    <row r="155" spans="1:8" s="1" customFormat="1" ht="13.5" customHeight="1" x14ac:dyDescent="0.15">
      <c r="A155" s="22"/>
      <c r="B155" s="131"/>
      <c r="C155" s="131"/>
      <c r="D155" s="23"/>
      <c r="E155" s="132"/>
      <c r="F155" s="132"/>
      <c r="G155" s="45"/>
      <c r="H155" s="46"/>
    </row>
    <row r="156" spans="1:8" s="1" customFormat="1" ht="13.5" customHeight="1" x14ac:dyDescent="0.15">
      <c r="A156" s="22"/>
      <c r="B156" s="131"/>
      <c r="C156" s="131"/>
      <c r="D156" s="23"/>
      <c r="E156" s="132"/>
      <c r="F156" s="132"/>
      <c r="G156" s="45"/>
      <c r="H156" s="46"/>
    </row>
    <row r="157" spans="1:8" s="1" customFormat="1" ht="13.5" customHeight="1" x14ac:dyDescent="0.15">
      <c r="A157" s="22"/>
      <c r="B157" s="131"/>
      <c r="C157" s="131"/>
      <c r="D157" s="23"/>
      <c r="E157" s="132"/>
      <c r="F157" s="132"/>
      <c r="G157" s="45"/>
      <c r="H157" s="46"/>
    </row>
    <row r="158" spans="1:8" s="1" customFormat="1" ht="13.5" customHeight="1" x14ac:dyDescent="0.15">
      <c r="A158" s="22"/>
      <c r="B158" s="131"/>
      <c r="C158" s="131"/>
      <c r="D158" s="23"/>
      <c r="E158" s="132"/>
      <c r="F158" s="132"/>
      <c r="G158" s="45"/>
      <c r="H158" s="46"/>
    </row>
    <row r="159" spans="1:8" s="1" customFormat="1" ht="13.5" customHeight="1" x14ac:dyDescent="0.15">
      <c r="A159" s="22"/>
      <c r="B159" s="131"/>
      <c r="C159" s="131"/>
      <c r="D159" s="23"/>
      <c r="E159" s="132"/>
      <c r="F159" s="132"/>
      <c r="G159" s="45"/>
      <c r="H159" s="46"/>
    </row>
    <row r="160" spans="1:8" s="1" customFormat="1" ht="13.5" customHeight="1" x14ac:dyDescent="0.15">
      <c r="A160" s="22"/>
      <c r="B160" s="131"/>
      <c r="C160" s="131"/>
      <c r="D160" s="23"/>
      <c r="E160" s="132"/>
      <c r="F160" s="132"/>
      <c r="G160" s="45"/>
      <c r="H160" s="46"/>
    </row>
    <row r="161" spans="1:8" s="1" customFormat="1" ht="13.5" customHeight="1" x14ac:dyDescent="0.15">
      <c r="A161" s="22"/>
      <c r="B161" s="131"/>
      <c r="C161" s="131"/>
      <c r="D161" s="23"/>
      <c r="E161" s="132"/>
      <c r="F161" s="132"/>
      <c r="G161" s="45"/>
      <c r="H161" s="46"/>
    </row>
    <row r="162" spans="1:8" s="1" customFormat="1" ht="13.5" customHeight="1" x14ac:dyDescent="0.15">
      <c r="A162" s="22"/>
      <c r="B162" s="131"/>
      <c r="C162" s="131"/>
      <c r="D162" s="23"/>
      <c r="E162" s="132"/>
      <c r="F162" s="132"/>
      <c r="G162" s="45"/>
      <c r="H162" s="46"/>
    </row>
    <row r="163" spans="1:8" s="1" customFormat="1" ht="13.5" customHeight="1" x14ac:dyDescent="0.15">
      <c r="A163" s="22"/>
      <c r="B163" s="131"/>
      <c r="C163" s="131"/>
      <c r="D163" s="23"/>
      <c r="E163" s="132"/>
      <c r="F163" s="132"/>
      <c r="G163" s="45"/>
      <c r="H163" s="46"/>
    </row>
    <row r="164" spans="1:8" s="1" customFormat="1" ht="13.5" customHeight="1" x14ac:dyDescent="0.15">
      <c r="A164" s="22"/>
      <c r="B164" s="131"/>
      <c r="C164" s="131"/>
      <c r="D164" s="23"/>
      <c r="E164" s="132"/>
      <c r="F164" s="132"/>
      <c r="G164" s="45"/>
      <c r="H164" s="46"/>
    </row>
    <row r="165" spans="1:8" s="1" customFormat="1" ht="13.5" customHeight="1" x14ac:dyDescent="0.15">
      <c r="A165" s="22"/>
      <c r="B165" s="131"/>
      <c r="C165" s="131"/>
      <c r="D165" s="23"/>
      <c r="E165" s="132"/>
      <c r="F165" s="132"/>
      <c r="G165" s="45"/>
      <c r="H165" s="46"/>
    </row>
    <row r="166" spans="1:8" s="1" customFormat="1" ht="13.5" customHeight="1" x14ac:dyDescent="0.15">
      <c r="A166" s="22"/>
      <c r="B166" s="131"/>
      <c r="C166" s="131"/>
      <c r="D166" s="23"/>
      <c r="E166" s="132"/>
      <c r="F166" s="132"/>
      <c r="G166" s="45"/>
      <c r="H166" s="46"/>
    </row>
    <row r="167" spans="1:8" s="1" customFormat="1" ht="13.5" customHeight="1" x14ac:dyDescent="0.15">
      <c r="A167" s="22"/>
      <c r="B167" s="131"/>
      <c r="C167" s="131"/>
      <c r="D167" s="23"/>
      <c r="E167" s="132"/>
      <c r="F167" s="132"/>
      <c r="G167" s="45"/>
      <c r="H167" s="46"/>
    </row>
    <row r="168" spans="1:8" s="1" customFormat="1" ht="13.5" customHeight="1" x14ac:dyDescent="0.15">
      <c r="A168" s="22"/>
      <c r="B168" s="131"/>
      <c r="C168" s="131"/>
      <c r="D168" s="23"/>
      <c r="E168" s="132"/>
      <c r="F168" s="132"/>
      <c r="G168" s="45"/>
      <c r="H168" s="46"/>
    </row>
    <row r="169" spans="1:8" s="1" customFormat="1" ht="13.5" customHeight="1" x14ac:dyDescent="0.15">
      <c r="A169" s="22"/>
      <c r="B169" s="131"/>
      <c r="C169" s="131"/>
      <c r="D169" s="23"/>
      <c r="E169" s="132"/>
      <c r="F169" s="132"/>
      <c r="G169" s="45"/>
      <c r="H169" s="46"/>
    </row>
    <row r="170" spans="1:8" s="1" customFormat="1" ht="13.5" customHeight="1" x14ac:dyDescent="0.15">
      <c r="A170" s="22"/>
      <c r="B170" s="131"/>
      <c r="C170" s="131"/>
      <c r="D170" s="23"/>
      <c r="E170" s="132"/>
      <c r="F170" s="132"/>
      <c r="G170" s="45"/>
      <c r="H170" s="46"/>
    </row>
    <row r="171" spans="1:8" s="1" customFormat="1" ht="13.5" customHeight="1" x14ac:dyDescent="0.15">
      <c r="A171" s="22"/>
      <c r="B171" s="131"/>
      <c r="C171" s="131"/>
      <c r="D171" s="23"/>
      <c r="E171" s="132"/>
      <c r="F171" s="132"/>
      <c r="G171" s="45"/>
      <c r="H171" s="46"/>
    </row>
    <row r="172" spans="1:8" s="1" customFormat="1" ht="13.5" customHeight="1" x14ac:dyDescent="0.15">
      <c r="A172" s="22"/>
      <c r="B172" s="131"/>
      <c r="C172" s="131"/>
      <c r="D172" s="23"/>
      <c r="E172" s="132"/>
      <c r="F172" s="132"/>
      <c r="G172" s="45"/>
      <c r="H172" s="46"/>
    </row>
    <row r="173" spans="1:8" s="1" customFormat="1" ht="13.5" customHeight="1" x14ac:dyDescent="0.15">
      <c r="A173" s="22"/>
      <c r="B173" s="131"/>
      <c r="C173" s="131"/>
      <c r="D173" s="23"/>
      <c r="E173" s="132"/>
      <c r="F173" s="132"/>
      <c r="G173" s="45"/>
      <c r="H173" s="46"/>
    </row>
    <row r="174" spans="1:8" s="1" customFormat="1" ht="13.5" customHeight="1" x14ac:dyDescent="0.15">
      <c r="A174" s="22"/>
      <c r="B174" s="131"/>
      <c r="C174" s="131"/>
      <c r="D174" s="23"/>
      <c r="E174" s="132"/>
      <c r="F174" s="132"/>
      <c r="G174" s="45"/>
      <c r="H174" s="46"/>
    </row>
    <row r="175" spans="1:8" s="1" customFormat="1" ht="13.5" customHeight="1" x14ac:dyDescent="0.15">
      <c r="A175" s="22"/>
      <c r="B175" s="131"/>
      <c r="C175" s="131"/>
      <c r="D175" s="23"/>
      <c r="E175" s="132"/>
      <c r="F175" s="132"/>
      <c r="G175" s="45"/>
      <c r="H175" s="46"/>
    </row>
    <row r="176" spans="1:8" s="1" customFormat="1" ht="13.5" customHeight="1" x14ac:dyDescent="0.15">
      <c r="A176" s="22"/>
      <c r="B176" s="131"/>
      <c r="C176" s="131"/>
      <c r="D176" s="23"/>
      <c r="E176" s="132"/>
      <c r="F176" s="132"/>
      <c r="G176" s="45"/>
      <c r="H176" s="46"/>
    </row>
    <row r="177" spans="1:8" s="1" customFormat="1" ht="13.5" customHeight="1" x14ac:dyDescent="0.15">
      <c r="A177" s="22"/>
      <c r="B177" s="131"/>
      <c r="C177" s="131"/>
      <c r="D177" s="23"/>
      <c r="E177" s="132"/>
      <c r="F177" s="132"/>
      <c r="G177" s="45"/>
      <c r="H177" s="46"/>
    </row>
    <row r="178" spans="1:8" s="1" customFormat="1" ht="13.5" customHeight="1" x14ac:dyDescent="0.15">
      <c r="A178" s="22"/>
      <c r="B178" s="131"/>
      <c r="C178" s="131"/>
      <c r="D178" s="23"/>
      <c r="E178" s="132"/>
      <c r="F178" s="132"/>
      <c r="G178" s="45"/>
      <c r="H178" s="46"/>
    </row>
    <row r="179" spans="1:8" s="1" customFormat="1" ht="13.5" customHeight="1" thickBot="1" x14ac:dyDescent="0.2">
      <c r="A179" s="119" t="s">
        <v>171</v>
      </c>
      <c r="B179" s="120"/>
      <c r="C179" s="120"/>
      <c r="D179" s="120"/>
      <c r="E179" s="120"/>
      <c r="F179" s="120"/>
      <c r="G179" s="121"/>
      <c r="H179" s="48">
        <f>SUM(H142:H178)</f>
        <v>0</v>
      </c>
    </row>
    <row r="180" spans="1:8" s="1" customFormat="1" ht="21" customHeight="1" x14ac:dyDescent="0.15">
      <c r="A180" s="104"/>
      <c r="B180" s="104"/>
      <c r="C180" s="105"/>
      <c r="D180" s="105"/>
      <c r="E180" s="105"/>
      <c r="F180" s="137" t="s">
        <v>201</v>
      </c>
      <c r="G180" s="137"/>
      <c r="H180" s="137"/>
    </row>
    <row r="181" spans="1:8" s="1" customFormat="1" ht="21" customHeight="1" x14ac:dyDescent="0.15">
      <c r="A181" s="112" t="s">
        <v>45</v>
      </c>
      <c r="B181" s="112"/>
      <c r="C181" s="112"/>
      <c r="D181" s="112"/>
      <c r="E181" s="112"/>
      <c r="F181" s="112"/>
      <c r="G181" s="112"/>
      <c r="H181" s="112"/>
    </row>
    <row r="182" spans="1:8" s="1" customFormat="1" ht="13.5" customHeight="1" thickBot="1" x14ac:dyDescent="0.2">
      <c r="A182" s="104" t="s">
        <v>122</v>
      </c>
      <c r="B182" s="104"/>
      <c r="C182" s="105"/>
      <c r="D182" s="105"/>
      <c r="E182" s="105"/>
      <c r="F182" s="127" t="s">
        <v>47</v>
      </c>
      <c r="G182" s="127"/>
      <c r="H182" s="127"/>
    </row>
    <row r="183" spans="1:8" s="1" customFormat="1" ht="13.5" customHeight="1" x14ac:dyDescent="0.15">
      <c r="A183" s="113" t="s">
        <v>6</v>
      </c>
      <c r="B183" s="114"/>
      <c r="C183" s="114"/>
      <c r="D183" s="114"/>
      <c r="E183" s="114"/>
      <c r="F183" s="114"/>
      <c r="G183" s="114"/>
      <c r="H183" s="115"/>
    </row>
    <row r="184" spans="1:8" s="1" customFormat="1" ht="13.5" customHeight="1" x14ac:dyDescent="0.15">
      <c r="A184" s="22" t="s">
        <v>48</v>
      </c>
      <c r="B184" s="133" t="s">
        <v>49</v>
      </c>
      <c r="C184" s="133"/>
      <c r="D184" s="23" t="s">
        <v>50</v>
      </c>
      <c r="E184" s="132" t="s">
        <v>51</v>
      </c>
      <c r="F184" s="132"/>
      <c r="G184" s="45" t="s">
        <v>52</v>
      </c>
      <c r="H184" s="46" t="s">
        <v>53</v>
      </c>
    </row>
    <row r="185" spans="1:8" s="1" customFormat="1" ht="13.5" customHeight="1" x14ac:dyDescent="0.15">
      <c r="A185" s="22" t="s">
        <v>97</v>
      </c>
      <c r="B185" s="131" t="s">
        <v>98</v>
      </c>
      <c r="C185" s="131"/>
      <c r="D185" s="23"/>
      <c r="E185" s="132"/>
      <c r="F185" s="132"/>
      <c r="G185" s="45"/>
      <c r="H185" s="46" t="str">
        <f>IF(ROUND(E185*G185,2)=0,  " ", ROUND(E185*G185,2))</f>
        <v xml:space="preserve"> </v>
      </c>
    </row>
    <row r="186" spans="1:8" s="1" customFormat="1" ht="44.25" customHeight="1" x14ac:dyDescent="0.15">
      <c r="A186" s="22" t="s">
        <v>99</v>
      </c>
      <c r="B186" s="131" t="s">
        <v>100</v>
      </c>
      <c r="C186" s="131"/>
      <c r="D186" s="23" t="s">
        <v>101</v>
      </c>
      <c r="E186" s="132">
        <v>1</v>
      </c>
      <c r="F186" s="132"/>
      <c r="G186" s="47"/>
      <c r="H186" s="46" t="str">
        <f>IF(ROUND(E186*G186,2)=0,  " ", ROUND(E186*G186,2))</f>
        <v xml:space="preserve"> </v>
      </c>
    </row>
    <row r="187" spans="1:8" s="1" customFormat="1" ht="81" customHeight="1" x14ac:dyDescent="0.15">
      <c r="A187" s="22" t="s">
        <v>102</v>
      </c>
      <c r="B187" s="131" t="s">
        <v>103</v>
      </c>
      <c r="C187" s="131"/>
      <c r="D187" s="23" t="s">
        <v>101</v>
      </c>
      <c r="E187" s="132">
        <v>4</v>
      </c>
      <c r="F187" s="132"/>
      <c r="G187" s="47"/>
      <c r="H187" s="46" t="str">
        <f>IF(ROUND(E187*G187,2)=0,  " ", ROUND(E187*G187,2))</f>
        <v xml:space="preserve"> </v>
      </c>
    </row>
    <row r="188" spans="1:8" s="1" customFormat="1" ht="71.45" customHeight="1" x14ac:dyDescent="0.15">
      <c r="A188" s="22" t="s">
        <v>104</v>
      </c>
      <c r="B188" s="131" t="s">
        <v>105</v>
      </c>
      <c r="C188" s="131"/>
      <c r="D188" s="23" t="s">
        <v>101</v>
      </c>
      <c r="E188" s="132">
        <v>8</v>
      </c>
      <c r="F188" s="132"/>
      <c r="G188" s="47"/>
      <c r="H188" s="46" t="str">
        <f>IF(ROUND(E188*G188,2)=0,  " ", ROUND(E188*G188,2))</f>
        <v xml:space="preserve"> </v>
      </c>
    </row>
    <row r="189" spans="1:8" s="1" customFormat="1" ht="13.5" customHeight="1" x14ac:dyDescent="0.15">
      <c r="A189" s="22"/>
      <c r="B189" s="131"/>
      <c r="C189" s="131"/>
      <c r="D189" s="23"/>
      <c r="E189" s="132"/>
      <c r="F189" s="132"/>
      <c r="G189" s="45"/>
      <c r="H189" s="46"/>
    </row>
    <row r="190" spans="1:8" s="1" customFormat="1" ht="13.5" customHeight="1" x14ac:dyDescent="0.15">
      <c r="A190" s="22"/>
      <c r="B190" s="131"/>
      <c r="C190" s="131"/>
      <c r="D190" s="23"/>
      <c r="E190" s="132"/>
      <c r="F190" s="132"/>
      <c r="G190" s="45"/>
      <c r="H190" s="46"/>
    </row>
    <row r="191" spans="1:8" s="1" customFormat="1" ht="13.5" customHeight="1" x14ac:dyDescent="0.15">
      <c r="A191" s="22"/>
      <c r="B191" s="131"/>
      <c r="C191" s="131"/>
      <c r="D191" s="23"/>
      <c r="E191" s="132"/>
      <c r="F191" s="132"/>
      <c r="G191" s="45"/>
      <c r="H191" s="46"/>
    </row>
    <row r="192" spans="1:8" s="1" customFormat="1" ht="13.5" customHeight="1" x14ac:dyDescent="0.15">
      <c r="A192" s="22"/>
      <c r="B192" s="131"/>
      <c r="C192" s="131"/>
      <c r="D192" s="23"/>
      <c r="E192" s="132"/>
      <c r="F192" s="132"/>
      <c r="G192" s="45"/>
      <c r="H192" s="46"/>
    </row>
    <row r="193" spans="1:8" s="1" customFormat="1" ht="13.5" customHeight="1" x14ac:dyDescent="0.15">
      <c r="A193" s="22"/>
      <c r="B193" s="131"/>
      <c r="C193" s="131"/>
      <c r="D193" s="23"/>
      <c r="E193" s="132"/>
      <c r="F193" s="132"/>
      <c r="G193" s="45"/>
      <c r="H193" s="46"/>
    </row>
    <row r="194" spans="1:8" s="1" customFormat="1" ht="13.5" customHeight="1" x14ac:dyDescent="0.15">
      <c r="A194" s="22"/>
      <c r="B194" s="131"/>
      <c r="C194" s="131"/>
      <c r="D194" s="23"/>
      <c r="E194" s="132"/>
      <c r="F194" s="132"/>
      <c r="G194" s="45"/>
      <c r="H194" s="46"/>
    </row>
    <row r="195" spans="1:8" s="1" customFormat="1" ht="13.5" customHeight="1" x14ac:dyDescent="0.15">
      <c r="A195" s="22"/>
      <c r="B195" s="131"/>
      <c r="C195" s="131"/>
      <c r="D195" s="23"/>
      <c r="E195" s="132"/>
      <c r="F195" s="132"/>
      <c r="G195" s="45"/>
      <c r="H195" s="46"/>
    </row>
    <row r="196" spans="1:8" s="1" customFormat="1" ht="13.5" customHeight="1" x14ac:dyDescent="0.15">
      <c r="A196" s="22"/>
      <c r="B196" s="131"/>
      <c r="C196" s="131"/>
      <c r="D196" s="23"/>
      <c r="E196" s="132"/>
      <c r="F196" s="132"/>
      <c r="G196" s="45"/>
      <c r="H196" s="46"/>
    </row>
    <row r="197" spans="1:8" s="1" customFormat="1" ht="13.5" customHeight="1" x14ac:dyDescent="0.15">
      <c r="A197" s="22"/>
      <c r="B197" s="131"/>
      <c r="C197" s="131"/>
      <c r="D197" s="23"/>
      <c r="E197" s="132"/>
      <c r="F197" s="132"/>
      <c r="G197" s="45"/>
      <c r="H197" s="46"/>
    </row>
    <row r="198" spans="1:8" s="1" customFormat="1" ht="13.5" customHeight="1" x14ac:dyDescent="0.15">
      <c r="A198" s="22"/>
      <c r="B198" s="131"/>
      <c r="C198" s="131"/>
      <c r="D198" s="23"/>
      <c r="E198" s="132"/>
      <c r="F198" s="132"/>
      <c r="G198" s="45"/>
      <c r="H198" s="46"/>
    </row>
    <row r="199" spans="1:8" s="1" customFormat="1" ht="13.5" customHeight="1" x14ac:dyDescent="0.15">
      <c r="A199" s="22"/>
      <c r="B199" s="131"/>
      <c r="C199" s="131"/>
      <c r="D199" s="23"/>
      <c r="E199" s="132"/>
      <c r="F199" s="132"/>
      <c r="G199" s="45"/>
      <c r="H199" s="46"/>
    </row>
    <row r="200" spans="1:8" s="1" customFormat="1" ht="13.5" customHeight="1" x14ac:dyDescent="0.15">
      <c r="A200" s="22"/>
      <c r="B200" s="131"/>
      <c r="C200" s="131"/>
      <c r="D200" s="23"/>
      <c r="E200" s="132"/>
      <c r="F200" s="132"/>
      <c r="G200" s="45"/>
      <c r="H200" s="46"/>
    </row>
    <row r="201" spans="1:8" s="1" customFormat="1" ht="13.5" customHeight="1" x14ac:dyDescent="0.15">
      <c r="A201" s="22"/>
      <c r="B201" s="131"/>
      <c r="C201" s="131"/>
      <c r="D201" s="23"/>
      <c r="E201" s="132"/>
      <c r="F201" s="132"/>
      <c r="G201" s="45"/>
      <c r="H201" s="46"/>
    </row>
    <row r="202" spans="1:8" s="1" customFormat="1" ht="13.5" customHeight="1" x14ac:dyDescent="0.15">
      <c r="A202" s="22"/>
      <c r="B202" s="131"/>
      <c r="C202" s="131"/>
      <c r="D202" s="23"/>
      <c r="E202" s="132"/>
      <c r="F202" s="132"/>
      <c r="G202" s="45"/>
      <c r="H202" s="46"/>
    </row>
    <row r="203" spans="1:8" s="1" customFormat="1" ht="13.5" customHeight="1" x14ac:dyDescent="0.15">
      <c r="A203" s="22"/>
      <c r="B203" s="131"/>
      <c r="C203" s="131"/>
      <c r="D203" s="23"/>
      <c r="E203" s="132"/>
      <c r="F203" s="132"/>
      <c r="G203" s="45"/>
      <c r="H203" s="46"/>
    </row>
    <row r="204" spans="1:8" s="1" customFormat="1" ht="13.5" customHeight="1" x14ac:dyDescent="0.15">
      <c r="A204" s="22"/>
      <c r="B204" s="131"/>
      <c r="C204" s="131"/>
      <c r="D204" s="23"/>
      <c r="E204" s="132"/>
      <c r="F204" s="132"/>
      <c r="G204" s="45"/>
      <c r="H204" s="46"/>
    </row>
    <row r="205" spans="1:8" s="1" customFormat="1" ht="13.5" customHeight="1" x14ac:dyDescent="0.15">
      <c r="A205" s="22"/>
      <c r="B205" s="131"/>
      <c r="C205" s="131"/>
      <c r="D205" s="23"/>
      <c r="E205" s="132"/>
      <c r="F205" s="132"/>
      <c r="G205" s="45"/>
      <c r="H205" s="46"/>
    </row>
    <row r="206" spans="1:8" s="1" customFormat="1" ht="13.5" customHeight="1" x14ac:dyDescent="0.15">
      <c r="A206" s="22"/>
      <c r="B206" s="131"/>
      <c r="C206" s="131"/>
      <c r="D206" s="23"/>
      <c r="E206" s="132"/>
      <c r="F206" s="132"/>
      <c r="G206" s="45"/>
      <c r="H206" s="46"/>
    </row>
    <row r="207" spans="1:8" s="1" customFormat="1" ht="13.5" customHeight="1" x14ac:dyDescent="0.15">
      <c r="A207" s="22"/>
      <c r="B207" s="131"/>
      <c r="C207" s="131"/>
      <c r="D207" s="23"/>
      <c r="E207" s="132"/>
      <c r="F207" s="132"/>
      <c r="G207" s="45"/>
      <c r="H207" s="46"/>
    </row>
    <row r="208" spans="1:8" s="1" customFormat="1" ht="13.5" customHeight="1" x14ac:dyDescent="0.15">
      <c r="A208" s="22"/>
      <c r="B208" s="131"/>
      <c r="C208" s="131"/>
      <c r="D208" s="23"/>
      <c r="E208" s="132"/>
      <c r="F208" s="132"/>
      <c r="G208" s="45"/>
      <c r="H208" s="46"/>
    </row>
    <row r="209" spans="1:8" s="1" customFormat="1" ht="13.5" customHeight="1" x14ac:dyDescent="0.15">
      <c r="A209" s="22"/>
      <c r="B209" s="131"/>
      <c r="C209" s="131"/>
      <c r="D209" s="23"/>
      <c r="E209" s="132"/>
      <c r="F209" s="132"/>
      <c r="G209" s="45"/>
      <c r="H209" s="46"/>
    </row>
    <row r="210" spans="1:8" s="1" customFormat="1" ht="13.5" customHeight="1" x14ac:dyDescent="0.15">
      <c r="A210" s="22"/>
      <c r="B210" s="131"/>
      <c r="C210" s="131"/>
      <c r="D210" s="23"/>
      <c r="E210" s="132"/>
      <c r="F210" s="132"/>
      <c r="G210" s="45"/>
      <c r="H210" s="46"/>
    </row>
    <row r="211" spans="1:8" s="1" customFormat="1" ht="13.5" customHeight="1" x14ac:dyDescent="0.15">
      <c r="A211" s="22"/>
      <c r="B211" s="131"/>
      <c r="C211" s="131"/>
      <c r="D211" s="23"/>
      <c r="E211" s="132"/>
      <c r="F211" s="132"/>
      <c r="G211" s="45"/>
      <c r="H211" s="46"/>
    </row>
    <row r="212" spans="1:8" s="1" customFormat="1" ht="13.5" customHeight="1" x14ac:dyDescent="0.15">
      <c r="A212" s="22"/>
      <c r="B212" s="131"/>
      <c r="C212" s="131"/>
      <c r="D212" s="23"/>
      <c r="E212" s="132"/>
      <c r="F212" s="132"/>
      <c r="G212" s="45"/>
      <c r="H212" s="46"/>
    </row>
    <row r="213" spans="1:8" s="1" customFormat="1" ht="13.5" customHeight="1" x14ac:dyDescent="0.15">
      <c r="A213" s="22"/>
      <c r="B213" s="131"/>
      <c r="C213" s="131"/>
      <c r="D213" s="23"/>
      <c r="E213" s="132"/>
      <c r="F213" s="132"/>
      <c r="G213" s="45"/>
      <c r="H213" s="46"/>
    </row>
    <row r="214" spans="1:8" s="1" customFormat="1" ht="13.5" customHeight="1" x14ac:dyDescent="0.15">
      <c r="A214" s="22"/>
      <c r="B214" s="131"/>
      <c r="C214" s="131"/>
      <c r="D214" s="23"/>
      <c r="E214" s="132"/>
      <c r="F214" s="132"/>
      <c r="G214" s="45"/>
      <c r="H214" s="46"/>
    </row>
    <row r="215" spans="1:8" s="1" customFormat="1" ht="13.5" customHeight="1" x14ac:dyDescent="0.15">
      <c r="A215" s="22"/>
      <c r="B215" s="131"/>
      <c r="C215" s="131"/>
      <c r="D215" s="23"/>
      <c r="E215" s="132"/>
      <c r="F215" s="132"/>
      <c r="G215" s="45"/>
      <c r="H215" s="46"/>
    </row>
    <row r="216" spans="1:8" s="1" customFormat="1" ht="13.5" customHeight="1" x14ac:dyDescent="0.15">
      <c r="A216" s="22"/>
      <c r="B216" s="131"/>
      <c r="C216" s="131"/>
      <c r="D216" s="23"/>
      <c r="E216" s="132"/>
      <c r="F216" s="132"/>
      <c r="G216" s="45"/>
      <c r="H216" s="46"/>
    </row>
    <row r="217" spans="1:8" s="1" customFormat="1" ht="13.5" customHeight="1" x14ac:dyDescent="0.15">
      <c r="A217" s="22"/>
      <c r="B217" s="131"/>
      <c r="C217" s="131"/>
      <c r="D217" s="23"/>
      <c r="E217" s="132"/>
      <c r="F217" s="132"/>
      <c r="G217" s="45"/>
      <c r="H217" s="46"/>
    </row>
    <row r="218" spans="1:8" s="1" customFormat="1" ht="13.5" customHeight="1" x14ac:dyDescent="0.15">
      <c r="A218" s="22"/>
      <c r="B218" s="131"/>
      <c r="C218" s="131"/>
      <c r="D218" s="23"/>
      <c r="E218" s="132"/>
      <c r="F218" s="132"/>
      <c r="G218" s="45"/>
      <c r="H218" s="46"/>
    </row>
    <row r="219" spans="1:8" s="1" customFormat="1" ht="13.5" customHeight="1" x14ac:dyDescent="0.15">
      <c r="A219" s="22"/>
      <c r="B219" s="131"/>
      <c r="C219" s="131"/>
      <c r="D219" s="23"/>
      <c r="E219" s="132"/>
      <c r="F219" s="132"/>
      <c r="G219" s="45"/>
      <c r="H219" s="46"/>
    </row>
    <row r="220" spans="1:8" s="1" customFormat="1" ht="13.5" customHeight="1" thickBot="1" x14ac:dyDescent="0.2">
      <c r="A220" s="119" t="s">
        <v>172</v>
      </c>
      <c r="B220" s="120"/>
      <c r="C220" s="120"/>
      <c r="D220" s="120"/>
      <c r="E220" s="120"/>
      <c r="F220" s="120"/>
      <c r="G220" s="121"/>
      <c r="H220" s="48">
        <f>SUM(H186:H219)</f>
        <v>0</v>
      </c>
    </row>
    <row r="221" spans="1:8" s="1" customFormat="1" ht="21" customHeight="1" x14ac:dyDescent="0.15">
      <c r="A221" s="104"/>
      <c r="B221" s="104"/>
      <c r="C221" s="105"/>
      <c r="D221" s="105"/>
      <c r="E221" s="105"/>
      <c r="F221" s="137" t="s">
        <v>190</v>
      </c>
      <c r="G221" s="137"/>
      <c r="H221" s="137"/>
    </row>
  </sheetData>
  <sheetProtection algorithmName="SHA-512" hashValue="Nx8TnrgvpEvsNO1cUJG65xyF+r2dtUihejJZjSKI57rlyvA/t8VZnXdOc8pAhSaUJFTBudBTN5a64Ea++03Kmw==" saltValue="bBrdSfEGHXd9qYut5K8Z2Q==" spinCount="100000" sheet="1" objects="1" scenarios="1"/>
  <mergeCells count="437">
    <mergeCell ref="A221:B221"/>
    <mergeCell ref="C221:E221"/>
    <mergeCell ref="F221:H221"/>
    <mergeCell ref="B217:C217"/>
    <mergeCell ref="E217:F217"/>
    <mergeCell ref="B218:C218"/>
    <mergeCell ref="E218:F218"/>
    <mergeCell ref="B219:C219"/>
    <mergeCell ref="E219:F219"/>
    <mergeCell ref="A220:G220"/>
    <mergeCell ref="B214:C214"/>
    <mergeCell ref="E214:F214"/>
    <mergeCell ref="B215:C215"/>
    <mergeCell ref="E215:F215"/>
    <mergeCell ref="B216:C216"/>
    <mergeCell ref="E216:F216"/>
    <mergeCell ref="B211:C211"/>
    <mergeCell ref="E211:F211"/>
    <mergeCell ref="B212:C212"/>
    <mergeCell ref="E212:F212"/>
    <mergeCell ref="B213:C213"/>
    <mergeCell ref="E213:F213"/>
    <mergeCell ref="B208:C208"/>
    <mergeCell ref="E208:F208"/>
    <mergeCell ref="B209:C209"/>
    <mergeCell ref="E209:F209"/>
    <mergeCell ref="B210:C210"/>
    <mergeCell ref="E210:F210"/>
    <mergeCell ref="B205:C205"/>
    <mergeCell ref="E205:F205"/>
    <mergeCell ref="B206:C206"/>
    <mergeCell ref="E206:F206"/>
    <mergeCell ref="B207:C207"/>
    <mergeCell ref="E207:F207"/>
    <mergeCell ref="B202:C202"/>
    <mergeCell ref="E202:F202"/>
    <mergeCell ref="B203:C203"/>
    <mergeCell ref="E203:F203"/>
    <mergeCell ref="B204:C204"/>
    <mergeCell ref="E204:F204"/>
    <mergeCell ref="B199:C199"/>
    <mergeCell ref="E199:F199"/>
    <mergeCell ref="B200:C200"/>
    <mergeCell ref="E200:F200"/>
    <mergeCell ref="B201:C201"/>
    <mergeCell ref="E201:F201"/>
    <mergeCell ref="B196:C196"/>
    <mergeCell ref="E196:F196"/>
    <mergeCell ref="B197:C197"/>
    <mergeCell ref="E197:F197"/>
    <mergeCell ref="B198:C198"/>
    <mergeCell ref="E198:F198"/>
    <mergeCell ref="B193:C193"/>
    <mergeCell ref="E193:F193"/>
    <mergeCell ref="B194:C194"/>
    <mergeCell ref="E194:F194"/>
    <mergeCell ref="B195:C195"/>
    <mergeCell ref="E195:F195"/>
    <mergeCell ref="B192:C192"/>
    <mergeCell ref="E192:F192"/>
    <mergeCell ref="B191:C191"/>
    <mergeCell ref="E191:F191"/>
    <mergeCell ref="B188:C188"/>
    <mergeCell ref="E188:F188"/>
    <mergeCell ref="B189:C189"/>
    <mergeCell ref="E189:F189"/>
    <mergeCell ref="B190:C190"/>
    <mergeCell ref="E190:F190"/>
    <mergeCell ref="B185:C185"/>
    <mergeCell ref="E185:F185"/>
    <mergeCell ref="B186:C186"/>
    <mergeCell ref="E186:F186"/>
    <mergeCell ref="B187:C187"/>
    <mergeCell ref="E187:F187"/>
    <mergeCell ref="A181:H181"/>
    <mergeCell ref="A182:B182"/>
    <mergeCell ref="C182:E182"/>
    <mergeCell ref="F182:H182"/>
    <mergeCell ref="A183:H183"/>
    <mergeCell ref="B184:C184"/>
    <mergeCell ref="E184:F184"/>
    <mergeCell ref="B177:C177"/>
    <mergeCell ref="E177:F177"/>
    <mergeCell ref="B178:C178"/>
    <mergeCell ref="E178:F178"/>
    <mergeCell ref="A180:B180"/>
    <mergeCell ref="C180:E180"/>
    <mergeCell ref="F180:H180"/>
    <mergeCell ref="A179:G179"/>
    <mergeCell ref="B174:C174"/>
    <mergeCell ref="E174:F174"/>
    <mergeCell ref="B175:C175"/>
    <mergeCell ref="E175:F175"/>
    <mergeCell ref="B176:C176"/>
    <mergeCell ref="E176:F176"/>
    <mergeCell ref="B171:C171"/>
    <mergeCell ref="E171:F171"/>
    <mergeCell ref="B172:C172"/>
    <mergeCell ref="E172:F172"/>
    <mergeCell ref="B173:C173"/>
    <mergeCell ref="E173:F173"/>
    <mergeCell ref="B168:C168"/>
    <mergeCell ref="E168:F168"/>
    <mergeCell ref="B169:C169"/>
    <mergeCell ref="E169:F169"/>
    <mergeCell ref="B170:C170"/>
    <mergeCell ref="E170:F170"/>
    <mergeCell ref="B165:C165"/>
    <mergeCell ref="E165:F165"/>
    <mergeCell ref="B166:C166"/>
    <mergeCell ref="E166:F166"/>
    <mergeCell ref="B167:C167"/>
    <mergeCell ref="E167:F167"/>
    <mergeCell ref="B162:C162"/>
    <mergeCell ref="E162:F162"/>
    <mergeCell ref="B163:C163"/>
    <mergeCell ref="E163:F163"/>
    <mergeCell ref="B164:C164"/>
    <mergeCell ref="E164:F164"/>
    <mergeCell ref="B159:C159"/>
    <mergeCell ref="E159:F159"/>
    <mergeCell ref="B160:C160"/>
    <mergeCell ref="E160:F160"/>
    <mergeCell ref="B161:C161"/>
    <mergeCell ref="E161:F161"/>
    <mergeCell ref="B156:C156"/>
    <mergeCell ref="E156:F156"/>
    <mergeCell ref="B157:C157"/>
    <mergeCell ref="E157:F157"/>
    <mergeCell ref="B158:C158"/>
    <mergeCell ref="E158:F158"/>
    <mergeCell ref="B153:C153"/>
    <mergeCell ref="E153:F153"/>
    <mergeCell ref="B154:C154"/>
    <mergeCell ref="E154:F154"/>
    <mergeCell ref="B155:C155"/>
    <mergeCell ref="E155:F155"/>
    <mergeCell ref="B150:C150"/>
    <mergeCell ref="E150:F150"/>
    <mergeCell ref="B151:C151"/>
    <mergeCell ref="E151:F151"/>
    <mergeCell ref="B152:C152"/>
    <mergeCell ref="E152:F152"/>
    <mergeCell ref="B147:C147"/>
    <mergeCell ref="E147:F147"/>
    <mergeCell ref="B148:C148"/>
    <mergeCell ref="E148:F148"/>
    <mergeCell ref="B149:C149"/>
    <mergeCell ref="E149:F149"/>
    <mergeCell ref="B144:C144"/>
    <mergeCell ref="E144:F144"/>
    <mergeCell ref="B145:C145"/>
    <mergeCell ref="E145:F145"/>
    <mergeCell ref="B146:C146"/>
    <mergeCell ref="E146:F146"/>
    <mergeCell ref="B141:C141"/>
    <mergeCell ref="E141:F141"/>
    <mergeCell ref="B142:C142"/>
    <mergeCell ref="E142:F142"/>
    <mergeCell ref="B143:C143"/>
    <mergeCell ref="E143:F143"/>
    <mergeCell ref="A137:H137"/>
    <mergeCell ref="A138:B138"/>
    <mergeCell ref="C138:E138"/>
    <mergeCell ref="F138:H138"/>
    <mergeCell ref="A139:H139"/>
    <mergeCell ref="B140:C140"/>
    <mergeCell ref="E140:F140"/>
    <mergeCell ref="B133:C133"/>
    <mergeCell ref="E133:F133"/>
    <mergeCell ref="B134:C134"/>
    <mergeCell ref="E134:F134"/>
    <mergeCell ref="A136:B136"/>
    <mergeCell ref="C136:E136"/>
    <mergeCell ref="F136:H136"/>
    <mergeCell ref="A135:G135"/>
    <mergeCell ref="B130:C130"/>
    <mergeCell ref="E130:F130"/>
    <mergeCell ref="B131:C131"/>
    <mergeCell ref="E131:F131"/>
    <mergeCell ref="B132:C132"/>
    <mergeCell ref="E132:F132"/>
    <mergeCell ref="B127:C127"/>
    <mergeCell ref="E127:F127"/>
    <mergeCell ref="B128:C128"/>
    <mergeCell ref="E128:F128"/>
    <mergeCell ref="B129:C129"/>
    <mergeCell ref="E129:F129"/>
    <mergeCell ref="B124:C124"/>
    <mergeCell ref="E124:F124"/>
    <mergeCell ref="B125:C125"/>
    <mergeCell ref="E125:F125"/>
    <mergeCell ref="B126:C126"/>
    <mergeCell ref="E126:F126"/>
    <mergeCell ref="B121:C121"/>
    <mergeCell ref="E121:F121"/>
    <mergeCell ref="B122:C122"/>
    <mergeCell ref="E122:F122"/>
    <mergeCell ref="B123:C123"/>
    <mergeCell ref="E123:F123"/>
    <mergeCell ref="B118:C118"/>
    <mergeCell ref="E118:F118"/>
    <mergeCell ref="B119:C119"/>
    <mergeCell ref="E119:F119"/>
    <mergeCell ref="B120:C120"/>
    <mergeCell ref="E120:F120"/>
    <mergeCell ref="B115:C115"/>
    <mergeCell ref="E115:F115"/>
    <mergeCell ref="B116:C116"/>
    <mergeCell ref="E116:F116"/>
    <mergeCell ref="B117:C117"/>
    <mergeCell ref="E117:F117"/>
    <mergeCell ref="B112:C112"/>
    <mergeCell ref="E112:F112"/>
    <mergeCell ref="B113:C113"/>
    <mergeCell ref="E113:F113"/>
    <mergeCell ref="B114:C114"/>
    <mergeCell ref="E114:F114"/>
    <mergeCell ref="B109:C109"/>
    <mergeCell ref="E109:F109"/>
    <mergeCell ref="B110:C110"/>
    <mergeCell ref="E110:F110"/>
    <mergeCell ref="B111:C111"/>
    <mergeCell ref="E111:F111"/>
    <mergeCell ref="B108:C108"/>
    <mergeCell ref="E108:F108"/>
    <mergeCell ref="B105:C105"/>
    <mergeCell ref="E105:F105"/>
    <mergeCell ref="B106:C106"/>
    <mergeCell ref="E106:F106"/>
    <mergeCell ref="B107:C107"/>
    <mergeCell ref="E107:F107"/>
    <mergeCell ref="B102:C102"/>
    <mergeCell ref="E102:F102"/>
    <mergeCell ref="B103:C103"/>
    <mergeCell ref="E103:F103"/>
    <mergeCell ref="B104:C104"/>
    <mergeCell ref="E104:F104"/>
    <mergeCell ref="B99:C99"/>
    <mergeCell ref="E99:F99"/>
    <mergeCell ref="B100:C100"/>
    <mergeCell ref="E100:F100"/>
    <mergeCell ref="B101:C101"/>
    <mergeCell ref="E101:F101"/>
    <mergeCell ref="A95:H95"/>
    <mergeCell ref="B96:C96"/>
    <mergeCell ref="E96:F96"/>
    <mergeCell ref="B97:C97"/>
    <mergeCell ref="E97:F97"/>
    <mergeCell ref="B98:C98"/>
    <mergeCell ref="E98:F98"/>
    <mergeCell ref="A92:B92"/>
    <mergeCell ref="C92:E92"/>
    <mergeCell ref="F92:H92"/>
    <mergeCell ref="A93:H93"/>
    <mergeCell ref="A94:B94"/>
    <mergeCell ref="C94:E94"/>
    <mergeCell ref="F94:H94"/>
    <mergeCell ref="A91:G91"/>
    <mergeCell ref="B88:C88"/>
    <mergeCell ref="E88:F88"/>
    <mergeCell ref="B89:C89"/>
    <mergeCell ref="E89:F89"/>
    <mergeCell ref="B90:C90"/>
    <mergeCell ref="E90:F90"/>
    <mergeCell ref="B85:C85"/>
    <mergeCell ref="E85:F85"/>
    <mergeCell ref="B86:C86"/>
    <mergeCell ref="E86:F86"/>
    <mergeCell ref="B87:C87"/>
    <mergeCell ref="E87:F87"/>
    <mergeCell ref="B82:C82"/>
    <mergeCell ref="E82:F82"/>
    <mergeCell ref="B83:C83"/>
    <mergeCell ref="E83:F83"/>
    <mergeCell ref="B84:C84"/>
    <mergeCell ref="E84:F84"/>
    <mergeCell ref="B79:C79"/>
    <mergeCell ref="E79:F79"/>
    <mergeCell ref="B80:C80"/>
    <mergeCell ref="E80:F80"/>
    <mergeCell ref="B81:C81"/>
    <mergeCell ref="E81:F81"/>
    <mergeCell ref="B76:C76"/>
    <mergeCell ref="E76:F76"/>
    <mergeCell ref="B77:C77"/>
    <mergeCell ref="E77:F77"/>
    <mergeCell ref="B78:C78"/>
    <mergeCell ref="E78:F78"/>
    <mergeCell ref="B73:C73"/>
    <mergeCell ref="E73:F73"/>
    <mergeCell ref="B74:C74"/>
    <mergeCell ref="E74:F74"/>
    <mergeCell ref="B75:C75"/>
    <mergeCell ref="E75:F75"/>
    <mergeCell ref="B70:C70"/>
    <mergeCell ref="E70:F70"/>
    <mergeCell ref="B71:C71"/>
    <mergeCell ref="E71:F71"/>
    <mergeCell ref="B72:C72"/>
    <mergeCell ref="E72:F72"/>
    <mergeCell ref="B67:C67"/>
    <mergeCell ref="E67:F67"/>
    <mergeCell ref="B68:C68"/>
    <mergeCell ref="E68:F68"/>
    <mergeCell ref="B69:C69"/>
    <mergeCell ref="E69:F69"/>
    <mergeCell ref="B65:C65"/>
    <mergeCell ref="E65:F65"/>
    <mergeCell ref="B66:C66"/>
    <mergeCell ref="E66:F66"/>
    <mergeCell ref="B61:C61"/>
    <mergeCell ref="E61:F61"/>
    <mergeCell ref="B62:C62"/>
    <mergeCell ref="E62:F62"/>
    <mergeCell ref="B63:C63"/>
    <mergeCell ref="E63:F63"/>
    <mergeCell ref="B59:C59"/>
    <mergeCell ref="E59:F59"/>
    <mergeCell ref="B60:C60"/>
    <mergeCell ref="E60:F60"/>
    <mergeCell ref="B56:C56"/>
    <mergeCell ref="E56:F56"/>
    <mergeCell ref="B57:C57"/>
    <mergeCell ref="E57:F57"/>
    <mergeCell ref="B64:C64"/>
    <mergeCell ref="E64:F64"/>
    <mergeCell ref="B55:C55"/>
    <mergeCell ref="E55:F55"/>
    <mergeCell ref="B52:C52"/>
    <mergeCell ref="E52:F52"/>
    <mergeCell ref="B53:C53"/>
    <mergeCell ref="E53:F53"/>
    <mergeCell ref="B54:C54"/>
    <mergeCell ref="E54:F54"/>
    <mergeCell ref="B58:C58"/>
    <mergeCell ref="E58:F58"/>
    <mergeCell ref="A48:H48"/>
    <mergeCell ref="A49:B49"/>
    <mergeCell ref="C49:E49"/>
    <mergeCell ref="F49:H49"/>
    <mergeCell ref="A50:H50"/>
    <mergeCell ref="B51:C51"/>
    <mergeCell ref="E51:F51"/>
    <mergeCell ref="B45:C45"/>
    <mergeCell ref="E45:F45"/>
    <mergeCell ref="A47:B47"/>
    <mergeCell ref="C47:E47"/>
    <mergeCell ref="F47:H47"/>
    <mergeCell ref="A46:G46"/>
    <mergeCell ref="B42:C42"/>
    <mergeCell ref="E42:F42"/>
    <mergeCell ref="B43:C43"/>
    <mergeCell ref="E43:F43"/>
    <mergeCell ref="B44:C44"/>
    <mergeCell ref="E44:F44"/>
    <mergeCell ref="B39:C39"/>
    <mergeCell ref="E39:F39"/>
    <mergeCell ref="B40:C40"/>
    <mergeCell ref="E40:F40"/>
    <mergeCell ref="B41:C41"/>
    <mergeCell ref="E41:F41"/>
    <mergeCell ref="B36:C36"/>
    <mergeCell ref="E36:F36"/>
    <mergeCell ref="B37:C37"/>
    <mergeCell ref="E37:F37"/>
    <mergeCell ref="B38:C38"/>
    <mergeCell ref="E38:F38"/>
    <mergeCell ref="B33:C33"/>
    <mergeCell ref="E33:F33"/>
    <mergeCell ref="B34:C34"/>
    <mergeCell ref="E34:F34"/>
    <mergeCell ref="B35:C35"/>
    <mergeCell ref="E35:F35"/>
    <mergeCell ref="B30:C30"/>
    <mergeCell ref="E30:F30"/>
    <mergeCell ref="B31:C31"/>
    <mergeCell ref="E31:F31"/>
    <mergeCell ref="B32:C32"/>
    <mergeCell ref="E32:F32"/>
    <mergeCell ref="B27:C27"/>
    <mergeCell ref="E27:F27"/>
    <mergeCell ref="B28:C28"/>
    <mergeCell ref="E28:F28"/>
    <mergeCell ref="B29:C29"/>
    <mergeCell ref="E29:F29"/>
    <mergeCell ref="B24:C24"/>
    <mergeCell ref="E24:F24"/>
    <mergeCell ref="B25:C25"/>
    <mergeCell ref="E25:F25"/>
    <mergeCell ref="B26:C26"/>
    <mergeCell ref="E26:F26"/>
    <mergeCell ref="B21:C21"/>
    <mergeCell ref="E21:F21"/>
    <mergeCell ref="B22:C22"/>
    <mergeCell ref="E22:F22"/>
    <mergeCell ref="B23:C23"/>
    <mergeCell ref="E23:F23"/>
    <mergeCell ref="B18:C18"/>
    <mergeCell ref="E18:F18"/>
    <mergeCell ref="B19:C19"/>
    <mergeCell ref="E19:F19"/>
    <mergeCell ref="B20:C20"/>
    <mergeCell ref="E20:F20"/>
    <mergeCell ref="B17:C17"/>
    <mergeCell ref="E17:F17"/>
    <mergeCell ref="B14:C14"/>
    <mergeCell ref="E14:F14"/>
    <mergeCell ref="B15:C15"/>
    <mergeCell ref="E15:F15"/>
    <mergeCell ref="B16:C16"/>
    <mergeCell ref="E16:F16"/>
    <mergeCell ref="B11:C11"/>
    <mergeCell ref="E11:F11"/>
    <mergeCell ref="B12:C12"/>
    <mergeCell ref="E12:F12"/>
    <mergeCell ref="B13:C13"/>
    <mergeCell ref="E13:F13"/>
    <mergeCell ref="B9:C9"/>
    <mergeCell ref="E9:F9"/>
    <mergeCell ref="B10:C10"/>
    <mergeCell ref="E10:F10"/>
    <mergeCell ref="B8:C8"/>
    <mergeCell ref="E8:F8"/>
    <mergeCell ref="B5:C5"/>
    <mergeCell ref="E5:F5"/>
    <mergeCell ref="B6:C6"/>
    <mergeCell ref="E6:F6"/>
    <mergeCell ref="B7:C7"/>
    <mergeCell ref="E7:F7"/>
    <mergeCell ref="A1:H1"/>
    <mergeCell ref="A2:B2"/>
    <mergeCell ref="C2:E2"/>
    <mergeCell ref="F2:H2"/>
    <mergeCell ref="A3:H3"/>
    <mergeCell ref="B4:C4"/>
    <mergeCell ref="E4:F4"/>
  </mergeCells>
  <phoneticPr fontId="2" type="noConversion"/>
  <pageMargins left="0.7" right="0.7" top="0.75" bottom="0.75" header="0.3" footer="0.3"/>
  <pageSetup paperSize="9" scale="92" orientation="portrait" r:id="rId1"/>
  <rowBreaks count="4" manualBreakCount="4">
    <brk id="47" max="16383" man="1"/>
    <brk id="92" max="16383" man="1"/>
    <brk id="136" max="7" man="1"/>
    <brk id="18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2"/>
  <sheetViews>
    <sheetView view="pageBreakPreview" zoomScale="60" zoomScaleNormal="100" workbookViewId="0">
      <selection activeCell="G147" sqref="G147"/>
    </sheetView>
  </sheetViews>
  <sheetFormatPr defaultRowHeight="13.5" x14ac:dyDescent="0.15"/>
  <cols>
    <col min="1" max="1" width="16" customWidth="1"/>
    <col min="2" max="2" width="12.75" customWidth="1"/>
    <col min="3" max="3" width="11.75" customWidth="1"/>
    <col min="4" max="4" width="8.375" customWidth="1"/>
    <col min="5" max="5" width="7.875" style="49" customWidth="1"/>
    <col min="6" max="6" width="4.875" style="49" customWidth="1"/>
    <col min="7" max="7" width="11.75" style="49" customWidth="1"/>
    <col min="8" max="8" width="11.375" style="49"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134</v>
      </c>
      <c r="B2" s="104"/>
      <c r="C2" s="105"/>
      <c r="D2" s="105"/>
      <c r="E2" s="105"/>
      <c r="F2" s="127" t="s">
        <v>47</v>
      </c>
      <c r="G2" s="127"/>
      <c r="H2" s="127"/>
    </row>
    <row r="3" spans="1:8" s="1" customFormat="1" ht="13.5" customHeight="1" x14ac:dyDescent="0.15">
      <c r="A3" s="113" t="s">
        <v>2</v>
      </c>
      <c r="B3" s="114"/>
      <c r="C3" s="114"/>
      <c r="D3" s="114"/>
      <c r="E3" s="114"/>
      <c r="F3" s="114"/>
      <c r="G3" s="114"/>
      <c r="H3" s="115"/>
    </row>
    <row r="4" spans="1:8" s="1" customFormat="1" ht="13.5" customHeight="1" x14ac:dyDescent="0.15">
      <c r="A4" s="22" t="s">
        <v>48</v>
      </c>
      <c r="B4" s="133" t="s">
        <v>49</v>
      </c>
      <c r="C4" s="133"/>
      <c r="D4" s="23" t="s">
        <v>50</v>
      </c>
      <c r="E4" s="132" t="s">
        <v>51</v>
      </c>
      <c r="F4" s="132"/>
      <c r="G4" s="45" t="s">
        <v>52</v>
      </c>
      <c r="H4" s="46" t="s">
        <v>53</v>
      </c>
    </row>
    <row r="5" spans="1:8" s="1" customFormat="1" ht="13.5" customHeight="1" x14ac:dyDescent="0.15">
      <c r="A5" s="22" t="s">
        <v>54</v>
      </c>
      <c r="B5" s="131" t="s">
        <v>55</v>
      </c>
      <c r="C5" s="131"/>
      <c r="D5" s="23"/>
      <c r="E5" s="132"/>
      <c r="F5" s="132"/>
      <c r="G5" s="45"/>
      <c r="H5" s="46" t="str">
        <f t="shared" ref="H5:H14" si="0">IF(ROUND(E5*G5,2)=0,  " ", ROUND(E5*G5,2))</f>
        <v xml:space="preserve"> </v>
      </c>
    </row>
    <row r="6" spans="1:8" s="1" customFormat="1" ht="13.5" customHeight="1" x14ac:dyDescent="0.15">
      <c r="A6" s="22" t="s">
        <v>56</v>
      </c>
      <c r="B6" s="131" t="s">
        <v>57</v>
      </c>
      <c r="C6" s="131"/>
      <c r="D6" s="23"/>
      <c r="E6" s="132"/>
      <c r="F6" s="132"/>
      <c r="G6" s="45"/>
      <c r="H6" s="46" t="str">
        <f t="shared" si="0"/>
        <v xml:space="preserve"> </v>
      </c>
    </row>
    <row r="7" spans="1:8" s="1" customFormat="1" ht="21" customHeight="1" x14ac:dyDescent="0.15">
      <c r="A7" s="22" t="s">
        <v>58</v>
      </c>
      <c r="B7" s="131" t="s">
        <v>59</v>
      </c>
      <c r="C7" s="131"/>
      <c r="D7" s="23" t="s">
        <v>60</v>
      </c>
      <c r="E7" s="132">
        <v>1</v>
      </c>
      <c r="F7" s="132"/>
      <c r="G7" s="47"/>
      <c r="H7" s="46" t="str">
        <f t="shared" si="0"/>
        <v xml:space="preserve"> </v>
      </c>
    </row>
    <row r="8" spans="1:8" s="1" customFormat="1" ht="21" customHeight="1" x14ac:dyDescent="0.15">
      <c r="A8" s="22" t="s">
        <v>61</v>
      </c>
      <c r="B8" s="131" t="s">
        <v>62</v>
      </c>
      <c r="C8" s="131"/>
      <c r="D8" s="23" t="s">
        <v>60</v>
      </c>
      <c r="E8" s="132">
        <v>1</v>
      </c>
      <c r="F8" s="132"/>
      <c r="G8" s="47"/>
      <c r="H8" s="46" t="str">
        <f t="shared" si="0"/>
        <v xml:space="preserve"> </v>
      </c>
    </row>
    <row r="9" spans="1:8" s="1" customFormat="1" ht="13.5" customHeight="1" x14ac:dyDescent="0.15">
      <c r="A9" s="22" t="s">
        <v>63</v>
      </c>
      <c r="B9" s="131" t="s">
        <v>64</v>
      </c>
      <c r="C9" s="131"/>
      <c r="D9" s="23"/>
      <c r="E9" s="132"/>
      <c r="F9" s="132"/>
      <c r="G9" s="45"/>
      <c r="H9" s="46" t="str">
        <f t="shared" si="0"/>
        <v xml:space="preserve"> </v>
      </c>
    </row>
    <row r="10" spans="1:8" s="1" customFormat="1" ht="13.5" customHeight="1" x14ac:dyDescent="0.15">
      <c r="A10" s="22" t="s">
        <v>65</v>
      </c>
      <c r="B10" s="131" t="s">
        <v>66</v>
      </c>
      <c r="C10" s="131"/>
      <c r="D10" s="23" t="s">
        <v>60</v>
      </c>
      <c r="E10" s="132">
        <v>1</v>
      </c>
      <c r="F10" s="132"/>
      <c r="G10" s="47"/>
      <c r="H10" s="46" t="str">
        <f t="shared" si="0"/>
        <v xml:space="preserve"> </v>
      </c>
    </row>
    <row r="11" spans="1:8" s="1" customFormat="1" ht="13.5" customHeight="1" x14ac:dyDescent="0.15">
      <c r="A11" s="22" t="s">
        <v>67</v>
      </c>
      <c r="B11" s="131" t="s">
        <v>68</v>
      </c>
      <c r="C11" s="131"/>
      <c r="D11" s="23" t="s">
        <v>60</v>
      </c>
      <c r="E11" s="132">
        <v>1</v>
      </c>
      <c r="F11" s="132"/>
      <c r="G11" s="47"/>
      <c r="H11" s="46" t="str">
        <f t="shared" si="0"/>
        <v xml:space="preserve"> </v>
      </c>
    </row>
    <row r="12" spans="1:8" s="1" customFormat="1" ht="24.6" customHeight="1" x14ac:dyDescent="0.15">
      <c r="A12" s="22" t="s">
        <v>69</v>
      </c>
      <c r="B12" s="131" t="s">
        <v>70</v>
      </c>
      <c r="C12" s="131"/>
      <c r="D12" s="23" t="s">
        <v>60</v>
      </c>
      <c r="E12" s="132">
        <v>1</v>
      </c>
      <c r="F12" s="132"/>
      <c r="G12" s="69">
        <v>2145</v>
      </c>
      <c r="H12" s="46">
        <f t="shared" si="0"/>
        <v>2145</v>
      </c>
    </row>
    <row r="13" spans="1:8" s="1" customFormat="1" ht="13.5" customHeight="1" x14ac:dyDescent="0.15">
      <c r="A13" s="22" t="s">
        <v>71</v>
      </c>
      <c r="B13" s="131" t="s">
        <v>72</v>
      </c>
      <c r="C13" s="131"/>
      <c r="D13" s="23"/>
      <c r="E13" s="132"/>
      <c r="F13" s="132"/>
      <c r="G13" s="45"/>
      <c r="H13" s="46" t="str">
        <f t="shared" si="0"/>
        <v xml:space="preserve"> </v>
      </c>
    </row>
    <row r="14" spans="1:8" s="1" customFormat="1" ht="28.15" customHeight="1" x14ac:dyDescent="0.15">
      <c r="A14" s="22" t="s">
        <v>73</v>
      </c>
      <c r="B14" s="131" t="s">
        <v>74</v>
      </c>
      <c r="C14" s="131"/>
      <c r="D14" s="23" t="s">
        <v>60</v>
      </c>
      <c r="E14" s="132">
        <v>1</v>
      </c>
      <c r="F14" s="132"/>
      <c r="G14" s="47"/>
      <c r="H14" s="46" t="str">
        <f t="shared" si="0"/>
        <v xml:space="preserve"> </v>
      </c>
    </row>
    <row r="15" spans="1:8" s="1" customFormat="1" ht="13.5" customHeight="1" x14ac:dyDescent="0.15">
      <c r="A15" s="22"/>
      <c r="B15" s="131"/>
      <c r="C15" s="131"/>
      <c r="D15" s="23"/>
      <c r="E15" s="132"/>
      <c r="F15" s="132"/>
      <c r="G15" s="45"/>
      <c r="H15" s="46"/>
    </row>
    <row r="16" spans="1:8" s="1" customFormat="1" ht="13.5" customHeight="1" x14ac:dyDescent="0.15">
      <c r="A16" s="22"/>
      <c r="B16" s="131"/>
      <c r="C16" s="131"/>
      <c r="D16" s="23"/>
      <c r="E16" s="132"/>
      <c r="F16" s="132"/>
      <c r="G16" s="45"/>
      <c r="H16" s="46"/>
    </row>
    <row r="17" spans="1:8" s="1" customFormat="1" ht="13.5" customHeight="1" x14ac:dyDescent="0.15">
      <c r="A17" s="22"/>
      <c r="B17" s="131"/>
      <c r="C17" s="131"/>
      <c r="D17" s="23"/>
      <c r="E17" s="132"/>
      <c r="F17" s="132"/>
      <c r="G17" s="45"/>
      <c r="H17" s="46"/>
    </row>
    <row r="18" spans="1:8" s="1" customFormat="1" ht="13.5" customHeight="1" x14ac:dyDescent="0.15">
      <c r="A18" s="22"/>
      <c r="B18" s="131"/>
      <c r="C18" s="131"/>
      <c r="D18" s="23"/>
      <c r="E18" s="132"/>
      <c r="F18" s="132"/>
      <c r="G18" s="45"/>
      <c r="H18" s="46"/>
    </row>
    <row r="19" spans="1:8" s="1" customFormat="1" ht="13.5" customHeight="1" x14ac:dyDescent="0.15">
      <c r="A19" s="22"/>
      <c r="B19" s="131"/>
      <c r="C19" s="131"/>
      <c r="D19" s="23"/>
      <c r="E19" s="132"/>
      <c r="F19" s="132"/>
      <c r="G19" s="45"/>
      <c r="H19" s="46"/>
    </row>
    <row r="20" spans="1:8" s="1" customFormat="1" ht="13.5" customHeight="1" x14ac:dyDescent="0.15">
      <c r="A20" s="22"/>
      <c r="B20" s="131"/>
      <c r="C20" s="131"/>
      <c r="D20" s="23"/>
      <c r="E20" s="132"/>
      <c r="F20" s="132"/>
      <c r="G20" s="45"/>
      <c r="H20" s="46"/>
    </row>
    <row r="21" spans="1:8" s="1" customFormat="1" ht="13.5" customHeight="1" x14ac:dyDescent="0.15">
      <c r="A21" s="22"/>
      <c r="B21" s="131"/>
      <c r="C21" s="131"/>
      <c r="D21" s="23"/>
      <c r="E21" s="132"/>
      <c r="F21" s="132"/>
      <c r="G21" s="45"/>
      <c r="H21" s="46"/>
    </row>
    <row r="22" spans="1:8" s="1" customFormat="1" ht="13.5" customHeight="1" x14ac:dyDescent="0.15">
      <c r="A22" s="22"/>
      <c r="B22" s="131"/>
      <c r="C22" s="131"/>
      <c r="D22" s="23"/>
      <c r="E22" s="132"/>
      <c r="F22" s="132"/>
      <c r="G22" s="45"/>
      <c r="H22" s="46"/>
    </row>
    <row r="23" spans="1:8" s="1" customFormat="1" ht="13.5" customHeight="1" x14ac:dyDescent="0.15">
      <c r="A23" s="22"/>
      <c r="B23" s="131"/>
      <c r="C23" s="131"/>
      <c r="D23" s="23"/>
      <c r="E23" s="132"/>
      <c r="F23" s="132"/>
      <c r="G23" s="45"/>
      <c r="H23" s="46"/>
    </row>
    <row r="24" spans="1:8" s="1" customFormat="1" ht="13.5" customHeight="1" x14ac:dyDescent="0.15">
      <c r="A24" s="22"/>
      <c r="B24" s="131"/>
      <c r="C24" s="131"/>
      <c r="D24" s="23"/>
      <c r="E24" s="132"/>
      <c r="F24" s="132"/>
      <c r="G24" s="45"/>
      <c r="H24" s="46"/>
    </row>
    <row r="25" spans="1:8" s="1" customFormat="1" ht="13.5" customHeight="1" x14ac:dyDescent="0.15">
      <c r="A25" s="22"/>
      <c r="B25" s="131"/>
      <c r="C25" s="131"/>
      <c r="D25" s="23"/>
      <c r="E25" s="132"/>
      <c r="F25" s="132"/>
      <c r="G25" s="45"/>
      <c r="H25" s="46"/>
    </row>
    <row r="26" spans="1:8" s="1" customFormat="1" ht="13.5" customHeight="1" x14ac:dyDescent="0.15">
      <c r="A26" s="22"/>
      <c r="B26" s="131"/>
      <c r="C26" s="131"/>
      <c r="D26" s="23"/>
      <c r="E26" s="132"/>
      <c r="F26" s="132"/>
      <c r="G26" s="45"/>
      <c r="H26" s="46"/>
    </row>
    <row r="27" spans="1:8" s="1" customFormat="1" ht="13.5" customHeight="1" x14ac:dyDescent="0.15">
      <c r="A27" s="22"/>
      <c r="B27" s="131"/>
      <c r="C27" s="131"/>
      <c r="D27" s="23"/>
      <c r="E27" s="132"/>
      <c r="F27" s="132"/>
      <c r="G27" s="45"/>
      <c r="H27" s="46"/>
    </row>
    <row r="28" spans="1:8" s="1" customFormat="1" ht="13.5" customHeight="1" x14ac:dyDescent="0.15">
      <c r="A28" s="22"/>
      <c r="B28" s="131"/>
      <c r="C28" s="131"/>
      <c r="D28" s="23"/>
      <c r="E28" s="132"/>
      <c r="F28" s="132"/>
      <c r="G28" s="45"/>
      <c r="H28" s="46"/>
    </row>
    <row r="29" spans="1:8" s="1" customFormat="1" ht="13.5" customHeight="1" x14ac:dyDescent="0.15">
      <c r="A29" s="22"/>
      <c r="B29" s="131"/>
      <c r="C29" s="131"/>
      <c r="D29" s="23"/>
      <c r="E29" s="132"/>
      <c r="F29" s="132"/>
      <c r="G29" s="45"/>
      <c r="H29" s="46"/>
    </row>
    <row r="30" spans="1:8" s="1" customFormat="1" ht="13.5" customHeight="1" x14ac:dyDescent="0.15">
      <c r="A30" s="22"/>
      <c r="B30" s="131"/>
      <c r="C30" s="131"/>
      <c r="D30" s="23"/>
      <c r="E30" s="132"/>
      <c r="F30" s="132"/>
      <c r="G30" s="45"/>
      <c r="H30" s="46"/>
    </row>
    <row r="31" spans="1:8" s="1" customFormat="1" ht="13.5" customHeight="1" x14ac:dyDescent="0.15">
      <c r="A31" s="22"/>
      <c r="B31" s="131"/>
      <c r="C31" s="131"/>
      <c r="D31" s="23"/>
      <c r="E31" s="132"/>
      <c r="F31" s="132"/>
      <c r="G31" s="45"/>
      <c r="H31" s="46"/>
    </row>
    <row r="32" spans="1:8" s="1" customFormat="1" ht="13.5" customHeight="1" x14ac:dyDescent="0.15">
      <c r="A32" s="22"/>
      <c r="B32" s="131"/>
      <c r="C32" s="131"/>
      <c r="D32" s="23"/>
      <c r="E32" s="132"/>
      <c r="F32" s="132"/>
      <c r="G32" s="45"/>
      <c r="H32" s="46"/>
    </row>
    <row r="33" spans="1:8" s="1" customFormat="1" ht="13.5" customHeight="1" x14ac:dyDescent="0.15">
      <c r="A33" s="22"/>
      <c r="B33" s="131"/>
      <c r="C33" s="131"/>
      <c r="D33" s="23"/>
      <c r="E33" s="132"/>
      <c r="F33" s="132"/>
      <c r="G33" s="45"/>
      <c r="H33" s="46"/>
    </row>
    <row r="34" spans="1:8" s="1" customFormat="1" ht="13.5" customHeight="1" x14ac:dyDescent="0.15">
      <c r="A34" s="22"/>
      <c r="B34" s="131"/>
      <c r="C34" s="131"/>
      <c r="D34" s="23"/>
      <c r="E34" s="132"/>
      <c r="F34" s="132"/>
      <c r="G34" s="45"/>
      <c r="H34" s="46"/>
    </row>
    <row r="35" spans="1:8" s="1" customFormat="1" ht="13.5" customHeight="1" x14ac:dyDescent="0.15">
      <c r="A35" s="22"/>
      <c r="B35" s="131"/>
      <c r="C35" s="131"/>
      <c r="D35" s="23"/>
      <c r="E35" s="132"/>
      <c r="F35" s="132"/>
      <c r="G35" s="45"/>
      <c r="H35" s="46"/>
    </row>
    <row r="36" spans="1:8" s="1" customFormat="1" ht="13.5" customHeight="1" x14ac:dyDescent="0.15">
      <c r="A36" s="22"/>
      <c r="B36" s="131"/>
      <c r="C36" s="131"/>
      <c r="D36" s="23"/>
      <c r="E36" s="132"/>
      <c r="F36" s="132"/>
      <c r="G36" s="45"/>
      <c r="H36" s="46"/>
    </row>
    <row r="37" spans="1:8" s="1" customFormat="1" ht="13.5" customHeight="1" x14ac:dyDescent="0.15">
      <c r="A37" s="22"/>
      <c r="B37" s="131"/>
      <c r="C37" s="131"/>
      <c r="D37" s="23"/>
      <c r="E37" s="132"/>
      <c r="F37" s="132"/>
      <c r="G37" s="45"/>
      <c r="H37" s="46"/>
    </row>
    <row r="38" spans="1:8" s="1" customFormat="1" ht="13.5" customHeight="1" x14ac:dyDescent="0.15">
      <c r="A38" s="22"/>
      <c r="B38" s="131"/>
      <c r="C38" s="131"/>
      <c r="D38" s="23"/>
      <c r="E38" s="132"/>
      <c r="F38" s="132"/>
      <c r="G38" s="45"/>
      <c r="H38" s="46"/>
    </row>
    <row r="39" spans="1:8" s="1" customFormat="1" ht="13.5" customHeight="1" x14ac:dyDescent="0.15">
      <c r="A39" s="22"/>
      <c r="B39" s="131"/>
      <c r="C39" s="131"/>
      <c r="D39" s="23"/>
      <c r="E39" s="132"/>
      <c r="F39" s="132"/>
      <c r="G39" s="45"/>
      <c r="H39" s="46"/>
    </row>
    <row r="40" spans="1:8" s="1" customFormat="1" ht="13.5" customHeight="1" x14ac:dyDescent="0.15">
      <c r="A40" s="22"/>
      <c r="B40" s="131"/>
      <c r="C40" s="131"/>
      <c r="D40" s="23"/>
      <c r="E40" s="132"/>
      <c r="F40" s="132"/>
      <c r="G40" s="45"/>
      <c r="H40" s="46"/>
    </row>
    <row r="41" spans="1:8" s="1" customFormat="1" ht="13.5" customHeight="1" x14ac:dyDescent="0.15">
      <c r="A41" s="22"/>
      <c r="B41" s="131"/>
      <c r="C41" s="131"/>
      <c r="D41" s="23"/>
      <c r="E41" s="132"/>
      <c r="F41" s="132"/>
      <c r="G41" s="45"/>
      <c r="H41" s="46"/>
    </row>
    <row r="42" spans="1:8" s="1" customFormat="1" ht="13.5" customHeight="1" x14ac:dyDescent="0.15">
      <c r="A42" s="22"/>
      <c r="B42" s="131"/>
      <c r="C42" s="131"/>
      <c r="D42" s="23"/>
      <c r="E42" s="132"/>
      <c r="F42" s="132"/>
      <c r="G42" s="45"/>
      <c r="H42" s="46"/>
    </row>
    <row r="43" spans="1:8" s="1" customFormat="1" ht="13.5" customHeight="1" x14ac:dyDescent="0.15">
      <c r="A43" s="22"/>
      <c r="B43" s="131"/>
      <c r="C43" s="131"/>
      <c r="D43" s="23"/>
      <c r="E43" s="132"/>
      <c r="F43" s="132"/>
      <c r="G43" s="45"/>
      <c r="H43" s="46"/>
    </row>
    <row r="44" spans="1:8" s="1" customFormat="1" ht="13.5" customHeight="1" x14ac:dyDescent="0.15">
      <c r="A44" s="22"/>
      <c r="B44" s="131"/>
      <c r="C44" s="131"/>
      <c r="D44" s="23"/>
      <c r="E44" s="132"/>
      <c r="F44" s="132"/>
      <c r="G44" s="45"/>
      <c r="H44" s="46"/>
    </row>
    <row r="45" spans="1:8" s="1" customFormat="1" ht="13.5" customHeight="1" x14ac:dyDescent="0.15">
      <c r="A45" s="22"/>
      <c r="B45" s="131"/>
      <c r="C45" s="131"/>
      <c r="D45" s="23"/>
      <c r="E45" s="132"/>
      <c r="F45" s="132"/>
      <c r="G45" s="45"/>
      <c r="H45" s="46"/>
    </row>
    <row r="46" spans="1:8" s="1" customFormat="1" ht="13.5" customHeight="1" x14ac:dyDescent="0.15">
      <c r="A46" s="22"/>
      <c r="B46" s="131"/>
      <c r="C46" s="131"/>
      <c r="D46" s="23"/>
      <c r="E46" s="132"/>
      <c r="F46" s="132"/>
      <c r="G46" s="45"/>
      <c r="H46" s="46"/>
    </row>
    <row r="47" spans="1:8" s="1" customFormat="1" ht="13.5" customHeight="1" x14ac:dyDescent="0.15">
      <c r="A47" s="22"/>
      <c r="B47" s="131"/>
      <c r="C47" s="131"/>
      <c r="D47" s="23"/>
      <c r="E47" s="132"/>
      <c r="F47" s="132"/>
      <c r="G47" s="45"/>
      <c r="H47" s="46"/>
    </row>
    <row r="48" spans="1:8" s="1" customFormat="1" ht="13.5" customHeight="1" thickBot="1" x14ac:dyDescent="0.2">
      <c r="A48" s="119" t="s">
        <v>191</v>
      </c>
      <c r="B48" s="120"/>
      <c r="C48" s="120"/>
      <c r="D48" s="120"/>
      <c r="E48" s="120"/>
      <c r="F48" s="120"/>
      <c r="G48" s="121"/>
      <c r="H48" s="48">
        <f>SUM(H7:H47)</f>
        <v>2145</v>
      </c>
    </row>
    <row r="49" spans="1:8" s="1" customFormat="1" ht="21" customHeight="1" x14ac:dyDescent="0.15">
      <c r="A49" s="104"/>
      <c r="B49" s="104"/>
      <c r="C49" s="105"/>
      <c r="D49" s="105"/>
      <c r="E49" s="105"/>
      <c r="F49" s="127" t="s">
        <v>75</v>
      </c>
      <c r="G49" s="127"/>
      <c r="H49" s="127"/>
    </row>
    <row r="50" spans="1:8" s="1" customFormat="1" ht="21" customHeight="1" x14ac:dyDescent="0.15">
      <c r="A50" s="112" t="s">
        <v>45</v>
      </c>
      <c r="B50" s="112"/>
      <c r="C50" s="112"/>
      <c r="D50" s="112"/>
      <c r="E50" s="112"/>
      <c r="F50" s="112"/>
      <c r="G50" s="112"/>
      <c r="H50" s="112"/>
    </row>
    <row r="51" spans="1:8" s="1" customFormat="1" ht="13.5" customHeight="1" thickBot="1" x14ac:dyDescent="0.2">
      <c r="A51" s="104" t="s">
        <v>134</v>
      </c>
      <c r="B51" s="104"/>
      <c r="C51" s="105"/>
      <c r="D51" s="105"/>
      <c r="E51" s="105"/>
      <c r="F51" s="127" t="s">
        <v>47</v>
      </c>
      <c r="G51" s="127"/>
      <c r="H51" s="127"/>
    </row>
    <row r="52" spans="1:8" s="1" customFormat="1" ht="13.5" customHeight="1" x14ac:dyDescent="0.15">
      <c r="A52" s="113" t="s">
        <v>3</v>
      </c>
      <c r="B52" s="114"/>
      <c r="C52" s="114"/>
      <c r="D52" s="114"/>
      <c r="E52" s="114"/>
      <c r="F52" s="114"/>
      <c r="G52" s="114"/>
      <c r="H52" s="115"/>
    </row>
    <row r="53" spans="1:8" s="1" customFormat="1" ht="13.5" customHeight="1" x14ac:dyDescent="0.15">
      <c r="A53" s="22" t="s">
        <v>48</v>
      </c>
      <c r="B53" s="133" t="s">
        <v>49</v>
      </c>
      <c r="C53" s="133"/>
      <c r="D53" s="23" t="s">
        <v>50</v>
      </c>
      <c r="E53" s="132" t="s">
        <v>51</v>
      </c>
      <c r="F53" s="132"/>
      <c r="G53" s="45" t="s">
        <v>52</v>
      </c>
      <c r="H53" s="46" t="s">
        <v>53</v>
      </c>
    </row>
    <row r="54" spans="1:8" s="1" customFormat="1" ht="13.5" customHeight="1" x14ac:dyDescent="0.15">
      <c r="A54" s="22" t="s">
        <v>76</v>
      </c>
      <c r="B54" s="131" t="s">
        <v>77</v>
      </c>
      <c r="C54" s="131"/>
      <c r="D54" s="23"/>
      <c r="E54" s="132"/>
      <c r="F54" s="132"/>
      <c r="G54" s="45"/>
      <c r="H54" s="46" t="str">
        <f>IF(ROUND(E54*G54,2)=0,  " ", ROUND(E54*G54,2))</f>
        <v xml:space="preserve"> </v>
      </c>
    </row>
    <row r="55" spans="1:8" s="1" customFormat="1" ht="13.5" customHeight="1" x14ac:dyDescent="0.15">
      <c r="A55" s="22" t="s">
        <v>78</v>
      </c>
      <c r="B55" s="131" t="s">
        <v>79</v>
      </c>
      <c r="C55" s="131"/>
      <c r="D55" s="23"/>
      <c r="E55" s="132"/>
      <c r="F55" s="132"/>
      <c r="G55" s="45"/>
      <c r="H55" s="46" t="str">
        <f>IF(ROUND(E55*G55,2)=0,  " ", ROUND(E55*G55,2))</f>
        <v xml:space="preserve"> </v>
      </c>
    </row>
    <row r="56" spans="1:8" s="1" customFormat="1" ht="79.150000000000006" customHeight="1" x14ac:dyDescent="0.15">
      <c r="A56" s="22" t="s">
        <v>58</v>
      </c>
      <c r="B56" s="131" t="s">
        <v>80</v>
      </c>
      <c r="C56" s="131"/>
      <c r="D56" s="23" t="s">
        <v>81</v>
      </c>
      <c r="E56" s="132">
        <v>1480</v>
      </c>
      <c r="F56" s="132"/>
      <c r="G56" s="47"/>
      <c r="H56" s="46" t="str">
        <f>IF(ROUND(E56*G56,2)=0,  " ", ROUND(E56*G56,2))</f>
        <v xml:space="preserve"> </v>
      </c>
    </row>
    <row r="57" spans="1:8" s="1" customFormat="1" ht="13.5" customHeight="1" x14ac:dyDescent="0.15">
      <c r="A57" s="22"/>
      <c r="B57" s="131"/>
      <c r="C57" s="131"/>
      <c r="D57" s="23"/>
      <c r="E57" s="132"/>
      <c r="F57" s="132"/>
      <c r="G57" s="45"/>
      <c r="H57" s="46"/>
    </row>
    <row r="58" spans="1:8" s="1" customFormat="1" ht="13.5" customHeight="1" x14ac:dyDescent="0.15">
      <c r="A58" s="22"/>
      <c r="B58" s="131"/>
      <c r="C58" s="131"/>
      <c r="D58" s="23"/>
      <c r="E58" s="132"/>
      <c r="F58" s="132"/>
      <c r="G58" s="45"/>
      <c r="H58" s="46"/>
    </row>
    <row r="59" spans="1:8" s="1" customFormat="1" ht="13.5" customHeight="1" x14ac:dyDescent="0.15">
      <c r="A59" s="22"/>
      <c r="B59" s="131"/>
      <c r="C59" s="131"/>
      <c r="D59" s="23"/>
      <c r="E59" s="132"/>
      <c r="F59" s="132"/>
      <c r="G59" s="45"/>
      <c r="H59" s="46"/>
    </row>
    <row r="60" spans="1:8" s="1" customFormat="1" ht="13.5" customHeight="1" x14ac:dyDescent="0.15">
      <c r="A60" s="22"/>
      <c r="B60" s="131"/>
      <c r="C60" s="131"/>
      <c r="D60" s="23"/>
      <c r="E60" s="132"/>
      <c r="F60" s="132"/>
      <c r="G60" s="45"/>
      <c r="H60" s="46"/>
    </row>
    <row r="61" spans="1:8" s="1" customFormat="1" ht="13.5" customHeight="1" x14ac:dyDescent="0.15">
      <c r="A61" s="22"/>
      <c r="B61" s="131"/>
      <c r="C61" s="131"/>
      <c r="D61" s="23"/>
      <c r="E61" s="132"/>
      <c r="F61" s="132"/>
      <c r="G61" s="45"/>
      <c r="H61" s="46"/>
    </row>
    <row r="62" spans="1:8" s="1" customFormat="1" ht="13.5" customHeight="1" x14ac:dyDescent="0.15">
      <c r="A62" s="22"/>
      <c r="B62" s="131"/>
      <c r="C62" s="131"/>
      <c r="D62" s="23"/>
      <c r="E62" s="132"/>
      <c r="F62" s="132"/>
      <c r="G62" s="45"/>
      <c r="H62" s="46"/>
    </row>
    <row r="63" spans="1:8" s="1" customFormat="1" ht="13.5" customHeight="1" x14ac:dyDescent="0.15">
      <c r="A63" s="22"/>
      <c r="B63" s="131"/>
      <c r="C63" s="131"/>
      <c r="D63" s="23"/>
      <c r="E63" s="132"/>
      <c r="F63" s="132"/>
      <c r="G63" s="45"/>
      <c r="H63" s="46"/>
    </row>
    <row r="64" spans="1:8" s="1" customFormat="1" ht="13.5" customHeight="1" x14ac:dyDescent="0.15">
      <c r="A64" s="22"/>
      <c r="B64" s="131"/>
      <c r="C64" s="131"/>
      <c r="D64" s="23"/>
      <c r="E64" s="132"/>
      <c r="F64" s="132"/>
      <c r="G64" s="45"/>
      <c r="H64" s="46"/>
    </row>
    <row r="65" spans="1:8" s="1" customFormat="1" ht="13.5" customHeight="1" x14ac:dyDescent="0.15">
      <c r="A65" s="22"/>
      <c r="B65" s="131"/>
      <c r="C65" s="131"/>
      <c r="D65" s="23"/>
      <c r="E65" s="132"/>
      <c r="F65" s="132"/>
      <c r="G65" s="45"/>
      <c r="H65" s="46"/>
    </row>
    <row r="66" spans="1:8" s="1" customFormat="1" ht="13.5" customHeight="1" x14ac:dyDescent="0.15">
      <c r="A66" s="22"/>
      <c r="B66" s="131"/>
      <c r="C66" s="131"/>
      <c r="D66" s="23"/>
      <c r="E66" s="132"/>
      <c r="F66" s="132"/>
      <c r="G66" s="45"/>
      <c r="H66" s="46"/>
    </row>
    <row r="67" spans="1:8" s="1" customFormat="1" ht="13.5" customHeight="1" x14ac:dyDescent="0.15">
      <c r="A67" s="22"/>
      <c r="B67" s="131"/>
      <c r="C67" s="131"/>
      <c r="D67" s="23"/>
      <c r="E67" s="132"/>
      <c r="F67" s="132"/>
      <c r="G67" s="45"/>
      <c r="H67" s="46"/>
    </row>
    <row r="68" spans="1:8" s="1" customFormat="1" ht="13.5" customHeight="1" x14ac:dyDescent="0.15">
      <c r="A68" s="22"/>
      <c r="B68" s="131"/>
      <c r="C68" s="131"/>
      <c r="D68" s="23"/>
      <c r="E68" s="132"/>
      <c r="F68" s="132"/>
      <c r="G68" s="45"/>
      <c r="H68" s="46"/>
    </row>
    <row r="69" spans="1:8" s="1" customFormat="1" ht="13.5" customHeight="1" x14ac:dyDescent="0.15">
      <c r="A69" s="22"/>
      <c r="B69" s="131"/>
      <c r="C69" s="131"/>
      <c r="D69" s="23"/>
      <c r="E69" s="132"/>
      <c r="F69" s="132"/>
      <c r="G69" s="45"/>
      <c r="H69" s="46"/>
    </row>
    <row r="70" spans="1:8" s="1" customFormat="1" ht="13.5" customHeight="1" x14ac:dyDescent="0.15">
      <c r="A70" s="22"/>
      <c r="B70" s="131"/>
      <c r="C70" s="131"/>
      <c r="D70" s="23"/>
      <c r="E70" s="132"/>
      <c r="F70" s="132"/>
      <c r="G70" s="45"/>
      <c r="H70" s="46"/>
    </row>
    <row r="71" spans="1:8" s="1" customFormat="1" ht="13.5" customHeight="1" x14ac:dyDescent="0.15">
      <c r="A71" s="22"/>
      <c r="B71" s="131"/>
      <c r="C71" s="131"/>
      <c r="D71" s="23"/>
      <c r="E71" s="132"/>
      <c r="F71" s="132"/>
      <c r="G71" s="45"/>
      <c r="H71" s="46"/>
    </row>
    <row r="72" spans="1:8" s="1" customFormat="1" ht="13.5" customHeight="1" x14ac:dyDescent="0.15">
      <c r="A72" s="22"/>
      <c r="B72" s="131"/>
      <c r="C72" s="131"/>
      <c r="D72" s="23"/>
      <c r="E72" s="132"/>
      <c r="F72" s="132"/>
      <c r="G72" s="45"/>
      <c r="H72" s="46"/>
    </row>
    <row r="73" spans="1:8" s="1" customFormat="1" ht="13.5" customHeight="1" x14ac:dyDescent="0.15">
      <c r="A73" s="22"/>
      <c r="B73" s="131"/>
      <c r="C73" s="131"/>
      <c r="D73" s="23"/>
      <c r="E73" s="132"/>
      <c r="F73" s="132"/>
      <c r="G73" s="45"/>
      <c r="H73" s="46"/>
    </row>
    <row r="74" spans="1:8" s="1" customFormat="1" ht="13.5" customHeight="1" x14ac:dyDescent="0.15">
      <c r="A74" s="22"/>
      <c r="B74" s="131"/>
      <c r="C74" s="131"/>
      <c r="D74" s="23"/>
      <c r="E74" s="132"/>
      <c r="F74" s="132"/>
      <c r="G74" s="45"/>
      <c r="H74" s="46"/>
    </row>
    <row r="75" spans="1:8" s="1" customFormat="1" ht="13.5" customHeight="1" x14ac:dyDescent="0.15">
      <c r="A75" s="22"/>
      <c r="B75" s="131"/>
      <c r="C75" s="131"/>
      <c r="D75" s="23"/>
      <c r="E75" s="132"/>
      <c r="F75" s="132"/>
      <c r="G75" s="45"/>
      <c r="H75" s="46"/>
    </row>
    <row r="76" spans="1:8" s="1" customFormat="1" ht="13.5" customHeight="1" x14ac:dyDescent="0.15">
      <c r="A76" s="22"/>
      <c r="B76" s="131"/>
      <c r="C76" s="131"/>
      <c r="D76" s="23"/>
      <c r="E76" s="132"/>
      <c r="F76" s="132"/>
      <c r="G76" s="45"/>
      <c r="H76" s="46"/>
    </row>
    <row r="77" spans="1:8" s="1" customFormat="1" ht="13.5" customHeight="1" x14ac:dyDescent="0.15">
      <c r="A77" s="22"/>
      <c r="B77" s="131"/>
      <c r="C77" s="131"/>
      <c r="D77" s="23"/>
      <c r="E77" s="132"/>
      <c r="F77" s="132"/>
      <c r="G77" s="45"/>
      <c r="H77" s="46"/>
    </row>
    <row r="78" spans="1:8" s="1" customFormat="1" ht="13.5" customHeight="1" x14ac:dyDescent="0.15">
      <c r="A78" s="22"/>
      <c r="B78" s="131"/>
      <c r="C78" s="131"/>
      <c r="D78" s="23"/>
      <c r="E78" s="132"/>
      <c r="F78" s="132"/>
      <c r="G78" s="45"/>
      <c r="H78" s="46"/>
    </row>
    <row r="79" spans="1:8" s="1" customFormat="1" ht="13.5" customHeight="1" x14ac:dyDescent="0.15">
      <c r="A79" s="22"/>
      <c r="B79" s="131"/>
      <c r="C79" s="131"/>
      <c r="D79" s="23"/>
      <c r="E79" s="132"/>
      <c r="F79" s="132"/>
      <c r="G79" s="45"/>
      <c r="H79" s="46"/>
    </row>
    <row r="80" spans="1:8" s="1" customFormat="1" ht="13.5" customHeight="1" x14ac:dyDescent="0.15">
      <c r="A80" s="22"/>
      <c r="B80" s="131"/>
      <c r="C80" s="131"/>
      <c r="D80" s="23"/>
      <c r="E80" s="132"/>
      <c r="F80" s="132"/>
      <c r="G80" s="45"/>
      <c r="H80" s="46"/>
    </row>
    <row r="81" spans="1:8" s="1" customFormat="1" ht="13.5" customHeight="1" x14ac:dyDescent="0.15">
      <c r="A81" s="22"/>
      <c r="B81" s="131"/>
      <c r="C81" s="131"/>
      <c r="D81" s="23"/>
      <c r="E81" s="132"/>
      <c r="F81" s="132"/>
      <c r="G81" s="45"/>
      <c r="H81" s="46"/>
    </row>
    <row r="82" spans="1:8" s="1" customFormat="1" ht="13.5" customHeight="1" x14ac:dyDescent="0.15">
      <c r="A82" s="22"/>
      <c r="B82" s="131"/>
      <c r="C82" s="131"/>
      <c r="D82" s="23"/>
      <c r="E82" s="132"/>
      <c r="F82" s="132"/>
      <c r="G82" s="45"/>
      <c r="H82" s="46"/>
    </row>
    <row r="83" spans="1:8" s="1" customFormat="1" ht="13.5" customHeight="1" x14ac:dyDescent="0.15">
      <c r="A83" s="22"/>
      <c r="B83" s="131"/>
      <c r="C83" s="131"/>
      <c r="D83" s="23"/>
      <c r="E83" s="132"/>
      <c r="F83" s="132"/>
      <c r="G83" s="45"/>
      <c r="H83" s="46"/>
    </row>
    <row r="84" spans="1:8" s="1" customFormat="1" ht="13.5" customHeight="1" x14ac:dyDescent="0.15">
      <c r="A84" s="22"/>
      <c r="B84" s="131"/>
      <c r="C84" s="131"/>
      <c r="D84" s="23"/>
      <c r="E84" s="132"/>
      <c r="F84" s="132"/>
      <c r="G84" s="45"/>
      <c r="H84" s="46"/>
    </row>
    <row r="85" spans="1:8" s="1" customFormat="1" ht="13.5" customHeight="1" x14ac:dyDescent="0.15">
      <c r="A85" s="22"/>
      <c r="B85" s="131"/>
      <c r="C85" s="131"/>
      <c r="D85" s="23"/>
      <c r="E85" s="132"/>
      <c r="F85" s="132"/>
      <c r="G85" s="45"/>
      <c r="H85" s="46"/>
    </row>
    <row r="86" spans="1:8" s="1" customFormat="1" ht="13.5" customHeight="1" x14ac:dyDescent="0.15">
      <c r="A86" s="22"/>
      <c r="B86" s="131"/>
      <c r="C86" s="131"/>
      <c r="D86" s="23"/>
      <c r="E86" s="132"/>
      <c r="F86" s="132"/>
      <c r="G86" s="45"/>
      <c r="H86" s="46"/>
    </row>
    <row r="87" spans="1:8" s="1" customFormat="1" ht="13.5" customHeight="1" x14ac:dyDescent="0.15">
      <c r="A87" s="22"/>
      <c r="B87" s="131"/>
      <c r="C87" s="131"/>
      <c r="D87" s="23"/>
      <c r="E87" s="132"/>
      <c r="F87" s="132"/>
      <c r="G87" s="45"/>
      <c r="H87" s="46"/>
    </row>
    <row r="88" spans="1:8" s="1" customFormat="1" ht="13.5" customHeight="1" x14ac:dyDescent="0.15">
      <c r="A88" s="22"/>
      <c r="B88" s="131"/>
      <c r="C88" s="131"/>
      <c r="D88" s="23"/>
      <c r="E88" s="132"/>
      <c r="F88" s="132"/>
      <c r="G88" s="45"/>
      <c r="H88" s="46"/>
    </row>
    <row r="89" spans="1:8" s="1" customFormat="1" ht="13.5" customHeight="1" x14ac:dyDescent="0.15">
      <c r="A89" s="22"/>
      <c r="B89" s="131"/>
      <c r="C89" s="131"/>
      <c r="D89" s="23"/>
      <c r="E89" s="132"/>
      <c r="F89" s="132"/>
      <c r="G89" s="45"/>
      <c r="H89" s="46"/>
    </row>
    <row r="90" spans="1:8" s="1" customFormat="1" ht="13.5" customHeight="1" x14ac:dyDescent="0.15">
      <c r="A90" s="22"/>
      <c r="B90" s="131"/>
      <c r="C90" s="131"/>
      <c r="D90" s="23"/>
      <c r="E90" s="132"/>
      <c r="F90" s="132"/>
      <c r="G90" s="45"/>
      <c r="H90" s="46"/>
    </row>
    <row r="91" spans="1:8" s="1" customFormat="1" ht="13.5" customHeight="1" x14ac:dyDescent="0.15">
      <c r="A91" s="22"/>
      <c r="B91" s="131"/>
      <c r="C91" s="131"/>
      <c r="D91" s="23"/>
      <c r="E91" s="132"/>
      <c r="F91" s="132"/>
      <c r="G91" s="45"/>
      <c r="H91" s="46"/>
    </row>
    <row r="92" spans="1:8" s="1" customFormat="1" ht="13.5" customHeight="1" x14ac:dyDescent="0.15">
      <c r="A92" s="22"/>
      <c r="B92" s="131"/>
      <c r="C92" s="131"/>
      <c r="D92" s="23"/>
      <c r="E92" s="132"/>
      <c r="F92" s="132"/>
      <c r="G92" s="45"/>
      <c r="H92" s="46"/>
    </row>
    <row r="93" spans="1:8" s="1" customFormat="1" ht="13.5" customHeight="1" x14ac:dyDescent="0.15">
      <c r="A93" s="22"/>
      <c r="B93" s="131"/>
      <c r="C93" s="131"/>
      <c r="D93" s="23"/>
      <c r="E93" s="132"/>
      <c r="F93" s="132"/>
      <c r="G93" s="45"/>
      <c r="H93" s="46"/>
    </row>
    <row r="94" spans="1:8" s="1" customFormat="1" ht="13.5" customHeight="1" x14ac:dyDescent="0.15">
      <c r="A94" s="22"/>
      <c r="B94" s="131"/>
      <c r="C94" s="131"/>
      <c r="D94" s="23"/>
      <c r="E94" s="132"/>
      <c r="F94" s="132"/>
      <c r="G94" s="45"/>
      <c r="H94" s="46"/>
    </row>
    <row r="95" spans="1:8" s="1" customFormat="1" ht="13.5" customHeight="1" thickBot="1" x14ac:dyDescent="0.2">
      <c r="A95" s="119" t="s">
        <v>192</v>
      </c>
      <c r="B95" s="120"/>
      <c r="C95" s="120"/>
      <c r="D95" s="120"/>
      <c r="E95" s="120"/>
      <c r="F95" s="120"/>
      <c r="G95" s="121"/>
      <c r="H95" s="48">
        <f>SUM(H56:H94)</f>
        <v>0</v>
      </c>
    </row>
    <row r="96" spans="1:8" s="1" customFormat="1" ht="21" customHeight="1" x14ac:dyDescent="0.15">
      <c r="A96" s="104"/>
      <c r="B96" s="104"/>
      <c r="C96" s="105"/>
      <c r="D96" s="105"/>
      <c r="E96" s="105"/>
      <c r="F96" s="127" t="s">
        <v>82</v>
      </c>
      <c r="G96" s="127"/>
      <c r="H96" s="127"/>
    </row>
    <row r="97" spans="1:8" s="1" customFormat="1" ht="21" customHeight="1" x14ac:dyDescent="0.15">
      <c r="A97" s="112" t="s">
        <v>45</v>
      </c>
      <c r="B97" s="112"/>
      <c r="C97" s="112"/>
      <c r="D97" s="112"/>
      <c r="E97" s="112"/>
      <c r="F97" s="112"/>
      <c r="G97" s="112"/>
      <c r="H97" s="112"/>
    </row>
    <row r="98" spans="1:8" s="1" customFormat="1" ht="13.5" customHeight="1" thickBot="1" x14ac:dyDescent="0.2">
      <c r="A98" s="104" t="s">
        <v>134</v>
      </c>
      <c r="B98" s="104"/>
      <c r="C98" s="105"/>
      <c r="D98" s="105"/>
      <c r="E98" s="105"/>
      <c r="F98" s="127" t="s">
        <v>47</v>
      </c>
      <c r="G98" s="127"/>
      <c r="H98" s="127"/>
    </row>
    <row r="99" spans="1:8" s="1" customFormat="1" ht="13.5" customHeight="1" x14ac:dyDescent="0.15">
      <c r="A99" s="113" t="s">
        <v>4</v>
      </c>
      <c r="B99" s="114"/>
      <c r="C99" s="114"/>
      <c r="D99" s="114"/>
      <c r="E99" s="114"/>
      <c r="F99" s="114"/>
      <c r="G99" s="114"/>
      <c r="H99" s="115"/>
    </row>
    <row r="100" spans="1:8" s="1" customFormat="1" ht="13.5" customHeight="1" x14ac:dyDescent="0.15">
      <c r="A100" s="22" t="s">
        <v>48</v>
      </c>
      <c r="B100" s="133" t="s">
        <v>49</v>
      </c>
      <c r="C100" s="133"/>
      <c r="D100" s="23" t="s">
        <v>50</v>
      </c>
      <c r="E100" s="132" t="s">
        <v>51</v>
      </c>
      <c r="F100" s="132"/>
      <c r="G100" s="45" t="s">
        <v>52</v>
      </c>
      <c r="H100" s="46" t="s">
        <v>53</v>
      </c>
    </row>
    <row r="101" spans="1:8" s="1" customFormat="1" ht="13.5" customHeight="1" x14ac:dyDescent="0.15">
      <c r="A101" s="22" t="s">
        <v>83</v>
      </c>
      <c r="B101" s="131" t="s">
        <v>84</v>
      </c>
      <c r="C101" s="131"/>
      <c r="D101" s="23"/>
      <c r="E101" s="132"/>
      <c r="F101" s="132"/>
      <c r="G101" s="45"/>
      <c r="H101" s="46" t="str">
        <f t="shared" ref="H101:H108" si="1">IF(ROUND(E101*G101,2)=0,  " ", ROUND(E101*G101,2))</f>
        <v xml:space="preserve"> </v>
      </c>
    </row>
    <row r="102" spans="1:8" s="1" customFormat="1" ht="13.5" customHeight="1" x14ac:dyDescent="0.15">
      <c r="A102" s="22" t="s">
        <v>85</v>
      </c>
      <c r="B102" s="131" t="s">
        <v>86</v>
      </c>
      <c r="C102" s="131"/>
      <c r="D102" s="23"/>
      <c r="E102" s="132"/>
      <c r="F102" s="132"/>
      <c r="G102" s="45"/>
      <c r="H102" s="46" t="str">
        <f t="shared" si="1"/>
        <v xml:space="preserve"> </v>
      </c>
    </row>
    <row r="103" spans="1:8" s="1" customFormat="1" ht="48" customHeight="1" x14ac:dyDescent="0.15">
      <c r="A103" s="22" t="s">
        <v>58</v>
      </c>
      <c r="B103" s="131" t="s">
        <v>87</v>
      </c>
      <c r="C103" s="131"/>
      <c r="D103" s="23" t="s">
        <v>81</v>
      </c>
      <c r="E103" s="132">
        <v>1258</v>
      </c>
      <c r="F103" s="132"/>
      <c r="G103" s="47"/>
      <c r="H103" s="46" t="str">
        <f t="shared" si="1"/>
        <v xml:space="preserve"> </v>
      </c>
    </row>
    <row r="104" spans="1:8" s="1" customFormat="1" ht="13.5" customHeight="1" x14ac:dyDescent="0.15">
      <c r="A104" s="22" t="s">
        <v>88</v>
      </c>
      <c r="B104" s="131" t="s">
        <v>89</v>
      </c>
      <c r="C104" s="131"/>
      <c r="D104" s="23"/>
      <c r="E104" s="132"/>
      <c r="F104" s="132"/>
      <c r="G104" s="45"/>
      <c r="H104" s="46" t="str">
        <f t="shared" si="1"/>
        <v xml:space="preserve"> </v>
      </c>
    </row>
    <row r="105" spans="1:8" s="1" customFormat="1" ht="13.5" customHeight="1" x14ac:dyDescent="0.15">
      <c r="A105" s="22" t="s">
        <v>90</v>
      </c>
      <c r="B105" s="131" t="s">
        <v>89</v>
      </c>
      <c r="C105" s="131"/>
      <c r="D105" s="23"/>
      <c r="E105" s="132"/>
      <c r="F105" s="132"/>
      <c r="G105" s="45"/>
      <c r="H105" s="46" t="str">
        <f t="shared" si="1"/>
        <v xml:space="preserve"> </v>
      </c>
    </row>
    <row r="106" spans="1:8" s="1" customFormat="1" ht="46.9" customHeight="1" x14ac:dyDescent="0.15">
      <c r="A106" s="22" t="s">
        <v>58</v>
      </c>
      <c r="B106" s="131" t="s">
        <v>113</v>
      </c>
      <c r="C106" s="131"/>
      <c r="D106" s="23" t="s">
        <v>81</v>
      </c>
      <c r="E106" s="132">
        <v>1110</v>
      </c>
      <c r="F106" s="132"/>
      <c r="G106" s="47"/>
      <c r="H106" s="46" t="str">
        <f t="shared" si="1"/>
        <v xml:space="preserve"> </v>
      </c>
    </row>
    <row r="107" spans="1:8" s="1" customFormat="1" ht="27" customHeight="1" x14ac:dyDescent="0.15">
      <c r="A107" s="22" t="s">
        <v>92</v>
      </c>
      <c r="B107" s="131" t="s">
        <v>93</v>
      </c>
      <c r="C107" s="131"/>
      <c r="D107" s="23"/>
      <c r="E107" s="132"/>
      <c r="F107" s="132"/>
      <c r="G107" s="45"/>
      <c r="H107" s="46" t="str">
        <f t="shared" si="1"/>
        <v xml:space="preserve"> </v>
      </c>
    </row>
    <row r="108" spans="1:8" s="1" customFormat="1" ht="37.15" customHeight="1" x14ac:dyDescent="0.15">
      <c r="A108" s="22" t="s">
        <v>94</v>
      </c>
      <c r="B108" s="131" t="s">
        <v>95</v>
      </c>
      <c r="C108" s="131"/>
      <c r="D108" s="23" t="s">
        <v>81</v>
      </c>
      <c r="E108" s="132">
        <v>370</v>
      </c>
      <c r="F108" s="132"/>
      <c r="G108" s="47"/>
      <c r="H108" s="46" t="str">
        <f t="shared" si="1"/>
        <v xml:space="preserve"> </v>
      </c>
    </row>
    <row r="109" spans="1:8" s="1" customFormat="1" ht="13.5" customHeight="1" x14ac:dyDescent="0.15">
      <c r="A109" s="22"/>
      <c r="B109" s="131"/>
      <c r="C109" s="131"/>
      <c r="D109" s="23"/>
      <c r="E109" s="132"/>
      <c r="F109" s="132"/>
      <c r="G109" s="45"/>
      <c r="H109" s="46"/>
    </row>
    <row r="110" spans="1:8" s="1" customFormat="1" ht="13.5" customHeight="1" x14ac:dyDescent="0.15">
      <c r="A110" s="22"/>
      <c r="B110" s="131"/>
      <c r="C110" s="131"/>
      <c r="D110" s="23"/>
      <c r="E110" s="132"/>
      <c r="F110" s="132"/>
      <c r="G110" s="45"/>
      <c r="H110" s="46"/>
    </row>
    <row r="111" spans="1:8" s="1" customFormat="1" ht="13.5" customHeight="1" x14ac:dyDescent="0.15">
      <c r="A111" s="22"/>
      <c r="B111" s="131"/>
      <c r="C111" s="131"/>
      <c r="D111" s="23"/>
      <c r="E111" s="132"/>
      <c r="F111" s="132"/>
      <c r="G111" s="45"/>
      <c r="H111" s="46"/>
    </row>
    <row r="112" spans="1:8" s="1" customFormat="1" ht="13.5" customHeight="1" x14ac:dyDescent="0.15">
      <c r="A112" s="22"/>
      <c r="B112" s="131"/>
      <c r="C112" s="131"/>
      <c r="D112" s="23"/>
      <c r="E112" s="132"/>
      <c r="F112" s="132"/>
      <c r="G112" s="45"/>
      <c r="H112" s="46"/>
    </row>
    <row r="113" spans="1:8" s="1" customFormat="1" ht="13.5" customHeight="1" x14ac:dyDescent="0.15">
      <c r="A113" s="22"/>
      <c r="B113" s="131"/>
      <c r="C113" s="131"/>
      <c r="D113" s="23"/>
      <c r="E113" s="132"/>
      <c r="F113" s="132"/>
      <c r="G113" s="45"/>
      <c r="H113" s="46"/>
    </row>
    <row r="114" spans="1:8" s="1" customFormat="1" ht="13.5" customHeight="1" x14ac:dyDescent="0.15">
      <c r="A114" s="22"/>
      <c r="B114" s="131"/>
      <c r="C114" s="131"/>
      <c r="D114" s="23"/>
      <c r="E114" s="132"/>
      <c r="F114" s="132"/>
      <c r="G114" s="45"/>
      <c r="H114" s="46"/>
    </row>
    <row r="115" spans="1:8" s="1" customFormat="1" ht="13.5" customHeight="1" x14ac:dyDescent="0.15">
      <c r="A115" s="22"/>
      <c r="B115" s="131"/>
      <c r="C115" s="131"/>
      <c r="D115" s="23"/>
      <c r="E115" s="132"/>
      <c r="F115" s="132"/>
      <c r="G115" s="45"/>
      <c r="H115" s="46"/>
    </row>
    <row r="116" spans="1:8" s="1" customFormat="1" ht="13.5" customHeight="1" x14ac:dyDescent="0.15">
      <c r="A116" s="22"/>
      <c r="B116" s="131"/>
      <c r="C116" s="131"/>
      <c r="D116" s="23"/>
      <c r="E116" s="132"/>
      <c r="F116" s="132"/>
      <c r="G116" s="45"/>
      <c r="H116" s="46"/>
    </row>
    <row r="117" spans="1:8" s="1" customFormat="1" ht="13.5" customHeight="1" x14ac:dyDescent="0.15">
      <c r="A117" s="22"/>
      <c r="B117" s="131"/>
      <c r="C117" s="131"/>
      <c r="D117" s="23"/>
      <c r="E117" s="132"/>
      <c r="F117" s="132"/>
      <c r="G117" s="45"/>
      <c r="H117" s="46"/>
    </row>
    <row r="118" spans="1:8" s="1" customFormat="1" ht="13.5" customHeight="1" x14ac:dyDescent="0.15">
      <c r="A118" s="22"/>
      <c r="B118" s="131"/>
      <c r="C118" s="131"/>
      <c r="D118" s="23"/>
      <c r="E118" s="132"/>
      <c r="F118" s="132"/>
      <c r="G118" s="45"/>
      <c r="H118" s="46"/>
    </row>
    <row r="119" spans="1:8" s="1" customFormat="1" ht="13.5" customHeight="1" x14ac:dyDescent="0.15">
      <c r="A119" s="22"/>
      <c r="B119" s="131"/>
      <c r="C119" s="131"/>
      <c r="D119" s="23"/>
      <c r="E119" s="132"/>
      <c r="F119" s="132"/>
      <c r="G119" s="45"/>
      <c r="H119" s="46"/>
    </row>
    <row r="120" spans="1:8" s="1" customFormat="1" ht="13.5" customHeight="1" x14ac:dyDescent="0.15">
      <c r="A120" s="22"/>
      <c r="B120" s="131"/>
      <c r="C120" s="131"/>
      <c r="D120" s="23"/>
      <c r="E120" s="132"/>
      <c r="F120" s="132"/>
      <c r="G120" s="45"/>
      <c r="H120" s="46"/>
    </row>
    <row r="121" spans="1:8" s="1" customFormat="1" ht="13.5" customHeight="1" x14ac:dyDescent="0.15">
      <c r="A121" s="22"/>
      <c r="B121" s="131"/>
      <c r="C121" s="131"/>
      <c r="D121" s="23"/>
      <c r="E121" s="132"/>
      <c r="F121" s="132"/>
      <c r="G121" s="45"/>
      <c r="H121" s="46"/>
    </row>
    <row r="122" spans="1:8" s="1" customFormat="1" ht="13.5" customHeight="1" x14ac:dyDescent="0.15">
      <c r="A122" s="22"/>
      <c r="B122" s="131"/>
      <c r="C122" s="131"/>
      <c r="D122" s="23"/>
      <c r="E122" s="132"/>
      <c r="F122" s="132"/>
      <c r="G122" s="45"/>
      <c r="H122" s="46"/>
    </row>
    <row r="123" spans="1:8" s="1" customFormat="1" ht="13.5" customHeight="1" x14ac:dyDescent="0.15">
      <c r="A123" s="22"/>
      <c r="B123" s="131"/>
      <c r="C123" s="131"/>
      <c r="D123" s="23"/>
      <c r="E123" s="132"/>
      <c r="F123" s="132"/>
      <c r="G123" s="45"/>
      <c r="H123" s="46"/>
    </row>
    <row r="124" spans="1:8" s="1" customFormat="1" ht="13.5" customHeight="1" x14ac:dyDescent="0.15">
      <c r="A124" s="22"/>
      <c r="B124" s="131"/>
      <c r="C124" s="131"/>
      <c r="D124" s="23"/>
      <c r="E124" s="132"/>
      <c r="F124" s="132"/>
      <c r="G124" s="45"/>
      <c r="H124" s="46"/>
    </row>
    <row r="125" spans="1:8" s="1" customFormat="1" ht="13.5" customHeight="1" x14ac:dyDescent="0.15">
      <c r="A125" s="22"/>
      <c r="B125" s="131"/>
      <c r="C125" s="131"/>
      <c r="D125" s="23"/>
      <c r="E125" s="132"/>
      <c r="F125" s="132"/>
      <c r="G125" s="45"/>
      <c r="H125" s="46"/>
    </row>
    <row r="126" spans="1:8" s="1" customFormat="1" ht="13.5" customHeight="1" x14ac:dyDescent="0.15">
      <c r="A126" s="22"/>
      <c r="B126" s="131"/>
      <c r="C126" s="131"/>
      <c r="D126" s="23"/>
      <c r="E126" s="132"/>
      <c r="F126" s="132"/>
      <c r="G126" s="45"/>
      <c r="H126" s="46"/>
    </row>
    <row r="127" spans="1:8" s="1" customFormat="1" ht="13.5" customHeight="1" x14ac:dyDescent="0.15">
      <c r="A127" s="22"/>
      <c r="B127" s="131"/>
      <c r="C127" s="131"/>
      <c r="D127" s="23"/>
      <c r="E127" s="132"/>
      <c r="F127" s="132"/>
      <c r="G127" s="45"/>
      <c r="H127" s="46"/>
    </row>
    <row r="128" spans="1:8" s="1" customFormat="1" ht="13.5" customHeight="1" x14ac:dyDescent="0.15">
      <c r="A128" s="22"/>
      <c r="B128" s="131"/>
      <c r="C128" s="131"/>
      <c r="D128" s="23"/>
      <c r="E128" s="132"/>
      <c r="F128" s="132"/>
      <c r="G128" s="45"/>
      <c r="H128" s="46"/>
    </row>
    <row r="129" spans="1:8" s="1" customFormat="1" ht="13.5" customHeight="1" x14ac:dyDescent="0.15">
      <c r="A129" s="22"/>
      <c r="B129" s="131"/>
      <c r="C129" s="131"/>
      <c r="D129" s="23"/>
      <c r="E129" s="132"/>
      <c r="F129" s="132"/>
      <c r="G129" s="45"/>
      <c r="H129" s="46"/>
    </row>
    <row r="130" spans="1:8" s="1" customFormat="1" ht="13.5" customHeight="1" x14ac:dyDescent="0.15">
      <c r="A130" s="22"/>
      <c r="B130" s="131"/>
      <c r="C130" s="131"/>
      <c r="D130" s="23"/>
      <c r="E130" s="132"/>
      <c r="F130" s="132"/>
      <c r="G130" s="45"/>
      <c r="H130" s="46"/>
    </row>
    <row r="131" spans="1:8" s="1" customFormat="1" ht="13.5" customHeight="1" x14ac:dyDescent="0.15">
      <c r="A131" s="22"/>
      <c r="B131" s="131"/>
      <c r="C131" s="131"/>
      <c r="D131" s="23"/>
      <c r="E131" s="132"/>
      <c r="F131" s="132"/>
      <c r="G131" s="45"/>
      <c r="H131" s="46"/>
    </row>
    <row r="132" spans="1:8" s="1" customFormat="1" ht="13.5" customHeight="1" x14ac:dyDescent="0.15">
      <c r="A132" s="22"/>
      <c r="B132" s="131"/>
      <c r="C132" s="131"/>
      <c r="D132" s="23"/>
      <c r="E132" s="132"/>
      <c r="F132" s="132"/>
      <c r="G132" s="45"/>
      <c r="H132" s="46"/>
    </row>
    <row r="133" spans="1:8" s="1" customFormat="1" ht="13.5" customHeight="1" x14ac:dyDescent="0.15">
      <c r="A133" s="22"/>
      <c r="B133" s="131"/>
      <c r="C133" s="131"/>
      <c r="D133" s="23"/>
      <c r="E133" s="132"/>
      <c r="F133" s="132"/>
      <c r="G133" s="45"/>
      <c r="H133" s="46"/>
    </row>
    <row r="134" spans="1:8" s="1" customFormat="1" ht="13.5" customHeight="1" x14ac:dyDescent="0.15">
      <c r="A134" s="22"/>
      <c r="B134" s="131"/>
      <c r="C134" s="131"/>
      <c r="D134" s="23"/>
      <c r="E134" s="132"/>
      <c r="F134" s="132"/>
      <c r="G134" s="45"/>
      <c r="H134" s="46"/>
    </row>
    <row r="135" spans="1:8" s="1" customFormat="1" ht="13.5" customHeight="1" x14ac:dyDescent="0.15">
      <c r="A135" s="22"/>
      <c r="B135" s="131"/>
      <c r="C135" s="131"/>
      <c r="D135" s="23"/>
      <c r="E135" s="132"/>
      <c r="F135" s="132"/>
      <c r="G135" s="45"/>
      <c r="H135" s="46"/>
    </row>
    <row r="136" spans="1:8" s="1" customFormat="1" ht="13.5" customHeight="1" x14ac:dyDescent="0.15">
      <c r="A136" s="22"/>
      <c r="B136" s="131"/>
      <c r="C136" s="131"/>
      <c r="D136" s="23"/>
      <c r="E136" s="132"/>
      <c r="F136" s="132"/>
      <c r="G136" s="45"/>
      <c r="H136" s="46"/>
    </row>
    <row r="137" spans="1:8" s="1" customFormat="1" ht="13.5" customHeight="1" x14ac:dyDescent="0.15">
      <c r="A137" s="22"/>
      <c r="B137" s="131"/>
      <c r="C137" s="131"/>
      <c r="D137" s="23"/>
      <c r="E137" s="132"/>
      <c r="F137" s="132"/>
      <c r="G137" s="45"/>
      <c r="H137" s="46"/>
    </row>
    <row r="138" spans="1:8" s="1" customFormat="1" ht="13.5" customHeight="1" x14ac:dyDescent="0.15">
      <c r="A138" s="22"/>
      <c r="B138" s="131"/>
      <c r="C138" s="131"/>
      <c r="D138" s="23"/>
      <c r="E138" s="132"/>
      <c r="F138" s="132"/>
      <c r="G138" s="45"/>
      <c r="H138" s="46"/>
    </row>
    <row r="139" spans="1:8" s="1" customFormat="1" ht="13.5" customHeight="1" thickBot="1" x14ac:dyDescent="0.2">
      <c r="A139" s="119" t="s">
        <v>193</v>
      </c>
      <c r="B139" s="120"/>
      <c r="C139" s="120"/>
      <c r="D139" s="120"/>
      <c r="E139" s="120"/>
      <c r="F139" s="120"/>
      <c r="G139" s="121"/>
      <c r="H139" s="48">
        <f>SUM(H103:H138)</f>
        <v>0</v>
      </c>
    </row>
    <row r="140" spans="1:8" s="1" customFormat="1" ht="21" customHeight="1" x14ac:dyDescent="0.15">
      <c r="A140" s="104"/>
      <c r="B140" s="104"/>
      <c r="C140" s="105"/>
      <c r="D140" s="105"/>
      <c r="E140" s="105"/>
      <c r="F140" s="127" t="s">
        <v>96</v>
      </c>
      <c r="G140" s="127"/>
      <c r="H140" s="127"/>
    </row>
    <row r="141" spans="1:8" s="1" customFormat="1" ht="21" customHeight="1" x14ac:dyDescent="0.15">
      <c r="A141" s="112" t="s">
        <v>45</v>
      </c>
      <c r="B141" s="112"/>
      <c r="C141" s="112"/>
      <c r="D141" s="112"/>
      <c r="E141" s="112"/>
      <c r="F141" s="112"/>
      <c r="G141" s="112"/>
      <c r="H141" s="112"/>
    </row>
    <row r="142" spans="1:8" s="1" customFormat="1" ht="13.5" customHeight="1" thickBot="1" x14ac:dyDescent="0.2">
      <c r="A142" s="104" t="s">
        <v>134</v>
      </c>
      <c r="B142" s="104"/>
      <c r="C142" s="105"/>
      <c r="D142" s="105"/>
      <c r="E142" s="105"/>
      <c r="F142" s="127" t="s">
        <v>47</v>
      </c>
      <c r="G142" s="127"/>
      <c r="H142" s="127"/>
    </row>
    <row r="143" spans="1:8" s="1" customFormat="1" ht="13.5" customHeight="1" x14ac:dyDescent="0.15">
      <c r="A143" s="113" t="s">
        <v>6</v>
      </c>
      <c r="B143" s="114"/>
      <c r="C143" s="114"/>
      <c r="D143" s="114"/>
      <c r="E143" s="114"/>
      <c r="F143" s="114"/>
      <c r="G143" s="114"/>
      <c r="H143" s="115"/>
    </row>
    <row r="144" spans="1:8" s="1" customFormat="1" ht="13.5" customHeight="1" x14ac:dyDescent="0.15">
      <c r="A144" s="22" t="s">
        <v>48</v>
      </c>
      <c r="B144" s="133" t="s">
        <v>49</v>
      </c>
      <c r="C144" s="133"/>
      <c r="D144" s="23" t="s">
        <v>50</v>
      </c>
      <c r="E144" s="132" t="s">
        <v>51</v>
      </c>
      <c r="F144" s="132"/>
      <c r="G144" s="45" t="s">
        <v>52</v>
      </c>
      <c r="H144" s="46" t="s">
        <v>53</v>
      </c>
    </row>
    <row r="145" spans="1:8" s="1" customFormat="1" ht="13.5" customHeight="1" x14ac:dyDescent="0.15">
      <c r="A145" s="22" t="s">
        <v>97</v>
      </c>
      <c r="B145" s="131" t="s">
        <v>98</v>
      </c>
      <c r="C145" s="131"/>
      <c r="D145" s="23"/>
      <c r="E145" s="132"/>
      <c r="F145" s="132"/>
      <c r="G145" s="45"/>
      <c r="H145" s="46" t="str">
        <f>IF(ROUND(E145*G145,2)=0,  " ", ROUND(E145*G145,2))</f>
        <v xml:space="preserve"> </v>
      </c>
    </row>
    <row r="146" spans="1:8" s="1" customFormat="1" ht="46.15" customHeight="1" x14ac:dyDescent="0.15">
      <c r="A146" s="22" t="s">
        <v>99</v>
      </c>
      <c r="B146" s="131" t="s">
        <v>100</v>
      </c>
      <c r="C146" s="131"/>
      <c r="D146" s="23" t="s">
        <v>101</v>
      </c>
      <c r="E146" s="132">
        <v>1</v>
      </c>
      <c r="F146" s="132"/>
      <c r="G146" s="47"/>
      <c r="H146" s="46" t="str">
        <f>IF(ROUND(E146*G146,2)=0,  " ", ROUND(E146*G146,2))</f>
        <v xml:space="preserve"> </v>
      </c>
    </row>
    <row r="147" spans="1:8" s="1" customFormat="1" ht="82.9" customHeight="1" x14ac:dyDescent="0.15">
      <c r="A147" s="22" t="s">
        <v>102</v>
      </c>
      <c r="B147" s="131" t="s">
        <v>103</v>
      </c>
      <c r="C147" s="131"/>
      <c r="D147" s="23" t="s">
        <v>101</v>
      </c>
      <c r="E147" s="132">
        <v>6</v>
      </c>
      <c r="F147" s="132"/>
      <c r="G147" s="47"/>
      <c r="H147" s="46" t="str">
        <f>IF(ROUND(E147*G147,2)=0,  " ", ROUND(E147*G147,2))</f>
        <v xml:space="preserve"> </v>
      </c>
    </row>
    <row r="148" spans="1:8" s="1" customFormat="1" ht="70.900000000000006" customHeight="1" x14ac:dyDescent="0.15">
      <c r="A148" s="22" t="s">
        <v>104</v>
      </c>
      <c r="B148" s="131" t="s">
        <v>105</v>
      </c>
      <c r="C148" s="131"/>
      <c r="D148" s="23" t="s">
        <v>101</v>
      </c>
      <c r="E148" s="132">
        <v>12</v>
      </c>
      <c r="F148" s="132"/>
      <c r="G148" s="47"/>
      <c r="H148" s="46" t="str">
        <f>IF(ROUND(E148*G148,2)=0,  " ", ROUND(E148*G148,2))</f>
        <v xml:space="preserve"> </v>
      </c>
    </row>
    <row r="149" spans="1:8" s="1" customFormat="1" ht="13.5" customHeight="1" x14ac:dyDescent="0.15">
      <c r="A149" s="22"/>
      <c r="B149" s="131"/>
      <c r="C149" s="131"/>
      <c r="D149" s="23"/>
      <c r="E149" s="132"/>
      <c r="F149" s="132"/>
      <c r="G149" s="45"/>
      <c r="H149" s="46"/>
    </row>
    <row r="150" spans="1:8" s="1" customFormat="1" ht="13.5" customHeight="1" x14ac:dyDescent="0.15">
      <c r="A150" s="22"/>
      <c r="B150" s="131"/>
      <c r="C150" s="131"/>
      <c r="D150" s="23"/>
      <c r="E150" s="132"/>
      <c r="F150" s="132"/>
      <c r="G150" s="45"/>
      <c r="H150" s="46"/>
    </row>
    <row r="151" spans="1:8" s="1" customFormat="1" ht="13.5" customHeight="1" x14ac:dyDescent="0.15">
      <c r="A151" s="22"/>
      <c r="B151" s="131"/>
      <c r="C151" s="131"/>
      <c r="D151" s="23"/>
      <c r="E151" s="132"/>
      <c r="F151" s="132"/>
      <c r="G151" s="45"/>
      <c r="H151" s="46"/>
    </row>
    <row r="152" spans="1:8" s="1" customFormat="1" ht="13.5" customHeight="1" x14ac:dyDescent="0.15">
      <c r="A152" s="22"/>
      <c r="B152" s="131"/>
      <c r="C152" s="131"/>
      <c r="D152" s="23"/>
      <c r="E152" s="132"/>
      <c r="F152" s="132"/>
      <c r="G152" s="45"/>
      <c r="H152" s="46"/>
    </row>
    <row r="153" spans="1:8" s="1" customFormat="1" ht="13.5" customHeight="1" x14ac:dyDescent="0.15">
      <c r="A153" s="22"/>
      <c r="B153" s="131"/>
      <c r="C153" s="131"/>
      <c r="D153" s="23"/>
      <c r="E153" s="132"/>
      <c r="F153" s="132"/>
      <c r="G153" s="45"/>
      <c r="H153" s="46"/>
    </row>
    <row r="154" spans="1:8" s="1" customFormat="1" ht="13.5" customHeight="1" x14ac:dyDescent="0.15">
      <c r="A154" s="22"/>
      <c r="B154" s="131"/>
      <c r="C154" s="131"/>
      <c r="D154" s="23"/>
      <c r="E154" s="132"/>
      <c r="F154" s="132"/>
      <c r="G154" s="45"/>
      <c r="H154" s="46"/>
    </row>
    <row r="155" spans="1:8" s="1" customFormat="1" ht="13.5" customHeight="1" x14ac:dyDescent="0.15">
      <c r="A155" s="22"/>
      <c r="B155" s="131"/>
      <c r="C155" s="131"/>
      <c r="D155" s="23"/>
      <c r="E155" s="132"/>
      <c r="F155" s="132"/>
      <c r="G155" s="45"/>
      <c r="H155" s="46"/>
    </row>
    <row r="156" spans="1:8" s="1" customFormat="1" ht="13.5" customHeight="1" x14ac:dyDescent="0.15">
      <c r="A156" s="22"/>
      <c r="B156" s="131"/>
      <c r="C156" s="131"/>
      <c r="D156" s="23"/>
      <c r="E156" s="132"/>
      <c r="F156" s="132"/>
      <c r="G156" s="45"/>
      <c r="H156" s="46"/>
    </row>
    <row r="157" spans="1:8" s="1" customFormat="1" ht="13.5" customHeight="1" x14ac:dyDescent="0.15">
      <c r="A157" s="22"/>
      <c r="B157" s="131"/>
      <c r="C157" s="131"/>
      <c r="D157" s="23"/>
      <c r="E157" s="132"/>
      <c r="F157" s="132"/>
      <c r="G157" s="45"/>
      <c r="H157" s="46"/>
    </row>
    <row r="158" spans="1:8" s="1" customFormat="1" ht="13.5" customHeight="1" x14ac:dyDescent="0.15">
      <c r="A158" s="22"/>
      <c r="B158" s="131"/>
      <c r="C158" s="131"/>
      <c r="D158" s="23"/>
      <c r="E158" s="132"/>
      <c r="F158" s="132"/>
      <c r="G158" s="45"/>
      <c r="H158" s="46"/>
    </row>
    <row r="159" spans="1:8" s="1" customFormat="1" ht="13.5" customHeight="1" x14ac:dyDescent="0.15">
      <c r="A159" s="22"/>
      <c r="B159" s="131"/>
      <c r="C159" s="131"/>
      <c r="D159" s="23"/>
      <c r="E159" s="132"/>
      <c r="F159" s="132"/>
      <c r="G159" s="45"/>
      <c r="H159" s="46"/>
    </row>
    <row r="160" spans="1:8" s="1" customFormat="1" ht="13.5" customHeight="1" x14ac:dyDescent="0.15">
      <c r="A160" s="22"/>
      <c r="B160" s="131"/>
      <c r="C160" s="131"/>
      <c r="D160" s="23"/>
      <c r="E160" s="132"/>
      <c r="F160" s="132"/>
      <c r="G160" s="45"/>
      <c r="H160" s="46"/>
    </row>
    <row r="161" spans="1:8" s="1" customFormat="1" ht="13.5" customHeight="1" x14ac:dyDescent="0.15">
      <c r="A161" s="22"/>
      <c r="B161" s="131"/>
      <c r="C161" s="131"/>
      <c r="D161" s="23"/>
      <c r="E161" s="132"/>
      <c r="F161" s="132"/>
      <c r="G161" s="45"/>
      <c r="H161" s="46"/>
    </row>
    <row r="162" spans="1:8" s="1" customFormat="1" ht="13.5" customHeight="1" x14ac:dyDescent="0.15">
      <c r="A162" s="22"/>
      <c r="B162" s="131"/>
      <c r="C162" s="131"/>
      <c r="D162" s="23"/>
      <c r="E162" s="132"/>
      <c r="F162" s="132"/>
      <c r="G162" s="45"/>
      <c r="H162" s="46"/>
    </row>
    <row r="163" spans="1:8" s="1" customFormat="1" ht="13.5" customHeight="1" x14ac:dyDescent="0.15">
      <c r="A163" s="22"/>
      <c r="B163" s="131"/>
      <c r="C163" s="131"/>
      <c r="D163" s="23"/>
      <c r="E163" s="132"/>
      <c r="F163" s="132"/>
      <c r="G163" s="45"/>
      <c r="H163" s="46"/>
    </row>
    <row r="164" spans="1:8" s="1" customFormat="1" ht="13.5" customHeight="1" x14ac:dyDescent="0.15">
      <c r="A164" s="22"/>
      <c r="B164" s="131"/>
      <c r="C164" s="131"/>
      <c r="D164" s="23"/>
      <c r="E164" s="132"/>
      <c r="F164" s="132"/>
      <c r="G164" s="45"/>
      <c r="H164" s="46"/>
    </row>
    <row r="165" spans="1:8" s="1" customFormat="1" ht="13.5" customHeight="1" x14ac:dyDescent="0.15">
      <c r="A165" s="22"/>
      <c r="B165" s="131"/>
      <c r="C165" s="131"/>
      <c r="D165" s="23"/>
      <c r="E165" s="132"/>
      <c r="F165" s="132"/>
      <c r="G165" s="45"/>
      <c r="H165" s="46"/>
    </row>
    <row r="166" spans="1:8" s="1" customFormat="1" ht="13.5" customHeight="1" x14ac:dyDescent="0.15">
      <c r="A166" s="22"/>
      <c r="B166" s="131"/>
      <c r="C166" s="131"/>
      <c r="D166" s="23"/>
      <c r="E166" s="132"/>
      <c r="F166" s="132"/>
      <c r="G166" s="45"/>
      <c r="H166" s="46"/>
    </row>
    <row r="167" spans="1:8" s="1" customFormat="1" ht="13.5" customHeight="1" x14ac:dyDescent="0.15">
      <c r="A167" s="22"/>
      <c r="B167" s="131"/>
      <c r="C167" s="131"/>
      <c r="D167" s="23"/>
      <c r="E167" s="132"/>
      <c r="F167" s="132"/>
      <c r="G167" s="45"/>
      <c r="H167" s="46"/>
    </row>
    <row r="168" spans="1:8" s="1" customFormat="1" ht="13.5" customHeight="1" x14ac:dyDescent="0.15">
      <c r="A168" s="22"/>
      <c r="B168" s="131"/>
      <c r="C168" s="131"/>
      <c r="D168" s="23"/>
      <c r="E168" s="132"/>
      <c r="F168" s="132"/>
      <c r="G168" s="45"/>
      <c r="H168" s="46"/>
    </row>
    <row r="169" spans="1:8" s="1" customFormat="1" ht="13.5" customHeight="1" x14ac:dyDescent="0.15">
      <c r="A169" s="22"/>
      <c r="B169" s="131"/>
      <c r="C169" s="131"/>
      <c r="D169" s="23"/>
      <c r="E169" s="132"/>
      <c r="F169" s="132"/>
      <c r="G169" s="45"/>
      <c r="H169" s="46"/>
    </row>
    <row r="170" spans="1:8" s="1" customFormat="1" ht="13.5" customHeight="1" x14ac:dyDescent="0.15">
      <c r="A170" s="22"/>
      <c r="B170" s="131"/>
      <c r="C170" s="131"/>
      <c r="D170" s="23"/>
      <c r="E170" s="132"/>
      <c r="F170" s="132"/>
      <c r="G170" s="45"/>
      <c r="H170" s="46"/>
    </row>
    <row r="171" spans="1:8" s="1" customFormat="1" ht="13.5" customHeight="1" x14ac:dyDescent="0.15">
      <c r="A171" s="22"/>
      <c r="B171" s="131"/>
      <c r="C171" s="131"/>
      <c r="D171" s="23"/>
      <c r="E171" s="132"/>
      <c r="F171" s="132"/>
      <c r="G171" s="45"/>
      <c r="H171" s="46"/>
    </row>
    <row r="172" spans="1:8" s="1" customFormat="1" ht="13.5" customHeight="1" x14ac:dyDescent="0.15">
      <c r="A172" s="22"/>
      <c r="B172" s="131"/>
      <c r="C172" s="131"/>
      <c r="D172" s="23"/>
      <c r="E172" s="132"/>
      <c r="F172" s="132"/>
      <c r="G172" s="45"/>
      <c r="H172" s="46"/>
    </row>
    <row r="173" spans="1:8" s="1" customFormat="1" ht="13.5" customHeight="1" x14ac:dyDescent="0.15">
      <c r="A173" s="22"/>
      <c r="B173" s="131"/>
      <c r="C173" s="131"/>
      <c r="D173" s="23"/>
      <c r="E173" s="132"/>
      <c r="F173" s="132"/>
      <c r="G173" s="45"/>
      <c r="H173" s="46"/>
    </row>
    <row r="174" spans="1:8" s="1" customFormat="1" ht="13.5" customHeight="1" x14ac:dyDescent="0.15">
      <c r="A174" s="22"/>
      <c r="B174" s="131"/>
      <c r="C174" s="131"/>
      <c r="D174" s="23"/>
      <c r="E174" s="132"/>
      <c r="F174" s="132"/>
      <c r="G174" s="45"/>
      <c r="H174" s="46"/>
    </row>
    <row r="175" spans="1:8" s="1" customFormat="1" ht="13.5" customHeight="1" x14ac:dyDescent="0.15">
      <c r="A175" s="22"/>
      <c r="B175" s="131"/>
      <c r="C175" s="131"/>
      <c r="D175" s="23"/>
      <c r="E175" s="132"/>
      <c r="F175" s="132"/>
      <c r="G175" s="45"/>
      <c r="H175" s="46"/>
    </row>
    <row r="176" spans="1:8" s="1" customFormat="1" ht="13.5" customHeight="1" x14ac:dyDescent="0.15">
      <c r="A176" s="22"/>
      <c r="B176" s="131"/>
      <c r="C176" s="131"/>
      <c r="D176" s="23"/>
      <c r="E176" s="132"/>
      <c r="F176" s="132"/>
      <c r="G176" s="45"/>
      <c r="H176" s="46"/>
    </row>
    <row r="177" spans="1:8" s="1" customFormat="1" ht="13.5" customHeight="1" x14ac:dyDescent="0.15">
      <c r="A177" s="22"/>
      <c r="B177" s="131"/>
      <c r="C177" s="131"/>
      <c r="D177" s="23"/>
      <c r="E177" s="132"/>
      <c r="F177" s="132"/>
      <c r="G177" s="45"/>
      <c r="H177" s="46"/>
    </row>
    <row r="178" spans="1:8" s="1" customFormat="1" ht="13.5" customHeight="1" x14ac:dyDescent="0.15">
      <c r="A178" s="22"/>
      <c r="B178" s="131"/>
      <c r="C178" s="131"/>
      <c r="D178" s="23"/>
      <c r="E178" s="132"/>
      <c r="F178" s="132"/>
      <c r="G178" s="45"/>
      <c r="H178" s="46"/>
    </row>
    <row r="179" spans="1:8" s="1" customFormat="1" ht="13.5" customHeight="1" x14ac:dyDescent="0.15">
      <c r="A179" s="22"/>
      <c r="B179" s="131"/>
      <c r="C179" s="131"/>
      <c r="D179" s="23"/>
      <c r="E179" s="132"/>
      <c r="F179" s="132"/>
      <c r="G179" s="45"/>
      <c r="H179" s="46"/>
    </row>
    <row r="180" spans="1:8" s="1" customFormat="1" ht="13.5" customHeight="1" x14ac:dyDescent="0.15">
      <c r="A180" s="22"/>
      <c r="B180" s="131"/>
      <c r="C180" s="131"/>
      <c r="D180" s="23"/>
      <c r="E180" s="132"/>
      <c r="F180" s="132"/>
      <c r="G180" s="45"/>
      <c r="H180" s="46"/>
    </row>
    <row r="181" spans="1:8" s="1" customFormat="1" ht="13.5" customHeight="1" thickBot="1" x14ac:dyDescent="0.2">
      <c r="A181" s="119" t="s">
        <v>194</v>
      </c>
      <c r="B181" s="120"/>
      <c r="C181" s="120"/>
      <c r="D181" s="120"/>
      <c r="E181" s="120"/>
      <c r="F181" s="120"/>
      <c r="G181" s="121"/>
      <c r="H181" s="48">
        <f>SUM(H146:H180)</f>
        <v>0</v>
      </c>
    </row>
    <row r="182" spans="1:8" s="1" customFormat="1" ht="21" customHeight="1" x14ac:dyDescent="0.15">
      <c r="A182" s="104"/>
      <c r="B182" s="104"/>
      <c r="C182" s="105"/>
      <c r="D182" s="105"/>
      <c r="E182" s="105"/>
      <c r="F182" s="127" t="s">
        <v>106</v>
      </c>
      <c r="G182" s="127"/>
      <c r="H182" s="127"/>
    </row>
  </sheetData>
  <sheetProtection algorithmName="SHA-512" hashValue="pv14bJPhqEz9Y7FfregYNQhZVKYs1cdiau7NII6/2ffLvrsZ/CUmiBpCY7u44QTEUHbUfUulzsvIuPTeC4spxw==" saltValue="tmM7CxvnDJCd/2qZBA2xEg==" spinCount="100000" sheet="1" objects="1" scenarios="1"/>
  <mergeCells count="360">
    <mergeCell ref="A182:B182"/>
    <mergeCell ref="C182:E182"/>
    <mergeCell ref="F182:H182"/>
    <mergeCell ref="B178:C178"/>
    <mergeCell ref="E178:F178"/>
    <mergeCell ref="B179:C179"/>
    <mergeCell ref="E179:F179"/>
    <mergeCell ref="B180:C180"/>
    <mergeCell ref="E180:F180"/>
    <mergeCell ref="B175:C175"/>
    <mergeCell ref="E175:F175"/>
    <mergeCell ref="B176:C176"/>
    <mergeCell ref="E176:F176"/>
    <mergeCell ref="B177:C177"/>
    <mergeCell ref="E177:F177"/>
    <mergeCell ref="B172:C172"/>
    <mergeCell ref="E172:F172"/>
    <mergeCell ref="B173:C173"/>
    <mergeCell ref="E173:F173"/>
    <mergeCell ref="B174:C174"/>
    <mergeCell ref="E174:F174"/>
    <mergeCell ref="B169:C169"/>
    <mergeCell ref="E169:F169"/>
    <mergeCell ref="B170:C170"/>
    <mergeCell ref="E170:F170"/>
    <mergeCell ref="B171:C171"/>
    <mergeCell ref="E171:F171"/>
    <mergeCell ref="B166:C166"/>
    <mergeCell ref="E166:F166"/>
    <mergeCell ref="B167:C167"/>
    <mergeCell ref="E167:F167"/>
    <mergeCell ref="B168:C168"/>
    <mergeCell ref="E168:F168"/>
    <mergeCell ref="B163:C163"/>
    <mergeCell ref="E163:F163"/>
    <mergeCell ref="B164:C164"/>
    <mergeCell ref="E164:F164"/>
    <mergeCell ref="B165:C165"/>
    <mergeCell ref="E165:F165"/>
    <mergeCell ref="B160:C160"/>
    <mergeCell ref="E160:F160"/>
    <mergeCell ref="B161:C161"/>
    <mergeCell ref="E161:F161"/>
    <mergeCell ref="B162:C162"/>
    <mergeCell ref="E162:F162"/>
    <mergeCell ref="B158:C158"/>
    <mergeCell ref="E158:F158"/>
    <mergeCell ref="B159:C159"/>
    <mergeCell ref="E159:F159"/>
    <mergeCell ref="B154:C154"/>
    <mergeCell ref="E154:F154"/>
    <mergeCell ref="B155:C155"/>
    <mergeCell ref="E155:F155"/>
    <mergeCell ref="B156:C156"/>
    <mergeCell ref="E156:F156"/>
    <mergeCell ref="B151:C151"/>
    <mergeCell ref="E151:F151"/>
    <mergeCell ref="B152:C152"/>
    <mergeCell ref="E152:F152"/>
    <mergeCell ref="B153:C153"/>
    <mergeCell ref="E153:F153"/>
    <mergeCell ref="B150:C150"/>
    <mergeCell ref="E150:F150"/>
    <mergeCell ref="B157:C157"/>
    <mergeCell ref="E157:F157"/>
    <mergeCell ref="B148:C148"/>
    <mergeCell ref="E148:F148"/>
    <mergeCell ref="B149:C149"/>
    <mergeCell ref="E149:F149"/>
    <mergeCell ref="B145:C145"/>
    <mergeCell ref="E145:F145"/>
    <mergeCell ref="B146:C146"/>
    <mergeCell ref="E146:F146"/>
    <mergeCell ref="B147:C147"/>
    <mergeCell ref="E147:F147"/>
    <mergeCell ref="A141:H141"/>
    <mergeCell ref="A142:B142"/>
    <mergeCell ref="C142:E142"/>
    <mergeCell ref="F142:H142"/>
    <mergeCell ref="A143:H143"/>
    <mergeCell ref="B144:C144"/>
    <mergeCell ref="E144:F144"/>
    <mergeCell ref="B137:C137"/>
    <mergeCell ref="E137:F137"/>
    <mergeCell ref="B138:C138"/>
    <mergeCell ref="E138:F138"/>
    <mergeCell ref="A140:B140"/>
    <mergeCell ref="C140:E140"/>
    <mergeCell ref="F140:H140"/>
    <mergeCell ref="B134:C134"/>
    <mergeCell ref="E134:F134"/>
    <mergeCell ref="B135:C135"/>
    <mergeCell ref="E135:F135"/>
    <mergeCell ref="B136:C136"/>
    <mergeCell ref="E136:F136"/>
    <mergeCell ref="B131:C131"/>
    <mergeCell ref="E131:F131"/>
    <mergeCell ref="B132:C132"/>
    <mergeCell ref="E132:F132"/>
    <mergeCell ref="B133:C133"/>
    <mergeCell ref="E133:F133"/>
    <mergeCell ref="B128:C128"/>
    <mergeCell ref="E128:F128"/>
    <mergeCell ref="B129:C129"/>
    <mergeCell ref="E129:F129"/>
    <mergeCell ref="B130:C130"/>
    <mergeCell ref="E130:F130"/>
    <mergeCell ref="B125:C125"/>
    <mergeCell ref="E125:F125"/>
    <mergeCell ref="B126:C126"/>
    <mergeCell ref="E126:F126"/>
    <mergeCell ref="B127:C127"/>
    <mergeCell ref="E127:F127"/>
    <mergeCell ref="B122:C122"/>
    <mergeCell ref="E122:F122"/>
    <mergeCell ref="B123:C123"/>
    <mergeCell ref="E123:F123"/>
    <mergeCell ref="B124:C124"/>
    <mergeCell ref="E124:F124"/>
    <mergeCell ref="B119:C119"/>
    <mergeCell ref="E119:F119"/>
    <mergeCell ref="B120:C120"/>
    <mergeCell ref="E120:F120"/>
    <mergeCell ref="B121:C121"/>
    <mergeCell ref="E121:F121"/>
    <mergeCell ref="B117:C117"/>
    <mergeCell ref="E117:F117"/>
    <mergeCell ref="B118:C118"/>
    <mergeCell ref="E118:F118"/>
    <mergeCell ref="B113:C113"/>
    <mergeCell ref="E113:F113"/>
    <mergeCell ref="B114:C114"/>
    <mergeCell ref="E114:F114"/>
    <mergeCell ref="B115:C115"/>
    <mergeCell ref="E115:F115"/>
    <mergeCell ref="B111:C111"/>
    <mergeCell ref="E111:F111"/>
    <mergeCell ref="B112:C112"/>
    <mergeCell ref="E112:F112"/>
    <mergeCell ref="B109:C109"/>
    <mergeCell ref="E109:F109"/>
    <mergeCell ref="B110:C110"/>
    <mergeCell ref="E110:F110"/>
    <mergeCell ref="B116:C116"/>
    <mergeCell ref="E116:F116"/>
    <mergeCell ref="B106:C106"/>
    <mergeCell ref="E106:F106"/>
    <mergeCell ref="B107:C107"/>
    <mergeCell ref="E107:F107"/>
    <mergeCell ref="B108:C108"/>
    <mergeCell ref="E108:F108"/>
    <mergeCell ref="B103:C103"/>
    <mergeCell ref="E103:F103"/>
    <mergeCell ref="B104:C104"/>
    <mergeCell ref="E104:F104"/>
    <mergeCell ref="B105:C105"/>
    <mergeCell ref="E105:F105"/>
    <mergeCell ref="A99:H99"/>
    <mergeCell ref="B100:C100"/>
    <mergeCell ref="E100:F100"/>
    <mergeCell ref="B101:C101"/>
    <mergeCell ref="E101:F101"/>
    <mergeCell ref="B102:C102"/>
    <mergeCell ref="E102:F102"/>
    <mergeCell ref="A96:B96"/>
    <mergeCell ref="C96:E96"/>
    <mergeCell ref="F96:H96"/>
    <mergeCell ref="A97:H97"/>
    <mergeCell ref="A98:B98"/>
    <mergeCell ref="C98:E98"/>
    <mergeCell ref="F98:H98"/>
    <mergeCell ref="B92:C92"/>
    <mergeCell ref="E92:F92"/>
    <mergeCell ref="B93:C93"/>
    <mergeCell ref="E93:F93"/>
    <mergeCell ref="B94:C94"/>
    <mergeCell ref="E94:F94"/>
    <mergeCell ref="B89:C89"/>
    <mergeCell ref="E89:F89"/>
    <mergeCell ref="B90:C90"/>
    <mergeCell ref="E90:F90"/>
    <mergeCell ref="B91:C91"/>
    <mergeCell ref="E91:F91"/>
    <mergeCell ref="B86:C86"/>
    <mergeCell ref="E86:F86"/>
    <mergeCell ref="B87:C87"/>
    <mergeCell ref="E87:F87"/>
    <mergeCell ref="B88:C88"/>
    <mergeCell ref="E88:F88"/>
    <mergeCell ref="B83:C83"/>
    <mergeCell ref="E83:F83"/>
    <mergeCell ref="B84:C84"/>
    <mergeCell ref="E84:F84"/>
    <mergeCell ref="B85:C85"/>
    <mergeCell ref="E85:F85"/>
    <mergeCell ref="B80:C80"/>
    <mergeCell ref="E80:F80"/>
    <mergeCell ref="B81:C81"/>
    <mergeCell ref="E81:F81"/>
    <mergeCell ref="B82:C82"/>
    <mergeCell ref="E82:F82"/>
    <mergeCell ref="B77:C77"/>
    <mergeCell ref="E77:F77"/>
    <mergeCell ref="B78:C78"/>
    <mergeCell ref="E78:F78"/>
    <mergeCell ref="B79:C79"/>
    <mergeCell ref="E79:F79"/>
    <mergeCell ref="B74:C74"/>
    <mergeCell ref="E74:F74"/>
    <mergeCell ref="B75:C75"/>
    <mergeCell ref="E75:F75"/>
    <mergeCell ref="B76:C76"/>
    <mergeCell ref="E76:F76"/>
    <mergeCell ref="B71:C71"/>
    <mergeCell ref="E71:F71"/>
    <mergeCell ref="B72:C72"/>
    <mergeCell ref="E72:F72"/>
    <mergeCell ref="B73:C73"/>
    <mergeCell ref="E73:F73"/>
    <mergeCell ref="B68:C68"/>
    <mergeCell ref="E68:F68"/>
    <mergeCell ref="B69:C69"/>
    <mergeCell ref="E69:F69"/>
    <mergeCell ref="B70:C70"/>
    <mergeCell ref="E70:F70"/>
    <mergeCell ref="B65:C65"/>
    <mergeCell ref="E65:F65"/>
    <mergeCell ref="B66:C66"/>
    <mergeCell ref="E66:F66"/>
    <mergeCell ref="B67:C67"/>
    <mergeCell ref="E67:F67"/>
    <mergeCell ref="B62:C62"/>
    <mergeCell ref="E62:F62"/>
    <mergeCell ref="B63:C63"/>
    <mergeCell ref="E63:F63"/>
    <mergeCell ref="B64:C64"/>
    <mergeCell ref="E64:F64"/>
    <mergeCell ref="B59:C59"/>
    <mergeCell ref="E59:F59"/>
    <mergeCell ref="B60:C60"/>
    <mergeCell ref="E60:F60"/>
    <mergeCell ref="B61:C61"/>
    <mergeCell ref="E61:F61"/>
    <mergeCell ref="B57:C57"/>
    <mergeCell ref="E57:F57"/>
    <mergeCell ref="B58:C58"/>
    <mergeCell ref="E58:F58"/>
    <mergeCell ref="B54:C54"/>
    <mergeCell ref="E54:F54"/>
    <mergeCell ref="B55:C55"/>
    <mergeCell ref="E55:F55"/>
    <mergeCell ref="B56:C56"/>
    <mergeCell ref="E56:F56"/>
    <mergeCell ref="A50:H50"/>
    <mergeCell ref="A51:B51"/>
    <mergeCell ref="C51:E51"/>
    <mergeCell ref="F51:H51"/>
    <mergeCell ref="A52:H52"/>
    <mergeCell ref="B53:C53"/>
    <mergeCell ref="E53:F53"/>
    <mergeCell ref="B47:C47"/>
    <mergeCell ref="E47:F47"/>
    <mergeCell ref="A49:B49"/>
    <mergeCell ref="C49:E49"/>
    <mergeCell ref="F49:H49"/>
    <mergeCell ref="B44:C44"/>
    <mergeCell ref="E44:F44"/>
    <mergeCell ref="B45:C45"/>
    <mergeCell ref="E45:F45"/>
    <mergeCell ref="B46:C46"/>
    <mergeCell ref="E46:F46"/>
    <mergeCell ref="B41:C41"/>
    <mergeCell ref="E41:F41"/>
    <mergeCell ref="B42:C42"/>
    <mergeCell ref="E42:F42"/>
    <mergeCell ref="B43:C43"/>
    <mergeCell ref="E43:F43"/>
    <mergeCell ref="B38:C38"/>
    <mergeCell ref="E38:F38"/>
    <mergeCell ref="B39:C39"/>
    <mergeCell ref="E39:F39"/>
    <mergeCell ref="B40:C40"/>
    <mergeCell ref="E40:F40"/>
    <mergeCell ref="B35:C35"/>
    <mergeCell ref="E35:F35"/>
    <mergeCell ref="B36:C36"/>
    <mergeCell ref="E36:F36"/>
    <mergeCell ref="B37:C37"/>
    <mergeCell ref="E37:F37"/>
    <mergeCell ref="B32:C32"/>
    <mergeCell ref="E32:F32"/>
    <mergeCell ref="B33:C33"/>
    <mergeCell ref="E33:F33"/>
    <mergeCell ref="B34:C34"/>
    <mergeCell ref="E34:F34"/>
    <mergeCell ref="B29:C29"/>
    <mergeCell ref="E29:F29"/>
    <mergeCell ref="B30:C30"/>
    <mergeCell ref="E30:F30"/>
    <mergeCell ref="B31:C31"/>
    <mergeCell ref="E31:F31"/>
    <mergeCell ref="B26:C26"/>
    <mergeCell ref="E26:F26"/>
    <mergeCell ref="B27:C27"/>
    <mergeCell ref="E27:F27"/>
    <mergeCell ref="B28:C28"/>
    <mergeCell ref="E28:F28"/>
    <mergeCell ref="B23:C23"/>
    <mergeCell ref="E23:F23"/>
    <mergeCell ref="B24:C24"/>
    <mergeCell ref="E24:F24"/>
    <mergeCell ref="B25:C25"/>
    <mergeCell ref="E25:F25"/>
    <mergeCell ref="B20:C20"/>
    <mergeCell ref="E20:F20"/>
    <mergeCell ref="B21:C21"/>
    <mergeCell ref="E21:F21"/>
    <mergeCell ref="B22:C22"/>
    <mergeCell ref="E22:F22"/>
    <mergeCell ref="B17:C17"/>
    <mergeCell ref="E17:F17"/>
    <mergeCell ref="B18:C18"/>
    <mergeCell ref="E18:F18"/>
    <mergeCell ref="B19:C19"/>
    <mergeCell ref="E19:F19"/>
    <mergeCell ref="E14:F14"/>
    <mergeCell ref="B15:C15"/>
    <mergeCell ref="E15:F15"/>
    <mergeCell ref="B16:C16"/>
    <mergeCell ref="E16:F16"/>
    <mergeCell ref="B11:C11"/>
    <mergeCell ref="E11:F11"/>
    <mergeCell ref="B12:C12"/>
    <mergeCell ref="E12:F12"/>
    <mergeCell ref="B13:C13"/>
    <mergeCell ref="E13:F13"/>
    <mergeCell ref="A1:H1"/>
    <mergeCell ref="A2:B2"/>
    <mergeCell ref="C2:E2"/>
    <mergeCell ref="F2:H2"/>
    <mergeCell ref="A3:H3"/>
    <mergeCell ref="B4:C4"/>
    <mergeCell ref="E4:F4"/>
    <mergeCell ref="A181:G181"/>
    <mergeCell ref="A139:G139"/>
    <mergeCell ref="A95:G95"/>
    <mergeCell ref="A48:G48"/>
    <mergeCell ref="B8:C8"/>
    <mergeCell ref="E8:F8"/>
    <mergeCell ref="B9:C9"/>
    <mergeCell ref="E9:F9"/>
    <mergeCell ref="B10:C10"/>
    <mergeCell ref="E10:F10"/>
    <mergeCell ref="B5:C5"/>
    <mergeCell ref="E5:F5"/>
    <mergeCell ref="B6:C6"/>
    <mergeCell ref="E6:F6"/>
    <mergeCell ref="B7:C7"/>
    <mergeCell ref="E7:F7"/>
    <mergeCell ref="B14:C14"/>
  </mergeCells>
  <phoneticPr fontId="2" type="noConversion"/>
  <pageMargins left="0.7" right="0.7" top="0.75" bottom="0.75" header="0.3" footer="0.3"/>
  <pageSetup paperSize="9" scale="98" orientation="portrait" r:id="rId1"/>
  <rowBreaks count="3" manualBreakCount="3">
    <brk id="49" max="16383" man="1"/>
    <brk id="96" max="16383" man="1"/>
    <brk id="14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1"/>
  <sheetViews>
    <sheetView view="pageBreakPreview" zoomScale="60" zoomScaleNormal="100" workbookViewId="0">
      <selection activeCell="G148" sqref="G148"/>
    </sheetView>
  </sheetViews>
  <sheetFormatPr defaultRowHeight="13.5" x14ac:dyDescent="0.15"/>
  <cols>
    <col min="1" max="1" width="16" customWidth="1"/>
    <col min="2" max="2" width="12.75" customWidth="1"/>
    <col min="3" max="3" width="11.75" customWidth="1"/>
    <col min="4" max="4" width="8.375" customWidth="1"/>
    <col min="5" max="5" width="7.875" style="49" customWidth="1"/>
    <col min="6" max="6" width="4.875" style="49" customWidth="1"/>
    <col min="7" max="7" width="11.75" style="49" customWidth="1"/>
    <col min="8" max="8" width="11.375" style="49"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135</v>
      </c>
      <c r="B2" s="104"/>
      <c r="C2" s="105"/>
      <c r="D2" s="105"/>
      <c r="E2" s="105"/>
      <c r="F2" s="127" t="s">
        <v>47</v>
      </c>
      <c r="G2" s="127"/>
      <c r="H2" s="127"/>
    </row>
    <row r="3" spans="1:8" s="1" customFormat="1" ht="13.5" customHeight="1" x14ac:dyDescent="0.15">
      <c r="A3" s="113" t="s">
        <v>2</v>
      </c>
      <c r="B3" s="114"/>
      <c r="C3" s="114"/>
      <c r="D3" s="114"/>
      <c r="E3" s="114"/>
      <c r="F3" s="114"/>
      <c r="G3" s="114"/>
      <c r="H3" s="115"/>
    </row>
    <row r="4" spans="1:8" s="1" customFormat="1" ht="13.5" customHeight="1" x14ac:dyDescent="0.15">
      <c r="A4" s="22" t="s">
        <v>48</v>
      </c>
      <c r="B4" s="133" t="s">
        <v>49</v>
      </c>
      <c r="C4" s="133"/>
      <c r="D4" s="23" t="s">
        <v>50</v>
      </c>
      <c r="E4" s="132" t="s">
        <v>51</v>
      </c>
      <c r="F4" s="132"/>
      <c r="G4" s="45" t="s">
        <v>52</v>
      </c>
      <c r="H4" s="46" t="s">
        <v>53</v>
      </c>
    </row>
    <row r="5" spans="1:8" s="1" customFormat="1" ht="13.5" customHeight="1" x14ac:dyDescent="0.15">
      <c r="A5" s="22" t="s">
        <v>54</v>
      </c>
      <c r="B5" s="131" t="s">
        <v>55</v>
      </c>
      <c r="C5" s="131"/>
      <c r="D5" s="23"/>
      <c r="E5" s="132"/>
      <c r="F5" s="132"/>
      <c r="G5" s="45"/>
      <c r="H5" s="46" t="str">
        <f t="shared" ref="H5:H14" si="0">IF(ROUND(E5*G5,2)=0,  " ", ROUND(E5*G5,2))</f>
        <v xml:space="preserve"> </v>
      </c>
    </row>
    <row r="6" spans="1:8" s="1" customFormat="1" ht="13.5" customHeight="1" x14ac:dyDescent="0.15">
      <c r="A6" s="22" t="s">
        <v>56</v>
      </c>
      <c r="B6" s="131" t="s">
        <v>57</v>
      </c>
      <c r="C6" s="131"/>
      <c r="D6" s="23"/>
      <c r="E6" s="132"/>
      <c r="F6" s="132"/>
      <c r="G6" s="45"/>
      <c r="H6" s="46" t="str">
        <f t="shared" si="0"/>
        <v xml:space="preserve"> </v>
      </c>
    </row>
    <row r="7" spans="1:8" s="1" customFormat="1" ht="21" customHeight="1" x14ac:dyDescent="0.15">
      <c r="A7" s="22" t="s">
        <v>58</v>
      </c>
      <c r="B7" s="131" t="s">
        <v>59</v>
      </c>
      <c r="C7" s="131"/>
      <c r="D7" s="23" t="s">
        <v>60</v>
      </c>
      <c r="E7" s="132">
        <v>1</v>
      </c>
      <c r="F7" s="132"/>
      <c r="G7" s="47"/>
      <c r="H7" s="46" t="str">
        <f t="shared" si="0"/>
        <v xml:space="preserve"> </v>
      </c>
    </row>
    <row r="8" spans="1:8" s="1" customFormat="1" ht="21" customHeight="1" x14ac:dyDescent="0.15">
      <c r="A8" s="22" t="s">
        <v>61</v>
      </c>
      <c r="B8" s="131" t="s">
        <v>62</v>
      </c>
      <c r="C8" s="131"/>
      <c r="D8" s="23" t="s">
        <v>60</v>
      </c>
      <c r="E8" s="132">
        <v>1</v>
      </c>
      <c r="F8" s="132"/>
      <c r="G8" s="47"/>
      <c r="H8" s="46" t="str">
        <f t="shared" si="0"/>
        <v xml:space="preserve"> </v>
      </c>
    </row>
    <row r="9" spans="1:8" s="1" customFormat="1" ht="13.5" customHeight="1" x14ac:dyDescent="0.15">
      <c r="A9" s="22" t="s">
        <v>63</v>
      </c>
      <c r="B9" s="131" t="s">
        <v>64</v>
      </c>
      <c r="C9" s="131"/>
      <c r="D9" s="23"/>
      <c r="E9" s="132"/>
      <c r="F9" s="132"/>
      <c r="G9" s="45"/>
      <c r="H9" s="46" t="str">
        <f t="shared" si="0"/>
        <v xml:space="preserve"> </v>
      </c>
    </row>
    <row r="10" spans="1:8" s="1" customFormat="1" ht="13.5" customHeight="1" x14ac:dyDescent="0.15">
      <c r="A10" s="22" t="s">
        <v>65</v>
      </c>
      <c r="B10" s="131" t="s">
        <v>66</v>
      </c>
      <c r="C10" s="131"/>
      <c r="D10" s="23" t="s">
        <v>60</v>
      </c>
      <c r="E10" s="132">
        <v>1</v>
      </c>
      <c r="F10" s="132"/>
      <c r="G10" s="47"/>
      <c r="H10" s="46" t="str">
        <f t="shared" si="0"/>
        <v xml:space="preserve"> </v>
      </c>
    </row>
    <row r="11" spans="1:8" s="1" customFormat="1" ht="13.5" customHeight="1" x14ac:dyDescent="0.15">
      <c r="A11" s="22" t="s">
        <v>67</v>
      </c>
      <c r="B11" s="131" t="s">
        <v>68</v>
      </c>
      <c r="C11" s="131"/>
      <c r="D11" s="23" t="s">
        <v>60</v>
      </c>
      <c r="E11" s="132">
        <v>1</v>
      </c>
      <c r="F11" s="132"/>
      <c r="G11" s="47"/>
      <c r="H11" s="46" t="str">
        <f t="shared" si="0"/>
        <v xml:space="preserve"> </v>
      </c>
    </row>
    <row r="12" spans="1:8" s="1" customFormat="1" ht="21" customHeight="1" x14ac:dyDescent="0.15">
      <c r="A12" s="22" t="s">
        <v>69</v>
      </c>
      <c r="B12" s="131" t="s">
        <v>70</v>
      </c>
      <c r="C12" s="131"/>
      <c r="D12" s="23" t="s">
        <v>60</v>
      </c>
      <c r="E12" s="132">
        <v>1</v>
      </c>
      <c r="F12" s="132"/>
      <c r="G12" s="69">
        <v>4575</v>
      </c>
      <c r="H12" s="46">
        <f t="shared" si="0"/>
        <v>4575</v>
      </c>
    </row>
    <row r="13" spans="1:8" s="1" customFormat="1" ht="13.5" customHeight="1" x14ac:dyDescent="0.15">
      <c r="A13" s="22" t="s">
        <v>71</v>
      </c>
      <c r="B13" s="131" t="s">
        <v>72</v>
      </c>
      <c r="C13" s="131"/>
      <c r="D13" s="23"/>
      <c r="E13" s="132"/>
      <c r="F13" s="132"/>
      <c r="G13" s="45"/>
      <c r="H13" s="46" t="str">
        <f t="shared" si="0"/>
        <v xml:space="preserve"> </v>
      </c>
    </row>
    <row r="14" spans="1:8" s="1" customFormat="1" ht="24.6" customHeight="1" x14ac:dyDescent="0.15">
      <c r="A14" s="22" t="s">
        <v>73</v>
      </c>
      <c r="B14" s="131" t="s">
        <v>74</v>
      </c>
      <c r="C14" s="131"/>
      <c r="D14" s="23" t="s">
        <v>60</v>
      </c>
      <c r="E14" s="132">
        <v>1</v>
      </c>
      <c r="F14" s="132"/>
      <c r="G14" s="47"/>
      <c r="H14" s="46" t="str">
        <f t="shared" si="0"/>
        <v xml:space="preserve"> </v>
      </c>
    </row>
    <row r="15" spans="1:8" s="1" customFormat="1" ht="13.5" customHeight="1" x14ac:dyDescent="0.15">
      <c r="A15" s="22"/>
      <c r="B15" s="131"/>
      <c r="C15" s="131"/>
      <c r="D15" s="23"/>
      <c r="E15" s="132"/>
      <c r="F15" s="132"/>
      <c r="G15" s="45"/>
      <c r="H15" s="46"/>
    </row>
    <row r="16" spans="1:8" s="1" customFormat="1" ht="13.5" customHeight="1" x14ac:dyDescent="0.15">
      <c r="A16" s="22"/>
      <c r="B16" s="131"/>
      <c r="C16" s="131"/>
      <c r="D16" s="23"/>
      <c r="E16" s="132"/>
      <c r="F16" s="132"/>
      <c r="G16" s="45"/>
      <c r="H16" s="46"/>
    </row>
    <row r="17" spans="1:8" s="1" customFormat="1" ht="13.5" customHeight="1" x14ac:dyDescent="0.15">
      <c r="A17" s="22"/>
      <c r="B17" s="131"/>
      <c r="C17" s="131"/>
      <c r="D17" s="23"/>
      <c r="E17" s="132"/>
      <c r="F17" s="132"/>
      <c r="G17" s="45"/>
      <c r="H17" s="46"/>
    </row>
    <row r="18" spans="1:8" s="1" customFormat="1" ht="13.5" customHeight="1" x14ac:dyDescent="0.15">
      <c r="A18" s="22"/>
      <c r="B18" s="131"/>
      <c r="C18" s="131"/>
      <c r="D18" s="23"/>
      <c r="E18" s="132"/>
      <c r="F18" s="132"/>
      <c r="G18" s="45"/>
      <c r="H18" s="46"/>
    </row>
    <row r="19" spans="1:8" s="1" customFormat="1" ht="13.5" customHeight="1" x14ac:dyDescent="0.15">
      <c r="A19" s="22"/>
      <c r="B19" s="131"/>
      <c r="C19" s="131"/>
      <c r="D19" s="23"/>
      <c r="E19" s="132"/>
      <c r="F19" s="132"/>
      <c r="G19" s="45"/>
      <c r="H19" s="46"/>
    </row>
    <row r="20" spans="1:8" s="1" customFormat="1" ht="13.5" customHeight="1" x14ac:dyDescent="0.15">
      <c r="A20" s="22"/>
      <c r="B20" s="131"/>
      <c r="C20" s="131"/>
      <c r="D20" s="23"/>
      <c r="E20" s="132"/>
      <c r="F20" s="132"/>
      <c r="G20" s="45"/>
      <c r="H20" s="46"/>
    </row>
    <row r="21" spans="1:8" s="1" customFormat="1" ht="13.5" customHeight="1" x14ac:dyDescent="0.15">
      <c r="A21" s="22"/>
      <c r="B21" s="131"/>
      <c r="C21" s="131"/>
      <c r="D21" s="23"/>
      <c r="E21" s="132"/>
      <c r="F21" s="132"/>
      <c r="G21" s="45"/>
      <c r="H21" s="46"/>
    </row>
    <row r="22" spans="1:8" s="1" customFormat="1" ht="13.5" customHeight="1" x14ac:dyDescent="0.15">
      <c r="A22" s="22"/>
      <c r="B22" s="131"/>
      <c r="C22" s="131"/>
      <c r="D22" s="23"/>
      <c r="E22" s="132"/>
      <c r="F22" s="132"/>
      <c r="G22" s="45"/>
      <c r="H22" s="46"/>
    </row>
    <row r="23" spans="1:8" s="1" customFormat="1" ht="13.5" customHeight="1" x14ac:dyDescent="0.15">
      <c r="A23" s="22"/>
      <c r="B23" s="131"/>
      <c r="C23" s="131"/>
      <c r="D23" s="23"/>
      <c r="E23" s="132"/>
      <c r="F23" s="132"/>
      <c r="G23" s="45"/>
      <c r="H23" s="46"/>
    </row>
    <row r="24" spans="1:8" s="1" customFormat="1" ht="13.5" customHeight="1" x14ac:dyDescent="0.15">
      <c r="A24" s="22"/>
      <c r="B24" s="131"/>
      <c r="C24" s="131"/>
      <c r="D24" s="23"/>
      <c r="E24" s="132"/>
      <c r="F24" s="132"/>
      <c r="G24" s="45"/>
      <c r="H24" s="46"/>
    </row>
    <row r="25" spans="1:8" s="1" customFormat="1" ht="13.5" customHeight="1" x14ac:dyDescent="0.15">
      <c r="A25" s="22"/>
      <c r="B25" s="131"/>
      <c r="C25" s="131"/>
      <c r="D25" s="23"/>
      <c r="E25" s="132"/>
      <c r="F25" s="132"/>
      <c r="G25" s="45"/>
      <c r="H25" s="46"/>
    </row>
    <row r="26" spans="1:8" s="1" customFormat="1" ht="13.5" customHeight="1" x14ac:dyDescent="0.15">
      <c r="A26" s="22"/>
      <c r="B26" s="131"/>
      <c r="C26" s="131"/>
      <c r="D26" s="23"/>
      <c r="E26" s="132"/>
      <c r="F26" s="132"/>
      <c r="G26" s="45"/>
      <c r="H26" s="46"/>
    </row>
    <row r="27" spans="1:8" s="1" customFormat="1" ht="13.5" customHeight="1" x14ac:dyDescent="0.15">
      <c r="A27" s="22"/>
      <c r="B27" s="131"/>
      <c r="C27" s="131"/>
      <c r="D27" s="23"/>
      <c r="E27" s="132"/>
      <c r="F27" s="132"/>
      <c r="G27" s="45"/>
      <c r="H27" s="46"/>
    </row>
    <row r="28" spans="1:8" s="1" customFormat="1" ht="13.5" customHeight="1" x14ac:dyDescent="0.15">
      <c r="A28" s="22"/>
      <c r="B28" s="131"/>
      <c r="C28" s="131"/>
      <c r="D28" s="23"/>
      <c r="E28" s="132"/>
      <c r="F28" s="132"/>
      <c r="G28" s="45"/>
      <c r="H28" s="46"/>
    </row>
    <row r="29" spans="1:8" s="1" customFormat="1" ht="13.5" customHeight="1" x14ac:dyDescent="0.15">
      <c r="A29" s="22"/>
      <c r="B29" s="131"/>
      <c r="C29" s="131"/>
      <c r="D29" s="23"/>
      <c r="E29" s="132"/>
      <c r="F29" s="132"/>
      <c r="G29" s="45"/>
      <c r="H29" s="46"/>
    </row>
    <row r="30" spans="1:8" s="1" customFormat="1" ht="13.5" customHeight="1" x14ac:dyDescent="0.15">
      <c r="A30" s="22"/>
      <c r="B30" s="131"/>
      <c r="C30" s="131"/>
      <c r="D30" s="23"/>
      <c r="E30" s="132"/>
      <c r="F30" s="132"/>
      <c r="G30" s="45"/>
      <c r="H30" s="46"/>
    </row>
    <row r="31" spans="1:8" s="1" customFormat="1" ht="13.5" customHeight="1" x14ac:dyDescent="0.15">
      <c r="A31" s="22"/>
      <c r="B31" s="131"/>
      <c r="C31" s="131"/>
      <c r="D31" s="23"/>
      <c r="E31" s="132"/>
      <c r="F31" s="132"/>
      <c r="G31" s="45"/>
      <c r="H31" s="46"/>
    </row>
    <row r="32" spans="1:8" s="1" customFormat="1" ht="13.5" customHeight="1" x14ac:dyDescent="0.15">
      <c r="A32" s="22"/>
      <c r="B32" s="131"/>
      <c r="C32" s="131"/>
      <c r="D32" s="23"/>
      <c r="E32" s="132"/>
      <c r="F32" s="132"/>
      <c r="G32" s="45"/>
      <c r="H32" s="46"/>
    </row>
    <row r="33" spans="1:8" s="1" customFormat="1" ht="13.5" customHeight="1" x14ac:dyDescent="0.15">
      <c r="A33" s="22"/>
      <c r="B33" s="131"/>
      <c r="C33" s="131"/>
      <c r="D33" s="23"/>
      <c r="E33" s="132"/>
      <c r="F33" s="132"/>
      <c r="G33" s="45"/>
      <c r="H33" s="46"/>
    </row>
    <row r="34" spans="1:8" s="1" customFormat="1" ht="13.5" customHeight="1" x14ac:dyDescent="0.15">
      <c r="A34" s="22"/>
      <c r="B34" s="131"/>
      <c r="C34" s="131"/>
      <c r="D34" s="23"/>
      <c r="E34" s="132"/>
      <c r="F34" s="132"/>
      <c r="G34" s="45"/>
      <c r="H34" s="46"/>
    </row>
    <row r="35" spans="1:8" s="1" customFormat="1" ht="13.5" customHeight="1" x14ac:dyDescent="0.15">
      <c r="A35" s="22"/>
      <c r="B35" s="131"/>
      <c r="C35" s="131"/>
      <c r="D35" s="23"/>
      <c r="E35" s="132"/>
      <c r="F35" s="132"/>
      <c r="G35" s="45"/>
      <c r="H35" s="46"/>
    </row>
    <row r="36" spans="1:8" s="1" customFormat="1" ht="13.5" customHeight="1" x14ac:dyDescent="0.15">
      <c r="A36" s="22"/>
      <c r="B36" s="131"/>
      <c r="C36" s="131"/>
      <c r="D36" s="23"/>
      <c r="E36" s="132"/>
      <c r="F36" s="132"/>
      <c r="G36" s="45"/>
      <c r="H36" s="46"/>
    </row>
    <row r="37" spans="1:8" s="1" customFormat="1" ht="13.5" customHeight="1" x14ac:dyDescent="0.15">
      <c r="A37" s="22"/>
      <c r="B37" s="131"/>
      <c r="C37" s="131"/>
      <c r="D37" s="23"/>
      <c r="E37" s="132"/>
      <c r="F37" s="132"/>
      <c r="G37" s="45"/>
      <c r="H37" s="46"/>
    </row>
    <row r="38" spans="1:8" s="1" customFormat="1" ht="13.5" customHeight="1" x14ac:dyDescent="0.15">
      <c r="A38" s="22"/>
      <c r="B38" s="131"/>
      <c r="C38" s="131"/>
      <c r="D38" s="23"/>
      <c r="E38" s="132"/>
      <c r="F38" s="132"/>
      <c r="G38" s="45"/>
      <c r="H38" s="46"/>
    </row>
    <row r="39" spans="1:8" s="1" customFormat="1" ht="13.5" customHeight="1" x14ac:dyDescent="0.15">
      <c r="A39" s="22"/>
      <c r="B39" s="131"/>
      <c r="C39" s="131"/>
      <c r="D39" s="23"/>
      <c r="E39" s="132"/>
      <c r="F39" s="132"/>
      <c r="G39" s="45"/>
      <c r="H39" s="46"/>
    </row>
    <row r="40" spans="1:8" s="1" customFormat="1" ht="13.5" customHeight="1" x14ac:dyDescent="0.15">
      <c r="A40" s="22"/>
      <c r="B40" s="131"/>
      <c r="C40" s="131"/>
      <c r="D40" s="23"/>
      <c r="E40" s="132"/>
      <c r="F40" s="132"/>
      <c r="G40" s="45"/>
      <c r="H40" s="46"/>
    </row>
    <row r="41" spans="1:8" s="1" customFormat="1" ht="13.5" customHeight="1" x14ac:dyDescent="0.15">
      <c r="A41" s="22"/>
      <c r="B41" s="131"/>
      <c r="C41" s="131"/>
      <c r="D41" s="23"/>
      <c r="E41" s="132"/>
      <c r="F41" s="132"/>
      <c r="G41" s="45"/>
      <c r="H41" s="46"/>
    </row>
    <row r="42" spans="1:8" s="1" customFormat="1" ht="13.5" customHeight="1" x14ac:dyDescent="0.15">
      <c r="A42" s="22"/>
      <c r="B42" s="131"/>
      <c r="C42" s="131"/>
      <c r="D42" s="23"/>
      <c r="E42" s="132"/>
      <c r="F42" s="132"/>
      <c r="G42" s="45"/>
      <c r="H42" s="46"/>
    </row>
    <row r="43" spans="1:8" s="1" customFormat="1" ht="13.5" customHeight="1" x14ac:dyDescent="0.15">
      <c r="A43" s="22"/>
      <c r="B43" s="131"/>
      <c r="C43" s="131"/>
      <c r="D43" s="23"/>
      <c r="E43" s="132"/>
      <c r="F43" s="132"/>
      <c r="G43" s="45"/>
      <c r="H43" s="46"/>
    </row>
    <row r="44" spans="1:8" s="1" customFormat="1" ht="13.5" customHeight="1" x14ac:dyDescent="0.15">
      <c r="A44" s="22"/>
      <c r="B44" s="131"/>
      <c r="C44" s="131"/>
      <c r="D44" s="23"/>
      <c r="E44" s="132"/>
      <c r="F44" s="132"/>
      <c r="G44" s="45"/>
      <c r="H44" s="46"/>
    </row>
    <row r="45" spans="1:8" s="1" customFormat="1" ht="13.5" customHeight="1" x14ac:dyDescent="0.15">
      <c r="A45" s="22"/>
      <c r="B45" s="131"/>
      <c r="C45" s="131"/>
      <c r="D45" s="23"/>
      <c r="E45" s="132"/>
      <c r="F45" s="132"/>
      <c r="G45" s="45"/>
      <c r="H45" s="46"/>
    </row>
    <row r="46" spans="1:8" s="1" customFormat="1" ht="13.5" customHeight="1" x14ac:dyDescent="0.15">
      <c r="A46" s="22"/>
      <c r="B46" s="131"/>
      <c r="C46" s="131"/>
      <c r="D46" s="23"/>
      <c r="E46" s="132"/>
      <c r="F46" s="132"/>
      <c r="G46" s="45"/>
      <c r="H46" s="46"/>
    </row>
    <row r="47" spans="1:8" s="1" customFormat="1" ht="13.5" customHeight="1" x14ac:dyDescent="0.15">
      <c r="A47" s="22"/>
      <c r="B47" s="131"/>
      <c r="C47" s="131"/>
      <c r="D47" s="23"/>
      <c r="E47" s="132"/>
      <c r="F47" s="132"/>
      <c r="G47" s="45"/>
      <c r="H47" s="46"/>
    </row>
    <row r="48" spans="1:8" s="1" customFormat="1" ht="13.5" customHeight="1" thickBot="1" x14ac:dyDescent="0.2">
      <c r="A48" s="119" t="s">
        <v>191</v>
      </c>
      <c r="B48" s="120"/>
      <c r="C48" s="120"/>
      <c r="D48" s="120"/>
      <c r="E48" s="120"/>
      <c r="F48" s="120"/>
      <c r="G48" s="121"/>
      <c r="H48" s="48">
        <f>SUM(H7:H47)</f>
        <v>4575</v>
      </c>
    </row>
    <row r="49" spans="1:8" s="1" customFormat="1" ht="21" customHeight="1" x14ac:dyDescent="0.15">
      <c r="A49" s="104"/>
      <c r="B49" s="104"/>
      <c r="C49" s="105"/>
      <c r="D49" s="105"/>
      <c r="E49" s="105"/>
      <c r="F49" s="127" t="s">
        <v>123</v>
      </c>
      <c r="G49" s="127"/>
      <c r="H49" s="127"/>
    </row>
    <row r="50" spans="1:8" s="1" customFormat="1" ht="21" customHeight="1" x14ac:dyDescent="0.15">
      <c r="A50" s="112" t="s">
        <v>45</v>
      </c>
      <c r="B50" s="112"/>
      <c r="C50" s="112"/>
      <c r="D50" s="112"/>
      <c r="E50" s="112"/>
      <c r="F50" s="112"/>
      <c r="G50" s="112"/>
      <c r="H50" s="112"/>
    </row>
    <row r="51" spans="1:8" s="1" customFormat="1" ht="13.5" customHeight="1" thickBot="1" x14ac:dyDescent="0.2">
      <c r="A51" s="104" t="s">
        <v>135</v>
      </c>
      <c r="B51" s="104"/>
      <c r="C51" s="105"/>
      <c r="D51" s="105"/>
      <c r="E51" s="105"/>
      <c r="F51" s="127" t="s">
        <v>47</v>
      </c>
      <c r="G51" s="127"/>
      <c r="H51" s="127"/>
    </row>
    <row r="52" spans="1:8" s="1" customFormat="1" ht="13.5" customHeight="1" x14ac:dyDescent="0.15">
      <c r="A52" s="113" t="s">
        <v>3</v>
      </c>
      <c r="B52" s="114"/>
      <c r="C52" s="114"/>
      <c r="D52" s="114"/>
      <c r="E52" s="114"/>
      <c r="F52" s="114"/>
      <c r="G52" s="114"/>
      <c r="H52" s="115"/>
    </row>
    <row r="53" spans="1:8" s="1" customFormat="1" ht="13.5" customHeight="1" x14ac:dyDescent="0.15">
      <c r="A53" s="22" t="s">
        <v>48</v>
      </c>
      <c r="B53" s="133" t="s">
        <v>49</v>
      </c>
      <c r="C53" s="133"/>
      <c r="D53" s="23" t="s">
        <v>50</v>
      </c>
      <c r="E53" s="132" t="s">
        <v>51</v>
      </c>
      <c r="F53" s="132"/>
      <c r="G53" s="45" t="s">
        <v>52</v>
      </c>
      <c r="H53" s="46" t="s">
        <v>53</v>
      </c>
    </row>
    <row r="54" spans="1:8" s="1" customFormat="1" ht="13.5" customHeight="1" x14ac:dyDescent="0.15">
      <c r="A54" s="22" t="s">
        <v>76</v>
      </c>
      <c r="B54" s="131" t="s">
        <v>77</v>
      </c>
      <c r="C54" s="131"/>
      <c r="D54" s="23"/>
      <c r="E54" s="132"/>
      <c r="F54" s="132"/>
      <c r="G54" s="45"/>
      <c r="H54" s="46" t="str">
        <f>IF(ROUND(E54*G54,2)=0,  " ", ROUND(E54*G54,2))</f>
        <v xml:space="preserve"> </v>
      </c>
    </row>
    <row r="55" spans="1:8" s="1" customFormat="1" ht="13.5" customHeight="1" x14ac:dyDescent="0.15">
      <c r="A55" s="22" t="s">
        <v>78</v>
      </c>
      <c r="B55" s="131" t="s">
        <v>79</v>
      </c>
      <c r="C55" s="131"/>
      <c r="D55" s="23"/>
      <c r="E55" s="132"/>
      <c r="F55" s="132"/>
      <c r="G55" s="45"/>
      <c r="H55" s="46" t="str">
        <f>IF(ROUND(E55*G55,2)=0,  " ", ROUND(E55*G55,2))</f>
        <v xml:space="preserve"> </v>
      </c>
    </row>
    <row r="56" spans="1:8" s="1" customFormat="1" ht="81.599999999999994" customHeight="1" x14ac:dyDescent="0.15">
      <c r="A56" s="22" t="s">
        <v>58</v>
      </c>
      <c r="B56" s="131" t="s">
        <v>80</v>
      </c>
      <c r="C56" s="131"/>
      <c r="D56" s="23" t="s">
        <v>81</v>
      </c>
      <c r="E56" s="132">
        <v>3150</v>
      </c>
      <c r="F56" s="132"/>
      <c r="G56" s="47"/>
      <c r="H56" s="46" t="str">
        <f>IF(ROUND(E56*G56,2)=0,  " ", ROUND(E56*G56,2))</f>
        <v xml:space="preserve"> </v>
      </c>
    </row>
    <row r="57" spans="1:8" s="1" customFormat="1" ht="13.5" customHeight="1" x14ac:dyDescent="0.15">
      <c r="A57" s="22"/>
      <c r="B57" s="131"/>
      <c r="C57" s="131"/>
      <c r="D57" s="23"/>
      <c r="E57" s="132"/>
      <c r="F57" s="132"/>
      <c r="G57" s="45"/>
      <c r="H57" s="46"/>
    </row>
    <row r="58" spans="1:8" s="1" customFormat="1" ht="13.5" customHeight="1" x14ac:dyDescent="0.15">
      <c r="A58" s="22"/>
      <c r="B58" s="131"/>
      <c r="C58" s="131"/>
      <c r="D58" s="23"/>
      <c r="E58" s="132"/>
      <c r="F58" s="132"/>
      <c r="G58" s="45"/>
      <c r="H58" s="46"/>
    </row>
    <row r="59" spans="1:8" s="1" customFormat="1" ht="13.5" customHeight="1" x14ac:dyDescent="0.15">
      <c r="A59" s="22"/>
      <c r="B59" s="131"/>
      <c r="C59" s="131"/>
      <c r="D59" s="23"/>
      <c r="E59" s="132"/>
      <c r="F59" s="132"/>
      <c r="G59" s="45"/>
      <c r="H59" s="46"/>
    </row>
    <row r="60" spans="1:8" s="1" customFormat="1" ht="13.5" customHeight="1" x14ac:dyDescent="0.15">
      <c r="A60" s="22"/>
      <c r="B60" s="131"/>
      <c r="C60" s="131"/>
      <c r="D60" s="23"/>
      <c r="E60" s="132"/>
      <c r="F60" s="132"/>
      <c r="G60" s="45"/>
      <c r="H60" s="46"/>
    </row>
    <row r="61" spans="1:8" s="1" customFormat="1" ht="13.5" customHeight="1" x14ac:dyDescent="0.15">
      <c r="A61" s="22"/>
      <c r="B61" s="131"/>
      <c r="C61" s="131"/>
      <c r="D61" s="23"/>
      <c r="E61" s="132"/>
      <c r="F61" s="132"/>
      <c r="G61" s="45"/>
      <c r="H61" s="46"/>
    </row>
    <row r="62" spans="1:8" s="1" customFormat="1" ht="13.5" customHeight="1" x14ac:dyDescent="0.15">
      <c r="A62" s="22"/>
      <c r="B62" s="131"/>
      <c r="C62" s="131"/>
      <c r="D62" s="23"/>
      <c r="E62" s="132"/>
      <c r="F62" s="132"/>
      <c r="G62" s="45"/>
      <c r="H62" s="46"/>
    </row>
    <row r="63" spans="1:8" s="1" customFormat="1" ht="13.5" customHeight="1" x14ac:dyDescent="0.15">
      <c r="A63" s="22"/>
      <c r="B63" s="131"/>
      <c r="C63" s="131"/>
      <c r="D63" s="23"/>
      <c r="E63" s="132"/>
      <c r="F63" s="132"/>
      <c r="G63" s="45"/>
      <c r="H63" s="46"/>
    </row>
    <row r="64" spans="1:8" s="1" customFormat="1" ht="13.5" customHeight="1" x14ac:dyDescent="0.15">
      <c r="A64" s="22"/>
      <c r="B64" s="131"/>
      <c r="C64" s="131"/>
      <c r="D64" s="23"/>
      <c r="E64" s="132"/>
      <c r="F64" s="132"/>
      <c r="G64" s="45"/>
      <c r="H64" s="46"/>
    </row>
    <row r="65" spans="1:8" s="1" customFormat="1" ht="13.5" customHeight="1" x14ac:dyDescent="0.15">
      <c r="A65" s="22"/>
      <c r="B65" s="131"/>
      <c r="C65" s="131"/>
      <c r="D65" s="23"/>
      <c r="E65" s="132"/>
      <c r="F65" s="132"/>
      <c r="G65" s="45"/>
      <c r="H65" s="46"/>
    </row>
    <row r="66" spans="1:8" s="1" customFormat="1" ht="13.5" customHeight="1" x14ac:dyDescent="0.15">
      <c r="A66" s="22"/>
      <c r="B66" s="131"/>
      <c r="C66" s="131"/>
      <c r="D66" s="23"/>
      <c r="E66" s="132"/>
      <c r="F66" s="132"/>
      <c r="G66" s="45"/>
      <c r="H66" s="46"/>
    </row>
    <row r="67" spans="1:8" s="1" customFormat="1" ht="13.5" customHeight="1" x14ac:dyDescent="0.15">
      <c r="A67" s="22"/>
      <c r="B67" s="131"/>
      <c r="C67" s="131"/>
      <c r="D67" s="23"/>
      <c r="E67" s="132"/>
      <c r="F67" s="132"/>
      <c r="G67" s="45"/>
      <c r="H67" s="46"/>
    </row>
    <row r="68" spans="1:8" s="1" customFormat="1" ht="13.5" customHeight="1" x14ac:dyDescent="0.15">
      <c r="A68" s="22"/>
      <c r="B68" s="131"/>
      <c r="C68" s="131"/>
      <c r="D68" s="23"/>
      <c r="E68" s="132"/>
      <c r="F68" s="132"/>
      <c r="G68" s="45"/>
      <c r="H68" s="46"/>
    </row>
    <row r="69" spans="1:8" s="1" customFormat="1" ht="13.5" customHeight="1" x14ac:dyDescent="0.15">
      <c r="A69" s="22"/>
      <c r="B69" s="131"/>
      <c r="C69" s="131"/>
      <c r="D69" s="23"/>
      <c r="E69" s="132"/>
      <c r="F69" s="132"/>
      <c r="G69" s="45"/>
      <c r="H69" s="46"/>
    </row>
    <row r="70" spans="1:8" s="1" customFormat="1" ht="13.5" customHeight="1" x14ac:dyDescent="0.15">
      <c r="A70" s="22"/>
      <c r="B70" s="131"/>
      <c r="C70" s="131"/>
      <c r="D70" s="23"/>
      <c r="E70" s="132"/>
      <c r="F70" s="132"/>
      <c r="G70" s="45"/>
      <c r="H70" s="46"/>
    </row>
    <row r="71" spans="1:8" s="1" customFormat="1" ht="13.5" customHeight="1" x14ac:dyDescent="0.15">
      <c r="A71" s="22"/>
      <c r="B71" s="131"/>
      <c r="C71" s="131"/>
      <c r="D71" s="23"/>
      <c r="E71" s="132"/>
      <c r="F71" s="132"/>
      <c r="G71" s="45"/>
      <c r="H71" s="46"/>
    </row>
    <row r="72" spans="1:8" s="1" customFormat="1" ht="13.5" customHeight="1" x14ac:dyDescent="0.15">
      <c r="A72" s="22"/>
      <c r="B72" s="131"/>
      <c r="C72" s="131"/>
      <c r="D72" s="23"/>
      <c r="E72" s="132"/>
      <c r="F72" s="132"/>
      <c r="G72" s="45"/>
      <c r="H72" s="46"/>
    </row>
    <row r="73" spans="1:8" s="1" customFormat="1" ht="13.5" customHeight="1" x14ac:dyDescent="0.15">
      <c r="A73" s="22"/>
      <c r="B73" s="131"/>
      <c r="C73" s="131"/>
      <c r="D73" s="23"/>
      <c r="E73" s="132"/>
      <c r="F73" s="132"/>
      <c r="G73" s="45"/>
      <c r="H73" s="46"/>
    </row>
    <row r="74" spans="1:8" s="1" customFormat="1" ht="13.5" customHeight="1" x14ac:dyDescent="0.15">
      <c r="A74" s="22"/>
      <c r="B74" s="131"/>
      <c r="C74" s="131"/>
      <c r="D74" s="23"/>
      <c r="E74" s="132"/>
      <c r="F74" s="132"/>
      <c r="G74" s="45"/>
      <c r="H74" s="46"/>
    </row>
    <row r="75" spans="1:8" s="1" customFormat="1" ht="13.5" customHeight="1" x14ac:dyDescent="0.15">
      <c r="A75" s="22"/>
      <c r="B75" s="131"/>
      <c r="C75" s="131"/>
      <c r="D75" s="23"/>
      <c r="E75" s="132"/>
      <c r="F75" s="132"/>
      <c r="G75" s="45"/>
      <c r="H75" s="46"/>
    </row>
    <row r="76" spans="1:8" s="1" customFormat="1" ht="13.5" customHeight="1" x14ac:dyDescent="0.15">
      <c r="A76" s="22"/>
      <c r="B76" s="131"/>
      <c r="C76" s="131"/>
      <c r="D76" s="23"/>
      <c r="E76" s="132"/>
      <c r="F76" s="132"/>
      <c r="G76" s="45"/>
      <c r="H76" s="46"/>
    </row>
    <row r="77" spans="1:8" s="1" customFormat="1" ht="13.5" customHeight="1" x14ac:dyDescent="0.15">
      <c r="A77" s="22"/>
      <c r="B77" s="131"/>
      <c r="C77" s="131"/>
      <c r="D77" s="23"/>
      <c r="E77" s="132"/>
      <c r="F77" s="132"/>
      <c r="G77" s="45"/>
      <c r="H77" s="46"/>
    </row>
    <row r="78" spans="1:8" s="1" customFormat="1" ht="13.5" customHeight="1" x14ac:dyDescent="0.15">
      <c r="A78" s="22"/>
      <c r="B78" s="131"/>
      <c r="C78" s="131"/>
      <c r="D78" s="23"/>
      <c r="E78" s="132"/>
      <c r="F78" s="132"/>
      <c r="G78" s="45"/>
      <c r="H78" s="46"/>
    </row>
    <row r="79" spans="1:8" s="1" customFormat="1" ht="13.5" customHeight="1" x14ac:dyDescent="0.15">
      <c r="A79" s="22"/>
      <c r="B79" s="131"/>
      <c r="C79" s="131"/>
      <c r="D79" s="23"/>
      <c r="E79" s="132"/>
      <c r="F79" s="132"/>
      <c r="G79" s="45"/>
      <c r="H79" s="46"/>
    </row>
    <row r="80" spans="1:8" s="1" customFormat="1" ht="13.5" customHeight="1" x14ac:dyDescent="0.15">
      <c r="A80" s="22"/>
      <c r="B80" s="131"/>
      <c r="C80" s="131"/>
      <c r="D80" s="23"/>
      <c r="E80" s="132"/>
      <c r="F80" s="132"/>
      <c r="G80" s="45"/>
      <c r="H80" s="46"/>
    </row>
    <row r="81" spans="1:8" s="1" customFormat="1" ht="13.5" customHeight="1" x14ac:dyDescent="0.15">
      <c r="A81" s="22"/>
      <c r="B81" s="131"/>
      <c r="C81" s="131"/>
      <c r="D81" s="23"/>
      <c r="E81" s="132"/>
      <c r="F81" s="132"/>
      <c r="G81" s="45"/>
      <c r="H81" s="46"/>
    </row>
    <row r="82" spans="1:8" s="1" customFormat="1" ht="13.5" customHeight="1" x14ac:dyDescent="0.15">
      <c r="A82" s="22"/>
      <c r="B82" s="131"/>
      <c r="C82" s="131"/>
      <c r="D82" s="23"/>
      <c r="E82" s="132"/>
      <c r="F82" s="132"/>
      <c r="G82" s="45"/>
      <c r="H82" s="46"/>
    </row>
    <row r="83" spans="1:8" s="1" customFormat="1" ht="13.5" customHeight="1" x14ac:dyDescent="0.15">
      <c r="A83" s="22"/>
      <c r="B83" s="131"/>
      <c r="C83" s="131"/>
      <c r="D83" s="23"/>
      <c r="E83" s="132"/>
      <c r="F83" s="132"/>
      <c r="G83" s="45"/>
      <c r="H83" s="46"/>
    </row>
    <row r="84" spans="1:8" s="1" customFormat="1" ht="13.5" customHeight="1" x14ac:dyDescent="0.15">
      <c r="A84" s="22"/>
      <c r="B84" s="131"/>
      <c r="C84" s="131"/>
      <c r="D84" s="23"/>
      <c r="E84" s="132"/>
      <c r="F84" s="132"/>
      <c r="G84" s="45"/>
      <c r="H84" s="46"/>
    </row>
    <row r="85" spans="1:8" s="1" customFormat="1" ht="13.5" customHeight="1" x14ac:dyDescent="0.15">
      <c r="A85" s="22"/>
      <c r="B85" s="131"/>
      <c r="C85" s="131"/>
      <c r="D85" s="23"/>
      <c r="E85" s="132"/>
      <c r="F85" s="132"/>
      <c r="G85" s="45"/>
      <c r="H85" s="46"/>
    </row>
    <row r="86" spans="1:8" s="1" customFormat="1" ht="13.5" customHeight="1" x14ac:dyDescent="0.15">
      <c r="A86" s="22"/>
      <c r="B86" s="131"/>
      <c r="C86" s="131"/>
      <c r="D86" s="23"/>
      <c r="E86" s="132"/>
      <c r="F86" s="132"/>
      <c r="G86" s="45"/>
      <c r="H86" s="46"/>
    </row>
    <row r="87" spans="1:8" s="1" customFormat="1" ht="13.5" customHeight="1" x14ac:dyDescent="0.15">
      <c r="A87" s="22"/>
      <c r="B87" s="131"/>
      <c r="C87" s="131"/>
      <c r="D87" s="23"/>
      <c r="E87" s="132"/>
      <c r="F87" s="132"/>
      <c r="G87" s="45"/>
      <c r="H87" s="46"/>
    </row>
    <row r="88" spans="1:8" s="1" customFormat="1" ht="13.5" customHeight="1" x14ac:dyDescent="0.15">
      <c r="A88" s="22"/>
      <c r="B88" s="131"/>
      <c r="C88" s="131"/>
      <c r="D88" s="23"/>
      <c r="E88" s="132"/>
      <c r="F88" s="132"/>
      <c r="G88" s="45"/>
      <c r="H88" s="46"/>
    </row>
    <row r="89" spans="1:8" s="1" customFormat="1" ht="13.5" customHeight="1" x14ac:dyDescent="0.15">
      <c r="A89" s="22"/>
      <c r="B89" s="131"/>
      <c r="C89" s="131"/>
      <c r="D89" s="23"/>
      <c r="E89" s="132"/>
      <c r="F89" s="132"/>
      <c r="G89" s="45"/>
      <c r="H89" s="46"/>
    </row>
    <row r="90" spans="1:8" s="1" customFormat="1" ht="13.5" customHeight="1" x14ac:dyDescent="0.15">
      <c r="A90" s="22"/>
      <c r="B90" s="131"/>
      <c r="C90" s="131"/>
      <c r="D90" s="23"/>
      <c r="E90" s="132"/>
      <c r="F90" s="132"/>
      <c r="G90" s="45"/>
      <c r="H90" s="46"/>
    </row>
    <row r="91" spans="1:8" s="1" customFormat="1" ht="13.5" customHeight="1" x14ac:dyDescent="0.15">
      <c r="A91" s="22"/>
      <c r="B91" s="131"/>
      <c r="C91" s="131"/>
      <c r="D91" s="23"/>
      <c r="E91" s="132"/>
      <c r="F91" s="132"/>
      <c r="G91" s="45"/>
      <c r="H91" s="46"/>
    </row>
    <row r="92" spans="1:8" s="1" customFormat="1" ht="13.5" customHeight="1" x14ac:dyDescent="0.15">
      <c r="A92" s="22"/>
      <c r="B92" s="131"/>
      <c r="C92" s="131"/>
      <c r="D92" s="23"/>
      <c r="E92" s="132"/>
      <c r="F92" s="132"/>
      <c r="G92" s="45"/>
      <c r="H92" s="46"/>
    </row>
    <row r="93" spans="1:8" s="1" customFormat="1" ht="13.5" customHeight="1" x14ac:dyDescent="0.15">
      <c r="A93" s="22"/>
      <c r="B93" s="131"/>
      <c r="C93" s="131"/>
      <c r="D93" s="23"/>
      <c r="E93" s="132"/>
      <c r="F93" s="132"/>
      <c r="G93" s="45"/>
      <c r="H93" s="46"/>
    </row>
    <row r="94" spans="1:8" s="1" customFormat="1" ht="13.5" customHeight="1" x14ac:dyDescent="0.15">
      <c r="A94" s="22"/>
      <c r="B94" s="131"/>
      <c r="C94" s="131"/>
      <c r="D94" s="23"/>
      <c r="E94" s="132"/>
      <c r="F94" s="132"/>
      <c r="G94" s="45"/>
      <c r="H94" s="46"/>
    </row>
    <row r="95" spans="1:8" s="1" customFormat="1" ht="13.5" customHeight="1" thickBot="1" x14ac:dyDescent="0.2">
      <c r="A95" s="119" t="s">
        <v>195</v>
      </c>
      <c r="B95" s="120"/>
      <c r="C95" s="120"/>
      <c r="D95" s="120"/>
      <c r="E95" s="120"/>
      <c r="F95" s="120"/>
      <c r="G95" s="121"/>
      <c r="H95" s="48">
        <f>SUM(H56:H94)</f>
        <v>0</v>
      </c>
    </row>
    <row r="96" spans="1:8" s="1" customFormat="1" ht="21" customHeight="1" x14ac:dyDescent="0.15">
      <c r="A96" s="104"/>
      <c r="B96" s="104"/>
      <c r="C96" s="105"/>
      <c r="D96" s="105"/>
      <c r="E96" s="105"/>
      <c r="F96" s="127" t="s">
        <v>124</v>
      </c>
      <c r="G96" s="127"/>
      <c r="H96" s="127"/>
    </row>
    <row r="97" spans="1:8" s="1" customFormat="1" ht="21" customHeight="1" x14ac:dyDescent="0.15">
      <c r="A97" s="112" t="s">
        <v>45</v>
      </c>
      <c r="B97" s="112"/>
      <c r="C97" s="112"/>
      <c r="D97" s="112"/>
      <c r="E97" s="112"/>
      <c r="F97" s="112"/>
      <c r="G97" s="112"/>
      <c r="H97" s="112"/>
    </row>
    <row r="98" spans="1:8" s="1" customFormat="1" ht="13.5" customHeight="1" thickBot="1" x14ac:dyDescent="0.2">
      <c r="A98" s="104" t="s">
        <v>135</v>
      </c>
      <c r="B98" s="104"/>
      <c r="C98" s="105"/>
      <c r="D98" s="105"/>
      <c r="E98" s="105"/>
      <c r="F98" s="127" t="s">
        <v>47</v>
      </c>
      <c r="G98" s="127"/>
      <c r="H98" s="127"/>
    </row>
    <row r="99" spans="1:8" s="1" customFormat="1" ht="13.5" customHeight="1" x14ac:dyDescent="0.15">
      <c r="A99" s="113" t="s">
        <v>4</v>
      </c>
      <c r="B99" s="114"/>
      <c r="C99" s="114"/>
      <c r="D99" s="114"/>
      <c r="E99" s="114"/>
      <c r="F99" s="114"/>
      <c r="G99" s="114"/>
      <c r="H99" s="115"/>
    </row>
    <row r="100" spans="1:8" s="1" customFormat="1" ht="13.5" customHeight="1" x14ac:dyDescent="0.15">
      <c r="A100" s="22" t="s">
        <v>48</v>
      </c>
      <c r="B100" s="133" t="s">
        <v>49</v>
      </c>
      <c r="C100" s="133"/>
      <c r="D100" s="23" t="s">
        <v>50</v>
      </c>
      <c r="E100" s="132" t="s">
        <v>51</v>
      </c>
      <c r="F100" s="132"/>
      <c r="G100" s="45" t="s">
        <v>52</v>
      </c>
      <c r="H100" s="46" t="s">
        <v>53</v>
      </c>
    </row>
    <row r="101" spans="1:8" s="1" customFormat="1" ht="13.5" customHeight="1" x14ac:dyDescent="0.15">
      <c r="A101" s="22" t="s">
        <v>83</v>
      </c>
      <c r="B101" s="131" t="s">
        <v>84</v>
      </c>
      <c r="C101" s="131"/>
      <c r="D101" s="23"/>
      <c r="E101" s="132"/>
      <c r="F101" s="132"/>
      <c r="G101" s="45"/>
      <c r="H101" s="46" t="str">
        <f t="shared" ref="H101:H108" si="1">IF(ROUND(E101*G101,2)=0,  " ", ROUND(E101*G101,2))</f>
        <v xml:space="preserve"> </v>
      </c>
    </row>
    <row r="102" spans="1:8" s="1" customFormat="1" ht="13.5" customHeight="1" x14ac:dyDescent="0.15">
      <c r="A102" s="22" t="s">
        <v>85</v>
      </c>
      <c r="B102" s="131" t="s">
        <v>86</v>
      </c>
      <c r="C102" s="131"/>
      <c r="D102" s="23"/>
      <c r="E102" s="132"/>
      <c r="F102" s="132"/>
      <c r="G102" s="45"/>
      <c r="H102" s="46" t="str">
        <f t="shared" si="1"/>
        <v xml:space="preserve"> </v>
      </c>
    </row>
    <row r="103" spans="1:8" s="1" customFormat="1" ht="47.45" customHeight="1" x14ac:dyDescent="0.15">
      <c r="A103" s="22" t="s">
        <v>58</v>
      </c>
      <c r="B103" s="131" t="s">
        <v>87</v>
      </c>
      <c r="C103" s="131"/>
      <c r="D103" s="23" t="s">
        <v>81</v>
      </c>
      <c r="E103" s="132">
        <v>2730</v>
      </c>
      <c r="F103" s="132"/>
      <c r="G103" s="47"/>
      <c r="H103" s="46" t="str">
        <f t="shared" si="1"/>
        <v xml:space="preserve"> </v>
      </c>
    </row>
    <row r="104" spans="1:8" s="1" customFormat="1" ht="13.5" customHeight="1" x14ac:dyDescent="0.15">
      <c r="A104" s="22" t="s">
        <v>88</v>
      </c>
      <c r="B104" s="131" t="s">
        <v>89</v>
      </c>
      <c r="C104" s="131"/>
      <c r="D104" s="23"/>
      <c r="E104" s="132"/>
      <c r="F104" s="132"/>
      <c r="G104" s="45"/>
      <c r="H104" s="46" t="str">
        <f t="shared" si="1"/>
        <v xml:space="preserve"> </v>
      </c>
    </row>
    <row r="105" spans="1:8" s="1" customFormat="1" ht="13.5" customHeight="1" x14ac:dyDescent="0.15">
      <c r="A105" s="22" t="s">
        <v>90</v>
      </c>
      <c r="B105" s="131" t="s">
        <v>89</v>
      </c>
      <c r="C105" s="131"/>
      <c r="D105" s="23"/>
      <c r="E105" s="132"/>
      <c r="F105" s="132"/>
      <c r="G105" s="45"/>
      <c r="H105" s="46" t="str">
        <f t="shared" si="1"/>
        <v xml:space="preserve"> </v>
      </c>
    </row>
    <row r="106" spans="1:8" s="1" customFormat="1" ht="49.9" customHeight="1" x14ac:dyDescent="0.15">
      <c r="A106" s="22" t="s">
        <v>58</v>
      </c>
      <c r="B106" s="131" t="s">
        <v>113</v>
      </c>
      <c r="C106" s="131"/>
      <c r="D106" s="23" t="s">
        <v>81</v>
      </c>
      <c r="E106" s="132">
        <v>2450</v>
      </c>
      <c r="F106" s="132"/>
      <c r="G106" s="47"/>
      <c r="H106" s="46" t="str">
        <f t="shared" si="1"/>
        <v xml:space="preserve"> </v>
      </c>
    </row>
    <row r="107" spans="1:8" s="1" customFormat="1" ht="25.9" customHeight="1" x14ac:dyDescent="0.15">
      <c r="A107" s="22" t="s">
        <v>92</v>
      </c>
      <c r="B107" s="131" t="s">
        <v>93</v>
      </c>
      <c r="C107" s="131"/>
      <c r="D107" s="23"/>
      <c r="E107" s="132"/>
      <c r="F107" s="132"/>
      <c r="G107" s="45"/>
      <c r="H107" s="46" t="str">
        <f t="shared" si="1"/>
        <v xml:space="preserve"> </v>
      </c>
    </row>
    <row r="108" spans="1:8" s="1" customFormat="1" ht="37.9" customHeight="1" x14ac:dyDescent="0.15">
      <c r="A108" s="22" t="s">
        <v>94</v>
      </c>
      <c r="B108" s="131" t="s">
        <v>95</v>
      </c>
      <c r="C108" s="131"/>
      <c r="D108" s="23" t="s">
        <v>81</v>
      </c>
      <c r="E108" s="132">
        <v>700</v>
      </c>
      <c r="F108" s="132"/>
      <c r="G108" s="47"/>
      <c r="H108" s="46" t="str">
        <f t="shared" si="1"/>
        <v xml:space="preserve"> </v>
      </c>
    </row>
    <row r="109" spans="1:8" s="1" customFormat="1" ht="13.5" customHeight="1" x14ac:dyDescent="0.15">
      <c r="A109" s="22"/>
      <c r="B109" s="131"/>
      <c r="C109" s="131"/>
      <c r="D109" s="23"/>
      <c r="E109" s="132"/>
      <c r="F109" s="132"/>
      <c r="G109" s="45"/>
      <c r="H109" s="46"/>
    </row>
    <row r="110" spans="1:8" s="1" customFormat="1" ht="13.5" customHeight="1" x14ac:dyDescent="0.15">
      <c r="A110" s="22"/>
      <c r="B110" s="131"/>
      <c r="C110" s="131"/>
      <c r="D110" s="23"/>
      <c r="E110" s="132"/>
      <c r="F110" s="132"/>
      <c r="G110" s="45"/>
      <c r="H110" s="46"/>
    </row>
    <row r="111" spans="1:8" s="1" customFormat="1" ht="13.5" customHeight="1" x14ac:dyDescent="0.15">
      <c r="A111" s="22"/>
      <c r="B111" s="131"/>
      <c r="C111" s="131"/>
      <c r="D111" s="23"/>
      <c r="E111" s="132"/>
      <c r="F111" s="132"/>
      <c r="G111" s="45"/>
      <c r="H111" s="46"/>
    </row>
    <row r="112" spans="1:8" s="1" customFormat="1" ht="13.5" customHeight="1" x14ac:dyDescent="0.15">
      <c r="A112" s="22"/>
      <c r="B112" s="131"/>
      <c r="C112" s="131"/>
      <c r="D112" s="23"/>
      <c r="E112" s="132"/>
      <c r="F112" s="132"/>
      <c r="G112" s="45"/>
      <c r="H112" s="46"/>
    </row>
    <row r="113" spans="1:8" s="1" customFormat="1" ht="13.5" customHeight="1" x14ac:dyDescent="0.15">
      <c r="A113" s="22"/>
      <c r="B113" s="131"/>
      <c r="C113" s="131"/>
      <c r="D113" s="23"/>
      <c r="E113" s="132"/>
      <c r="F113" s="132"/>
      <c r="G113" s="45"/>
      <c r="H113" s="46"/>
    </row>
    <row r="114" spans="1:8" s="1" customFormat="1" ht="13.5" customHeight="1" x14ac:dyDescent="0.15">
      <c r="A114" s="22"/>
      <c r="B114" s="131"/>
      <c r="C114" s="131"/>
      <c r="D114" s="23"/>
      <c r="E114" s="132"/>
      <c r="F114" s="132"/>
      <c r="G114" s="45"/>
      <c r="H114" s="46"/>
    </row>
    <row r="115" spans="1:8" s="1" customFormat="1" ht="13.5" customHeight="1" x14ac:dyDescent="0.15">
      <c r="A115" s="22"/>
      <c r="B115" s="131"/>
      <c r="C115" s="131"/>
      <c r="D115" s="23"/>
      <c r="E115" s="132"/>
      <c r="F115" s="132"/>
      <c r="G115" s="45"/>
      <c r="H115" s="46"/>
    </row>
    <row r="116" spans="1:8" s="1" customFormat="1" ht="13.5" customHeight="1" x14ac:dyDescent="0.15">
      <c r="A116" s="22"/>
      <c r="B116" s="131"/>
      <c r="C116" s="131"/>
      <c r="D116" s="23"/>
      <c r="E116" s="132"/>
      <c r="F116" s="132"/>
      <c r="G116" s="45"/>
      <c r="H116" s="46"/>
    </row>
    <row r="117" spans="1:8" s="1" customFormat="1" ht="13.5" customHeight="1" x14ac:dyDescent="0.15">
      <c r="A117" s="22"/>
      <c r="B117" s="131"/>
      <c r="C117" s="131"/>
      <c r="D117" s="23"/>
      <c r="E117" s="132"/>
      <c r="F117" s="132"/>
      <c r="G117" s="45"/>
      <c r="H117" s="46"/>
    </row>
    <row r="118" spans="1:8" s="1" customFormat="1" ht="13.5" customHeight="1" x14ac:dyDescent="0.15">
      <c r="A118" s="22"/>
      <c r="B118" s="131"/>
      <c r="C118" s="131"/>
      <c r="D118" s="23"/>
      <c r="E118" s="132"/>
      <c r="F118" s="132"/>
      <c r="G118" s="45"/>
      <c r="H118" s="46"/>
    </row>
    <row r="119" spans="1:8" s="1" customFormat="1" ht="13.5" customHeight="1" x14ac:dyDescent="0.15">
      <c r="A119" s="22"/>
      <c r="B119" s="131"/>
      <c r="C119" s="131"/>
      <c r="D119" s="23"/>
      <c r="E119" s="132"/>
      <c r="F119" s="132"/>
      <c r="G119" s="45"/>
      <c r="H119" s="46"/>
    </row>
    <row r="120" spans="1:8" s="1" customFormat="1" ht="13.5" customHeight="1" x14ac:dyDescent="0.15">
      <c r="A120" s="22"/>
      <c r="B120" s="131"/>
      <c r="C120" s="131"/>
      <c r="D120" s="23"/>
      <c r="E120" s="132"/>
      <c r="F120" s="132"/>
      <c r="G120" s="45"/>
      <c r="H120" s="46"/>
    </row>
    <row r="121" spans="1:8" s="1" customFormat="1" ht="13.5" customHeight="1" x14ac:dyDescent="0.15">
      <c r="A121" s="22"/>
      <c r="B121" s="131"/>
      <c r="C121" s="131"/>
      <c r="D121" s="23"/>
      <c r="E121" s="132"/>
      <c r="F121" s="132"/>
      <c r="G121" s="45"/>
      <c r="H121" s="46"/>
    </row>
    <row r="122" spans="1:8" s="1" customFormat="1" ht="13.5" customHeight="1" x14ac:dyDescent="0.15">
      <c r="A122" s="22"/>
      <c r="B122" s="131"/>
      <c r="C122" s="131"/>
      <c r="D122" s="23"/>
      <c r="E122" s="132"/>
      <c r="F122" s="132"/>
      <c r="G122" s="45"/>
      <c r="H122" s="46"/>
    </row>
    <row r="123" spans="1:8" s="1" customFormat="1" ht="13.5" customHeight="1" x14ac:dyDescent="0.15">
      <c r="A123" s="22"/>
      <c r="B123" s="131"/>
      <c r="C123" s="131"/>
      <c r="D123" s="23"/>
      <c r="E123" s="132"/>
      <c r="F123" s="132"/>
      <c r="G123" s="45"/>
      <c r="H123" s="46"/>
    </row>
    <row r="124" spans="1:8" s="1" customFormat="1" ht="13.5" customHeight="1" x14ac:dyDescent="0.15">
      <c r="A124" s="22"/>
      <c r="B124" s="131"/>
      <c r="C124" s="131"/>
      <c r="D124" s="23"/>
      <c r="E124" s="132"/>
      <c r="F124" s="132"/>
      <c r="G124" s="45"/>
      <c r="H124" s="46"/>
    </row>
    <row r="125" spans="1:8" s="1" customFormat="1" ht="13.5" customHeight="1" x14ac:dyDescent="0.15">
      <c r="A125" s="22"/>
      <c r="B125" s="131"/>
      <c r="C125" s="131"/>
      <c r="D125" s="23"/>
      <c r="E125" s="132"/>
      <c r="F125" s="132"/>
      <c r="G125" s="45"/>
      <c r="H125" s="46"/>
    </row>
    <row r="126" spans="1:8" s="1" customFormat="1" ht="13.5" customHeight="1" x14ac:dyDescent="0.15">
      <c r="A126" s="22"/>
      <c r="B126" s="131"/>
      <c r="C126" s="131"/>
      <c r="D126" s="23"/>
      <c r="E126" s="132"/>
      <c r="F126" s="132"/>
      <c r="G126" s="45"/>
      <c r="H126" s="46"/>
    </row>
    <row r="127" spans="1:8" s="1" customFormat="1" ht="13.5" customHeight="1" x14ac:dyDescent="0.15">
      <c r="A127" s="22"/>
      <c r="B127" s="131"/>
      <c r="C127" s="131"/>
      <c r="D127" s="23"/>
      <c r="E127" s="132"/>
      <c r="F127" s="132"/>
      <c r="G127" s="45"/>
      <c r="H127" s="46"/>
    </row>
    <row r="128" spans="1:8" s="1" customFormat="1" ht="13.5" customHeight="1" x14ac:dyDescent="0.15">
      <c r="A128" s="22"/>
      <c r="B128" s="131"/>
      <c r="C128" s="131"/>
      <c r="D128" s="23"/>
      <c r="E128" s="132"/>
      <c r="F128" s="132"/>
      <c r="G128" s="45"/>
      <c r="H128" s="46"/>
    </row>
    <row r="129" spans="1:8" s="1" customFormat="1" ht="13.5" customHeight="1" x14ac:dyDescent="0.15">
      <c r="A129" s="22"/>
      <c r="B129" s="131"/>
      <c r="C129" s="131"/>
      <c r="D129" s="23"/>
      <c r="E129" s="132"/>
      <c r="F129" s="132"/>
      <c r="G129" s="45"/>
      <c r="H129" s="46"/>
    </row>
    <row r="130" spans="1:8" s="1" customFormat="1" ht="13.5" customHeight="1" x14ac:dyDescent="0.15">
      <c r="A130" s="22"/>
      <c r="B130" s="131"/>
      <c r="C130" s="131"/>
      <c r="D130" s="23"/>
      <c r="E130" s="132"/>
      <c r="F130" s="132"/>
      <c r="G130" s="45"/>
      <c r="H130" s="46"/>
    </row>
    <row r="131" spans="1:8" s="1" customFormat="1" ht="13.5" customHeight="1" x14ac:dyDescent="0.15">
      <c r="A131" s="22"/>
      <c r="B131" s="131"/>
      <c r="C131" s="131"/>
      <c r="D131" s="23"/>
      <c r="E131" s="132"/>
      <c r="F131" s="132"/>
      <c r="G131" s="45"/>
      <c r="H131" s="46"/>
    </row>
    <row r="132" spans="1:8" s="1" customFormat="1" ht="13.5" customHeight="1" x14ac:dyDescent="0.15">
      <c r="A132" s="22"/>
      <c r="B132" s="131"/>
      <c r="C132" s="131"/>
      <c r="D132" s="23"/>
      <c r="E132" s="132"/>
      <c r="F132" s="132"/>
      <c r="G132" s="45"/>
      <c r="H132" s="46"/>
    </row>
    <row r="133" spans="1:8" s="1" customFormat="1" ht="13.5" customHeight="1" x14ac:dyDescent="0.15">
      <c r="A133" s="22"/>
      <c r="B133" s="131"/>
      <c r="C133" s="131"/>
      <c r="D133" s="23"/>
      <c r="E133" s="132"/>
      <c r="F133" s="132"/>
      <c r="G133" s="45"/>
      <c r="H133" s="46"/>
    </row>
    <row r="134" spans="1:8" s="1" customFormat="1" ht="13.5" customHeight="1" x14ac:dyDescent="0.15">
      <c r="A134" s="22"/>
      <c r="B134" s="131"/>
      <c r="C134" s="131"/>
      <c r="D134" s="23"/>
      <c r="E134" s="132"/>
      <c r="F134" s="132"/>
      <c r="G134" s="45"/>
      <c r="H134" s="46"/>
    </row>
    <row r="135" spans="1:8" s="1" customFormat="1" ht="13.5" customHeight="1" x14ac:dyDescent="0.15">
      <c r="A135" s="22"/>
      <c r="B135" s="131"/>
      <c r="C135" s="131"/>
      <c r="D135" s="23"/>
      <c r="E135" s="132"/>
      <c r="F135" s="132"/>
      <c r="G135" s="45"/>
      <c r="H135" s="46"/>
    </row>
    <row r="136" spans="1:8" s="1" customFormat="1" ht="13.5" customHeight="1" x14ac:dyDescent="0.15">
      <c r="A136" s="22"/>
      <c r="B136" s="131"/>
      <c r="C136" s="131"/>
      <c r="D136" s="23"/>
      <c r="E136" s="132"/>
      <c r="F136" s="132"/>
      <c r="G136" s="45"/>
      <c r="H136" s="46"/>
    </row>
    <row r="137" spans="1:8" s="1" customFormat="1" ht="13.5" customHeight="1" x14ac:dyDescent="0.15">
      <c r="A137" s="22"/>
      <c r="B137" s="131"/>
      <c r="C137" s="131"/>
      <c r="D137" s="23"/>
      <c r="E137" s="132"/>
      <c r="F137" s="132"/>
      <c r="G137" s="45"/>
      <c r="H137" s="46"/>
    </row>
    <row r="138" spans="1:8" s="1" customFormat="1" ht="13.5" customHeight="1" x14ac:dyDescent="0.15">
      <c r="A138" s="22"/>
      <c r="B138" s="131"/>
      <c r="C138" s="131"/>
      <c r="D138" s="23"/>
      <c r="E138" s="132"/>
      <c r="F138" s="132"/>
      <c r="G138" s="45"/>
      <c r="H138" s="46"/>
    </row>
    <row r="139" spans="1:8" s="1" customFormat="1" ht="13.5" customHeight="1" x14ac:dyDescent="0.15">
      <c r="A139" s="22"/>
      <c r="B139" s="131"/>
      <c r="C139" s="131"/>
      <c r="D139" s="23"/>
      <c r="E139" s="132"/>
      <c r="F139" s="132"/>
      <c r="G139" s="45"/>
      <c r="H139" s="46"/>
    </row>
    <row r="140" spans="1:8" s="1" customFormat="1" ht="13.5" customHeight="1" x14ac:dyDescent="0.15">
      <c r="A140" s="22"/>
      <c r="B140" s="131"/>
      <c r="C140" s="131"/>
      <c r="D140" s="23"/>
      <c r="E140" s="132"/>
      <c r="F140" s="132"/>
      <c r="G140" s="45"/>
      <c r="H140" s="46"/>
    </row>
    <row r="141" spans="1:8" s="1" customFormat="1" ht="13.5" customHeight="1" thickBot="1" x14ac:dyDescent="0.2">
      <c r="A141" s="119" t="s">
        <v>198</v>
      </c>
      <c r="B141" s="120"/>
      <c r="C141" s="120"/>
      <c r="D141" s="120"/>
      <c r="E141" s="120"/>
      <c r="F141" s="120"/>
      <c r="G141" s="121"/>
      <c r="H141" s="48">
        <f>SUM(H103:H140)</f>
        <v>0</v>
      </c>
    </row>
    <row r="142" spans="1:8" s="1" customFormat="1" ht="21" customHeight="1" x14ac:dyDescent="0.15">
      <c r="A142" s="104"/>
      <c r="B142" s="104"/>
      <c r="C142" s="105"/>
      <c r="D142" s="105"/>
      <c r="E142" s="105"/>
      <c r="F142" s="127" t="s">
        <v>125</v>
      </c>
      <c r="G142" s="127"/>
      <c r="H142" s="127"/>
    </row>
    <row r="143" spans="1:8" s="1" customFormat="1" ht="21" customHeight="1" x14ac:dyDescent="0.15">
      <c r="A143" s="112" t="s">
        <v>45</v>
      </c>
      <c r="B143" s="112"/>
      <c r="C143" s="112"/>
      <c r="D143" s="112"/>
      <c r="E143" s="112"/>
      <c r="F143" s="112"/>
      <c r="G143" s="112"/>
      <c r="H143" s="112"/>
    </row>
    <row r="144" spans="1:8" s="1" customFormat="1" ht="13.5" customHeight="1" thickBot="1" x14ac:dyDescent="0.2">
      <c r="A144" s="104" t="s">
        <v>135</v>
      </c>
      <c r="B144" s="104"/>
      <c r="C144" s="105"/>
      <c r="D144" s="105"/>
      <c r="E144" s="105"/>
      <c r="F144" s="127" t="s">
        <v>47</v>
      </c>
      <c r="G144" s="127"/>
      <c r="H144" s="127"/>
    </row>
    <row r="145" spans="1:8" s="1" customFormat="1" ht="13.5" customHeight="1" x14ac:dyDescent="0.15">
      <c r="A145" s="113" t="s">
        <v>5</v>
      </c>
      <c r="B145" s="114"/>
      <c r="C145" s="114"/>
      <c r="D145" s="114"/>
      <c r="E145" s="114"/>
      <c r="F145" s="114"/>
      <c r="G145" s="114"/>
      <c r="H145" s="115"/>
    </row>
    <row r="146" spans="1:8" s="1" customFormat="1" ht="13.5" customHeight="1" x14ac:dyDescent="0.15">
      <c r="A146" s="22" t="s">
        <v>48</v>
      </c>
      <c r="B146" s="133" t="s">
        <v>49</v>
      </c>
      <c r="C146" s="133"/>
      <c r="D146" s="23" t="s">
        <v>50</v>
      </c>
      <c r="E146" s="132" t="s">
        <v>51</v>
      </c>
      <c r="F146" s="132"/>
      <c r="G146" s="45" t="s">
        <v>52</v>
      </c>
      <c r="H146" s="46" t="s">
        <v>53</v>
      </c>
    </row>
    <row r="147" spans="1:8" s="1" customFormat="1" ht="13.5" customHeight="1" x14ac:dyDescent="0.15">
      <c r="A147" s="22" t="s">
        <v>126</v>
      </c>
      <c r="B147" s="131" t="s">
        <v>127</v>
      </c>
      <c r="C147" s="131"/>
      <c r="D147" s="23"/>
      <c r="E147" s="132"/>
      <c r="F147" s="132"/>
      <c r="G147" s="45"/>
      <c r="H147" s="46" t="str">
        <f>IF(ROUND(E147*G147,2)=0,  " ", ROUND(E147*G147,2))</f>
        <v xml:space="preserve"> </v>
      </c>
    </row>
    <row r="148" spans="1:8" s="1" customFormat="1" ht="73.150000000000006" customHeight="1" x14ac:dyDescent="0.15">
      <c r="A148" s="22" t="s">
        <v>128</v>
      </c>
      <c r="B148" s="131" t="s">
        <v>129</v>
      </c>
      <c r="C148" s="131"/>
      <c r="D148" s="23" t="s">
        <v>130</v>
      </c>
      <c r="E148" s="132">
        <v>8</v>
      </c>
      <c r="F148" s="132"/>
      <c r="G148" s="47"/>
      <c r="H148" s="46" t="str">
        <f>IF(ROUND(E148*G148,2)=0,  " ", ROUND(E148*G148,2))</f>
        <v xml:space="preserve"> </v>
      </c>
    </row>
    <row r="149" spans="1:8" s="1" customFormat="1" ht="13.5" customHeight="1" x14ac:dyDescent="0.15">
      <c r="A149" s="22"/>
      <c r="B149" s="131"/>
      <c r="C149" s="131"/>
      <c r="D149" s="23"/>
      <c r="E149" s="132"/>
      <c r="F149" s="132"/>
      <c r="G149" s="45"/>
      <c r="H149" s="46"/>
    </row>
    <row r="150" spans="1:8" s="1" customFormat="1" ht="13.5" customHeight="1" x14ac:dyDescent="0.15">
      <c r="A150" s="22"/>
      <c r="B150" s="131"/>
      <c r="C150" s="131"/>
      <c r="D150" s="23"/>
      <c r="E150" s="132"/>
      <c r="F150" s="132"/>
      <c r="G150" s="45"/>
      <c r="H150" s="46"/>
    </row>
    <row r="151" spans="1:8" s="1" customFormat="1" ht="13.5" customHeight="1" x14ac:dyDescent="0.15">
      <c r="A151" s="22"/>
      <c r="B151" s="131"/>
      <c r="C151" s="131"/>
      <c r="D151" s="23"/>
      <c r="E151" s="132"/>
      <c r="F151" s="132"/>
      <c r="G151" s="45"/>
      <c r="H151" s="46"/>
    </row>
    <row r="152" spans="1:8" s="1" customFormat="1" ht="13.5" customHeight="1" x14ac:dyDescent="0.15">
      <c r="A152" s="22"/>
      <c r="B152" s="131"/>
      <c r="C152" s="131"/>
      <c r="D152" s="23"/>
      <c r="E152" s="132"/>
      <c r="F152" s="132"/>
      <c r="G152" s="45"/>
      <c r="H152" s="46"/>
    </row>
    <row r="153" spans="1:8" s="1" customFormat="1" ht="13.5" customHeight="1" x14ac:dyDescent="0.15">
      <c r="A153" s="22"/>
      <c r="B153" s="131"/>
      <c r="C153" s="131"/>
      <c r="D153" s="23"/>
      <c r="E153" s="132"/>
      <c r="F153" s="132"/>
      <c r="G153" s="45"/>
      <c r="H153" s="46"/>
    </row>
    <row r="154" spans="1:8" s="1" customFormat="1" ht="13.5" customHeight="1" x14ac:dyDescent="0.15">
      <c r="A154" s="22"/>
      <c r="B154" s="131"/>
      <c r="C154" s="131"/>
      <c r="D154" s="23"/>
      <c r="E154" s="132"/>
      <c r="F154" s="132"/>
      <c r="G154" s="45"/>
      <c r="H154" s="46"/>
    </row>
    <row r="155" spans="1:8" s="1" customFormat="1" ht="13.5" customHeight="1" x14ac:dyDescent="0.15">
      <c r="A155" s="22"/>
      <c r="B155" s="131"/>
      <c r="C155" s="131"/>
      <c r="D155" s="23"/>
      <c r="E155" s="132"/>
      <c r="F155" s="132"/>
      <c r="G155" s="45"/>
      <c r="H155" s="46"/>
    </row>
    <row r="156" spans="1:8" s="1" customFormat="1" ht="13.5" customHeight="1" x14ac:dyDescent="0.15">
      <c r="A156" s="22"/>
      <c r="B156" s="131"/>
      <c r="C156" s="131"/>
      <c r="D156" s="23"/>
      <c r="E156" s="132"/>
      <c r="F156" s="132"/>
      <c r="G156" s="45"/>
      <c r="H156" s="46"/>
    </row>
    <row r="157" spans="1:8" s="1" customFormat="1" ht="13.5" customHeight="1" x14ac:dyDescent="0.15">
      <c r="A157" s="22"/>
      <c r="B157" s="131"/>
      <c r="C157" s="131"/>
      <c r="D157" s="23"/>
      <c r="E157" s="132"/>
      <c r="F157" s="132"/>
      <c r="G157" s="45"/>
      <c r="H157" s="46"/>
    </row>
    <row r="158" spans="1:8" s="1" customFormat="1" ht="13.5" customHeight="1" x14ac:dyDescent="0.15">
      <c r="A158" s="22"/>
      <c r="B158" s="131"/>
      <c r="C158" s="131"/>
      <c r="D158" s="23"/>
      <c r="E158" s="132"/>
      <c r="F158" s="132"/>
      <c r="G158" s="45"/>
      <c r="H158" s="46"/>
    </row>
    <row r="159" spans="1:8" s="1" customFormat="1" ht="13.5" customHeight="1" x14ac:dyDescent="0.15">
      <c r="A159" s="22"/>
      <c r="B159" s="131"/>
      <c r="C159" s="131"/>
      <c r="D159" s="23"/>
      <c r="E159" s="132"/>
      <c r="F159" s="132"/>
      <c r="G159" s="45"/>
      <c r="H159" s="46"/>
    </row>
    <row r="160" spans="1:8" s="1" customFormat="1" ht="13.5" customHeight="1" x14ac:dyDescent="0.15">
      <c r="A160" s="22"/>
      <c r="B160" s="131"/>
      <c r="C160" s="131"/>
      <c r="D160" s="23"/>
      <c r="E160" s="132"/>
      <c r="F160" s="132"/>
      <c r="G160" s="45"/>
      <c r="H160" s="46"/>
    </row>
    <row r="161" spans="1:8" s="1" customFormat="1" ht="13.5" customHeight="1" x14ac:dyDescent="0.15">
      <c r="A161" s="22"/>
      <c r="B161" s="131"/>
      <c r="C161" s="131"/>
      <c r="D161" s="23"/>
      <c r="E161" s="132"/>
      <c r="F161" s="132"/>
      <c r="G161" s="45"/>
      <c r="H161" s="46"/>
    </row>
    <row r="162" spans="1:8" s="1" customFormat="1" ht="13.5" customHeight="1" x14ac:dyDescent="0.15">
      <c r="A162" s="22"/>
      <c r="B162" s="131"/>
      <c r="C162" s="131"/>
      <c r="D162" s="23"/>
      <c r="E162" s="132"/>
      <c r="F162" s="132"/>
      <c r="G162" s="45"/>
      <c r="H162" s="46"/>
    </row>
    <row r="163" spans="1:8" s="1" customFormat="1" ht="13.5" customHeight="1" x14ac:dyDescent="0.15">
      <c r="A163" s="22"/>
      <c r="B163" s="131"/>
      <c r="C163" s="131"/>
      <c r="D163" s="23"/>
      <c r="E163" s="132"/>
      <c r="F163" s="132"/>
      <c r="G163" s="45"/>
      <c r="H163" s="46"/>
    </row>
    <row r="164" spans="1:8" s="1" customFormat="1" ht="13.5" customHeight="1" x14ac:dyDescent="0.15">
      <c r="A164" s="22"/>
      <c r="B164" s="131"/>
      <c r="C164" s="131"/>
      <c r="D164" s="23"/>
      <c r="E164" s="132"/>
      <c r="F164" s="132"/>
      <c r="G164" s="45"/>
      <c r="H164" s="46"/>
    </row>
    <row r="165" spans="1:8" s="1" customFormat="1" ht="13.5" customHeight="1" x14ac:dyDescent="0.15">
      <c r="A165" s="22"/>
      <c r="B165" s="131"/>
      <c r="C165" s="131"/>
      <c r="D165" s="23"/>
      <c r="E165" s="132"/>
      <c r="F165" s="132"/>
      <c r="G165" s="45"/>
      <c r="H165" s="46"/>
    </row>
    <row r="166" spans="1:8" s="1" customFormat="1" ht="13.5" customHeight="1" x14ac:dyDescent="0.15">
      <c r="A166" s="22"/>
      <c r="B166" s="131"/>
      <c r="C166" s="131"/>
      <c r="D166" s="23"/>
      <c r="E166" s="132"/>
      <c r="F166" s="132"/>
      <c r="G166" s="45"/>
      <c r="H166" s="46"/>
    </row>
    <row r="167" spans="1:8" s="1" customFormat="1" ht="13.5" customHeight="1" x14ac:dyDescent="0.15">
      <c r="A167" s="22"/>
      <c r="B167" s="131"/>
      <c r="C167" s="131"/>
      <c r="D167" s="23"/>
      <c r="E167" s="132"/>
      <c r="F167" s="132"/>
      <c r="G167" s="45"/>
      <c r="H167" s="46"/>
    </row>
    <row r="168" spans="1:8" s="1" customFormat="1" ht="13.5" customHeight="1" x14ac:dyDescent="0.15">
      <c r="A168" s="22"/>
      <c r="B168" s="131"/>
      <c r="C168" s="131"/>
      <c r="D168" s="23"/>
      <c r="E168" s="132"/>
      <c r="F168" s="132"/>
      <c r="G168" s="45"/>
      <c r="H168" s="46"/>
    </row>
    <row r="169" spans="1:8" s="1" customFormat="1" ht="13.5" customHeight="1" x14ac:dyDescent="0.15">
      <c r="A169" s="22"/>
      <c r="B169" s="131"/>
      <c r="C169" s="131"/>
      <c r="D169" s="23"/>
      <c r="E169" s="132"/>
      <c r="F169" s="132"/>
      <c r="G169" s="45"/>
      <c r="H169" s="46"/>
    </row>
    <row r="170" spans="1:8" s="1" customFormat="1" ht="13.5" customHeight="1" x14ac:dyDescent="0.15">
      <c r="A170" s="22"/>
      <c r="B170" s="131"/>
      <c r="C170" s="131"/>
      <c r="D170" s="23"/>
      <c r="E170" s="132"/>
      <c r="F170" s="132"/>
      <c r="G170" s="45"/>
      <c r="H170" s="46"/>
    </row>
    <row r="171" spans="1:8" s="1" customFormat="1" ht="13.5" customHeight="1" x14ac:dyDescent="0.15">
      <c r="A171" s="22"/>
      <c r="B171" s="131"/>
      <c r="C171" s="131"/>
      <c r="D171" s="23"/>
      <c r="E171" s="132"/>
      <c r="F171" s="132"/>
      <c r="G171" s="45"/>
      <c r="H171" s="46"/>
    </row>
    <row r="172" spans="1:8" s="1" customFormat="1" ht="13.5" customHeight="1" x14ac:dyDescent="0.15">
      <c r="A172" s="22"/>
      <c r="B172" s="131"/>
      <c r="C172" s="131"/>
      <c r="D172" s="23"/>
      <c r="E172" s="132"/>
      <c r="F172" s="132"/>
      <c r="G172" s="45"/>
      <c r="H172" s="46"/>
    </row>
    <row r="173" spans="1:8" s="1" customFormat="1" ht="13.5" customHeight="1" x14ac:dyDescent="0.15">
      <c r="A173" s="22"/>
      <c r="B173" s="131"/>
      <c r="C173" s="131"/>
      <c r="D173" s="23"/>
      <c r="E173" s="132"/>
      <c r="F173" s="132"/>
      <c r="G173" s="45"/>
      <c r="H173" s="46"/>
    </row>
    <row r="174" spans="1:8" s="1" customFormat="1" ht="13.5" customHeight="1" x14ac:dyDescent="0.15">
      <c r="A174" s="22"/>
      <c r="B174" s="131"/>
      <c r="C174" s="131"/>
      <c r="D174" s="23"/>
      <c r="E174" s="132"/>
      <c r="F174" s="132"/>
      <c r="G174" s="45"/>
      <c r="H174" s="46"/>
    </row>
    <row r="175" spans="1:8" s="1" customFormat="1" ht="13.5" customHeight="1" x14ac:dyDescent="0.15">
      <c r="A175" s="22"/>
      <c r="B175" s="131"/>
      <c r="C175" s="131"/>
      <c r="D175" s="23"/>
      <c r="E175" s="132"/>
      <c r="F175" s="132"/>
      <c r="G175" s="45"/>
      <c r="H175" s="46"/>
    </row>
    <row r="176" spans="1:8" s="1" customFormat="1" ht="13.5" customHeight="1" x14ac:dyDescent="0.15">
      <c r="A176" s="22"/>
      <c r="B176" s="131"/>
      <c r="C176" s="131"/>
      <c r="D176" s="23"/>
      <c r="E176" s="132"/>
      <c r="F176" s="132"/>
      <c r="G176" s="45"/>
      <c r="H176" s="46"/>
    </row>
    <row r="177" spans="1:8" s="1" customFormat="1" ht="13.5" customHeight="1" x14ac:dyDescent="0.15">
      <c r="A177" s="22"/>
      <c r="B177" s="131"/>
      <c r="C177" s="131"/>
      <c r="D177" s="23"/>
      <c r="E177" s="132"/>
      <c r="F177" s="132"/>
      <c r="G177" s="45"/>
      <c r="H177" s="46"/>
    </row>
    <row r="178" spans="1:8" s="1" customFormat="1" ht="13.5" customHeight="1" x14ac:dyDescent="0.15">
      <c r="A178" s="22"/>
      <c r="B178" s="131"/>
      <c r="C178" s="131"/>
      <c r="D178" s="23"/>
      <c r="E178" s="132"/>
      <c r="F178" s="132"/>
      <c r="G178" s="45"/>
      <c r="H178" s="46"/>
    </row>
    <row r="179" spans="1:8" s="1" customFormat="1" ht="13.5" customHeight="1" x14ac:dyDescent="0.15">
      <c r="A179" s="22"/>
      <c r="B179" s="131"/>
      <c r="C179" s="131"/>
      <c r="D179" s="23"/>
      <c r="E179" s="132"/>
      <c r="F179" s="132"/>
      <c r="G179" s="45"/>
      <c r="H179" s="46"/>
    </row>
    <row r="180" spans="1:8" s="1" customFormat="1" ht="13.5" customHeight="1" x14ac:dyDescent="0.15">
      <c r="A180" s="22"/>
      <c r="B180" s="131"/>
      <c r="C180" s="131"/>
      <c r="D180" s="23"/>
      <c r="E180" s="132"/>
      <c r="F180" s="132"/>
      <c r="G180" s="45"/>
      <c r="H180" s="46"/>
    </row>
    <row r="181" spans="1:8" s="1" customFormat="1" ht="13.5" customHeight="1" x14ac:dyDescent="0.15">
      <c r="A181" s="22"/>
      <c r="B181" s="131"/>
      <c r="C181" s="131"/>
      <c r="D181" s="23"/>
      <c r="E181" s="132"/>
      <c r="F181" s="132"/>
      <c r="G181" s="45"/>
      <c r="H181" s="46"/>
    </row>
    <row r="182" spans="1:8" s="1" customFormat="1" ht="13.5" customHeight="1" x14ac:dyDescent="0.15">
      <c r="A182" s="22"/>
      <c r="B182" s="131"/>
      <c r="C182" s="131"/>
      <c r="D182" s="23"/>
      <c r="E182" s="132"/>
      <c r="F182" s="132"/>
      <c r="G182" s="45"/>
      <c r="H182" s="46"/>
    </row>
    <row r="183" spans="1:8" s="1" customFormat="1" ht="13.5" customHeight="1" x14ac:dyDescent="0.15">
      <c r="A183" s="22"/>
      <c r="B183" s="131"/>
      <c r="C183" s="131"/>
      <c r="D183" s="23"/>
      <c r="E183" s="132"/>
      <c r="F183" s="132"/>
      <c r="G183" s="45"/>
      <c r="H183" s="46"/>
    </row>
    <row r="184" spans="1:8" s="1" customFormat="1" ht="13.5" customHeight="1" x14ac:dyDescent="0.15">
      <c r="A184" s="22"/>
      <c r="B184" s="131"/>
      <c r="C184" s="131"/>
      <c r="D184" s="23"/>
      <c r="E184" s="132"/>
      <c r="F184" s="132"/>
      <c r="G184" s="45"/>
      <c r="H184" s="46"/>
    </row>
    <row r="185" spans="1:8" s="1" customFormat="1" ht="13.5" customHeight="1" x14ac:dyDescent="0.15">
      <c r="A185" s="22"/>
      <c r="B185" s="131"/>
      <c r="C185" s="131"/>
      <c r="D185" s="23"/>
      <c r="E185" s="132"/>
      <c r="F185" s="132"/>
      <c r="G185" s="45"/>
      <c r="H185" s="46"/>
    </row>
    <row r="186" spans="1:8" s="1" customFormat="1" ht="13.5" customHeight="1" x14ac:dyDescent="0.15">
      <c r="A186" s="22"/>
      <c r="B186" s="131"/>
      <c r="C186" s="131"/>
      <c r="D186" s="23"/>
      <c r="E186" s="132"/>
      <c r="F186" s="132"/>
      <c r="G186" s="45"/>
      <c r="H186" s="46"/>
    </row>
    <row r="187" spans="1:8" s="1" customFormat="1" ht="13.5" customHeight="1" x14ac:dyDescent="0.15">
      <c r="A187" s="22"/>
      <c r="B187" s="131"/>
      <c r="C187" s="131"/>
      <c r="D187" s="23"/>
      <c r="E187" s="132"/>
      <c r="F187" s="132"/>
      <c r="G187" s="45"/>
      <c r="H187" s="46"/>
    </row>
    <row r="188" spans="1:8" s="1" customFormat="1" ht="13.5" customHeight="1" thickBot="1" x14ac:dyDescent="0.2">
      <c r="A188" s="119" t="s">
        <v>196</v>
      </c>
      <c r="B188" s="120"/>
      <c r="C188" s="120"/>
      <c r="D188" s="120"/>
      <c r="E188" s="120"/>
      <c r="F188" s="120"/>
      <c r="G188" s="121"/>
      <c r="H188" s="48">
        <f>SUM(H148:H187)</f>
        <v>0</v>
      </c>
    </row>
    <row r="189" spans="1:8" s="1" customFormat="1" ht="21" customHeight="1" x14ac:dyDescent="0.15">
      <c r="A189" s="104"/>
      <c r="B189" s="104"/>
      <c r="C189" s="105"/>
      <c r="D189" s="105"/>
      <c r="E189" s="105"/>
      <c r="F189" s="127" t="s">
        <v>132</v>
      </c>
      <c r="G189" s="127"/>
      <c r="H189" s="127"/>
    </row>
    <row r="190" spans="1:8" s="1" customFormat="1" ht="21" customHeight="1" x14ac:dyDescent="0.15">
      <c r="A190" s="112" t="s">
        <v>45</v>
      </c>
      <c r="B190" s="112"/>
      <c r="C190" s="112"/>
      <c r="D190" s="112"/>
      <c r="E190" s="112"/>
      <c r="F190" s="112"/>
      <c r="G190" s="112"/>
      <c r="H190" s="112"/>
    </row>
    <row r="191" spans="1:8" s="1" customFormat="1" ht="13.5" customHeight="1" thickBot="1" x14ac:dyDescent="0.2">
      <c r="A191" s="104" t="s">
        <v>135</v>
      </c>
      <c r="B191" s="104"/>
      <c r="C191" s="105"/>
      <c r="D191" s="105"/>
      <c r="E191" s="105"/>
      <c r="F191" s="127" t="s">
        <v>47</v>
      </c>
      <c r="G191" s="127"/>
      <c r="H191" s="127"/>
    </row>
    <row r="192" spans="1:8" s="1" customFormat="1" ht="13.5" customHeight="1" x14ac:dyDescent="0.15">
      <c r="A192" s="113" t="s">
        <v>6</v>
      </c>
      <c r="B192" s="114"/>
      <c r="C192" s="114"/>
      <c r="D192" s="114"/>
      <c r="E192" s="114"/>
      <c r="F192" s="114"/>
      <c r="G192" s="114"/>
      <c r="H192" s="115"/>
    </row>
    <row r="193" spans="1:8" s="1" customFormat="1" ht="13.5" customHeight="1" x14ac:dyDescent="0.15">
      <c r="A193" s="22" t="s">
        <v>48</v>
      </c>
      <c r="B193" s="133" t="s">
        <v>49</v>
      </c>
      <c r="C193" s="133"/>
      <c r="D193" s="23" t="s">
        <v>50</v>
      </c>
      <c r="E193" s="132" t="s">
        <v>51</v>
      </c>
      <c r="F193" s="132"/>
      <c r="G193" s="45" t="s">
        <v>52</v>
      </c>
      <c r="H193" s="46" t="s">
        <v>53</v>
      </c>
    </row>
    <row r="194" spans="1:8" s="1" customFormat="1" ht="13.5" customHeight="1" x14ac:dyDescent="0.15">
      <c r="A194" s="22" t="s">
        <v>97</v>
      </c>
      <c r="B194" s="131" t="s">
        <v>98</v>
      </c>
      <c r="C194" s="131"/>
      <c r="D194" s="23"/>
      <c r="E194" s="132"/>
      <c r="F194" s="132"/>
      <c r="G194" s="45"/>
      <c r="H194" s="46" t="str">
        <f>IF(ROUND(E194*G194,2)=0,  " ", ROUND(E194*G194,2))</f>
        <v xml:space="preserve"> </v>
      </c>
    </row>
    <row r="195" spans="1:8" s="1" customFormat="1" ht="38.450000000000003" customHeight="1" x14ac:dyDescent="0.15">
      <c r="A195" s="22" t="s">
        <v>99</v>
      </c>
      <c r="B195" s="131" t="s">
        <v>100</v>
      </c>
      <c r="C195" s="131"/>
      <c r="D195" s="23" t="s">
        <v>101</v>
      </c>
      <c r="E195" s="132">
        <v>1</v>
      </c>
      <c r="F195" s="132"/>
      <c r="G195" s="47"/>
      <c r="H195" s="46" t="str">
        <f>IF(ROUND(E195*G195,2)=0,  " ", ROUND(E195*G195,2))</f>
        <v xml:space="preserve"> </v>
      </c>
    </row>
    <row r="196" spans="1:8" s="1" customFormat="1" ht="81" customHeight="1" x14ac:dyDescent="0.15">
      <c r="A196" s="22" t="s">
        <v>102</v>
      </c>
      <c r="B196" s="131" t="s">
        <v>103</v>
      </c>
      <c r="C196" s="131"/>
      <c r="D196" s="23" t="s">
        <v>101</v>
      </c>
      <c r="E196" s="132">
        <v>4</v>
      </c>
      <c r="F196" s="132"/>
      <c r="G196" s="47"/>
      <c r="H196" s="46" t="str">
        <f>IF(ROUND(E196*G196,2)=0,  " ", ROUND(E196*G196,2))</f>
        <v xml:space="preserve"> </v>
      </c>
    </row>
    <row r="197" spans="1:8" s="1" customFormat="1" ht="67.900000000000006" customHeight="1" x14ac:dyDescent="0.15">
      <c r="A197" s="22" t="s">
        <v>104</v>
      </c>
      <c r="B197" s="131" t="s">
        <v>105</v>
      </c>
      <c r="C197" s="131"/>
      <c r="D197" s="23" t="s">
        <v>101</v>
      </c>
      <c r="E197" s="132">
        <v>8</v>
      </c>
      <c r="F197" s="132"/>
      <c r="G197" s="47"/>
      <c r="H197" s="46" t="str">
        <f>IF(ROUND(E197*G197,2)=0,  " ", ROUND(E197*G197,2))</f>
        <v xml:space="preserve"> </v>
      </c>
    </row>
    <row r="198" spans="1:8" s="1" customFormat="1" ht="13.5" customHeight="1" x14ac:dyDescent="0.15">
      <c r="A198" s="22"/>
      <c r="B198" s="131"/>
      <c r="C198" s="131"/>
      <c r="D198" s="23"/>
      <c r="E198" s="132"/>
      <c r="F198" s="132"/>
      <c r="G198" s="45"/>
      <c r="H198" s="46"/>
    </row>
    <row r="199" spans="1:8" s="1" customFormat="1" ht="13.5" customHeight="1" x14ac:dyDescent="0.15">
      <c r="A199" s="22"/>
      <c r="B199" s="131"/>
      <c r="C199" s="131"/>
      <c r="D199" s="23"/>
      <c r="E199" s="132"/>
      <c r="F199" s="132"/>
      <c r="G199" s="45"/>
      <c r="H199" s="46"/>
    </row>
    <row r="200" spans="1:8" s="1" customFormat="1" ht="13.5" customHeight="1" x14ac:dyDescent="0.15">
      <c r="A200" s="22"/>
      <c r="B200" s="131"/>
      <c r="C200" s="131"/>
      <c r="D200" s="23"/>
      <c r="E200" s="132"/>
      <c r="F200" s="132"/>
      <c r="G200" s="45"/>
      <c r="H200" s="46"/>
    </row>
    <row r="201" spans="1:8" s="1" customFormat="1" ht="13.5" customHeight="1" x14ac:dyDescent="0.15">
      <c r="A201" s="22"/>
      <c r="B201" s="131"/>
      <c r="C201" s="131"/>
      <c r="D201" s="23"/>
      <c r="E201" s="132"/>
      <c r="F201" s="132"/>
      <c r="G201" s="45"/>
      <c r="H201" s="46"/>
    </row>
    <row r="202" spans="1:8" s="1" customFormat="1" ht="13.5" customHeight="1" x14ac:dyDescent="0.15">
      <c r="A202" s="22"/>
      <c r="B202" s="131"/>
      <c r="C202" s="131"/>
      <c r="D202" s="23"/>
      <c r="E202" s="132"/>
      <c r="F202" s="132"/>
      <c r="G202" s="45"/>
      <c r="H202" s="46"/>
    </row>
    <row r="203" spans="1:8" s="1" customFormat="1" ht="13.5" customHeight="1" x14ac:dyDescent="0.15">
      <c r="A203" s="22"/>
      <c r="B203" s="131"/>
      <c r="C203" s="131"/>
      <c r="D203" s="23"/>
      <c r="E203" s="132"/>
      <c r="F203" s="132"/>
      <c r="G203" s="45"/>
      <c r="H203" s="46"/>
    </row>
    <row r="204" spans="1:8" s="1" customFormat="1" ht="13.5" customHeight="1" x14ac:dyDescent="0.15">
      <c r="A204" s="22"/>
      <c r="B204" s="131"/>
      <c r="C204" s="131"/>
      <c r="D204" s="23"/>
      <c r="E204" s="132"/>
      <c r="F204" s="132"/>
      <c r="G204" s="45"/>
      <c r="H204" s="46"/>
    </row>
    <row r="205" spans="1:8" s="1" customFormat="1" ht="13.5" customHeight="1" x14ac:dyDescent="0.15">
      <c r="A205" s="22"/>
      <c r="B205" s="131"/>
      <c r="C205" s="131"/>
      <c r="D205" s="23"/>
      <c r="E205" s="132"/>
      <c r="F205" s="132"/>
      <c r="G205" s="45"/>
      <c r="H205" s="46"/>
    </row>
    <row r="206" spans="1:8" s="1" customFormat="1" ht="13.5" customHeight="1" x14ac:dyDescent="0.15">
      <c r="A206" s="22"/>
      <c r="B206" s="131"/>
      <c r="C206" s="131"/>
      <c r="D206" s="23"/>
      <c r="E206" s="132"/>
      <c r="F206" s="132"/>
      <c r="G206" s="45"/>
      <c r="H206" s="46"/>
    </row>
    <row r="207" spans="1:8" s="1" customFormat="1" ht="13.5" customHeight="1" x14ac:dyDescent="0.15">
      <c r="A207" s="22"/>
      <c r="B207" s="131"/>
      <c r="C207" s="131"/>
      <c r="D207" s="23"/>
      <c r="E207" s="132"/>
      <c r="F207" s="132"/>
      <c r="G207" s="45"/>
      <c r="H207" s="46"/>
    </row>
    <row r="208" spans="1:8" s="1" customFormat="1" ht="13.5" customHeight="1" x14ac:dyDescent="0.15">
      <c r="A208" s="22"/>
      <c r="B208" s="131"/>
      <c r="C208" s="131"/>
      <c r="D208" s="23"/>
      <c r="E208" s="132"/>
      <c r="F208" s="132"/>
      <c r="G208" s="45"/>
      <c r="H208" s="46"/>
    </row>
    <row r="209" spans="1:8" s="1" customFormat="1" ht="13.5" customHeight="1" x14ac:dyDescent="0.15">
      <c r="A209" s="22"/>
      <c r="B209" s="131"/>
      <c r="C209" s="131"/>
      <c r="D209" s="23"/>
      <c r="E209" s="132"/>
      <c r="F209" s="132"/>
      <c r="G209" s="45"/>
      <c r="H209" s="46"/>
    </row>
    <row r="210" spans="1:8" s="1" customFormat="1" ht="13.5" customHeight="1" x14ac:dyDescent="0.15">
      <c r="A210" s="22"/>
      <c r="B210" s="131"/>
      <c r="C210" s="131"/>
      <c r="D210" s="23"/>
      <c r="E210" s="132"/>
      <c r="F210" s="132"/>
      <c r="G210" s="45"/>
      <c r="H210" s="46"/>
    </row>
    <row r="211" spans="1:8" s="1" customFormat="1" ht="13.5" customHeight="1" x14ac:dyDescent="0.15">
      <c r="A211" s="22"/>
      <c r="B211" s="131"/>
      <c r="C211" s="131"/>
      <c r="D211" s="23"/>
      <c r="E211" s="132"/>
      <c r="F211" s="132"/>
      <c r="G211" s="45"/>
      <c r="H211" s="46"/>
    </row>
    <row r="212" spans="1:8" s="1" customFormat="1" ht="13.5" customHeight="1" x14ac:dyDescent="0.15">
      <c r="A212" s="22"/>
      <c r="B212" s="131"/>
      <c r="C212" s="131"/>
      <c r="D212" s="23"/>
      <c r="E212" s="132"/>
      <c r="F212" s="132"/>
      <c r="G212" s="45"/>
      <c r="H212" s="46"/>
    </row>
    <row r="213" spans="1:8" s="1" customFormat="1" ht="13.5" customHeight="1" x14ac:dyDescent="0.15">
      <c r="A213" s="22"/>
      <c r="B213" s="131"/>
      <c r="C213" s="131"/>
      <c r="D213" s="23"/>
      <c r="E213" s="132"/>
      <c r="F213" s="132"/>
      <c r="G213" s="45"/>
      <c r="H213" s="46"/>
    </row>
    <row r="214" spans="1:8" s="1" customFormat="1" ht="13.5" customHeight="1" x14ac:dyDescent="0.15">
      <c r="A214" s="22"/>
      <c r="B214" s="131"/>
      <c r="C214" s="131"/>
      <c r="D214" s="23"/>
      <c r="E214" s="132"/>
      <c r="F214" s="132"/>
      <c r="G214" s="45"/>
      <c r="H214" s="46"/>
    </row>
    <row r="215" spans="1:8" s="1" customFormat="1" ht="13.5" customHeight="1" x14ac:dyDescent="0.15">
      <c r="A215" s="22"/>
      <c r="B215" s="131"/>
      <c r="C215" s="131"/>
      <c r="D215" s="23"/>
      <c r="E215" s="132"/>
      <c r="F215" s="132"/>
      <c r="G215" s="45"/>
      <c r="H215" s="46"/>
    </row>
    <row r="216" spans="1:8" s="1" customFormat="1" ht="13.5" customHeight="1" x14ac:dyDescent="0.15">
      <c r="A216" s="22"/>
      <c r="B216" s="131"/>
      <c r="C216" s="131"/>
      <c r="D216" s="23"/>
      <c r="E216" s="132"/>
      <c r="F216" s="132"/>
      <c r="G216" s="45"/>
      <c r="H216" s="46"/>
    </row>
    <row r="217" spans="1:8" s="1" customFormat="1" ht="13.5" customHeight="1" x14ac:dyDescent="0.15">
      <c r="A217" s="22"/>
      <c r="B217" s="131"/>
      <c r="C217" s="131"/>
      <c r="D217" s="23"/>
      <c r="E217" s="132"/>
      <c r="F217" s="132"/>
      <c r="G217" s="45"/>
      <c r="H217" s="46"/>
    </row>
    <row r="218" spans="1:8" s="1" customFormat="1" ht="13.5" customHeight="1" x14ac:dyDescent="0.15">
      <c r="A218" s="22"/>
      <c r="B218" s="131"/>
      <c r="C218" s="131"/>
      <c r="D218" s="23"/>
      <c r="E218" s="132"/>
      <c r="F218" s="132"/>
      <c r="G218" s="45"/>
      <c r="H218" s="46"/>
    </row>
    <row r="219" spans="1:8" s="1" customFormat="1" ht="13.5" customHeight="1" x14ac:dyDescent="0.15">
      <c r="A219" s="22"/>
      <c r="B219" s="131"/>
      <c r="C219" s="131"/>
      <c r="D219" s="23"/>
      <c r="E219" s="132"/>
      <c r="F219" s="132"/>
      <c r="G219" s="45"/>
      <c r="H219" s="46"/>
    </row>
    <row r="220" spans="1:8" s="1" customFormat="1" ht="13.5" customHeight="1" x14ac:dyDescent="0.15">
      <c r="A220" s="22"/>
      <c r="B220" s="131"/>
      <c r="C220" s="131"/>
      <c r="D220" s="23"/>
      <c r="E220" s="132"/>
      <c r="F220" s="132"/>
      <c r="G220" s="45"/>
      <c r="H220" s="46"/>
    </row>
    <row r="221" spans="1:8" s="1" customFormat="1" ht="13.5" customHeight="1" x14ac:dyDescent="0.15">
      <c r="A221" s="22"/>
      <c r="B221" s="131"/>
      <c r="C221" s="131"/>
      <c r="D221" s="23"/>
      <c r="E221" s="132"/>
      <c r="F221" s="132"/>
      <c r="G221" s="45"/>
      <c r="H221" s="46"/>
    </row>
    <row r="222" spans="1:8" s="1" customFormat="1" ht="13.5" customHeight="1" x14ac:dyDescent="0.15">
      <c r="A222" s="22"/>
      <c r="B222" s="131"/>
      <c r="C222" s="131"/>
      <c r="D222" s="23"/>
      <c r="E222" s="132"/>
      <c r="F222" s="132"/>
      <c r="G222" s="45"/>
      <c r="H222" s="46"/>
    </row>
    <row r="223" spans="1:8" s="1" customFormat="1" ht="13.5" customHeight="1" x14ac:dyDescent="0.15">
      <c r="A223" s="22"/>
      <c r="B223" s="131"/>
      <c r="C223" s="131"/>
      <c r="D223" s="23"/>
      <c r="E223" s="132"/>
      <c r="F223" s="132"/>
      <c r="G223" s="45"/>
      <c r="H223" s="46"/>
    </row>
    <row r="224" spans="1:8" s="1" customFormat="1" ht="13.5" customHeight="1" x14ac:dyDescent="0.15">
      <c r="A224" s="22"/>
      <c r="B224" s="131"/>
      <c r="C224" s="131"/>
      <c r="D224" s="23"/>
      <c r="E224" s="132"/>
      <c r="F224" s="132"/>
      <c r="G224" s="45"/>
      <c r="H224" s="46"/>
    </row>
    <row r="225" spans="1:8" s="1" customFormat="1" ht="13.5" customHeight="1" x14ac:dyDescent="0.15">
      <c r="A225" s="22"/>
      <c r="B225" s="131"/>
      <c r="C225" s="131"/>
      <c r="D225" s="23"/>
      <c r="E225" s="132"/>
      <c r="F225" s="132"/>
      <c r="G225" s="45"/>
      <c r="H225" s="46"/>
    </row>
    <row r="226" spans="1:8" s="1" customFormat="1" ht="13.5" customHeight="1" x14ac:dyDescent="0.15">
      <c r="A226" s="22"/>
      <c r="B226" s="131"/>
      <c r="C226" s="131"/>
      <c r="D226" s="23"/>
      <c r="E226" s="132"/>
      <c r="F226" s="132"/>
      <c r="G226" s="45"/>
      <c r="H226" s="46"/>
    </row>
    <row r="227" spans="1:8" s="1" customFormat="1" ht="13.5" customHeight="1" x14ac:dyDescent="0.15">
      <c r="A227" s="22"/>
      <c r="B227" s="131"/>
      <c r="C227" s="131"/>
      <c r="D227" s="23"/>
      <c r="E227" s="132"/>
      <c r="F227" s="132"/>
      <c r="G227" s="45"/>
      <c r="H227" s="46"/>
    </row>
    <row r="228" spans="1:8" s="1" customFormat="1" ht="13.5" customHeight="1" x14ac:dyDescent="0.15">
      <c r="A228" s="22"/>
      <c r="B228" s="131"/>
      <c r="C228" s="131"/>
      <c r="D228" s="23"/>
      <c r="E228" s="132"/>
      <c r="F228" s="132"/>
      <c r="G228" s="45"/>
      <c r="H228" s="46"/>
    </row>
    <row r="229" spans="1:8" s="1" customFormat="1" ht="13.5" customHeight="1" x14ac:dyDescent="0.15">
      <c r="A229" s="22"/>
      <c r="B229" s="131"/>
      <c r="C229" s="131"/>
      <c r="D229" s="23"/>
      <c r="E229" s="132"/>
      <c r="F229" s="132"/>
      <c r="G229" s="45"/>
      <c r="H229" s="46"/>
    </row>
    <row r="230" spans="1:8" s="1" customFormat="1" ht="13.5" customHeight="1" thickBot="1" x14ac:dyDescent="0.2">
      <c r="A230" s="119" t="s">
        <v>197</v>
      </c>
      <c r="B230" s="120"/>
      <c r="C230" s="120"/>
      <c r="D230" s="120"/>
      <c r="E230" s="120"/>
      <c r="F230" s="120"/>
      <c r="G230" s="121"/>
      <c r="H230" s="48">
        <f>SUM(H195:H229)</f>
        <v>0</v>
      </c>
    </row>
    <row r="231" spans="1:8" s="1" customFormat="1" ht="21" customHeight="1" x14ac:dyDescent="0.15">
      <c r="A231" s="104"/>
      <c r="B231" s="104"/>
      <c r="C231" s="105"/>
      <c r="D231" s="105"/>
      <c r="E231" s="105"/>
      <c r="F231" s="127" t="s">
        <v>133</v>
      </c>
      <c r="G231" s="127"/>
      <c r="H231" s="127"/>
    </row>
  </sheetData>
  <sheetProtection algorithmName="SHA-512" hashValue="4A5R9WqDBzvRgOvDWHP/b2Hg720ZYpk90gagXI/JHzmnTrTraX8TBP9KwoiMJbT6pv2eMD7IfLmXHRjDIdBjdg==" saltValue="Puud2WGT3nTZHooLXVz+hA==" spinCount="100000" sheet="1" objects="1" scenarios="1"/>
  <mergeCells count="457">
    <mergeCell ref="B229:C229"/>
    <mergeCell ref="E229:F229"/>
    <mergeCell ref="A231:B231"/>
    <mergeCell ref="C231:E231"/>
    <mergeCell ref="F231:H231"/>
    <mergeCell ref="B226:C226"/>
    <mergeCell ref="E226:F226"/>
    <mergeCell ref="B227:C227"/>
    <mergeCell ref="E227:F227"/>
    <mergeCell ref="B228:C228"/>
    <mergeCell ref="E228:F228"/>
    <mergeCell ref="A230:G230"/>
    <mergeCell ref="B223:C223"/>
    <mergeCell ref="E223:F223"/>
    <mergeCell ref="B224:C224"/>
    <mergeCell ref="E224:F224"/>
    <mergeCell ref="B225:C225"/>
    <mergeCell ref="E225:F225"/>
    <mergeCell ref="B220:C220"/>
    <mergeCell ref="E220:F220"/>
    <mergeCell ref="B221:C221"/>
    <mergeCell ref="E221:F221"/>
    <mergeCell ref="B222:C222"/>
    <mergeCell ref="E222:F222"/>
    <mergeCell ref="B217:C217"/>
    <mergeCell ref="E217:F217"/>
    <mergeCell ref="B218:C218"/>
    <mergeCell ref="E218:F218"/>
    <mergeCell ref="B219:C219"/>
    <mergeCell ref="E219:F219"/>
    <mergeCell ref="B214:C214"/>
    <mergeCell ref="E214:F214"/>
    <mergeCell ref="B215:C215"/>
    <mergeCell ref="E215:F215"/>
    <mergeCell ref="B216:C216"/>
    <mergeCell ref="E216:F216"/>
    <mergeCell ref="B212:C212"/>
    <mergeCell ref="E212:F212"/>
    <mergeCell ref="B213:C213"/>
    <mergeCell ref="E213:F213"/>
    <mergeCell ref="B208:C208"/>
    <mergeCell ref="E208:F208"/>
    <mergeCell ref="B209:C209"/>
    <mergeCell ref="E209:F209"/>
    <mergeCell ref="B210:C210"/>
    <mergeCell ref="E210:F210"/>
    <mergeCell ref="B207:C207"/>
    <mergeCell ref="E207:F207"/>
    <mergeCell ref="B202:C202"/>
    <mergeCell ref="E202:F202"/>
    <mergeCell ref="B203:C203"/>
    <mergeCell ref="E203:F203"/>
    <mergeCell ref="B204:C204"/>
    <mergeCell ref="E204:F204"/>
    <mergeCell ref="B211:C211"/>
    <mergeCell ref="E211:F211"/>
    <mergeCell ref="B199:C199"/>
    <mergeCell ref="E199:F199"/>
    <mergeCell ref="B200:C200"/>
    <mergeCell ref="E200:F200"/>
    <mergeCell ref="B201:C201"/>
    <mergeCell ref="E201:F201"/>
    <mergeCell ref="B205:C205"/>
    <mergeCell ref="E205:F205"/>
    <mergeCell ref="B206:C206"/>
    <mergeCell ref="E206:F206"/>
    <mergeCell ref="B196:C196"/>
    <mergeCell ref="E196:F196"/>
    <mergeCell ref="B197:C197"/>
    <mergeCell ref="E197:F197"/>
    <mergeCell ref="B198:C198"/>
    <mergeCell ref="E198:F198"/>
    <mergeCell ref="A192:H192"/>
    <mergeCell ref="B193:C193"/>
    <mergeCell ref="E193:F193"/>
    <mergeCell ref="B194:C194"/>
    <mergeCell ref="E194:F194"/>
    <mergeCell ref="B195:C195"/>
    <mergeCell ref="E195:F195"/>
    <mergeCell ref="A189:B189"/>
    <mergeCell ref="C189:E189"/>
    <mergeCell ref="F189:H189"/>
    <mergeCell ref="A190:H190"/>
    <mergeCell ref="A191:B191"/>
    <mergeCell ref="C191:E191"/>
    <mergeCell ref="F191:H191"/>
    <mergeCell ref="B185:C185"/>
    <mergeCell ref="E185:F185"/>
    <mergeCell ref="B186:C186"/>
    <mergeCell ref="E186:F186"/>
    <mergeCell ref="B187:C187"/>
    <mergeCell ref="E187:F187"/>
    <mergeCell ref="A188:G188"/>
    <mergeCell ref="B182:C182"/>
    <mergeCell ref="E182:F182"/>
    <mergeCell ref="B183:C183"/>
    <mergeCell ref="E183:F183"/>
    <mergeCell ref="B184:C184"/>
    <mergeCell ref="E184:F184"/>
    <mergeCell ref="B179:C179"/>
    <mergeCell ref="E179:F179"/>
    <mergeCell ref="B180:C180"/>
    <mergeCell ref="E180:F180"/>
    <mergeCell ref="B181:C181"/>
    <mergeCell ref="E181:F181"/>
    <mergeCell ref="B176:C176"/>
    <mergeCell ref="E176:F176"/>
    <mergeCell ref="B177:C177"/>
    <mergeCell ref="E177:F177"/>
    <mergeCell ref="B178:C178"/>
    <mergeCell ref="E178:F178"/>
    <mergeCell ref="B173:C173"/>
    <mergeCell ref="E173:F173"/>
    <mergeCell ref="B174:C174"/>
    <mergeCell ref="E174:F174"/>
    <mergeCell ref="B175:C175"/>
    <mergeCell ref="E175:F175"/>
    <mergeCell ref="B170:C170"/>
    <mergeCell ref="E170:F170"/>
    <mergeCell ref="B171:C171"/>
    <mergeCell ref="E171:F171"/>
    <mergeCell ref="B172:C172"/>
    <mergeCell ref="E172:F172"/>
    <mergeCell ref="B167:C167"/>
    <mergeCell ref="E167:F167"/>
    <mergeCell ref="B168:C168"/>
    <mergeCell ref="E168:F168"/>
    <mergeCell ref="B169:C169"/>
    <mergeCell ref="E169:F169"/>
    <mergeCell ref="B164:C164"/>
    <mergeCell ref="E164:F164"/>
    <mergeCell ref="B165:C165"/>
    <mergeCell ref="E165:F165"/>
    <mergeCell ref="B166:C166"/>
    <mergeCell ref="E166:F166"/>
    <mergeCell ref="B162:C162"/>
    <mergeCell ref="E162:F162"/>
    <mergeCell ref="B163:C163"/>
    <mergeCell ref="E163:F163"/>
    <mergeCell ref="B159:C159"/>
    <mergeCell ref="E159:F159"/>
    <mergeCell ref="B160:C160"/>
    <mergeCell ref="E160:F160"/>
    <mergeCell ref="B161:C161"/>
    <mergeCell ref="E161:F161"/>
    <mergeCell ref="B156:C156"/>
    <mergeCell ref="E156:F156"/>
    <mergeCell ref="B157:C157"/>
    <mergeCell ref="E157:F157"/>
    <mergeCell ref="B158:C158"/>
    <mergeCell ref="E158:F158"/>
    <mergeCell ref="B153:C153"/>
    <mergeCell ref="E153:F153"/>
    <mergeCell ref="B154:C154"/>
    <mergeCell ref="E154:F154"/>
    <mergeCell ref="B155:C155"/>
    <mergeCell ref="E155:F155"/>
    <mergeCell ref="B150:C150"/>
    <mergeCell ref="E150:F150"/>
    <mergeCell ref="B151:C151"/>
    <mergeCell ref="E151:F151"/>
    <mergeCell ref="B152:C152"/>
    <mergeCell ref="E152:F152"/>
    <mergeCell ref="B147:C147"/>
    <mergeCell ref="E147:F147"/>
    <mergeCell ref="B148:C148"/>
    <mergeCell ref="E148:F148"/>
    <mergeCell ref="B149:C149"/>
    <mergeCell ref="E149:F149"/>
    <mergeCell ref="A143:H143"/>
    <mergeCell ref="A144:B144"/>
    <mergeCell ref="C144:E144"/>
    <mergeCell ref="F144:H144"/>
    <mergeCell ref="A145:H145"/>
    <mergeCell ref="B146:C146"/>
    <mergeCell ref="E146:F146"/>
    <mergeCell ref="B139:C139"/>
    <mergeCell ref="E139:F139"/>
    <mergeCell ref="B140:C140"/>
    <mergeCell ref="E140:F140"/>
    <mergeCell ref="A142:B142"/>
    <mergeCell ref="C142:E142"/>
    <mergeCell ref="F142:H142"/>
    <mergeCell ref="B136:C136"/>
    <mergeCell ref="E136:F136"/>
    <mergeCell ref="B137:C137"/>
    <mergeCell ref="E137:F137"/>
    <mergeCell ref="B138:C138"/>
    <mergeCell ref="E138:F138"/>
    <mergeCell ref="A141:G141"/>
    <mergeCell ref="B133:C133"/>
    <mergeCell ref="E133:F133"/>
    <mergeCell ref="B134:C134"/>
    <mergeCell ref="E134:F134"/>
    <mergeCell ref="B135:C135"/>
    <mergeCell ref="E135:F135"/>
    <mergeCell ref="B130:C130"/>
    <mergeCell ref="E130:F130"/>
    <mergeCell ref="B131:C131"/>
    <mergeCell ref="E131:F131"/>
    <mergeCell ref="B132:C132"/>
    <mergeCell ref="E132:F132"/>
    <mergeCell ref="B127:C127"/>
    <mergeCell ref="E127:F127"/>
    <mergeCell ref="B128:C128"/>
    <mergeCell ref="E128:F128"/>
    <mergeCell ref="B129:C129"/>
    <mergeCell ref="E129:F129"/>
    <mergeCell ref="B124:C124"/>
    <mergeCell ref="E124:F124"/>
    <mergeCell ref="B125:C125"/>
    <mergeCell ref="E125:F125"/>
    <mergeCell ref="B126:C126"/>
    <mergeCell ref="E126:F126"/>
    <mergeCell ref="B121:C121"/>
    <mergeCell ref="E121:F121"/>
    <mergeCell ref="B122:C122"/>
    <mergeCell ref="E122:F122"/>
    <mergeCell ref="B123:C123"/>
    <mergeCell ref="E123:F123"/>
    <mergeCell ref="B118:C118"/>
    <mergeCell ref="E118:F118"/>
    <mergeCell ref="B119:C119"/>
    <mergeCell ref="E119:F119"/>
    <mergeCell ref="B120:C120"/>
    <mergeCell ref="E120:F120"/>
    <mergeCell ref="B115:C115"/>
    <mergeCell ref="E115:F115"/>
    <mergeCell ref="B116:C116"/>
    <mergeCell ref="E116:F116"/>
    <mergeCell ref="B117:C117"/>
    <mergeCell ref="E117:F117"/>
    <mergeCell ref="B112:C112"/>
    <mergeCell ref="E112:F112"/>
    <mergeCell ref="B113:C113"/>
    <mergeCell ref="E113:F113"/>
    <mergeCell ref="B114:C114"/>
    <mergeCell ref="E114:F114"/>
    <mergeCell ref="B109:C109"/>
    <mergeCell ref="E109:F109"/>
    <mergeCell ref="B110:C110"/>
    <mergeCell ref="E110:F110"/>
    <mergeCell ref="B111:C111"/>
    <mergeCell ref="E111:F111"/>
    <mergeCell ref="B106:C106"/>
    <mergeCell ref="E106:F106"/>
    <mergeCell ref="B107:C107"/>
    <mergeCell ref="E107:F107"/>
    <mergeCell ref="B108:C108"/>
    <mergeCell ref="E108:F108"/>
    <mergeCell ref="B103:C103"/>
    <mergeCell ref="E103:F103"/>
    <mergeCell ref="B104:C104"/>
    <mergeCell ref="E104:F104"/>
    <mergeCell ref="B105:C105"/>
    <mergeCell ref="E105:F105"/>
    <mergeCell ref="A99:H99"/>
    <mergeCell ref="B100:C100"/>
    <mergeCell ref="E100:F100"/>
    <mergeCell ref="B101:C101"/>
    <mergeCell ref="E101:F101"/>
    <mergeCell ref="B102:C102"/>
    <mergeCell ref="E102:F102"/>
    <mergeCell ref="A96:B96"/>
    <mergeCell ref="C96:E96"/>
    <mergeCell ref="F96:H96"/>
    <mergeCell ref="A97:H97"/>
    <mergeCell ref="A98:B98"/>
    <mergeCell ref="C98:E98"/>
    <mergeCell ref="F98:H98"/>
    <mergeCell ref="B92:C92"/>
    <mergeCell ref="E92:F92"/>
    <mergeCell ref="B93:C93"/>
    <mergeCell ref="E93:F93"/>
    <mergeCell ref="B94:C94"/>
    <mergeCell ref="E94:F94"/>
    <mergeCell ref="A95:G95"/>
    <mergeCell ref="B89:C89"/>
    <mergeCell ref="E89:F89"/>
    <mergeCell ref="B90:C90"/>
    <mergeCell ref="E90:F90"/>
    <mergeCell ref="B91:C91"/>
    <mergeCell ref="E91:F91"/>
    <mergeCell ref="B86:C86"/>
    <mergeCell ref="E86:F86"/>
    <mergeCell ref="B87:C87"/>
    <mergeCell ref="E87:F87"/>
    <mergeCell ref="B88:C88"/>
    <mergeCell ref="E88:F88"/>
    <mergeCell ref="B83:C83"/>
    <mergeCell ref="E83:F83"/>
    <mergeCell ref="B84:C84"/>
    <mergeCell ref="E84:F84"/>
    <mergeCell ref="B85:C85"/>
    <mergeCell ref="E85:F85"/>
    <mergeCell ref="B80:C80"/>
    <mergeCell ref="E80:F80"/>
    <mergeCell ref="B81:C81"/>
    <mergeCell ref="E81:F81"/>
    <mergeCell ref="B82:C82"/>
    <mergeCell ref="E82:F82"/>
    <mergeCell ref="B77:C77"/>
    <mergeCell ref="E77:F77"/>
    <mergeCell ref="B78:C78"/>
    <mergeCell ref="E78:F78"/>
    <mergeCell ref="B79:C79"/>
    <mergeCell ref="E79:F79"/>
    <mergeCell ref="B74:C74"/>
    <mergeCell ref="E74:F74"/>
    <mergeCell ref="B75:C75"/>
    <mergeCell ref="E75:F75"/>
    <mergeCell ref="B76:C76"/>
    <mergeCell ref="E76:F76"/>
    <mergeCell ref="B71:C71"/>
    <mergeCell ref="E71:F71"/>
    <mergeCell ref="B72:C72"/>
    <mergeCell ref="E72:F72"/>
    <mergeCell ref="B73:C73"/>
    <mergeCell ref="E73:F73"/>
    <mergeCell ref="B68:C68"/>
    <mergeCell ref="E68:F68"/>
    <mergeCell ref="B69:C69"/>
    <mergeCell ref="E69:F69"/>
    <mergeCell ref="B70:C70"/>
    <mergeCell ref="E70:F70"/>
    <mergeCell ref="B65:C65"/>
    <mergeCell ref="E65:F65"/>
    <mergeCell ref="B66:C66"/>
    <mergeCell ref="E66:F66"/>
    <mergeCell ref="B67:C67"/>
    <mergeCell ref="E67:F67"/>
    <mergeCell ref="B62:C62"/>
    <mergeCell ref="E62:F62"/>
    <mergeCell ref="B63:C63"/>
    <mergeCell ref="E63:F63"/>
    <mergeCell ref="B64:C64"/>
    <mergeCell ref="E64:F64"/>
    <mergeCell ref="B59:C59"/>
    <mergeCell ref="E59:F59"/>
    <mergeCell ref="B60:C60"/>
    <mergeCell ref="E60:F60"/>
    <mergeCell ref="B61:C61"/>
    <mergeCell ref="E61:F61"/>
    <mergeCell ref="B57:C57"/>
    <mergeCell ref="E57:F57"/>
    <mergeCell ref="B58:C58"/>
    <mergeCell ref="E58:F58"/>
    <mergeCell ref="B54:C54"/>
    <mergeCell ref="E54:F54"/>
    <mergeCell ref="B55:C55"/>
    <mergeCell ref="E55:F55"/>
    <mergeCell ref="B56:C56"/>
    <mergeCell ref="E56:F56"/>
    <mergeCell ref="A50:H50"/>
    <mergeCell ref="A51:B51"/>
    <mergeCell ref="C51:E51"/>
    <mergeCell ref="F51:H51"/>
    <mergeCell ref="A52:H52"/>
    <mergeCell ref="B53:C53"/>
    <mergeCell ref="E53:F53"/>
    <mergeCell ref="B46:C46"/>
    <mergeCell ref="E46:F46"/>
    <mergeCell ref="B47:C47"/>
    <mergeCell ref="E47:F47"/>
    <mergeCell ref="A49:B49"/>
    <mergeCell ref="C49:E49"/>
    <mergeCell ref="F49:H49"/>
    <mergeCell ref="B43:C43"/>
    <mergeCell ref="E43:F43"/>
    <mergeCell ref="B44:C44"/>
    <mergeCell ref="E44:F44"/>
    <mergeCell ref="B45:C45"/>
    <mergeCell ref="E45:F45"/>
    <mergeCell ref="A48:G48"/>
    <mergeCell ref="B40:C40"/>
    <mergeCell ref="E40:F40"/>
    <mergeCell ref="B41:C41"/>
    <mergeCell ref="E41:F41"/>
    <mergeCell ref="B42:C42"/>
    <mergeCell ref="E42:F42"/>
    <mergeCell ref="B37:C37"/>
    <mergeCell ref="E37:F37"/>
    <mergeCell ref="B38:C38"/>
    <mergeCell ref="E38:F38"/>
    <mergeCell ref="B39:C39"/>
    <mergeCell ref="E39:F39"/>
    <mergeCell ref="B34:C34"/>
    <mergeCell ref="E34:F34"/>
    <mergeCell ref="B35:C35"/>
    <mergeCell ref="E35:F35"/>
    <mergeCell ref="B36:C36"/>
    <mergeCell ref="E36:F36"/>
    <mergeCell ref="B31:C31"/>
    <mergeCell ref="E31:F31"/>
    <mergeCell ref="B32:C32"/>
    <mergeCell ref="E32:F32"/>
    <mergeCell ref="B33:C33"/>
    <mergeCell ref="E33:F33"/>
    <mergeCell ref="B28:C28"/>
    <mergeCell ref="E28:F28"/>
    <mergeCell ref="B29:C29"/>
    <mergeCell ref="E29:F29"/>
    <mergeCell ref="B30:C30"/>
    <mergeCell ref="E30:F30"/>
    <mergeCell ref="B25:C25"/>
    <mergeCell ref="E25:F25"/>
    <mergeCell ref="B26:C26"/>
    <mergeCell ref="E26:F26"/>
    <mergeCell ref="B27:C27"/>
    <mergeCell ref="E27:F27"/>
    <mergeCell ref="B22:C22"/>
    <mergeCell ref="E22:F22"/>
    <mergeCell ref="B23:C23"/>
    <mergeCell ref="E23:F23"/>
    <mergeCell ref="B24:C24"/>
    <mergeCell ref="E24:F24"/>
    <mergeCell ref="B19:C19"/>
    <mergeCell ref="E19:F19"/>
    <mergeCell ref="B20:C20"/>
    <mergeCell ref="E20:F20"/>
    <mergeCell ref="B21:C21"/>
    <mergeCell ref="E21:F21"/>
    <mergeCell ref="B16:C16"/>
    <mergeCell ref="E16:F16"/>
    <mergeCell ref="B17:C17"/>
    <mergeCell ref="E17:F17"/>
    <mergeCell ref="B18:C18"/>
    <mergeCell ref="E18:F18"/>
    <mergeCell ref="B13:C13"/>
    <mergeCell ref="E13:F13"/>
    <mergeCell ref="B14:C14"/>
    <mergeCell ref="E14:F14"/>
    <mergeCell ref="B15:C15"/>
    <mergeCell ref="E15:F15"/>
    <mergeCell ref="B10:C10"/>
    <mergeCell ref="E10:F10"/>
    <mergeCell ref="B11:C11"/>
    <mergeCell ref="E11:F11"/>
    <mergeCell ref="B12:C12"/>
    <mergeCell ref="E12:F12"/>
    <mergeCell ref="B7:C7"/>
    <mergeCell ref="E7:F7"/>
    <mergeCell ref="B8:C8"/>
    <mergeCell ref="E8:F8"/>
    <mergeCell ref="B9:C9"/>
    <mergeCell ref="E9:F9"/>
    <mergeCell ref="B4:C4"/>
    <mergeCell ref="E4:F4"/>
    <mergeCell ref="B5:C5"/>
    <mergeCell ref="E5:F5"/>
    <mergeCell ref="B6:C6"/>
    <mergeCell ref="E6:F6"/>
    <mergeCell ref="A1:H1"/>
    <mergeCell ref="A2:B2"/>
    <mergeCell ref="C2:E2"/>
    <mergeCell ref="F2:H2"/>
    <mergeCell ref="A3:H3"/>
  </mergeCells>
  <phoneticPr fontId="2" type="noConversion"/>
  <pageMargins left="0.7" right="0.7" top="0.75" bottom="0.75" header="0.3" footer="0.3"/>
  <pageSetup paperSize="9" scale="98" orientation="portrait" horizontalDpi="1200" verticalDpi="1200" r:id="rId1"/>
  <rowBreaks count="4" manualBreakCount="4">
    <brk id="49" max="16383" man="1"/>
    <brk id="96" max="16383" man="1"/>
    <brk id="142" max="16383" man="1"/>
    <brk id="189"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2"/>
  <sheetViews>
    <sheetView view="pageBreakPreview" topLeftCell="A151" zoomScale="60" zoomScaleNormal="100" workbookViewId="0">
      <selection activeCell="G25" sqref="G25"/>
    </sheetView>
  </sheetViews>
  <sheetFormatPr defaultRowHeight="13.5" x14ac:dyDescent="0.15"/>
  <cols>
    <col min="1" max="1" width="16" customWidth="1"/>
    <col min="2" max="2" width="12.75" customWidth="1"/>
    <col min="3" max="3" width="11.75" customWidth="1"/>
    <col min="4" max="4" width="8.375" customWidth="1"/>
    <col min="5" max="5" width="7.875" style="14" customWidth="1"/>
    <col min="6" max="6" width="4.875" style="14" customWidth="1"/>
    <col min="7" max="7" width="11.75" style="35" customWidth="1"/>
    <col min="8" max="8" width="11.375" style="35"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136</v>
      </c>
      <c r="B2" s="104"/>
      <c r="C2" s="105"/>
      <c r="D2" s="105"/>
      <c r="E2" s="105"/>
      <c r="F2" s="106" t="s">
        <v>47</v>
      </c>
      <c r="G2" s="106"/>
      <c r="H2" s="106"/>
    </row>
    <row r="3" spans="1:8" s="1" customFormat="1" ht="13.5" customHeight="1" x14ac:dyDescent="0.15">
      <c r="A3" s="113" t="s">
        <v>2</v>
      </c>
      <c r="B3" s="114"/>
      <c r="C3" s="114"/>
      <c r="D3" s="114"/>
      <c r="E3" s="114"/>
      <c r="F3" s="114"/>
      <c r="G3" s="114"/>
      <c r="H3" s="115"/>
    </row>
    <row r="4" spans="1:8" s="1" customFormat="1" ht="13.5" customHeight="1" x14ac:dyDescent="0.15">
      <c r="A4" s="22" t="s">
        <v>48</v>
      </c>
      <c r="B4" s="133" t="s">
        <v>49</v>
      </c>
      <c r="C4" s="133"/>
      <c r="D4" s="23" t="s">
        <v>50</v>
      </c>
      <c r="E4" s="133" t="s">
        <v>51</v>
      </c>
      <c r="F4" s="133"/>
      <c r="G4" s="36" t="s">
        <v>52</v>
      </c>
      <c r="H4" s="37" t="s">
        <v>53</v>
      </c>
    </row>
    <row r="5" spans="1:8" s="1" customFormat="1" ht="13.5" customHeight="1" x14ac:dyDescent="0.15">
      <c r="A5" s="22" t="s">
        <v>54</v>
      </c>
      <c r="B5" s="131" t="s">
        <v>55</v>
      </c>
      <c r="C5" s="131"/>
      <c r="D5" s="23"/>
      <c r="E5" s="133"/>
      <c r="F5" s="133"/>
      <c r="G5" s="36"/>
      <c r="H5" s="37" t="str">
        <f t="shared" ref="H5:H14" si="0">IF(ROUND(E5*G5,2)=0,  " ", ROUND(E5*G5,2))</f>
        <v xml:space="preserve"> </v>
      </c>
    </row>
    <row r="6" spans="1:8" s="1" customFormat="1" ht="13.5" customHeight="1" x14ac:dyDescent="0.15">
      <c r="A6" s="22" t="s">
        <v>56</v>
      </c>
      <c r="B6" s="131" t="s">
        <v>57</v>
      </c>
      <c r="C6" s="131"/>
      <c r="D6" s="23"/>
      <c r="E6" s="133"/>
      <c r="F6" s="133"/>
      <c r="G6" s="36"/>
      <c r="H6" s="37" t="str">
        <f t="shared" si="0"/>
        <v xml:space="preserve"> </v>
      </c>
    </row>
    <row r="7" spans="1:8" s="1" customFormat="1" ht="28.5" customHeight="1" x14ac:dyDescent="0.15">
      <c r="A7" s="22" t="s">
        <v>58</v>
      </c>
      <c r="B7" s="131" t="s">
        <v>59</v>
      </c>
      <c r="C7" s="131"/>
      <c r="D7" s="23" t="s">
        <v>60</v>
      </c>
      <c r="E7" s="133">
        <v>1</v>
      </c>
      <c r="F7" s="133"/>
      <c r="G7" s="38"/>
      <c r="H7" s="37" t="str">
        <f t="shared" si="0"/>
        <v xml:space="preserve"> </v>
      </c>
    </row>
    <row r="8" spans="1:8" s="1" customFormat="1" ht="25.5" customHeight="1" x14ac:dyDescent="0.15">
      <c r="A8" s="22" t="s">
        <v>61</v>
      </c>
      <c r="B8" s="131" t="s">
        <v>62</v>
      </c>
      <c r="C8" s="131"/>
      <c r="D8" s="23" t="s">
        <v>60</v>
      </c>
      <c r="E8" s="133">
        <v>1</v>
      </c>
      <c r="F8" s="133"/>
      <c r="G8" s="38"/>
      <c r="H8" s="37" t="str">
        <f t="shared" si="0"/>
        <v xml:space="preserve"> </v>
      </c>
    </row>
    <row r="9" spans="1:8" s="1" customFormat="1" ht="13.5" customHeight="1" x14ac:dyDescent="0.15">
      <c r="A9" s="22" t="s">
        <v>63</v>
      </c>
      <c r="B9" s="131" t="s">
        <v>64</v>
      </c>
      <c r="C9" s="131"/>
      <c r="D9" s="23"/>
      <c r="E9" s="133"/>
      <c r="F9" s="133"/>
      <c r="G9" s="36"/>
      <c r="H9" s="37" t="str">
        <f t="shared" si="0"/>
        <v xml:space="preserve"> </v>
      </c>
    </row>
    <row r="10" spans="1:8" s="1" customFormat="1" ht="20.25" customHeight="1" x14ac:dyDescent="0.15">
      <c r="A10" s="22" t="s">
        <v>65</v>
      </c>
      <c r="B10" s="131" t="s">
        <v>66</v>
      </c>
      <c r="C10" s="131"/>
      <c r="D10" s="23" t="s">
        <v>60</v>
      </c>
      <c r="E10" s="133">
        <v>1</v>
      </c>
      <c r="F10" s="133"/>
      <c r="G10" s="38"/>
      <c r="H10" s="37" t="str">
        <f t="shared" si="0"/>
        <v xml:space="preserve"> </v>
      </c>
    </row>
    <row r="11" spans="1:8" s="1" customFormat="1" ht="20.25" customHeight="1" x14ac:dyDescent="0.15">
      <c r="A11" s="22" t="s">
        <v>67</v>
      </c>
      <c r="B11" s="131" t="s">
        <v>68</v>
      </c>
      <c r="C11" s="131"/>
      <c r="D11" s="23" t="s">
        <v>60</v>
      </c>
      <c r="E11" s="133">
        <v>1</v>
      </c>
      <c r="F11" s="133"/>
      <c r="G11" s="38"/>
      <c r="H11" s="37" t="str">
        <f t="shared" si="0"/>
        <v xml:space="preserve"> </v>
      </c>
    </row>
    <row r="12" spans="1:8" s="1" customFormat="1" ht="27.75" customHeight="1" x14ac:dyDescent="0.15">
      <c r="A12" s="22" t="s">
        <v>69</v>
      </c>
      <c r="B12" s="131" t="s">
        <v>70</v>
      </c>
      <c r="C12" s="131"/>
      <c r="D12" s="23" t="s">
        <v>60</v>
      </c>
      <c r="E12" s="133">
        <v>1</v>
      </c>
      <c r="F12" s="133"/>
      <c r="G12" s="71">
        <v>2347.5</v>
      </c>
      <c r="H12" s="37">
        <f t="shared" si="0"/>
        <v>2347.5</v>
      </c>
    </row>
    <row r="13" spans="1:8" s="1" customFormat="1" ht="13.5" customHeight="1" x14ac:dyDescent="0.15">
      <c r="A13" s="22" t="s">
        <v>71</v>
      </c>
      <c r="B13" s="131" t="s">
        <v>72</v>
      </c>
      <c r="C13" s="131"/>
      <c r="D13" s="23"/>
      <c r="E13" s="133"/>
      <c r="F13" s="133"/>
      <c r="G13" s="36"/>
      <c r="H13" s="37" t="str">
        <f t="shared" si="0"/>
        <v xml:space="preserve"> </v>
      </c>
    </row>
    <row r="14" spans="1:8" s="1" customFormat="1" ht="27" customHeight="1" x14ac:dyDescent="0.15">
      <c r="A14" s="22" t="s">
        <v>73</v>
      </c>
      <c r="B14" s="131" t="s">
        <v>74</v>
      </c>
      <c r="C14" s="131"/>
      <c r="D14" s="23" t="s">
        <v>60</v>
      </c>
      <c r="E14" s="133">
        <v>1</v>
      </c>
      <c r="F14" s="133"/>
      <c r="G14" s="38"/>
      <c r="H14" s="37" t="str">
        <f t="shared" si="0"/>
        <v xml:space="preserve"> </v>
      </c>
    </row>
    <row r="15" spans="1:8" s="1" customFormat="1" ht="13.5" customHeight="1" x14ac:dyDescent="0.15">
      <c r="A15" s="22"/>
      <c r="B15" s="131"/>
      <c r="C15" s="131"/>
      <c r="D15" s="23"/>
      <c r="E15" s="133"/>
      <c r="F15" s="133"/>
      <c r="G15" s="36"/>
      <c r="H15" s="37"/>
    </row>
    <row r="16" spans="1:8" s="1" customFormat="1" ht="13.5" customHeight="1" x14ac:dyDescent="0.15">
      <c r="A16" s="22"/>
      <c r="B16" s="131"/>
      <c r="C16" s="131"/>
      <c r="D16" s="23"/>
      <c r="E16" s="133"/>
      <c r="F16" s="133"/>
      <c r="G16" s="36"/>
      <c r="H16" s="37"/>
    </row>
    <row r="17" spans="1:8" s="1" customFormat="1" ht="13.5" customHeight="1" x14ac:dyDescent="0.15">
      <c r="A17" s="22"/>
      <c r="B17" s="131"/>
      <c r="C17" s="131"/>
      <c r="D17" s="23"/>
      <c r="E17" s="133"/>
      <c r="F17" s="133"/>
      <c r="G17" s="36"/>
      <c r="H17" s="37"/>
    </row>
    <row r="18" spans="1:8" s="1" customFormat="1" ht="13.5" customHeight="1" x14ac:dyDescent="0.15">
      <c r="A18" s="22"/>
      <c r="B18" s="131"/>
      <c r="C18" s="131"/>
      <c r="D18" s="23"/>
      <c r="E18" s="133"/>
      <c r="F18" s="133"/>
      <c r="G18" s="36"/>
      <c r="H18" s="37"/>
    </row>
    <row r="19" spans="1:8" s="1" customFormat="1" ht="13.5" customHeight="1" x14ac:dyDescent="0.15">
      <c r="A19" s="22"/>
      <c r="B19" s="131"/>
      <c r="C19" s="131"/>
      <c r="D19" s="23"/>
      <c r="E19" s="133"/>
      <c r="F19" s="133"/>
      <c r="G19" s="36"/>
      <c r="H19" s="37"/>
    </row>
    <row r="20" spans="1:8" s="1" customFormat="1" ht="13.5" customHeight="1" x14ac:dyDescent="0.15">
      <c r="A20" s="22"/>
      <c r="B20" s="131"/>
      <c r="C20" s="131"/>
      <c r="D20" s="23"/>
      <c r="E20" s="133"/>
      <c r="F20" s="133"/>
      <c r="G20" s="36"/>
      <c r="H20" s="37"/>
    </row>
    <row r="21" spans="1:8" s="1" customFormat="1" ht="13.5" customHeight="1" x14ac:dyDescent="0.15">
      <c r="A21" s="22"/>
      <c r="B21" s="131"/>
      <c r="C21" s="131"/>
      <c r="D21" s="23"/>
      <c r="E21" s="133"/>
      <c r="F21" s="133"/>
      <c r="G21" s="36"/>
      <c r="H21" s="37"/>
    </row>
    <row r="22" spans="1:8" s="1" customFormat="1" ht="13.5" customHeight="1" x14ac:dyDescent="0.15">
      <c r="A22" s="22"/>
      <c r="B22" s="131"/>
      <c r="C22" s="131"/>
      <c r="D22" s="23"/>
      <c r="E22" s="133"/>
      <c r="F22" s="133"/>
      <c r="G22" s="36"/>
      <c r="H22" s="37"/>
    </row>
    <row r="23" spans="1:8" s="1" customFormat="1" ht="13.5" customHeight="1" x14ac:dyDescent="0.15">
      <c r="A23" s="22"/>
      <c r="B23" s="131"/>
      <c r="C23" s="131"/>
      <c r="D23" s="23"/>
      <c r="E23" s="133"/>
      <c r="F23" s="133"/>
      <c r="G23" s="36"/>
      <c r="H23" s="37"/>
    </row>
    <row r="24" spans="1:8" s="1" customFormat="1" ht="13.5" customHeight="1" x14ac:dyDescent="0.15">
      <c r="A24" s="22"/>
      <c r="B24" s="131"/>
      <c r="C24" s="131"/>
      <c r="D24" s="23"/>
      <c r="E24" s="133"/>
      <c r="F24" s="133"/>
      <c r="G24" s="36"/>
      <c r="H24" s="37"/>
    </row>
    <row r="25" spans="1:8" s="1" customFormat="1" ht="13.5" customHeight="1" x14ac:dyDescent="0.15">
      <c r="A25" s="22"/>
      <c r="B25" s="131"/>
      <c r="C25" s="131"/>
      <c r="D25" s="23"/>
      <c r="E25" s="133"/>
      <c r="F25" s="133"/>
      <c r="G25" s="36"/>
      <c r="H25" s="37"/>
    </row>
    <row r="26" spans="1:8" s="1" customFormat="1" ht="13.5" customHeight="1" x14ac:dyDescent="0.15">
      <c r="A26" s="22"/>
      <c r="B26" s="131"/>
      <c r="C26" s="131"/>
      <c r="D26" s="23"/>
      <c r="E26" s="133"/>
      <c r="F26" s="133"/>
      <c r="G26" s="36"/>
      <c r="H26" s="37"/>
    </row>
    <row r="27" spans="1:8" s="1" customFormat="1" ht="13.5" customHeight="1" x14ac:dyDescent="0.15">
      <c r="A27" s="22"/>
      <c r="B27" s="131"/>
      <c r="C27" s="131"/>
      <c r="D27" s="23"/>
      <c r="E27" s="133"/>
      <c r="F27" s="133"/>
      <c r="G27" s="36"/>
      <c r="H27" s="37"/>
    </row>
    <row r="28" spans="1:8" s="1" customFormat="1" ht="13.5" customHeight="1" x14ac:dyDescent="0.15">
      <c r="A28" s="22"/>
      <c r="B28" s="131"/>
      <c r="C28" s="131"/>
      <c r="D28" s="23"/>
      <c r="E28" s="133"/>
      <c r="F28" s="133"/>
      <c r="G28" s="36"/>
      <c r="H28" s="37"/>
    </row>
    <row r="29" spans="1:8" s="1" customFormat="1" ht="13.5" customHeight="1" x14ac:dyDescent="0.15">
      <c r="A29" s="22"/>
      <c r="B29" s="131"/>
      <c r="C29" s="131"/>
      <c r="D29" s="23"/>
      <c r="E29" s="133"/>
      <c r="F29" s="133"/>
      <c r="G29" s="36"/>
      <c r="H29" s="37"/>
    </row>
    <row r="30" spans="1:8" s="1" customFormat="1" ht="13.5" customHeight="1" x14ac:dyDescent="0.15">
      <c r="A30" s="22"/>
      <c r="B30" s="131"/>
      <c r="C30" s="131"/>
      <c r="D30" s="23"/>
      <c r="E30" s="133"/>
      <c r="F30" s="133"/>
      <c r="G30" s="36"/>
      <c r="H30" s="37"/>
    </row>
    <row r="31" spans="1:8" s="1" customFormat="1" ht="13.5" customHeight="1" x14ac:dyDescent="0.15">
      <c r="A31" s="22"/>
      <c r="B31" s="131"/>
      <c r="C31" s="131"/>
      <c r="D31" s="23"/>
      <c r="E31" s="133"/>
      <c r="F31" s="133"/>
      <c r="G31" s="36"/>
      <c r="H31" s="37"/>
    </row>
    <row r="32" spans="1:8" s="1" customFormat="1" ht="13.5" customHeight="1" x14ac:dyDescent="0.15">
      <c r="A32" s="22"/>
      <c r="B32" s="131"/>
      <c r="C32" s="131"/>
      <c r="D32" s="23"/>
      <c r="E32" s="133"/>
      <c r="F32" s="133"/>
      <c r="G32" s="36"/>
      <c r="H32" s="37"/>
    </row>
    <row r="33" spans="1:8" s="1" customFormat="1" ht="13.5" customHeight="1" x14ac:dyDescent="0.15">
      <c r="A33" s="22"/>
      <c r="B33" s="131"/>
      <c r="C33" s="131"/>
      <c r="D33" s="23"/>
      <c r="E33" s="133"/>
      <c r="F33" s="133"/>
      <c r="G33" s="36"/>
      <c r="H33" s="37"/>
    </row>
    <row r="34" spans="1:8" s="1" customFormat="1" ht="13.5" customHeight="1" x14ac:dyDescent="0.15">
      <c r="A34" s="22"/>
      <c r="B34" s="131"/>
      <c r="C34" s="131"/>
      <c r="D34" s="23"/>
      <c r="E34" s="133"/>
      <c r="F34" s="133"/>
      <c r="G34" s="36"/>
      <c r="H34" s="37"/>
    </row>
    <row r="35" spans="1:8" s="1" customFormat="1" ht="13.5" customHeight="1" x14ac:dyDescent="0.15">
      <c r="A35" s="22"/>
      <c r="B35" s="131"/>
      <c r="C35" s="131"/>
      <c r="D35" s="23"/>
      <c r="E35" s="133"/>
      <c r="F35" s="133"/>
      <c r="G35" s="36"/>
      <c r="H35" s="37"/>
    </row>
    <row r="36" spans="1:8" s="1" customFormat="1" ht="13.5" customHeight="1" x14ac:dyDescent="0.15">
      <c r="A36" s="22"/>
      <c r="B36" s="131"/>
      <c r="C36" s="131"/>
      <c r="D36" s="23"/>
      <c r="E36" s="133"/>
      <c r="F36" s="133"/>
      <c r="G36" s="36"/>
      <c r="H36" s="37"/>
    </row>
    <row r="37" spans="1:8" s="1" customFormat="1" ht="13.5" customHeight="1" x14ac:dyDescent="0.15">
      <c r="A37" s="22"/>
      <c r="B37" s="131"/>
      <c r="C37" s="131"/>
      <c r="D37" s="23"/>
      <c r="E37" s="133"/>
      <c r="F37" s="133"/>
      <c r="G37" s="36"/>
      <c r="H37" s="37"/>
    </row>
    <row r="38" spans="1:8" s="1" customFormat="1" ht="13.5" customHeight="1" x14ac:dyDescent="0.15">
      <c r="A38" s="22"/>
      <c r="B38" s="131"/>
      <c r="C38" s="131"/>
      <c r="D38" s="23"/>
      <c r="E38" s="133"/>
      <c r="F38" s="133"/>
      <c r="G38" s="36"/>
      <c r="H38" s="37"/>
    </row>
    <row r="39" spans="1:8" s="1" customFormat="1" ht="13.5" customHeight="1" x14ac:dyDescent="0.15">
      <c r="A39" s="22"/>
      <c r="B39" s="131"/>
      <c r="C39" s="131"/>
      <c r="D39" s="23"/>
      <c r="E39" s="133"/>
      <c r="F39" s="133"/>
      <c r="G39" s="36"/>
      <c r="H39" s="37"/>
    </row>
    <row r="40" spans="1:8" s="1" customFormat="1" ht="13.5" customHeight="1" x14ac:dyDescent="0.15">
      <c r="A40" s="22"/>
      <c r="B40" s="131"/>
      <c r="C40" s="131"/>
      <c r="D40" s="23"/>
      <c r="E40" s="133"/>
      <c r="F40" s="133"/>
      <c r="G40" s="36"/>
      <c r="H40" s="37"/>
    </row>
    <row r="41" spans="1:8" s="1" customFormat="1" ht="13.5" customHeight="1" x14ac:dyDescent="0.15">
      <c r="A41" s="22"/>
      <c r="B41" s="131"/>
      <c r="C41" s="131"/>
      <c r="D41" s="23"/>
      <c r="E41" s="133"/>
      <c r="F41" s="133"/>
      <c r="G41" s="36"/>
      <c r="H41" s="37"/>
    </row>
    <row r="42" spans="1:8" s="1" customFormat="1" ht="13.5" customHeight="1" x14ac:dyDescent="0.15">
      <c r="A42" s="22"/>
      <c r="B42" s="131"/>
      <c r="C42" s="131"/>
      <c r="D42" s="23"/>
      <c r="E42" s="133"/>
      <c r="F42" s="133"/>
      <c r="G42" s="36"/>
      <c r="H42" s="37"/>
    </row>
    <row r="43" spans="1:8" s="1" customFormat="1" ht="13.5" customHeight="1" x14ac:dyDescent="0.15">
      <c r="A43" s="22"/>
      <c r="B43" s="131"/>
      <c r="C43" s="131"/>
      <c r="D43" s="23"/>
      <c r="E43" s="133"/>
      <c r="F43" s="133"/>
      <c r="G43" s="36"/>
      <c r="H43" s="37"/>
    </row>
    <row r="44" spans="1:8" s="1" customFormat="1" ht="13.5" customHeight="1" x14ac:dyDescent="0.15">
      <c r="A44" s="22"/>
      <c r="B44" s="131"/>
      <c r="C44" s="131"/>
      <c r="D44" s="23"/>
      <c r="E44" s="133"/>
      <c r="F44" s="133"/>
      <c r="G44" s="36"/>
      <c r="H44" s="37"/>
    </row>
    <row r="45" spans="1:8" s="1" customFormat="1" ht="13.5" customHeight="1" x14ac:dyDescent="0.15">
      <c r="A45" s="22"/>
      <c r="B45" s="131"/>
      <c r="C45" s="131"/>
      <c r="D45" s="23"/>
      <c r="E45" s="133"/>
      <c r="F45" s="133"/>
      <c r="G45" s="36"/>
      <c r="H45" s="37"/>
    </row>
    <row r="46" spans="1:8" s="1" customFormat="1" ht="13.5" customHeight="1" x14ac:dyDescent="0.15">
      <c r="A46" s="22"/>
      <c r="B46" s="131"/>
      <c r="C46" s="131"/>
      <c r="D46" s="23"/>
      <c r="E46" s="133"/>
      <c r="F46" s="133"/>
      <c r="G46" s="36"/>
      <c r="H46" s="37"/>
    </row>
    <row r="47" spans="1:8" s="1" customFormat="1" ht="13.5" customHeight="1" x14ac:dyDescent="0.15">
      <c r="A47" s="22"/>
      <c r="B47" s="131"/>
      <c r="C47" s="131"/>
      <c r="D47" s="23"/>
      <c r="E47" s="133"/>
      <c r="F47" s="133"/>
      <c r="G47" s="36"/>
      <c r="H47" s="37"/>
    </row>
    <row r="48" spans="1:8" s="1" customFormat="1" ht="13.5" customHeight="1" thickBot="1" x14ac:dyDescent="0.2">
      <c r="A48" s="119" t="s">
        <v>191</v>
      </c>
      <c r="B48" s="120"/>
      <c r="C48" s="120"/>
      <c r="D48" s="120"/>
      <c r="E48" s="120"/>
      <c r="F48" s="120"/>
      <c r="G48" s="121"/>
      <c r="H48" s="34">
        <f>SUM(H7:H47)</f>
        <v>2347.5</v>
      </c>
    </row>
    <row r="49" spans="1:8" s="1" customFormat="1" ht="21" customHeight="1" x14ac:dyDescent="0.15">
      <c r="A49" s="104"/>
      <c r="B49" s="104"/>
      <c r="C49" s="105"/>
      <c r="D49" s="105"/>
      <c r="E49" s="105"/>
      <c r="F49" s="106" t="s">
        <v>75</v>
      </c>
      <c r="G49" s="106"/>
      <c r="H49" s="106"/>
    </row>
    <row r="50" spans="1:8" s="1" customFormat="1" ht="21" customHeight="1" x14ac:dyDescent="0.15">
      <c r="A50" s="112" t="s">
        <v>45</v>
      </c>
      <c r="B50" s="112"/>
      <c r="C50" s="112"/>
      <c r="D50" s="112"/>
      <c r="E50" s="112"/>
      <c r="F50" s="112"/>
      <c r="G50" s="112"/>
      <c r="H50" s="112"/>
    </row>
    <row r="51" spans="1:8" s="1" customFormat="1" ht="13.5" customHeight="1" thickBot="1" x14ac:dyDescent="0.2">
      <c r="A51" s="104" t="s">
        <v>136</v>
      </c>
      <c r="B51" s="104"/>
      <c r="C51" s="105"/>
      <c r="D51" s="105"/>
      <c r="E51" s="105"/>
      <c r="F51" s="106" t="s">
        <v>47</v>
      </c>
      <c r="G51" s="106"/>
      <c r="H51" s="106"/>
    </row>
    <row r="52" spans="1:8" s="1" customFormat="1" ht="13.5" customHeight="1" x14ac:dyDescent="0.15">
      <c r="A52" s="113" t="s">
        <v>3</v>
      </c>
      <c r="B52" s="114"/>
      <c r="C52" s="114"/>
      <c r="D52" s="114"/>
      <c r="E52" s="114"/>
      <c r="F52" s="114"/>
      <c r="G52" s="114"/>
      <c r="H52" s="115"/>
    </row>
    <row r="53" spans="1:8" s="1" customFormat="1" ht="13.5" customHeight="1" x14ac:dyDescent="0.15">
      <c r="A53" s="22" t="s">
        <v>48</v>
      </c>
      <c r="B53" s="133" t="s">
        <v>49</v>
      </c>
      <c r="C53" s="133"/>
      <c r="D53" s="23" t="s">
        <v>50</v>
      </c>
      <c r="E53" s="133" t="s">
        <v>51</v>
      </c>
      <c r="F53" s="133"/>
      <c r="G53" s="36" t="s">
        <v>52</v>
      </c>
      <c r="H53" s="37" t="s">
        <v>53</v>
      </c>
    </row>
    <row r="54" spans="1:8" s="1" customFormat="1" ht="13.5" customHeight="1" x14ac:dyDescent="0.15">
      <c r="A54" s="22" t="s">
        <v>76</v>
      </c>
      <c r="B54" s="131" t="s">
        <v>77</v>
      </c>
      <c r="C54" s="131"/>
      <c r="D54" s="23"/>
      <c r="E54" s="133"/>
      <c r="F54" s="133"/>
      <c r="G54" s="36"/>
      <c r="H54" s="37" t="str">
        <f>IF(ROUND(E54*G54,2)=0,  " ", ROUND(E54*G54,2))</f>
        <v xml:space="preserve"> </v>
      </c>
    </row>
    <row r="55" spans="1:8" s="1" customFormat="1" ht="13.5" customHeight="1" x14ac:dyDescent="0.15">
      <c r="A55" s="22" t="s">
        <v>78</v>
      </c>
      <c r="B55" s="131" t="s">
        <v>79</v>
      </c>
      <c r="C55" s="131"/>
      <c r="D55" s="23"/>
      <c r="E55" s="133"/>
      <c r="F55" s="133"/>
      <c r="G55" s="36"/>
      <c r="H55" s="37" t="str">
        <f>IF(ROUND(E55*G55,2)=0,  " ", ROUND(E55*G55,2))</f>
        <v xml:space="preserve"> </v>
      </c>
    </row>
    <row r="56" spans="1:8" s="1" customFormat="1" ht="79.900000000000006" customHeight="1" x14ac:dyDescent="0.15">
      <c r="A56" s="22" t="s">
        <v>58</v>
      </c>
      <c r="B56" s="131" t="s">
        <v>80</v>
      </c>
      <c r="C56" s="131"/>
      <c r="D56" s="23" t="s">
        <v>81</v>
      </c>
      <c r="E56" s="133">
        <v>1575</v>
      </c>
      <c r="F56" s="133"/>
      <c r="G56" s="38"/>
      <c r="H56" s="37" t="str">
        <f>IF(ROUND(E56*G56,2)=0,  " ", ROUND(E56*G56,2))</f>
        <v xml:space="preserve"> </v>
      </c>
    </row>
    <row r="57" spans="1:8" s="1" customFormat="1" ht="13.5" customHeight="1" x14ac:dyDescent="0.15">
      <c r="A57" s="22"/>
      <c r="B57" s="131"/>
      <c r="C57" s="131"/>
      <c r="D57" s="23"/>
      <c r="E57" s="133"/>
      <c r="F57" s="133"/>
      <c r="G57" s="36"/>
      <c r="H57" s="37"/>
    </row>
    <row r="58" spans="1:8" s="1" customFormat="1" ht="13.5" customHeight="1" x14ac:dyDescent="0.15">
      <c r="A58" s="22"/>
      <c r="B58" s="131"/>
      <c r="C58" s="131"/>
      <c r="D58" s="23"/>
      <c r="E58" s="133"/>
      <c r="F58" s="133"/>
      <c r="G58" s="36"/>
      <c r="H58" s="37"/>
    </row>
    <row r="59" spans="1:8" s="1" customFormat="1" ht="13.5" customHeight="1" x14ac:dyDescent="0.15">
      <c r="A59" s="22"/>
      <c r="B59" s="131"/>
      <c r="C59" s="131"/>
      <c r="D59" s="23"/>
      <c r="E59" s="133"/>
      <c r="F59" s="133"/>
      <c r="G59" s="36"/>
      <c r="H59" s="37"/>
    </row>
    <row r="60" spans="1:8" s="1" customFormat="1" ht="13.5" customHeight="1" x14ac:dyDescent="0.15">
      <c r="A60" s="22"/>
      <c r="B60" s="131"/>
      <c r="C60" s="131"/>
      <c r="D60" s="23"/>
      <c r="E60" s="133"/>
      <c r="F60" s="133"/>
      <c r="G60" s="36"/>
      <c r="H60" s="37"/>
    </row>
    <row r="61" spans="1:8" s="1" customFormat="1" ht="13.5" customHeight="1" x14ac:dyDescent="0.15">
      <c r="A61" s="22"/>
      <c r="B61" s="131"/>
      <c r="C61" s="131"/>
      <c r="D61" s="23"/>
      <c r="E61" s="133"/>
      <c r="F61" s="133"/>
      <c r="G61" s="36"/>
      <c r="H61" s="37"/>
    </row>
    <row r="62" spans="1:8" s="1" customFormat="1" ht="13.5" customHeight="1" x14ac:dyDescent="0.15">
      <c r="A62" s="22"/>
      <c r="B62" s="131"/>
      <c r="C62" s="131"/>
      <c r="D62" s="23"/>
      <c r="E62" s="133"/>
      <c r="F62" s="133"/>
      <c r="G62" s="36"/>
      <c r="H62" s="37"/>
    </row>
    <row r="63" spans="1:8" s="1" customFormat="1" ht="13.5" customHeight="1" x14ac:dyDescent="0.15">
      <c r="A63" s="22"/>
      <c r="B63" s="131"/>
      <c r="C63" s="131"/>
      <c r="D63" s="23"/>
      <c r="E63" s="133"/>
      <c r="F63" s="133"/>
      <c r="G63" s="36"/>
      <c r="H63" s="37"/>
    </row>
    <row r="64" spans="1:8" s="1" customFormat="1" ht="13.5" customHeight="1" x14ac:dyDescent="0.15">
      <c r="A64" s="22"/>
      <c r="B64" s="131"/>
      <c r="C64" s="131"/>
      <c r="D64" s="23"/>
      <c r="E64" s="133"/>
      <c r="F64" s="133"/>
      <c r="G64" s="36"/>
      <c r="H64" s="37"/>
    </row>
    <row r="65" spans="1:8" s="1" customFormat="1" ht="13.5" customHeight="1" x14ac:dyDescent="0.15">
      <c r="A65" s="22"/>
      <c r="B65" s="131"/>
      <c r="C65" s="131"/>
      <c r="D65" s="23"/>
      <c r="E65" s="133"/>
      <c r="F65" s="133"/>
      <c r="G65" s="36"/>
      <c r="H65" s="37"/>
    </row>
    <row r="66" spans="1:8" s="1" customFormat="1" ht="13.5" customHeight="1" x14ac:dyDescent="0.15">
      <c r="A66" s="22"/>
      <c r="B66" s="131"/>
      <c r="C66" s="131"/>
      <c r="D66" s="23"/>
      <c r="E66" s="133"/>
      <c r="F66" s="133"/>
      <c r="G66" s="36"/>
      <c r="H66" s="37"/>
    </row>
    <row r="67" spans="1:8" s="1" customFormat="1" ht="13.5" customHeight="1" x14ac:dyDescent="0.15">
      <c r="A67" s="22"/>
      <c r="B67" s="131"/>
      <c r="C67" s="131"/>
      <c r="D67" s="23"/>
      <c r="E67" s="133"/>
      <c r="F67" s="133"/>
      <c r="G67" s="36"/>
      <c r="H67" s="37"/>
    </row>
    <row r="68" spans="1:8" s="1" customFormat="1" ht="13.5" customHeight="1" x14ac:dyDescent="0.15">
      <c r="A68" s="22"/>
      <c r="B68" s="131"/>
      <c r="C68" s="131"/>
      <c r="D68" s="23"/>
      <c r="E68" s="133"/>
      <c r="F68" s="133"/>
      <c r="G68" s="36"/>
      <c r="H68" s="37"/>
    </row>
    <row r="69" spans="1:8" s="1" customFormat="1" ht="13.5" customHeight="1" x14ac:dyDescent="0.15">
      <c r="A69" s="22"/>
      <c r="B69" s="131"/>
      <c r="C69" s="131"/>
      <c r="D69" s="23"/>
      <c r="E69" s="133"/>
      <c r="F69" s="133"/>
      <c r="G69" s="36"/>
      <c r="H69" s="37"/>
    </row>
    <row r="70" spans="1:8" s="1" customFormat="1" ht="13.5" customHeight="1" x14ac:dyDescent="0.15">
      <c r="A70" s="22"/>
      <c r="B70" s="131"/>
      <c r="C70" s="131"/>
      <c r="D70" s="23"/>
      <c r="E70" s="133"/>
      <c r="F70" s="133"/>
      <c r="G70" s="36"/>
      <c r="H70" s="37"/>
    </row>
    <row r="71" spans="1:8" s="1" customFormat="1" ht="13.5" customHeight="1" x14ac:dyDescent="0.15">
      <c r="A71" s="22"/>
      <c r="B71" s="131"/>
      <c r="C71" s="131"/>
      <c r="D71" s="23"/>
      <c r="E71" s="133"/>
      <c r="F71" s="133"/>
      <c r="G71" s="36"/>
      <c r="H71" s="37"/>
    </row>
    <row r="72" spans="1:8" s="1" customFormat="1" ht="13.5" customHeight="1" x14ac:dyDescent="0.15">
      <c r="A72" s="22"/>
      <c r="B72" s="131"/>
      <c r="C72" s="131"/>
      <c r="D72" s="23"/>
      <c r="E72" s="133"/>
      <c r="F72" s="133"/>
      <c r="G72" s="36"/>
      <c r="H72" s="37"/>
    </row>
    <row r="73" spans="1:8" s="1" customFormat="1" ht="13.5" customHeight="1" x14ac:dyDescent="0.15">
      <c r="A73" s="22"/>
      <c r="B73" s="131"/>
      <c r="C73" s="131"/>
      <c r="D73" s="23"/>
      <c r="E73" s="133"/>
      <c r="F73" s="133"/>
      <c r="G73" s="36"/>
      <c r="H73" s="37"/>
    </row>
    <row r="74" spans="1:8" s="1" customFormat="1" ht="13.5" customHeight="1" x14ac:dyDescent="0.15">
      <c r="A74" s="22"/>
      <c r="B74" s="131"/>
      <c r="C74" s="131"/>
      <c r="D74" s="23"/>
      <c r="E74" s="133"/>
      <c r="F74" s="133"/>
      <c r="G74" s="36"/>
      <c r="H74" s="37"/>
    </row>
    <row r="75" spans="1:8" s="1" customFormat="1" ht="13.5" customHeight="1" x14ac:dyDescent="0.15">
      <c r="A75" s="22"/>
      <c r="B75" s="131"/>
      <c r="C75" s="131"/>
      <c r="D75" s="23"/>
      <c r="E75" s="133"/>
      <c r="F75" s="133"/>
      <c r="G75" s="36"/>
      <c r="H75" s="37"/>
    </row>
    <row r="76" spans="1:8" s="1" customFormat="1" ht="13.5" customHeight="1" x14ac:dyDescent="0.15">
      <c r="A76" s="22"/>
      <c r="B76" s="131"/>
      <c r="C76" s="131"/>
      <c r="D76" s="23"/>
      <c r="E76" s="133"/>
      <c r="F76" s="133"/>
      <c r="G76" s="36"/>
      <c r="H76" s="37"/>
    </row>
    <row r="77" spans="1:8" s="1" customFormat="1" ht="13.5" customHeight="1" x14ac:dyDescent="0.15">
      <c r="A77" s="22"/>
      <c r="B77" s="131"/>
      <c r="C77" s="131"/>
      <c r="D77" s="23"/>
      <c r="E77" s="133"/>
      <c r="F77" s="133"/>
      <c r="G77" s="36"/>
      <c r="H77" s="37"/>
    </row>
    <row r="78" spans="1:8" s="1" customFormat="1" ht="13.5" customHeight="1" x14ac:dyDescent="0.15">
      <c r="A78" s="22"/>
      <c r="B78" s="131"/>
      <c r="C78" s="131"/>
      <c r="D78" s="23"/>
      <c r="E78" s="133"/>
      <c r="F78" s="133"/>
      <c r="G78" s="36"/>
      <c r="H78" s="37"/>
    </row>
    <row r="79" spans="1:8" s="1" customFormat="1" ht="13.5" customHeight="1" x14ac:dyDescent="0.15">
      <c r="A79" s="22"/>
      <c r="B79" s="131"/>
      <c r="C79" s="131"/>
      <c r="D79" s="23"/>
      <c r="E79" s="133"/>
      <c r="F79" s="133"/>
      <c r="G79" s="36"/>
      <c r="H79" s="37"/>
    </row>
    <row r="80" spans="1:8" s="1" customFormat="1" ht="13.5" customHeight="1" x14ac:dyDescent="0.15">
      <c r="A80" s="22"/>
      <c r="B80" s="131"/>
      <c r="C80" s="131"/>
      <c r="D80" s="23"/>
      <c r="E80" s="133"/>
      <c r="F80" s="133"/>
      <c r="G80" s="36"/>
      <c r="H80" s="37"/>
    </row>
    <row r="81" spans="1:8" s="1" customFormat="1" ht="13.5" customHeight="1" x14ac:dyDescent="0.15">
      <c r="A81" s="22"/>
      <c r="B81" s="131"/>
      <c r="C81" s="131"/>
      <c r="D81" s="23"/>
      <c r="E81" s="133"/>
      <c r="F81" s="133"/>
      <c r="G81" s="36"/>
      <c r="H81" s="37"/>
    </row>
    <row r="82" spans="1:8" s="1" customFormat="1" ht="13.5" customHeight="1" x14ac:dyDescent="0.15">
      <c r="A82" s="22"/>
      <c r="B82" s="131"/>
      <c r="C82" s="131"/>
      <c r="D82" s="23"/>
      <c r="E82" s="133"/>
      <c r="F82" s="133"/>
      <c r="G82" s="36"/>
      <c r="H82" s="37"/>
    </row>
    <row r="83" spans="1:8" s="1" customFormat="1" ht="13.5" customHeight="1" x14ac:dyDescent="0.15">
      <c r="A83" s="22"/>
      <c r="B83" s="131"/>
      <c r="C83" s="131"/>
      <c r="D83" s="23"/>
      <c r="E83" s="133"/>
      <c r="F83" s="133"/>
      <c r="G83" s="36"/>
      <c r="H83" s="37"/>
    </row>
    <row r="84" spans="1:8" s="1" customFormat="1" ht="13.5" customHeight="1" x14ac:dyDescent="0.15">
      <c r="A84" s="22"/>
      <c r="B84" s="131"/>
      <c r="C84" s="131"/>
      <c r="D84" s="23"/>
      <c r="E84" s="133"/>
      <c r="F84" s="133"/>
      <c r="G84" s="36"/>
      <c r="H84" s="37"/>
    </row>
    <row r="85" spans="1:8" s="1" customFormat="1" ht="13.5" customHeight="1" x14ac:dyDescent="0.15">
      <c r="A85" s="22"/>
      <c r="B85" s="131"/>
      <c r="C85" s="131"/>
      <c r="D85" s="23"/>
      <c r="E85" s="133"/>
      <c r="F85" s="133"/>
      <c r="G85" s="36"/>
      <c r="H85" s="37"/>
    </row>
    <row r="86" spans="1:8" s="1" customFormat="1" ht="13.5" customHeight="1" x14ac:dyDescent="0.15">
      <c r="A86" s="22"/>
      <c r="B86" s="131"/>
      <c r="C86" s="131"/>
      <c r="D86" s="23"/>
      <c r="E86" s="133"/>
      <c r="F86" s="133"/>
      <c r="G86" s="36"/>
      <c r="H86" s="37"/>
    </row>
    <row r="87" spans="1:8" s="1" customFormat="1" ht="13.5" customHeight="1" x14ac:dyDescent="0.15">
      <c r="A87" s="22"/>
      <c r="B87" s="131"/>
      <c r="C87" s="131"/>
      <c r="D87" s="23"/>
      <c r="E87" s="133"/>
      <c r="F87" s="133"/>
      <c r="G87" s="36"/>
      <c r="H87" s="37"/>
    </row>
    <row r="88" spans="1:8" s="1" customFormat="1" ht="13.5" customHeight="1" x14ac:dyDescent="0.15">
      <c r="A88" s="22"/>
      <c r="B88" s="131"/>
      <c r="C88" s="131"/>
      <c r="D88" s="23"/>
      <c r="E88" s="133"/>
      <c r="F88" s="133"/>
      <c r="G88" s="36"/>
      <c r="H88" s="37"/>
    </row>
    <row r="89" spans="1:8" s="1" customFormat="1" ht="13.5" customHeight="1" x14ac:dyDescent="0.15">
      <c r="A89" s="22"/>
      <c r="B89" s="131"/>
      <c r="C89" s="131"/>
      <c r="D89" s="23"/>
      <c r="E89" s="133"/>
      <c r="F89" s="133"/>
      <c r="G89" s="36"/>
      <c r="H89" s="37"/>
    </row>
    <row r="90" spans="1:8" s="1" customFormat="1" ht="13.5" customHeight="1" x14ac:dyDescent="0.15">
      <c r="A90" s="22"/>
      <c r="B90" s="131"/>
      <c r="C90" s="131"/>
      <c r="D90" s="23"/>
      <c r="E90" s="133"/>
      <c r="F90" s="133"/>
      <c r="G90" s="36"/>
      <c r="H90" s="37"/>
    </row>
    <row r="91" spans="1:8" s="1" customFormat="1" ht="13.5" customHeight="1" x14ac:dyDescent="0.15">
      <c r="A91" s="22"/>
      <c r="B91" s="131"/>
      <c r="C91" s="131"/>
      <c r="D91" s="23"/>
      <c r="E91" s="133"/>
      <c r="F91" s="133"/>
      <c r="G91" s="36"/>
      <c r="H91" s="37"/>
    </row>
    <row r="92" spans="1:8" s="1" customFormat="1" ht="13.5" customHeight="1" x14ac:dyDescent="0.15">
      <c r="A92" s="22"/>
      <c r="B92" s="131"/>
      <c r="C92" s="131"/>
      <c r="D92" s="23"/>
      <c r="E92" s="133"/>
      <c r="F92" s="133"/>
      <c r="G92" s="36"/>
      <c r="H92" s="37"/>
    </row>
    <row r="93" spans="1:8" s="1" customFormat="1" ht="13.5" customHeight="1" x14ac:dyDescent="0.15">
      <c r="A93" s="22"/>
      <c r="B93" s="131"/>
      <c r="C93" s="131"/>
      <c r="D93" s="23"/>
      <c r="E93" s="133"/>
      <c r="F93" s="133"/>
      <c r="G93" s="36"/>
      <c r="H93" s="37"/>
    </row>
    <row r="94" spans="1:8" s="1" customFormat="1" ht="13.5" customHeight="1" thickBot="1" x14ac:dyDescent="0.2">
      <c r="A94" s="119" t="s">
        <v>199</v>
      </c>
      <c r="B94" s="120"/>
      <c r="C94" s="120"/>
      <c r="D94" s="120"/>
      <c r="E94" s="120"/>
      <c r="F94" s="120"/>
      <c r="G94" s="121"/>
      <c r="H94" s="34">
        <f>SUM(H56:H93)</f>
        <v>0</v>
      </c>
    </row>
    <row r="95" spans="1:8" s="1" customFormat="1" ht="21" customHeight="1" x14ac:dyDescent="0.15">
      <c r="A95" s="104"/>
      <c r="B95" s="104"/>
      <c r="C95" s="105"/>
      <c r="D95" s="105"/>
      <c r="E95" s="105"/>
      <c r="F95" s="106" t="s">
        <v>82</v>
      </c>
      <c r="G95" s="106"/>
      <c r="H95" s="106"/>
    </row>
    <row r="96" spans="1:8" s="1" customFormat="1" ht="21" customHeight="1" x14ac:dyDescent="0.15">
      <c r="A96" s="112" t="s">
        <v>45</v>
      </c>
      <c r="B96" s="112"/>
      <c r="C96" s="112"/>
      <c r="D96" s="112"/>
      <c r="E96" s="112"/>
      <c r="F96" s="112"/>
      <c r="G96" s="112"/>
      <c r="H96" s="112"/>
    </row>
    <row r="97" spans="1:8" s="1" customFormat="1" ht="13.5" customHeight="1" thickBot="1" x14ac:dyDescent="0.2">
      <c r="A97" s="104" t="s">
        <v>136</v>
      </c>
      <c r="B97" s="104"/>
      <c r="C97" s="105"/>
      <c r="D97" s="105"/>
      <c r="E97" s="105"/>
      <c r="F97" s="106" t="s">
        <v>47</v>
      </c>
      <c r="G97" s="106"/>
      <c r="H97" s="106"/>
    </row>
    <row r="98" spans="1:8" s="1" customFormat="1" ht="13.5" customHeight="1" x14ac:dyDescent="0.15">
      <c r="A98" s="113" t="s">
        <v>4</v>
      </c>
      <c r="B98" s="114"/>
      <c r="C98" s="114"/>
      <c r="D98" s="114"/>
      <c r="E98" s="114"/>
      <c r="F98" s="114"/>
      <c r="G98" s="114"/>
      <c r="H98" s="115"/>
    </row>
    <row r="99" spans="1:8" s="1" customFormat="1" ht="13.5" customHeight="1" x14ac:dyDescent="0.15">
      <c r="A99" s="22" t="s">
        <v>48</v>
      </c>
      <c r="B99" s="133" t="s">
        <v>49</v>
      </c>
      <c r="C99" s="133"/>
      <c r="D99" s="23" t="s">
        <v>50</v>
      </c>
      <c r="E99" s="133" t="s">
        <v>51</v>
      </c>
      <c r="F99" s="133"/>
      <c r="G99" s="36" t="s">
        <v>52</v>
      </c>
      <c r="H99" s="37" t="s">
        <v>53</v>
      </c>
    </row>
    <row r="100" spans="1:8" s="1" customFormat="1" ht="13.5" customHeight="1" x14ac:dyDescent="0.15">
      <c r="A100" s="22" t="s">
        <v>83</v>
      </c>
      <c r="B100" s="131" t="s">
        <v>84</v>
      </c>
      <c r="C100" s="131"/>
      <c r="D100" s="23"/>
      <c r="E100" s="133"/>
      <c r="F100" s="133"/>
      <c r="G100" s="36"/>
      <c r="H100" s="37" t="str">
        <f t="shared" ref="H100:H107" si="1">IF(ROUND(E100*G100,2)=0,  " ", ROUND(E100*G100,2))</f>
        <v xml:space="preserve"> </v>
      </c>
    </row>
    <row r="101" spans="1:8" s="1" customFormat="1" ht="13.5" customHeight="1" x14ac:dyDescent="0.15">
      <c r="A101" s="22" t="s">
        <v>85</v>
      </c>
      <c r="B101" s="131" t="s">
        <v>86</v>
      </c>
      <c r="C101" s="131"/>
      <c r="D101" s="23"/>
      <c r="E101" s="133"/>
      <c r="F101" s="133"/>
      <c r="G101" s="36"/>
      <c r="H101" s="37" t="str">
        <f t="shared" si="1"/>
        <v xml:space="preserve"> </v>
      </c>
    </row>
    <row r="102" spans="1:8" s="1" customFormat="1" ht="46.9" customHeight="1" x14ac:dyDescent="0.15">
      <c r="A102" s="22" t="s">
        <v>58</v>
      </c>
      <c r="B102" s="131" t="s">
        <v>87</v>
      </c>
      <c r="C102" s="131"/>
      <c r="D102" s="23" t="s">
        <v>81</v>
      </c>
      <c r="E102" s="133">
        <v>1365</v>
      </c>
      <c r="F102" s="133"/>
      <c r="G102" s="38"/>
      <c r="H102" s="37" t="str">
        <f t="shared" si="1"/>
        <v xml:space="preserve"> </v>
      </c>
    </row>
    <row r="103" spans="1:8" s="1" customFormat="1" ht="13.5" customHeight="1" x14ac:dyDescent="0.15">
      <c r="A103" s="22" t="s">
        <v>88</v>
      </c>
      <c r="B103" s="131" t="s">
        <v>89</v>
      </c>
      <c r="C103" s="131"/>
      <c r="D103" s="23"/>
      <c r="E103" s="133"/>
      <c r="F103" s="133"/>
      <c r="G103" s="36"/>
      <c r="H103" s="37" t="str">
        <f t="shared" si="1"/>
        <v xml:space="preserve"> </v>
      </c>
    </row>
    <row r="104" spans="1:8" s="1" customFormat="1" ht="13.5" customHeight="1" x14ac:dyDescent="0.15">
      <c r="A104" s="22" t="s">
        <v>90</v>
      </c>
      <c r="B104" s="131" t="s">
        <v>89</v>
      </c>
      <c r="C104" s="131"/>
      <c r="D104" s="23"/>
      <c r="E104" s="133"/>
      <c r="F104" s="133"/>
      <c r="G104" s="36"/>
      <c r="H104" s="37" t="str">
        <f t="shared" si="1"/>
        <v xml:space="preserve"> </v>
      </c>
    </row>
    <row r="105" spans="1:8" s="1" customFormat="1" ht="44.45" customHeight="1" x14ac:dyDescent="0.15">
      <c r="A105" s="22" t="s">
        <v>58</v>
      </c>
      <c r="B105" s="131" t="s">
        <v>113</v>
      </c>
      <c r="C105" s="131"/>
      <c r="D105" s="23" t="s">
        <v>81</v>
      </c>
      <c r="E105" s="133">
        <v>1225</v>
      </c>
      <c r="F105" s="133"/>
      <c r="G105" s="38"/>
      <c r="H105" s="37" t="str">
        <f t="shared" si="1"/>
        <v xml:space="preserve"> </v>
      </c>
    </row>
    <row r="106" spans="1:8" s="1" customFormat="1" ht="27" customHeight="1" x14ac:dyDescent="0.15">
      <c r="A106" s="22" t="s">
        <v>92</v>
      </c>
      <c r="B106" s="131" t="s">
        <v>93</v>
      </c>
      <c r="C106" s="131"/>
      <c r="D106" s="23"/>
      <c r="E106" s="133"/>
      <c r="F106" s="133"/>
      <c r="G106" s="36"/>
      <c r="H106" s="37" t="str">
        <f t="shared" si="1"/>
        <v xml:space="preserve"> </v>
      </c>
    </row>
    <row r="107" spans="1:8" s="1" customFormat="1" ht="39.75" customHeight="1" x14ac:dyDescent="0.15">
      <c r="A107" s="22" t="s">
        <v>94</v>
      </c>
      <c r="B107" s="131" t="s">
        <v>95</v>
      </c>
      <c r="C107" s="131"/>
      <c r="D107" s="23" t="s">
        <v>81</v>
      </c>
      <c r="E107" s="133">
        <v>350</v>
      </c>
      <c r="F107" s="133"/>
      <c r="G107" s="38"/>
      <c r="H107" s="37" t="str">
        <f t="shared" si="1"/>
        <v xml:space="preserve"> </v>
      </c>
    </row>
    <row r="108" spans="1:8" s="1" customFormat="1" ht="13.5" customHeight="1" x14ac:dyDescent="0.15">
      <c r="A108" s="22"/>
      <c r="B108" s="131"/>
      <c r="C108" s="131"/>
      <c r="D108" s="23"/>
      <c r="E108" s="133"/>
      <c r="F108" s="133"/>
      <c r="G108" s="36"/>
      <c r="H108" s="37"/>
    </row>
    <row r="109" spans="1:8" s="1" customFormat="1" ht="13.5" customHeight="1" x14ac:dyDescent="0.15">
      <c r="A109" s="22"/>
      <c r="B109" s="131"/>
      <c r="C109" s="131"/>
      <c r="D109" s="23"/>
      <c r="E109" s="133"/>
      <c r="F109" s="133"/>
      <c r="G109" s="36"/>
      <c r="H109" s="37"/>
    </row>
    <row r="110" spans="1:8" s="1" customFormat="1" ht="13.5" customHeight="1" x14ac:dyDescent="0.15">
      <c r="A110" s="22"/>
      <c r="B110" s="131"/>
      <c r="C110" s="131"/>
      <c r="D110" s="23"/>
      <c r="E110" s="133"/>
      <c r="F110" s="133"/>
      <c r="G110" s="36"/>
      <c r="H110" s="37"/>
    </row>
    <row r="111" spans="1:8" s="1" customFormat="1" ht="13.5" customHeight="1" x14ac:dyDescent="0.15">
      <c r="A111" s="22"/>
      <c r="B111" s="131"/>
      <c r="C111" s="131"/>
      <c r="D111" s="23"/>
      <c r="E111" s="133"/>
      <c r="F111" s="133"/>
      <c r="G111" s="36"/>
      <c r="H111" s="37"/>
    </row>
    <row r="112" spans="1:8" s="1" customFormat="1" ht="13.5" customHeight="1" x14ac:dyDescent="0.15">
      <c r="A112" s="22"/>
      <c r="B112" s="131"/>
      <c r="C112" s="131"/>
      <c r="D112" s="23"/>
      <c r="E112" s="133"/>
      <c r="F112" s="133"/>
      <c r="G112" s="36"/>
      <c r="H112" s="37"/>
    </row>
    <row r="113" spans="1:8" s="1" customFormat="1" ht="13.5" customHeight="1" x14ac:dyDescent="0.15">
      <c r="A113" s="22"/>
      <c r="B113" s="131"/>
      <c r="C113" s="131"/>
      <c r="D113" s="23"/>
      <c r="E113" s="133"/>
      <c r="F113" s="133"/>
      <c r="G113" s="36"/>
      <c r="H113" s="37"/>
    </row>
    <row r="114" spans="1:8" s="1" customFormat="1" ht="13.5" customHeight="1" x14ac:dyDescent="0.15">
      <c r="A114" s="22"/>
      <c r="B114" s="131"/>
      <c r="C114" s="131"/>
      <c r="D114" s="23"/>
      <c r="E114" s="133"/>
      <c r="F114" s="133"/>
      <c r="G114" s="36"/>
      <c r="H114" s="37"/>
    </row>
    <row r="115" spans="1:8" s="1" customFormat="1" ht="13.5" customHeight="1" x14ac:dyDescent="0.15">
      <c r="A115" s="22"/>
      <c r="B115" s="131"/>
      <c r="C115" s="131"/>
      <c r="D115" s="23"/>
      <c r="E115" s="133"/>
      <c r="F115" s="133"/>
      <c r="G115" s="36"/>
      <c r="H115" s="37"/>
    </row>
    <row r="116" spans="1:8" s="1" customFormat="1" ht="13.5" customHeight="1" x14ac:dyDescent="0.15">
      <c r="A116" s="22"/>
      <c r="B116" s="131"/>
      <c r="C116" s="131"/>
      <c r="D116" s="23"/>
      <c r="E116" s="133"/>
      <c r="F116" s="133"/>
      <c r="G116" s="36"/>
      <c r="H116" s="37"/>
    </row>
    <row r="117" spans="1:8" s="1" customFormat="1" ht="13.5" customHeight="1" x14ac:dyDescent="0.15">
      <c r="A117" s="22"/>
      <c r="B117" s="131"/>
      <c r="C117" s="131"/>
      <c r="D117" s="23"/>
      <c r="E117" s="133"/>
      <c r="F117" s="133"/>
      <c r="G117" s="36"/>
      <c r="H117" s="37"/>
    </row>
    <row r="118" spans="1:8" s="1" customFormat="1" ht="13.5" customHeight="1" x14ac:dyDescent="0.15">
      <c r="A118" s="22"/>
      <c r="B118" s="131"/>
      <c r="C118" s="131"/>
      <c r="D118" s="23"/>
      <c r="E118" s="133"/>
      <c r="F118" s="133"/>
      <c r="G118" s="36"/>
      <c r="H118" s="37"/>
    </row>
    <row r="119" spans="1:8" s="1" customFormat="1" ht="13.5" customHeight="1" x14ac:dyDescent="0.15">
      <c r="A119" s="22"/>
      <c r="B119" s="131"/>
      <c r="C119" s="131"/>
      <c r="D119" s="23"/>
      <c r="E119" s="133"/>
      <c r="F119" s="133"/>
      <c r="G119" s="36"/>
      <c r="H119" s="37"/>
    </row>
    <row r="120" spans="1:8" s="1" customFormat="1" ht="13.5" customHeight="1" x14ac:dyDescent="0.15">
      <c r="A120" s="22"/>
      <c r="B120" s="131"/>
      <c r="C120" s="131"/>
      <c r="D120" s="23"/>
      <c r="E120" s="133"/>
      <c r="F120" s="133"/>
      <c r="G120" s="36"/>
      <c r="H120" s="37"/>
    </row>
    <row r="121" spans="1:8" s="1" customFormat="1" ht="13.5" customHeight="1" x14ac:dyDescent="0.15">
      <c r="A121" s="22"/>
      <c r="B121" s="131"/>
      <c r="C121" s="131"/>
      <c r="D121" s="23"/>
      <c r="E121" s="133"/>
      <c r="F121" s="133"/>
      <c r="G121" s="36"/>
      <c r="H121" s="37"/>
    </row>
    <row r="122" spans="1:8" s="1" customFormat="1" ht="13.5" customHeight="1" x14ac:dyDescent="0.15">
      <c r="A122" s="22"/>
      <c r="B122" s="131"/>
      <c r="C122" s="131"/>
      <c r="D122" s="23"/>
      <c r="E122" s="133"/>
      <c r="F122" s="133"/>
      <c r="G122" s="36"/>
      <c r="H122" s="37"/>
    </row>
    <row r="123" spans="1:8" s="1" customFormat="1" ht="13.5" customHeight="1" x14ac:dyDescent="0.15">
      <c r="A123" s="22"/>
      <c r="B123" s="131"/>
      <c r="C123" s="131"/>
      <c r="D123" s="23"/>
      <c r="E123" s="133"/>
      <c r="F123" s="133"/>
      <c r="G123" s="36"/>
      <c r="H123" s="37"/>
    </row>
    <row r="124" spans="1:8" s="1" customFormat="1" ht="13.5" customHeight="1" x14ac:dyDescent="0.15">
      <c r="A124" s="22"/>
      <c r="B124" s="131"/>
      <c r="C124" s="131"/>
      <c r="D124" s="23"/>
      <c r="E124" s="133"/>
      <c r="F124" s="133"/>
      <c r="G124" s="36"/>
      <c r="H124" s="37"/>
    </row>
    <row r="125" spans="1:8" s="1" customFormat="1" ht="13.5" customHeight="1" x14ac:dyDescent="0.15">
      <c r="A125" s="22"/>
      <c r="B125" s="131"/>
      <c r="C125" s="131"/>
      <c r="D125" s="23"/>
      <c r="E125" s="133"/>
      <c r="F125" s="133"/>
      <c r="G125" s="36"/>
      <c r="H125" s="37"/>
    </row>
    <row r="126" spans="1:8" s="1" customFormat="1" ht="13.5" customHeight="1" x14ac:dyDescent="0.15">
      <c r="A126" s="22"/>
      <c r="B126" s="131"/>
      <c r="C126" s="131"/>
      <c r="D126" s="23"/>
      <c r="E126" s="133"/>
      <c r="F126" s="133"/>
      <c r="G126" s="36"/>
      <c r="H126" s="37"/>
    </row>
    <row r="127" spans="1:8" s="1" customFormat="1" ht="13.5" customHeight="1" x14ac:dyDescent="0.15">
      <c r="A127" s="22"/>
      <c r="B127" s="131"/>
      <c r="C127" s="131"/>
      <c r="D127" s="23"/>
      <c r="E127" s="133"/>
      <c r="F127" s="133"/>
      <c r="G127" s="36"/>
      <c r="H127" s="37"/>
    </row>
    <row r="128" spans="1:8" s="1" customFormat="1" ht="13.5" customHeight="1" x14ac:dyDescent="0.15">
      <c r="A128" s="22"/>
      <c r="B128" s="131"/>
      <c r="C128" s="131"/>
      <c r="D128" s="23"/>
      <c r="E128" s="133"/>
      <c r="F128" s="133"/>
      <c r="G128" s="36"/>
      <c r="H128" s="37"/>
    </row>
    <row r="129" spans="1:8" s="1" customFormat="1" ht="13.5" customHeight="1" x14ac:dyDescent="0.15">
      <c r="A129" s="22"/>
      <c r="B129" s="131"/>
      <c r="C129" s="131"/>
      <c r="D129" s="23"/>
      <c r="E129" s="133"/>
      <c r="F129" s="133"/>
      <c r="G129" s="36"/>
      <c r="H129" s="37"/>
    </row>
    <row r="130" spans="1:8" s="1" customFormat="1" ht="13.5" customHeight="1" x14ac:dyDescent="0.15">
      <c r="A130" s="22"/>
      <c r="B130" s="131"/>
      <c r="C130" s="131"/>
      <c r="D130" s="23"/>
      <c r="E130" s="133"/>
      <c r="F130" s="133"/>
      <c r="G130" s="36"/>
      <c r="H130" s="37"/>
    </row>
    <row r="131" spans="1:8" s="1" customFormat="1" ht="13.5" customHeight="1" x14ac:dyDescent="0.15">
      <c r="A131" s="22"/>
      <c r="B131" s="131"/>
      <c r="C131" s="131"/>
      <c r="D131" s="23"/>
      <c r="E131" s="133"/>
      <c r="F131" s="133"/>
      <c r="G131" s="36"/>
      <c r="H131" s="37"/>
    </row>
    <row r="132" spans="1:8" s="1" customFormat="1" ht="13.5" customHeight="1" x14ac:dyDescent="0.15">
      <c r="A132" s="22"/>
      <c r="B132" s="131"/>
      <c r="C132" s="131"/>
      <c r="D132" s="23"/>
      <c r="E132" s="133"/>
      <c r="F132" s="133"/>
      <c r="G132" s="36"/>
      <c r="H132" s="37"/>
    </row>
    <row r="133" spans="1:8" s="1" customFormat="1" ht="13.5" customHeight="1" x14ac:dyDescent="0.15">
      <c r="A133" s="22"/>
      <c r="B133" s="131"/>
      <c r="C133" s="131"/>
      <c r="D133" s="23"/>
      <c r="E133" s="133"/>
      <c r="F133" s="133"/>
      <c r="G133" s="36"/>
      <c r="H133" s="37"/>
    </row>
    <row r="134" spans="1:8" s="1" customFormat="1" ht="13.5" customHeight="1" x14ac:dyDescent="0.15">
      <c r="A134" s="22"/>
      <c r="B134" s="131"/>
      <c r="C134" s="131"/>
      <c r="D134" s="23"/>
      <c r="E134" s="133"/>
      <c r="F134" s="133"/>
      <c r="G134" s="36"/>
      <c r="H134" s="37"/>
    </row>
    <row r="135" spans="1:8" s="1" customFormat="1" ht="13.5" customHeight="1" x14ac:dyDescent="0.15">
      <c r="A135" s="22"/>
      <c r="B135" s="131"/>
      <c r="C135" s="131"/>
      <c r="D135" s="23"/>
      <c r="E135" s="133"/>
      <c r="F135" s="133"/>
      <c r="G135" s="36"/>
      <c r="H135" s="37"/>
    </row>
    <row r="136" spans="1:8" s="1" customFormat="1" ht="13.5" customHeight="1" x14ac:dyDescent="0.15">
      <c r="A136" s="22"/>
      <c r="B136" s="131"/>
      <c r="C136" s="131"/>
      <c r="D136" s="23"/>
      <c r="E136" s="133"/>
      <c r="F136" s="133"/>
      <c r="G136" s="36"/>
      <c r="H136" s="37"/>
    </row>
    <row r="137" spans="1:8" s="1" customFormat="1" ht="13.5" customHeight="1" x14ac:dyDescent="0.15">
      <c r="A137" s="22"/>
      <c r="B137" s="131"/>
      <c r="C137" s="131"/>
      <c r="D137" s="23"/>
      <c r="E137" s="133"/>
      <c r="F137" s="133"/>
      <c r="G137" s="36"/>
      <c r="H137" s="37"/>
    </row>
    <row r="138" spans="1:8" s="1" customFormat="1" ht="13.5" customHeight="1" x14ac:dyDescent="0.15">
      <c r="A138" s="22"/>
      <c r="B138" s="131"/>
      <c r="C138" s="131"/>
      <c r="D138" s="23"/>
      <c r="E138" s="133"/>
      <c r="F138" s="133"/>
      <c r="G138" s="36"/>
      <c r="H138" s="37"/>
    </row>
    <row r="139" spans="1:8" s="1" customFormat="1" ht="13.5" customHeight="1" x14ac:dyDescent="0.15">
      <c r="A139" s="22"/>
      <c r="B139" s="131"/>
      <c r="C139" s="131"/>
      <c r="D139" s="23"/>
      <c r="E139" s="133"/>
      <c r="F139" s="133"/>
      <c r="G139" s="36"/>
      <c r="H139" s="37"/>
    </row>
    <row r="140" spans="1:8" s="1" customFormat="1" ht="13.5" customHeight="1" thickBot="1" x14ac:dyDescent="0.2">
      <c r="A140" s="119" t="s">
        <v>200</v>
      </c>
      <c r="B140" s="120"/>
      <c r="C140" s="120"/>
      <c r="D140" s="120"/>
      <c r="E140" s="120"/>
      <c r="F140" s="120"/>
      <c r="G140" s="121"/>
      <c r="H140" s="34">
        <f>SUM(H102:H139)</f>
        <v>0</v>
      </c>
    </row>
    <row r="141" spans="1:8" s="1" customFormat="1" ht="21" customHeight="1" x14ac:dyDescent="0.15">
      <c r="A141" s="104"/>
      <c r="B141" s="104"/>
      <c r="C141" s="105"/>
      <c r="D141" s="105"/>
      <c r="E141" s="105"/>
      <c r="F141" s="106" t="s">
        <v>96</v>
      </c>
      <c r="G141" s="106"/>
      <c r="H141" s="106"/>
    </row>
    <row r="142" spans="1:8" s="1" customFormat="1" ht="21" customHeight="1" x14ac:dyDescent="0.15">
      <c r="A142" s="112" t="s">
        <v>45</v>
      </c>
      <c r="B142" s="112"/>
      <c r="C142" s="112"/>
      <c r="D142" s="112"/>
      <c r="E142" s="112"/>
      <c r="F142" s="112"/>
      <c r="G142" s="112"/>
      <c r="H142" s="112"/>
    </row>
    <row r="143" spans="1:8" s="1" customFormat="1" ht="13.5" customHeight="1" thickBot="1" x14ac:dyDescent="0.2">
      <c r="A143" s="104" t="s">
        <v>136</v>
      </c>
      <c r="B143" s="104"/>
      <c r="C143" s="105"/>
      <c r="D143" s="105"/>
      <c r="E143" s="105"/>
      <c r="F143" s="106" t="s">
        <v>47</v>
      </c>
      <c r="G143" s="106"/>
      <c r="H143" s="106"/>
    </row>
    <row r="144" spans="1:8" s="1" customFormat="1" ht="13.5" customHeight="1" x14ac:dyDescent="0.15">
      <c r="A144" s="113" t="s">
        <v>6</v>
      </c>
      <c r="B144" s="114"/>
      <c r="C144" s="114"/>
      <c r="D144" s="114"/>
      <c r="E144" s="114"/>
      <c r="F144" s="114"/>
      <c r="G144" s="114"/>
      <c r="H144" s="115"/>
    </row>
    <row r="145" spans="1:8" s="1" customFormat="1" ht="13.5" customHeight="1" x14ac:dyDescent="0.15">
      <c r="A145" s="22" t="s">
        <v>48</v>
      </c>
      <c r="B145" s="133" t="s">
        <v>49</v>
      </c>
      <c r="C145" s="133"/>
      <c r="D145" s="23" t="s">
        <v>50</v>
      </c>
      <c r="E145" s="133" t="s">
        <v>51</v>
      </c>
      <c r="F145" s="133"/>
      <c r="G145" s="36" t="s">
        <v>52</v>
      </c>
      <c r="H145" s="37" t="s">
        <v>53</v>
      </c>
    </row>
    <row r="146" spans="1:8" s="1" customFormat="1" ht="13.5" customHeight="1" x14ac:dyDescent="0.15">
      <c r="A146" s="22" t="s">
        <v>97</v>
      </c>
      <c r="B146" s="131" t="s">
        <v>98</v>
      </c>
      <c r="C146" s="131"/>
      <c r="D146" s="23"/>
      <c r="E146" s="133"/>
      <c r="F146" s="133"/>
      <c r="G146" s="36"/>
      <c r="H146" s="37" t="str">
        <f>IF(ROUND(E146*G146,2)=0,  " ", ROUND(E146*G146,2))</f>
        <v xml:space="preserve"> </v>
      </c>
    </row>
    <row r="147" spans="1:8" s="1" customFormat="1" ht="42.75" customHeight="1" x14ac:dyDescent="0.15">
      <c r="A147" s="22" t="s">
        <v>99</v>
      </c>
      <c r="B147" s="131" t="s">
        <v>100</v>
      </c>
      <c r="C147" s="131"/>
      <c r="D147" s="23" t="s">
        <v>101</v>
      </c>
      <c r="E147" s="133">
        <v>1</v>
      </c>
      <c r="F147" s="133"/>
      <c r="G147" s="38"/>
      <c r="H147" s="37" t="str">
        <f>IF(ROUND(E147*G147,2)=0,  " ", ROUND(E147*G147,2))</f>
        <v xml:space="preserve"> </v>
      </c>
    </row>
    <row r="148" spans="1:8" s="1" customFormat="1" ht="79.900000000000006" customHeight="1" x14ac:dyDescent="0.15">
      <c r="A148" s="22" t="s">
        <v>102</v>
      </c>
      <c r="B148" s="131" t="s">
        <v>103</v>
      </c>
      <c r="C148" s="131"/>
      <c r="D148" s="23" t="s">
        <v>101</v>
      </c>
      <c r="E148" s="133">
        <v>6</v>
      </c>
      <c r="F148" s="133"/>
      <c r="G148" s="38"/>
      <c r="H148" s="37" t="str">
        <f>IF(ROUND(E148*G148,2)=0,  " ", ROUND(E148*G148,2))</f>
        <v xml:space="preserve"> </v>
      </c>
    </row>
    <row r="149" spans="1:8" s="1" customFormat="1" ht="70.150000000000006" customHeight="1" x14ac:dyDescent="0.15">
      <c r="A149" s="22" t="s">
        <v>104</v>
      </c>
      <c r="B149" s="131" t="s">
        <v>105</v>
      </c>
      <c r="C149" s="131"/>
      <c r="D149" s="23" t="s">
        <v>101</v>
      </c>
      <c r="E149" s="133">
        <v>12</v>
      </c>
      <c r="F149" s="133"/>
      <c r="G149" s="38"/>
      <c r="H149" s="37" t="str">
        <f>IF(ROUND(E149*G149,2)=0,  " ", ROUND(E149*G149,2))</f>
        <v xml:space="preserve"> </v>
      </c>
    </row>
    <row r="150" spans="1:8" s="1" customFormat="1" ht="13.5" customHeight="1" x14ac:dyDescent="0.15">
      <c r="A150" s="22"/>
      <c r="B150" s="131"/>
      <c r="C150" s="131"/>
      <c r="D150" s="23"/>
      <c r="E150" s="133"/>
      <c r="F150" s="133"/>
      <c r="G150" s="36"/>
      <c r="H150" s="37"/>
    </row>
    <row r="151" spans="1:8" s="1" customFormat="1" ht="13.5" customHeight="1" x14ac:dyDescent="0.15">
      <c r="A151" s="22"/>
      <c r="B151" s="131"/>
      <c r="C151" s="131"/>
      <c r="D151" s="23"/>
      <c r="E151" s="133"/>
      <c r="F151" s="133"/>
      <c r="G151" s="36"/>
      <c r="H151" s="37"/>
    </row>
    <row r="152" spans="1:8" s="1" customFormat="1" ht="13.5" customHeight="1" x14ac:dyDescent="0.15">
      <c r="A152" s="22"/>
      <c r="B152" s="131"/>
      <c r="C152" s="131"/>
      <c r="D152" s="23"/>
      <c r="E152" s="133"/>
      <c r="F152" s="133"/>
      <c r="G152" s="36"/>
      <c r="H152" s="37"/>
    </row>
    <row r="153" spans="1:8" s="1" customFormat="1" ht="13.5" customHeight="1" x14ac:dyDescent="0.15">
      <c r="A153" s="22"/>
      <c r="B153" s="131"/>
      <c r="C153" s="131"/>
      <c r="D153" s="23"/>
      <c r="E153" s="133"/>
      <c r="F153" s="133"/>
      <c r="G153" s="36"/>
      <c r="H153" s="37"/>
    </row>
    <row r="154" spans="1:8" s="1" customFormat="1" ht="13.5" customHeight="1" x14ac:dyDescent="0.15">
      <c r="A154" s="22"/>
      <c r="B154" s="131"/>
      <c r="C154" s="131"/>
      <c r="D154" s="23"/>
      <c r="E154" s="133"/>
      <c r="F154" s="133"/>
      <c r="G154" s="36"/>
      <c r="H154" s="37"/>
    </row>
    <row r="155" spans="1:8" s="1" customFormat="1" ht="13.5" customHeight="1" x14ac:dyDescent="0.15">
      <c r="A155" s="22"/>
      <c r="B155" s="131"/>
      <c r="C155" s="131"/>
      <c r="D155" s="23"/>
      <c r="E155" s="133"/>
      <c r="F155" s="133"/>
      <c r="G155" s="36"/>
      <c r="H155" s="37"/>
    </row>
    <row r="156" spans="1:8" s="1" customFormat="1" ht="13.5" customHeight="1" x14ac:dyDescent="0.15">
      <c r="A156" s="22"/>
      <c r="B156" s="131"/>
      <c r="C156" s="131"/>
      <c r="D156" s="23"/>
      <c r="E156" s="133"/>
      <c r="F156" s="133"/>
      <c r="G156" s="36"/>
      <c r="H156" s="37"/>
    </row>
    <row r="157" spans="1:8" s="1" customFormat="1" ht="13.5" customHeight="1" x14ac:dyDescent="0.15">
      <c r="A157" s="22"/>
      <c r="B157" s="131"/>
      <c r="C157" s="131"/>
      <c r="D157" s="23"/>
      <c r="E157" s="133"/>
      <c r="F157" s="133"/>
      <c r="G157" s="36"/>
      <c r="H157" s="37"/>
    </row>
    <row r="158" spans="1:8" s="1" customFormat="1" ht="13.5" customHeight="1" x14ac:dyDescent="0.15">
      <c r="A158" s="22"/>
      <c r="B158" s="131"/>
      <c r="C158" s="131"/>
      <c r="D158" s="23"/>
      <c r="E158" s="133"/>
      <c r="F158" s="133"/>
      <c r="G158" s="36"/>
      <c r="H158" s="37"/>
    </row>
    <row r="159" spans="1:8" s="1" customFormat="1" ht="13.5" customHeight="1" x14ac:dyDescent="0.15">
      <c r="A159" s="22"/>
      <c r="B159" s="131"/>
      <c r="C159" s="131"/>
      <c r="D159" s="23"/>
      <c r="E159" s="133"/>
      <c r="F159" s="133"/>
      <c r="G159" s="36"/>
      <c r="H159" s="37"/>
    </row>
    <row r="160" spans="1:8" s="1" customFormat="1" ht="13.5" customHeight="1" x14ac:dyDescent="0.15">
      <c r="A160" s="22"/>
      <c r="B160" s="131"/>
      <c r="C160" s="131"/>
      <c r="D160" s="23"/>
      <c r="E160" s="133"/>
      <c r="F160" s="133"/>
      <c r="G160" s="36"/>
      <c r="H160" s="37"/>
    </row>
    <row r="161" spans="1:8" s="1" customFormat="1" ht="13.5" customHeight="1" x14ac:dyDescent="0.15">
      <c r="A161" s="22"/>
      <c r="B161" s="131"/>
      <c r="C161" s="131"/>
      <c r="D161" s="23"/>
      <c r="E161" s="133"/>
      <c r="F161" s="133"/>
      <c r="G161" s="36"/>
      <c r="H161" s="37"/>
    </row>
    <row r="162" spans="1:8" s="1" customFormat="1" ht="13.5" customHeight="1" x14ac:dyDescent="0.15">
      <c r="A162" s="22"/>
      <c r="B162" s="131"/>
      <c r="C162" s="131"/>
      <c r="D162" s="23"/>
      <c r="E162" s="133"/>
      <c r="F162" s="133"/>
      <c r="G162" s="36"/>
      <c r="H162" s="37"/>
    </row>
    <row r="163" spans="1:8" s="1" customFormat="1" ht="13.5" customHeight="1" x14ac:dyDescent="0.15">
      <c r="A163" s="22"/>
      <c r="B163" s="131"/>
      <c r="C163" s="131"/>
      <c r="D163" s="23"/>
      <c r="E163" s="133"/>
      <c r="F163" s="133"/>
      <c r="G163" s="36"/>
      <c r="H163" s="37"/>
    </row>
    <row r="164" spans="1:8" s="1" customFormat="1" ht="13.5" customHeight="1" x14ac:dyDescent="0.15">
      <c r="A164" s="22"/>
      <c r="B164" s="131"/>
      <c r="C164" s="131"/>
      <c r="D164" s="23"/>
      <c r="E164" s="133"/>
      <c r="F164" s="133"/>
      <c r="G164" s="36"/>
      <c r="H164" s="37"/>
    </row>
    <row r="165" spans="1:8" s="1" customFormat="1" ht="13.5" customHeight="1" x14ac:dyDescent="0.15">
      <c r="A165" s="22"/>
      <c r="B165" s="131"/>
      <c r="C165" s="131"/>
      <c r="D165" s="23"/>
      <c r="E165" s="133"/>
      <c r="F165" s="133"/>
      <c r="G165" s="36"/>
      <c r="H165" s="37"/>
    </row>
    <row r="166" spans="1:8" s="1" customFormat="1" ht="13.5" customHeight="1" x14ac:dyDescent="0.15">
      <c r="A166" s="22"/>
      <c r="B166" s="131"/>
      <c r="C166" s="131"/>
      <c r="D166" s="23"/>
      <c r="E166" s="133"/>
      <c r="F166" s="133"/>
      <c r="G166" s="36"/>
      <c r="H166" s="37"/>
    </row>
    <row r="167" spans="1:8" s="1" customFormat="1" ht="13.5" customHeight="1" x14ac:dyDescent="0.15">
      <c r="A167" s="22"/>
      <c r="B167" s="131"/>
      <c r="C167" s="131"/>
      <c r="D167" s="23"/>
      <c r="E167" s="133"/>
      <c r="F167" s="133"/>
      <c r="G167" s="36"/>
      <c r="H167" s="37"/>
    </row>
    <row r="168" spans="1:8" s="1" customFormat="1" ht="13.5" customHeight="1" x14ac:dyDescent="0.15">
      <c r="A168" s="22"/>
      <c r="B168" s="131"/>
      <c r="C168" s="131"/>
      <c r="D168" s="23"/>
      <c r="E168" s="133"/>
      <c r="F168" s="133"/>
      <c r="G168" s="36"/>
      <c r="H168" s="37"/>
    </row>
    <row r="169" spans="1:8" s="1" customFormat="1" ht="13.5" customHeight="1" x14ac:dyDescent="0.15">
      <c r="A169" s="22"/>
      <c r="B169" s="131"/>
      <c r="C169" s="131"/>
      <c r="D169" s="23"/>
      <c r="E169" s="133"/>
      <c r="F169" s="133"/>
      <c r="G169" s="36"/>
      <c r="H169" s="37"/>
    </row>
    <row r="170" spans="1:8" s="1" customFormat="1" ht="13.5" customHeight="1" x14ac:dyDescent="0.15">
      <c r="A170" s="22"/>
      <c r="B170" s="131"/>
      <c r="C170" s="131"/>
      <c r="D170" s="23"/>
      <c r="E170" s="133"/>
      <c r="F170" s="133"/>
      <c r="G170" s="36"/>
      <c r="H170" s="37"/>
    </row>
    <row r="171" spans="1:8" s="1" customFormat="1" ht="13.5" customHeight="1" x14ac:dyDescent="0.15">
      <c r="A171" s="22"/>
      <c r="B171" s="131"/>
      <c r="C171" s="131"/>
      <c r="D171" s="23"/>
      <c r="E171" s="133"/>
      <c r="F171" s="133"/>
      <c r="G171" s="36"/>
      <c r="H171" s="37"/>
    </row>
    <row r="172" spans="1:8" s="1" customFormat="1" ht="13.5" customHeight="1" x14ac:dyDescent="0.15">
      <c r="A172" s="22"/>
      <c r="B172" s="131"/>
      <c r="C172" s="131"/>
      <c r="D172" s="23"/>
      <c r="E172" s="133"/>
      <c r="F172" s="133"/>
      <c r="G172" s="36"/>
      <c r="H172" s="37"/>
    </row>
    <row r="173" spans="1:8" s="1" customFormat="1" ht="13.5" customHeight="1" x14ac:dyDescent="0.15">
      <c r="A173" s="22"/>
      <c r="B173" s="131"/>
      <c r="C173" s="131"/>
      <c r="D173" s="23"/>
      <c r="E173" s="133"/>
      <c r="F173" s="133"/>
      <c r="G173" s="36"/>
      <c r="H173" s="37"/>
    </row>
    <row r="174" spans="1:8" s="1" customFormat="1" ht="13.5" customHeight="1" x14ac:dyDescent="0.15">
      <c r="A174" s="22"/>
      <c r="B174" s="131"/>
      <c r="C174" s="131"/>
      <c r="D174" s="23"/>
      <c r="E174" s="133"/>
      <c r="F174" s="133"/>
      <c r="G174" s="36"/>
      <c r="H174" s="37"/>
    </row>
    <row r="175" spans="1:8" s="1" customFormat="1" ht="13.5" customHeight="1" x14ac:dyDescent="0.15">
      <c r="A175" s="22"/>
      <c r="B175" s="131"/>
      <c r="C175" s="131"/>
      <c r="D175" s="23"/>
      <c r="E175" s="133"/>
      <c r="F175" s="133"/>
      <c r="G175" s="36"/>
      <c r="H175" s="37"/>
    </row>
    <row r="176" spans="1:8" s="1" customFormat="1" ht="13.5" customHeight="1" x14ac:dyDescent="0.15">
      <c r="A176" s="22"/>
      <c r="B176" s="131"/>
      <c r="C176" s="131"/>
      <c r="D176" s="23"/>
      <c r="E176" s="133"/>
      <c r="F176" s="133"/>
      <c r="G176" s="36"/>
      <c r="H176" s="37"/>
    </row>
    <row r="177" spans="1:8" s="1" customFormat="1" ht="13.5" customHeight="1" x14ac:dyDescent="0.15">
      <c r="A177" s="22"/>
      <c r="B177" s="131"/>
      <c r="C177" s="131"/>
      <c r="D177" s="23"/>
      <c r="E177" s="133"/>
      <c r="F177" s="133"/>
      <c r="G177" s="36"/>
      <c r="H177" s="37"/>
    </row>
    <row r="178" spans="1:8" s="1" customFormat="1" ht="13.5" customHeight="1" x14ac:dyDescent="0.15">
      <c r="A178" s="22"/>
      <c r="B178" s="131"/>
      <c r="C178" s="131"/>
      <c r="D178" s="23"/>
      <c r="E178" s="133"/>
      <c r="F178" s="133"/>
      <c r="G178" s="36"/>
      <c r="H178" s="37"/>
    </row>
    <row r="179" spans="1:8" s="1" customFormat="1" ht="13.5" customHeight="1" x14ac:dyDescent="0.15">
      <c r="A179" s="22"/>
      <c r="B179" s="131"/>
      <c r="C179" s="131"/>
      <c r="D179" s="23"/>
      <c r="E179" s="133"/>
      <c r="F179" s="133"/>
      <c r="G179" s="36"/>
      <c r="H179" s="37"/>
    </row>
    <row r="180" spans="1:8" s="1" customFormat="1" ht="13.5" customHeight="1" x14ac:dyDescent="0.15">
      <c r="A180" s="22"/>
      <c r="B180" s="131"/>
      <c r="C180" s="131"/>
      <c r="D180" s="23"/>
      <c r="E180" s="133"/>
      <c r="F180" s="133"/>
      <c r="G180" s="36"/>
      <c r="H180" s="37"/>
    </row>
    <row r="181" spans="1:8" s="1" customFormat="1" ht="13.5" customHeight="1" thickBot="1" x14ac:dyDescent="0.2">
      <c r="A181" s="119" t="str">
        <f>"第600章 合计 "&amp;SUM((H147,H148,H149))&amp;"  元"</f>
        <v>第600章 合计 0  元</v>
      </c>
      <c r="B181" s="120"/>
      <c r="C181" s="120"/>
      <c r="D181" s="120"/>
      <c r="E181" s="120"/>
      <c r="F181" s="120"/>
      <c r="G181" s="121"/>
      <c r="H181" s="34">
        <f>SUM(H147:H180)</f>
        <v>0</v>
      </c>
    </row>
    <row r="182" spans="1:8" s="1" customFormat="1" ht="21" customHeight="1" x14ac:dyDescent="0.15">
      <c r="A182" s="104"/>
      <c r="B182" s="104"/>
      <c r="C182" s="105"/>
      <c r="D182" s="105"/>
      <c r="E182" s="105"/>
      <c r="F182" s="106" t="s">
        <v>106</v>
      </c>
      <c r="G182" s="106"/>
      <c r="H182" s="106"/>
    </row>
  </sheetData>
  <sheetProtection algorithmName="SHA-512" hashValue="AVk1ezZIV0ee54edESgwyFGtezvF4PFDoAwGxmAZybIZwrNRVbEhVtDg3/RdSoEZIEaMbVVM3wn7hIUHuX1VSw==" saltValue="F2ljgDmac7FAAoswPuLozQ==" spinCount="100000" sheet="1" objects="1" scenarios="1"/>
  <mergeCells count="360">
    <mergeCell ref="A182:B182"/>
    <mergeCell ref="C182:E182"/>
    <mergeCell ref="F182:H182"/>
    <mergeCell ref="B178:C178"/>
    <mergeCell ref="E178:F178"/>
    <mergeCell ref="B179:C179"/>
    <mergeCell ref="E179:F179"/>
    <mergeCell ref="B180:C180"/>
    <mergeCell ref="E180:F180"/>
    <mergeCell ref="A181:G181"/>
    <mergeCell ref="B175:C175"/>
    <mergeCell ref="E175:F175"/>
    <mergeCell ref="B176:C176"/>
    <mergeCell ref="E176:F176"/>
    <mergeCell ref="B177:C177"/>
    <mergeCell ref="E177:F177"/>
    <mergeCell ref="B172:C172"/>
    <mergeCell ref="E172:F172"/>
    <mergeCell ref="B173:C173"/>
    <mergeCell ref="E173:F173"/>
    <mergeCell ref="B174:C174"/>
    <mergeCell ref="E174:F174"/>
    <mergeCell ref="B169:C169"/>
    <mergeCell ref="E169:F169"/>
    <mergeCell ref="B170:C170"/>
    <mergeCell ref="E170:F170"/>
    <mergeCell ref="B171:C171"/>
    <mergeCell ref="E171:F171"/>
    <mergeCell ref="B166:C166"/>
    <mergeCell ref="E166:F166"/>
    <mergeCell ref="B167:C167"/>
    <mergeCell ref="E167:F167"/>
    <mergeCell ref="B168:C168"/>
    <mergeCell ref="E168:F168"/>
    <mergeCell ref="B164:C164"/>
    <mergeCell ref="E164:F164"/>
    <mergeCell ref="B165:C165"/>
    <mergeCell ref="E165:F165"/>
    <mergeCell ref="B160:C160"/>
    <mergeCell ref="E160:F160"/>
    <mergeCell ref="B161:C161"/>
    <mergeCell ref="E161:F161"/>
    <mergeCell ref="B162:C162"/>
    <mergeCell ref="E162:F162"/>
    <mergeCell ref="B159:C159"/>
    <mergeCell ref="E159:F159"/>
    <mergeCell ref="B154:C154"/>
    <mergeCell ref="E154:F154"/>
    <mergeCell ref="B155:C155"/>
    <mergeCell ref="E155:F155"/>
    <mergeCell ref="B156:C156"/>
    <mergeCell ref="E156:F156"/>
    <mergeCell ref="B163:C163"/>
    <mergeCell ref="E163:F163"/>
    <mergeCell ref="B153:C153"/>
    <mergeCell ref="E153:F153"/>
    <mergeCell ref="B151:C151"/>
    <mergeCell ref="E151:F151"/>
    <mergeCell ref="B152:C152"/>
    <mergeCell ref="E152:F152"/>
    <mergeCell ref="B157:C157"/>
    <mergeCell ref="E157:F157"/>
    <mergeCell ref="B158:C158"/>
    <mergeCell ref="E158:F158"/>
    <mergeCell ref="B149:C149"/>
    <mergeCell ref="E149:F149"/>
    <mergeCell ref="B150:C150"/>
    <mergeCell ref="E150:F150"/>
    <mergeCell ref="B146:C146"/>
    <mergeCell ref="E146:F146"/>
    <mergeCell ref="B147:C147"/>
    <mergeCell ref="E147:F147"/>
    <mergeCell ref="B148:C148"/>
    <mergeCell ref="E148:F148"/>
    <mergeCell ref="A142:H142"/>
    <mergeCell ref="A143:B143"/>
    <mergeCell ref="C143:E143"/>
    <mergeCell ref="F143:H143"/>
    <mergeCell ref="A144:H144"/>
    <mergeCell ref="B145:C145"/>
    <mergeCell ref="E145:F145"/>
    <mergeCell ref="B138:C138"/>
    <mergeCell ref="E138:F138"/>
    <mergeCell ref="B139:C139"/>
    <mergeCell ref="E139:F139"/>
    <mergeCell ref="A141:B141"/>
    <mergeCell ref="C141:E141"/>
    <mergeCell ref="F141:H141"/>
    <mergeCell ref="A140:G140"/>
    <mergeCell ref="B135:C135"/>
    <mergeCell ref="E135:F135"/>
    <mergeCell ref="B136:C136"/>
    <mergeCell ref="E136:F136"/>
    <mergeCell ref="B137:C137"/>
    <mergeCell ref="E137:F137"/>
    <mergeCell ref="B132:C132"/>
    <mergeCell ref="E132:F132"/>
    <mergeCell ref="B133:C133"/>
    <mergeCell ref="E133:F133"/>
    <mergeCell ref="B134:C134"/>
    <mergeCell ref="E134:F134"/>
    <mergeCell ref="B129:C129"/>
    <mergeCell ref="E129:F129"/>
    <mergeCell ref="B130:C130"/>
    <mergeCell ref="E130:F130"/>
    <mergeCell ref="B131:C131"/>
    <mergeCell ref="E131:F131"/>
    <mergeCell ref="B126:C126"/>
    <mergeCell ref="E126:F126"/>
    <mergeCell ref="B127:C127"/>
    <mergeCell ref="E127:F127"/>
    <mergeCell ref="B128:C128"/>
    <mergeCell ref="E128:F128"/>
    <mergeCell ref="B123:C123"/>
    <mergeCell ref="E123:F123"/>
    <mergeCell ref="B124:C124"/>
    <mergeCell ref="E124:F124"/>
    <mergeCell ref="B125:C125"/>
    <mergeCell ref="E125:F125"/>
    <mergeCell ref="B120:C120"/>
    <mergeCell ref="E120:F120"/>
    <mergeCell ref="B121:C121"/>
    <mergeCell ref="E121:F121"/>
    <mergeCell ref="B122:C122"/>
    <mergeCell ref="E122:F122"/>
    <mergeCell ref="B117:C117"/>
    <mergeCell ref="E117:F117"/>
    <mergeCell ref="B118:C118"/>
    <mergeCell ref="E118:F118"/>
    <mergeCell ref="B119:C119"/>
    <mergeCell ref="E119:F119"/>
    <mergeCell ref="B114:C114"/>
    <mergeCell ref="E114:F114"/>
    <mergeCell ref="B115:C115"/>
    <mergeCell ref="E115:F115"/>
    <mergeCell ref="B116:C116"/>
    <mergeCell ref="E116:F116"/>
    <mergeCell ref="B111:C111"/>
    <mergeCell ref="E111:F111"/>
    <mergeCell ref="B112:C112"/>
    <mergeCell ref="E112:F112"/>
    <mergeCell ref="B113:C113"/>
    <mergeCell ref="E113:F113"/>
    <mergeCell ref="B108:C108"/>
    <mergeCell ref="E108:F108"/>
    <mergeCell ref="B109:C109"/>
    <mergeCell ref="E109:F109"/>
    <mergeCell ref="B110:C110"/>
    <mergeCell ref="E110:F110"/>
    <mergeCell ref="B105:C105"/>
    <mergeCell ref="E105:F105"/>
    <mergeCell ref="B106:C106"/>
    <mergeCell ref="E106:F106"/>
    <mergeCell ref="B107:C107"/>
    <mergeCell ref="E107:F107"/>
    <mergeCell ref="B102:C102"/>
    <mergeCell ref="E102:F102"/>
    <mergeCell ref="B103:C103"/>
    <mergeCell ref="E103:F103"/>
    <mergeCell ref="B104:C104"/>
    <mergeCell ref="E104:F104"/>
    <mergeCell ref="A98:H98"/>
    <mergeCell ref="B99:C99"/>
    <mergeCell ref="E99:F99"/>
    <mergeCell ref="B100:C100"/>
    <mergeCell ref="E100:F100"/>
    <mergeCell ref="B101:C101"/>
    <mergeCell ref="E101:F101"/>
    <mergeCell ref="A95:B95"/>
    <mergeCell ref="C95:E95"/>
    <mergeCell ref="F95:H95"/>
    <mergeCell ref="A96:H96"/>
    <mergeCell ref="A97:B97"/>
    <mergeCell ref="C97:E97"/>
    <mergeCell ref="F97:H97"/>
    <mergeCell ref="B91:C91"/>
    <mergeCell ref="E91:F91"/>
    <mergeCell ref="B92:C92"/>
    <mergeCell ref="E92:F92"/>
    <mergeCell ref="B93:C93"/>
    <mergeCell ref="E93:F93"/>
    <mergeCell ref="B88:C88"/>
    <mergeCell ref="E88:F88"/>
    <mergeCell ref="B89:C89"/>
    <mergeCell ref="E89:F89"/>
    <mergeCell ref="B90:C90"/>
    <mergeCell ref="E90:F90"/>
    <mergeCell ref="B85:C85"/>
    <mergeCell ref="E85:F85"/>
    <mergeCell ref="B86:C86"/>
    <mergeCell ref="E86:F86"/>
    <mergeCell ref="B87:C87"/>
    <mergeCell ref="E87:F87"/>
    <mergeCell ref="B82:C82"/>
    <mergeCell ref="E82:F82"/>
    <mergeCell ref="B83:C83"/>
    <mergeCell ref="E83:F83"/>
    <mergeCell ref="B84:C84"/>
    <mergeCell ref="E84:F84"/>
    <mergeCell ref="B79:C79"/>
    <mergeCell ref="E79:F79"/>
    <mergeCell ref="B80:C80"/>
    <mergeCell ref="E80:F80"/>
    <mergeCell ref="B81:C81"/>
    <mergeCell ref="E81:F81"/>
    <mergeCell ref="B76:C76"/>
    <mergeCell ref="E76:F76"/>
    <mergeCell ref="B77:C77"/>
    <mergeCell ref="E77:F77"/>
    <mergeCell ref="B78:C78"/>
    <mergeCell ref="E78:F78"/>
    <mergeCell ref="B73:C73"/>
    <mergeCell ref="E73:F73"/>
    <mergeCell ref="B74:C74"/>
    <mergeCell ref="E74:F74"/>
    <mergeCell ref="B75:C75"/>
    <mergeCell ref="E75:F75"/>
    <mergeCell ref="B70:C70"/>
    <mergeCell ref="E70:F70"/>
    <mergeCell ref="B71:C71"/>
    <mergeCell ref="E71:F71"/>
    <mergeCell ref="B72:C72"/>
    <mergeCell ref="E72:F72"/>
    <mergeCell ref="B67:C67"/>
    <mergeCell ref="E67:F67"/>
    <mergeCell ref="B68:C68"/>
    <mergeCell ref="E68:F68"/>
    <mergeCell ref="B69:C69"/>
    <mergeCell ref="E69:F69"/>
    <mergeCell ref="B64:C64"/>
    <mergeCell ref="E64:F64"/>
    <mergeCell ref="B65:C65"/>
    <mergeCell ref="E65:F65"/>
    <mergeCell ref="B66:C66"/>
    <mergeCell ref="E66:F66"/>
    <mergeCell ref="B61:C61"/>
    <mergeCell ref="E61:F61"/>
    <mergeCell ref="B62:C62"/>
    <mergeCell ref="E62:F62"/>
    <mergeCell ref="B63:C63"/>
    <mergeCell ref="E63:F63"/>
    <mergeCell ref="B59:C59"/>
    <mergeCell ref="E59:F59"/>
    <mergeCell ref="B60:C60"/>
    <mergeCell ref="E60:F60"/>
    <mergeCell ref="B57:C57"/>
    <mergeCell ref="E57:F57"/>
    <mergeCell ref="B58:C58"/>
    <mergeCell ref="E58:F58"/>
    <mergeCell ref="B54:C54"/>
    <mergeCell ref="E54:F54"/>
    <mergeCell ref="B55:C55"/>
    <mergeCell ref="E55:F55"/>
    <mergeCell ref="B56:C56"/>
    <mergeCell ref="E56:F56"/>
    <mergeCell ref="A50:H50"/>
    <mergeCell ref="A51:B51"/>
    <mergeCell ref="C51:E51"/>
    <mergeCell ref="F51:H51"/>
    <mergeCell ref="A52:H52"/>
    <mergeCell ref="B53:C53"/>
    <mergeCell ref="E53:F53"/>
    <mergeCell ref="B47:C47"/>
    <mergeCell ref="E47:F47"/>
    <mergeCell ref="A49:B49"/>
    <mergeCell ref="C49:E49"/>
    <mergeCell ref="F49:H49"/>
    <mergeCell ref="B44:C44"/>
    <mergeCell ref="E44:F44"/>
    <mergeCell ref="B45:C45"/>
    <mergeCell ref="E45:F45"/>
    <mergeCell ref="B46:C46"/>
    <mergeCell ref="E46:F46"/>
    <mergeCell ref="B41:C41"/>
    <mergeCell ref="E41:F41"/>
    <mergeCell ref="B42:C42"/>
    <mergeCell ref="E42:F42"/>
    <mergeCell ref="B43:C43"/>
    <mergeCell ref="E43:F43"/>
    <mergeCell ref="B38:C38"/>
    <mergeCell ref="E38:F38"/>
    <mergeCell ref="B39:C39"/>
    <mergeCell ref="E39:F39"/>
    <mergeCell ref="B40:C40"/>
    <mergeCell ref="E40:F40"/>
    <mergeCell ref="B35:C35"/>
    <mergeCell ref="E35:F35"/>
    <mergeCell ref="B36:C36"/>
    <mergeCell ref="E36:F36"/>
    <mergeCell ref="B37:C37"/>
    <mergeCell ref="E37:F37"/>
    <mergeCell ref="B32:C32"/>
    <mergeCell ref="E32:F32"/>
    <mergeCell ref="B33:C33"/>
    <mergeCell ref="E33:F33"/>
    <mergeCell ref="B34:C34"/>
    <mergeCell ref="E34:F34"/>
    <mergeCell ref="B29:C29"/>
    <mergeCell ref="E29:F29"/>
    <mergeCell ref="B30:C30"/>
    <mergeCell ref="E30:F30"/>
    <mergeCell ref="B31:C31"/>
    <mergeCell ref="E31:F31"/>
    <mergeCell ref="B26:C26"/>
    <mergeCell ref="E26:F26"/>
    <mergeCell ref="B27:C27"/>
    <mergeCell ref="E27:F27"/>
    <mergeCell ref="B28:C28"/>
    <mergeCell ref="E28:F28"/>
    <mergeCell ref="B23:C23"/>
    <mergeCell ref="E23:F23"/>
    <mergeCell ref="B24:C24"/>
    <mergeCell ref="E24:F24"/>
    <mergeCell ref="B25:C25"/>
    <mergeCell ref="E25:F25"/>
    <mergeCell ref="B20:C20"/>
    <mergeCell ref="E20:F20"/>
    <mergeCell ref="B21:C21"/>
    <mergeCell ref="E21:F21"/>
    <mergeCell ref="B22:C22"/>
    <mergeCell ref="E22:F22"/>
    <mergeCell ref="B17:C17"/>
    <mergeCell ref="E17:F17"/>
    <mergeCell ref="B18:C18"/>
    <mergeCell ref="E18:F18"/>
    <mergeCell ref="B19:C19"/>
    <mergeCell ref="E19:F19"/>
    <mergeCell ref="E15:F15"/>
    <mergeCell ref="B16:C16"/>
    <mergeCell ref="E16:F16"/>
    <mergeCell ref="B11:C11"/>
    <mergeCell ref="E11:F11"/>
    <mergeCell ref="B12:C12"/>
    <mergeCell ref="E12:F12"/>
    <mergeCell ref="B13:C13"/>
    <mergeCell ref="E13:F13"/>
    <mergeCell ref="A1:H1"/>
    <mergeCell ref="A2:B2"/>
    <mergeCell ref="C2:E2"/>
    <mergeCell ref="F2:H2"/>
    <mergeCell ref="A3:H3"/>
    <mergeCell ref="B4:C4"/>
    <mergeCell ref="E4:F4"/>
    <mergeCell ref="A48:G48"/>
    <mergeCell ref="A94:G94"/>
    <mergeCell ref="B8:C8"/>
    <mergeCell ref="E8:F8"/>
    <mergeCell ref="B9:C9"/>
    <mergeCell ref="E9:F9"/>
    <mergeCell ref="B10:C10"/>
    <mergeCell ref="E10:F10"/>
    <mergeCell ref="B5:C5"/>
    <mergeCell ref="E5:F5"/>
    <mergeCell ref="B6:C6"/>
    <mergeCell ref="E6:F6"/>
    <mergeCell ref="B7:C7"/>
    <mergeCell ref="E7:F7"/>
    <mergeCell ref="B14:C14"/>
    <mergeCell ref="E14:F14"/>
    <mergeCell ref="B15:C15"/>
  </mergeCells>
  <phoneticPr fontId="2" type="noConversion"/>
  <pageMargins left="0.7" right="0.7" top="0.75" bottom="0.75" header="0.3" footer="0.3"/>
  <pageSetup paperSize="9" scale="97" orientation="portrait" horizontalDpi="1200" verticalDpi="1200" r:id="rId1"/>
  <rowBreaks count="3" manualBreakCount="3">
    <brk id="49" max="16383" man="1"/>
    <brk id="95" max="16383" man="1"/>
    <brk id="141"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
  <sheetViews>
    <sheetView view="pageBreakPreview" zoomScale="60" zoomScaleNormal="100" workbookViewId="0">
      <selection activeCell="G147" sqref="G147"/>
    </sheetView>
  </sheetViews>
  <sheetFormatPr defaultRowHeight="13.5" x14ac:dyDescent="0.15"/>
  <cols>
    <col min="1" max="1" width="16" customWidth="1"/>
    <col min="2" max="2" width="12.75" customWidth="1"/>
    <col min="3" max="3" width="11.75" customWidth="1"/>
    <col min="4" max="4" width="8.375" customWidth="1"/>
    <col min="5" max="5" width="7.875" style="35" customWidth="1"/>
    <col min="6" max="6" width="4.875" style="35" customWidth="1"/>
    <col min="7" max="7" width="11.75" style="35" customWidth="1"/>
    <col min="8" max="8" width="11.375" style="35"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137</v>
      </c>
      <c r="B2" s="104"/>
      <c r="C2" s="105"/>
      <c r="D2" s="105"/>
      <c r="E2" s="105"/>
      <c r="F2" s="116" t="s">
        <v>47</v>
      </c>
      <c r="G2" s="116"/>
      <c r="H2" s="116"/>
    </row>
    <row r="3" spans="1:8" s="1" customFormat="1" ht="13.5" customHeight="1" x14ac:dyDescent="0.15">
      <c r="A3" s="113" t="s">
        <v>2</v>
      </c>
      <c r="B3" s="114"/>
      <c r="C3" s="114"/>
      <c r="D3" s="114"/>
      <c r="E3" s="114"/>
      <c r="F3" s="114"/>
      <c r="G3" s="114"/>
      <c r="H3" s="115"/>
    </row>
    <row r="4" spans="1:8" s="1" customFormat="1" ht="13.5" customHeight="1" x14ac:dyDescent="0.15">
      <c r="A4" s="22" t="s">
        <v>48</v>
      </c>
      <c r="B4" s="133" t="s">
        <v>49</v>
      </c>
      <c r="C4" s="133"/>
      <c r="D4" s="23" t="s">
        <v>50</v>
      </c>
      <c r="E4" s="138" t="s">
        <v>51</v>
      </c>
      <c r="F4" s="138"/>
      <c r="G4" s="36" t="s">
        <v>52</v>
      </c>
      <c r="H4" s="37" t="s">
        <v>53</v>
      </c>
    </row>
    <row r="5" spans="1:8" s="1" customFormat="1" ht="13.5" customHeight="1" x14ac:dyDescent="0.15">
      <c r="A5" s="22" t="s">
        <v>54</v>
      </c>
      <c r="B5" s="131" t="s">
        <v>55</v>
      </c>
      <c r="C5" s="131"/>
      <c r="D5" s="23"/>
      <c r="E5" s="138"/>
      <c r="F5" s="138"/>
      <c r="G5" s="36"/>
      <c r="H5" s="37" t="str">
        <f t="shared" ref="H5:H14" si="0">IF(ROUND(E5*G5,2)=0,  " ", ROUND(E5*G5,2))</f>
        <v xml:space="preserve"> </v>
      </c>
    </row>
    <row r="6" spans="1:8" s="1" customFormat="1" ht="13.5" customHeight="1" x14ac:dyDescent="0.15">
      <c r="A6" s="22" t="s">
        <v>56</v>
      </c>
      <c r="B6" s="131" t="s">
        <v>57</v>
      </c>
      <c r="C6" s="131"/>
      <c r="D6" s="23"/>
      <c r="E6" s="138"/>
      <c r="F6" s="138"/>
      <c r="G6" s="36"/>
      <c r="H6" s="37" t="str">
        <f t="shared" si="0"/>
        <v xml:space="preserve"> </v>
      </c>
    </row>
    <row r="7" spans="1:8" s="1" customFormat="1" ht="25.5" customHeight="1" x14ac:dyDescent="0.15">
      <c r="A7" s="22" t="s">
        <v>58</v>
      </c>
      <c r="B7" s="131" t="s">
        <v>59</v>
      </c>
      <c r="C7" s="131"/>
      <c r="D7" s="23" t="s">
        <v>60</v>
      </c>
      <c r="E7" s="138">
        <v>1</v>
      </c>
      <c r="F7" s="138"/>
      <c r="G7" s="38"/>
      <c r="H7" s="37" t="str">
        <f t="shared" si="0"/>
        <v xml:space="preserve"> </v>
      </c>
    </row>
    <row r="8" spans="1:8" s="1" customFormat="1" ht="26.25" customHeight="1" x14ac:dyDescent="0.15">
      <c r="A8" s="22" t="s">
        <v>61</v>
      </c>
      <c r="B8" s="131" t="s">
        <v>62</v>
      </c>
      <c r="C8" s="131"/>
      <c r="D8" s="23" t="s">
        <v>60</v>
      </c>
      <c r="E8" s="138">
        <v>1</v>
      </c>
      <c r="F8" s="138"/>
      <c r="G8" s="38"/>
      <c r="H8" s="37" t="str">
        <f t="shared" si="0"/>
        <v xml:space="preserve"> </v>
      </c>
    </row>
    <row r="9" spans="1:8" s="1" customFormat="1" ht="13.5" customHeight="1" x14ac:dyDescent="0.15">
      <c r="A9" s="22" t="s">
        <v>63</v>
      </c>
      <c r="B9" s="131" t="s">
        <v>64</v>
      </c>
      <c r="C9" s="131"/>
      <c r="D9" s="23"/>
      <c r="E9" s="138"/>
      <c r="F9" s="138"/>
      <c r="G9" s="36"/>
      <c r="H9" s="37" t="str">
        <f t="shared" si="0"/>
        <v xml:space="preserve"> </v>
      </c>
    </row>
    <row r="10" spans="1:8" s="1" customFormat="1" ht="13.5" customHeight="1" x14ac:dyDescent="0.15">
      <c r="A10" s="22" t="s">
        <v>65</v>
      </c>
      <c r="B10" s="131" t="s">
        <v>66</v>
      </c>
      <c r="C10" s="131"/>
      <c r="D10" s="23" t="s">
        <v>60</v>
      </c>
      <c r="E10" s="138">
        <v>1</v>
      </c>
      <c r="F10" s="138"/>
      <c r="G10" s="38"/>
      <c r="H10" s="37" t="str">
        <f t="shared" si="0"/>
        <v xml:space="preserve"> </v>
      </c>
    </row>
    <row r="11" spans="1:8" s="1" customFormat="1" ht="13.5" customHeight="1" x14ac:dyDescent="0.15">
      <c r="A11" s="22" t="s">
        <v>67</v>
      </c>
      <c r="B11" s="131" t="s">
        <v>68</v>
      </c>
      <c r="C11" s="131"/>
      <c r="D11" s="23" t="s">
        <v>60</v>
      </c>
      <c r="E11" s="138">
        <v>1</v>
      </c>
      <c r="F11" s="138"/>
      <c r="G11" s="38"/>
      <c r="H11" s="37" t="str">
        <f t="shared" si="0"/>
        <v xml:space="preserve"> </v>
      </c>
    </row>
    <row r="12" spans="1:8" s="1" customFormat="1" ht="26.25" customHeight="1" x14ac:dyDescent="0.15">
      <c r="A12" s="22" t="s">
        <v>69</v>
      </c>
      <c r="B12" s="131" t="s">
        <v>70</v>
      </c>
      <c r="C12" s="131"/>
      <c r="D12" s="23" t="s">
        <v>60</v>
      </c>
      <c r="E12" s="138">
        <v>1</v>
      </c>
      <c r="F12" s="138"/>
      <c r="G12" s="71">
        <v>1545</v>
      </c>
      <c r="H12" s="37">
        <f t="shared" si="0"/>
        <v>1545</v>
      </c>
    </row>
    <row r="13" spans="1:8" s="1" customFormat="1" ht="13.5" customHeight="1" x14ac:dyDescent="0.15">
      <c r="A13" s="22" t="s">
        <v>71</v>
      </c>
      <c r="B13" s="131" t="s">
        <v>72</v>
      </c>
      <c r="C13" s="131"/>
      <c r="D13" s="23"/>
      <c r="E13" s="138"/>
      <c r="F13" s="138"/>
      <c r="G13" s="36"/>
      <c r="H13" s="37" t="str">
        <f t="shared" si="0"/>
        <v xml:space="preserve"> </v>
      </c>
    </row>
    <row r="14" spans="1:8" s="1" customFormat="1" ht="30" customHeight="1" x14ac:dyDescent="0.15">
      <c r="A14" s="22" t="s">
        <v>73</v>
      </c>
      <c r="B14" s="131" t="s">
        <v>74</v>
      </c>
      <c r="C14" s="131"/>
      <c r="D14" s="23" t="s">
        <v>60</v>
      </c>
      <c r="E14" s="138">
        <v>1</v>
      </c>
      <c r="F14" s="138"/>
      <c r="G14" s="38"/>
      <c r="H14" s="37" t="str">
        <f t="shared" si="0"/>
        <v xml:space="preserve"> </v>
      </c>
    </row>
    <row r="15" spans="1:8" s="1" customFormat="1" ht="13.5" customHeight="1" x14ac:dyDescent="0.15">
      <c r="A15" s="22"/>
      <c r="B15" s="131"/>
      <c r="C15" s="131"/>
      <c r="D15" s="23"/>
      <c r="E15" s="138"/>
      <c r="F15" s="138"/>
      <c r="G15" s="36"/>
      <c r="H15" s="37"/>
    </row>
    <row r="16" spans="1:8" s="1" customFormat="1" ht="13.5" customHeight="1" x14ac:dyDescent="0.15">
      <c r="A16" s="22"/>
      <c r="B16" s="131"/>
      <c r="C16" s="131"/>
      <c r="D16" s="23"/>
      <c r="E16" s="138"/>
      <c r="F16" s="138"/>
      <c r="G16" s="36"/>
      <c r="H16" s="37"/>
    </row>
    <row r="17" spans="1:8" s="1" customFormat="1" ht="13.5" customHeight="1" x14ac:dyDescent="0.15">
      <c r="A17" s="22"/>
      <c r="B17" s="131"/>
      <c r="C17" s="131"/>
      <c r="D17" s="23"/>
      <c r="E17" s="138"/>
      <c r="F17" s="138"/>
      <c r="G17" s="36"/>
      <c r="H17" s="37"/>
    </row>
    <row r="18" spans="1:8" s="1" customFormat="1" ht="13.5" customHeight="1" x14ac:dyDescent="0.15">
      <c r="A18" s="22"/>
      <c r="B18" s="131"/>
      <c r="C18" s="131"/>
      <c r="D18" s="23"/>
      <c r="E18" s="138"/>
      <c r="F18" s="138"/>
      <c r="G18" s="36"/>
      <c r="H18" s="37"/>
    </row>
    <row r="19" spans="1:8" s="1" customFormat="1" ht="13.5" customHeight="1" x14ac:dyDescent="0.15">
      <c r="A19" s="22"/>
      <c r="B19" s="131"/>
      <c r="C19" s="131"/>
      <c r="D19" s="23"/>
      <c r="E19" s="138"/>
      <c r="F19" s="138"/>
      <c r="G19" s="36"/>
      <c r="H19" s="37"/>
    </row>
    <row r="20" spans="1:8" s="1" customFormat="1" ht="13.5" customHeight="1" x14ac:dyDescent="0.15">
      <c r="A20" s="22"/>
      <c r="B20" s="131"/>
      <c r="C20" s="131"/>
      <c r="D20" s="23"/>
      <c r="E20" s="138"/>
      <c r="F20" s="138"/>
      <c r="G20" s="36"/>
      <c r="H20" s="37"/>
    </row>
    <row r="21" spans="1:8" s="1" customFormat="1" ht="13.5" customHeight="1" x14ac:dyDescent="0.15">
      <c r="A21" s="22"/>
      <c r="B21" s="131"/>
      <c r="C21" s="131"/>
      <c r="D21" s="23"/>
      <c r="E21" s="138"/>
      <c r="F21" s="138"/>
      <c r="G21" s="36"/>
      <c r="H21" s="37"/>
    </row>
    <row r="22" spans="1:8" s="1" customFormat="1" ht="13.5" customHeight="1" x14ac:dyDescent="0.15">
      <c r="A22" s="22"/>
      <c r="B22" s="131"/>
      <c r="C22" s="131"/>
      <c r="D22" s="23"/>
      <c r="E22" s="138"/>
      <c r="F22" s="138"/>
      <c r="G22" s="36"/>
      <c r="H22" s="37"/>
    </row>
    <row r="23" spans="1:8" s="1" customFormat="1" ht="13.5" customHeight="1" x14ac:dyDescent="0.15">
      <c r="A23" s="22"/>
      <c r="B23" s="131"/>
      <c r="C23" s="131"/>
      <c r="D23" s="23"/>
      <c r="E23" s="138"/>
      <c r="F23" s="138"/>
      <c r="G23" s="36"/>
      <c r="H23" s="37"/>
    </row>
    <row r="24" spans="1:8" s="1" customFormat="1" ht="13.5" customHeight="1" x14ac:dyDescent="0.15">
      <c r="A24" s="22"/>
      <c r="B24" s="131"/>
      <c r="C24" s="131"/>
      <c r="D24" s="23"/>
      <c r="E24" s="138"/>
      <c r="F24" s="138"/>
      <c r="G24" s="36"/>
      <c r="H24" s="37"/>
    </row>
    <row r="25" spans="1:8" s="1" customFormat="1" ht="13.5" customHeight="1" x14ac:dyDescent="0.15">
      <c r="A25" s="22"/>
      <c r="B25" s="131"/>
      <c r="C25" s="131"/>
      <c r="D25" s="23"/>
      <c r="E25" s="138"/>
      <c r="F25" s="138"/>
      <c r="G25" s="36"/>
      <c r="H25" s="37"/>
    </row>
    <row r="26" spans="1:8" s="1" customFormat="1" ht="13.5" customHeight="1" x14ac:dyDescent="0.15">
      <c r="A26" s="22"/>
      <c r="B26" s="131"/>
      <c r="C26" s="131"/>
      <c r="D26" s="23"/>
      <c r="E26" s="138"/>
      <c r="F26" s="138"/>
      <c r="G26" s="36"/>
      <c r="H26" s="37"/>
    </row>
    <row r="27" spans="1:8" s="1" customFormat="1" ht="13.5" customHeight="1" x14ac:dyDescent="0.15">
      <c r="A27" s="22"/>
      <c r="B27" s="131"/>
      <c r="C27" s="131"/>
      <c r="D27" s="23"/>
      <c r="E27" s="138"/>
      <c r="F27" s="138"/>
      <c r="G27" s="36"/>
      <c r="H27" s="37"/>
    </row>
    <row r="28" spans="1:8" s="1" customFormat="1" ht="13.5" customHeight="1" x14ac:dyDescent="0.15">
      <c r="A28" s="22"/>
      <c r="B28" s="131"/>
      <c r="C28" s="131"/>
      <c r="D28" s="23"/>
      <c r="E28" s="138"/>
      <c r="F28" s="138"/>
      <c r="G28" s="36"/>
      <c r="H28" s="37"/>
    </row>
    <row r="29" spans="1:8" s="1" customFormat="1" ht="13.5" customHeight="1" x14ac:dyDescent="0.15">
      <c r="A29" s="22"/>
      <c r="B29" s="131"/>
      <c r="C29" s="131"/>
      <c r="D29" s="23"/>
      <c r="E29" s="138"/>
      <c r="F29" s="138"/>
      <c r="G29" s="36"/>
      <c r="H29" s="37"/>
    </row>
    <row r="30" spans="1:8" s="1" customFormat="1" ht="13.5" customHeight="1" x14ac:dyDescent="0.15">
      <c r="A30" s="22"/>
      <c r="B30" s="131"/>
      <c r="C30" s="131"/>
      <c r="D30" s="23"/>
      <c r="E30" s="138"/>
      <c r="F30" s="138"/>
      <c r="G30" s="36"/>
      <c r="H30" s="37"/>
    </row>
    <row r="31" spans="1:8" s="1" customFormat="1" ht="13.5" customHeight="1" x14ac:dyDescent="0.15">
      <c r="A31" s="22"/>
      <c r="B31" s="131"/>
      <c r="C31" s="131"/>
      <c r="D31" s="23"/>
      <c r="E31" s="138"/>
      <c r="F31" s="138"/>
      <c r="G31" s="36"/>
      <c r="H31" s="37"/>
    </row>
    <row r="32" spans="1:8" s="1" customFormat="1" ht="13.5" customHeight="1" x14ac:dyDescent="0.15">
      <c r="A32" s="22"/>
      <c r="B32" s="131"/>
      <c r="C32" s="131"/>
      <c r="D32" s="23"/>
      <c r="E32" s="138"/>
      <c r="F32" s="138"/>
      <c r="G32" s="36"/>
      <c r="H32" s="37"/>
    </row>
    <row r="33" spans="1:8" s="1" customFormat="1" ht="13.5" customHeight="1" x14ac:dyDescent="0.15">
      <c r="A33" s="22"/>
      <c r="B33" s="131"/>
      <c r="C33" s="131"/>
      <c r="D33" s="23"/>
      <c r="E33" s="138"/>
      <c r="F33" s="138"/>
      <c r="G33" s="36"/>
      <c r="H33" s="37"/>
    </row>
    <row r="34" spans="1:8" s="1" customFormat="1" ht="13.5" customHeight="1" x14ac:dyDescent="0.15">
      <c r="A34" s="22"/>
      <c r="B34" s="131"/>
      <c r="C34" s="131"/>
      <c r="D34" s="23"/>
      <c r="E34" s="138"/>
      <c r="F34" s="138"/>
      <c r="G34" s="36"/>
      <c r="H34" s="37"/>
    </row>
    <row r="35" spans="1:8" s="1" customFormat="1" ht="13.5" customHeight="1" x14ac:dyDescent="0.15">
      <c r="A35" s="22"/>
      <c r="B35" s="131"/>
      <c r="C35" s="131"/>
      <c r="D35" s="23"/>
      <c r="E35" s="138"/>
      <c r="F35" s="138"/>
      <c r="G35" s="36"/>
      <c r="H35" s="37"/>
    </row>
    <row r="36" spans="1:8" s="1" customFormat="1" ht="13.5" customHeight="1" x14ac:dyDescent="0.15">
      <c r="A36" s="22"/>
      <c r="B36" s="131"/>
      <c r="C36" s="131"/>
      <c r="D36" s="23"/>
      <c r="E36" s="138"/>
      <c r="F36" s="138"/>
      <c r="G36" s="36"/>
      <c r="H36" s="37"/>
    </row>
    <row r="37" spans="1:8" s="1" customFormat="1" ht="13.5" customHeight="1" x14ac:dyDescent="0.15">
      <c r="A37" s="22"/>
      <c r="B37" s="131"/>
      <c r="C37" s="131"/>
      <c r="D37" s="23"/>
      <c r="E37" s="138"/>
      <c r="F37" s="138"/>
      <c r="G37" s="36"/>
      <c r="H37" s="37"/>
    </row>
    <row r="38" spans="1:8" s="1" customFormat="1" ht="13.5" customHeight="1" x14ac:dyDescent="0.15">
      <c r="A38" s="22"/>
      <c r="B38" s="131"/>
      <c r="C38" s="131"/>
      <c r="D38" s="23"/>
      <c r="E38" s="138"/>
      <c r="F38" s="138"/>
      <c r="G38" s="36"/>
      <c r="H38" s="37"/>
    </row>
    <row r="39" spans="1:8" s="1" customFormat="1" ht="13.5" customHeight="1" x14ac:dyDescent="0.15">
      <c r="A39" s="22"/>
      <c r="B39" s="131"/>
      <c r="C39" s="131"/>
      <c r="D39" s="23"/>
      <c r="E39" s="138"/>
      <c r="F39" s="138"/>
      <c r="G39" s="36"/>
      <c r="H39" s="37"/>
    </row>
    <row r="40" spans="1:8" s="1" customFormat="1" ht="13.5" customHeight="1" x14ac:dyDescent="0.15">
      <c r="A40" s="22"/>
      <c r="B40" s="131"/>
      <c r="C40" s="131"/>
      <c r="D40" s="23"/>
      <c r="E40" s="138"/>
      <c r="F40" s="138"/>
      <c r="G40" s="36"/>
      <c r="H40" s="37"/>
    </row>
    <row r="41" spans="1:8" s="1" customFormat="1" ht="13.5" customHeight="1" x14ac:dyDescent="0.15">
      <c r="A41" s="22"/>
      <c r="B41" s="131"/>
      <c r="C41" s="131"/>
      <c r="D41" s="23"/>
      <c r="E41" s="138"/>
      <c r="F41" s="138"/>
      <c r="G41" s="36"/>
      <c r="H41" s="37"/>
    </row>
    <row r="42" spans="1:8" s="1" customFormat="1" ht="13.5" customHeight="1" x14ac:dyDescent="0.15">
      <c r="A42" s="22"/>
      <c r="B42" s="131"/>
      <c r="C42" s="131"/>
      <c r="D42" s="23"/>
      <c r="E42" s="138"/>
      <c r="F42" s="138"/>
      <c r="G42" s="36"/>
      <c r="H42" s="37"/>
    </row>
    <row r="43" spans="1:8" s="1" customFormat="1" ht="13.5" customHeight="1" x14ac:dyDescent="0.15">
      <c r="A43" s="22"/>
      <c r="B43" s="131"/>
      <c r="C43" s="131"/>
      <c r="D43" s="23"/>
      <c r="E43" s="138"/>
      <c r="F43" s="138"/>
      <c r="G43" s="36"/>
      <c r="H43" s="37"/>
    </row>
    <row r="44" spans="1:8" s="1" customFormat="1" ht="13.5" customHeight="1" x14ac:dyDescent="0.15">
      <c r="A44" s="22"/>
      <c r="B44" s="131"/>
      <c r="C44" s="131"/>
      <c r="D44" s="23"/>
      <c r="E44" s="138"/>
      <c r="F44" s="138"/>
      <c r="G44" s="36"/>
      <c r="H44" s="37"/>
    </row>
    <row r="45" spans="1:8" s="1" customFormat="1" ht="13.5" customHeight="1" x14ac:dyDescent="0.15">
      <c r="A45" s="22"/>
      <c r="B45" s="131"/>
      <c r="C45" s="131"/>
      <c r="D45" s="23"/>
      <c r="E45" s="138"/>
      <c r="F45" s="138"/>
      <c r="G45" s="36"/>
      <c r="H45" s="37"/>
    </row>
    <row r="46" spans="1:8" s="1" customFormat="1" ht="13.5" customHeight="1" x14ac:dyDescent="0.15">
      <c r="A46" s="22"/>
      <c r="B46" s="131"/>
      <c r="C46" s="131"/>
      <c r="D46" s="23"/>
      <c r="E46" s="138"/>
      <c r="F46" s="138"/>
      <c r="G46" s="36"/>
      <c r="H46" s="37"/>
    </row>
    <row r="47" spans="1:8" s="1" customFormat="1" ht="13.5" customHeight="1" x14ac:dyDescent="0.15">
      <c r="A47" s="22"/>
      <c r="B47" s="131"/>
      <c r="C47" s="131"/>
      <c r="D47" s="23"/>
      <c r="E47" s="138"/>
      <c r="F47" s="138"/>
      <c r="G47" s="36"/>
      <c r="H47" s="37"/>
    </row>
    <row r="48" spans="1:8" s="1" customFormat="1" ht="13.5" customHeight="1" thickBot="1" x14ac:dyDescent="0.2">
      <c r="A48" s="119" t="s">
        <v>167</v>
      </c>
      <c r="B48" s="120"/>
      <c r="C48" s="120"/>
      <c r="D48" s="120"/>
      <c r="E48" s="120"/>
      <c r="F48" s="120"/>
      <c r="G48" s="121"/>
      <c r="H48" s="34">
        <f>SUM(H7:H47)</f>
        <v>1545</v>
      </c>
    </row>
    <row r="49" spans="1:8" s="1" customFormat="1" ht="21" customHeight="1" x14ac:dyDescent="0.15">
      <c r="A49" s="104"/>
      <c r="B49" s="104"/>
      <c r="C49" s="105"/>
      <c r="D49" s="105"/>
      <c r="E49" s="105"/>
      <c r="F49" s="116" t="s">
        <v>75</v>
      </c>
      <c r="G49" s="116"/>
      <c r="H49" s="116"/>
    </row>
    <row r="50" spans="1:8" s="1" customFormat="1" ht="21" customHeight="1" x14ac:dyDescent="0.15">
      <c r="A50" s="112" t="s">
        <v>45</v>
      </c>
      <c r="B50" s="112"/>
      <c r="C50" s="112"/>
      <c r="D50" s="112"/>
      <c r="E50" s="112"/>
      <c r="F50" s="112"/>
      <c r="G50" s="112"/>
      <c r="H50" s="112"/>
    </row>
    <row r="51" spans="1:8" s="1" customFormat="1" ht="13.5" customHeight="1" thickBot="1" x14ac:dyDescent="0.2">
      <c r="A51" s="104" t="s">
        <v>137</v>
      </c>
      <c r="B51" s="104"/>
      <c r="C51" s="105"/>
      <c r="D51" s="105"/>
      <c r="E51" s="105"/>
      <c r="F51" s="116" t="s">
        <v>47</v>
      </c>
      <c r="G51" s="116"/>
      <c r="H51" s="116"/>
    </row>
    <row r="52" spans="1:8" s="1" customFormat="1" ht="13.5" customHeight="1" x14ac:dyDescent="0.15">
      <c r="A52" s="113" t="s">
        <v>3</v>
      </c>
      <c r="B52" s="114"/>
      <c r="C52" s="114"/>
      <c r="D52" s="114"/>
      <c r="E52" s="114"/>
      <c r="F52" s="114"/>
      <c r="G52" s="114"/>
      <c r="H52" s="115"/>
    </row>
    <row r="53" spans="1:8" s="1" customFormat="1" ht="13.5" customHeight="1" x14ac:dyDescent="0.15">
      <c r="A53" s="22" t="s">
        <v>48</v>
      </c>
      <c r="B53" s="133" t="s">
        <v>49</v>
      </c>
      <c r="C53" s="133"/>
      <c r="D53" s="23" t="s">
        <v>50</v>
      </c>
      <c r="E53" s="138" t="s">
        <v>51</v>
      </c>
      <c r="F53" s="138"/>
      <c r="G53" s="36" t="s">
        <v>52</v>
      </c>
      <c r="H53" s="37" t="s">
        <v>53</v>
      </c>
    </row>
    <row r="54" spans="1:8" s="1" customFormat="1" ht="13.5" customHeight="1" x14ac:dyDescent="0.15">
      <c r="A54" s="22" t="s">
        <v>76</v>
      </c>
      <c r="B54" s="131" t="s">
        <v>77</v>
      </c>
      <c r="C54" s="131"/>
      <c r="D54" s="23"/>
      <c r="E54" s="138"/>
      <c r="F54" s="138"/>
      <c r="G54" s="36"/>
      <c r="H54" s="37" t="str">
        <f>IF(ROUND(E54*G54,2)=0,  " ", ROUND(E54*G54,2))</f>
        <v xml:space="preserve"> </v>
      </c>
    </row>
    <row r="55" spans="1:8" s="1" customFormat="1" ht="13.5" customHeight="1" x14ac:dyDescent="0.15">
      <c r="A55" s="22" t="s">
        <v>78</v>
      </c>
      <c r="B55" s="131" t="s">
        <v>79</v>
      </c>
      <c r="C55" s="131"/>
      <c r="D55" s="23"/>
      <c r="E55" s="138"/>
      <c r="F55" s="138"/>
      <c r="G55" s="36"/>
      <c r="H55" s="37" t="str">
        <f>IF(ROUND(E55*G55,2)=0,  " ", ROUND(E55*G55,2))</f>
        <v xml:space="preserve"> </v>
      </c>
    </row>
    <row r="56" spans="1:8" s="1" customFormat="1" ht="79.150000000000006" customHeight="1" x14ac:dyDescent="0.15">
      <c r="A56" s="22" t="s">
        <v>58</v>
      </c>
      <c r="B56" s="131" t="s">
        <v>80</v>
      </c>
      <c r="C56" s="131"/>
      <c r="D56" s="23" t="s">
        <v>81</v>
      </c>
      <c r="E56" s="138">
        <v>1035</v>
      </c>
      <c r="F56" s="138"/>
      <c r="G56" s="38"/>
      <c r="H56" s="37" t="str">
        <f>IF(ROUND(E56*G56,2)=0,  " ", ROUND(E56*G56,2))</f>
        <v xml:space="preserve"> </v>
      </c>
    </row>
    <row r="57" spans="1:8" s="1" customFormat="1" ht="13.5" customHeight="1" x14ac:dyDescent="0.15">
      <c r="A57" s="22"/>
      <c r="B57" s="131"/>
      <c r="C57" s="131"/>
      <c r="D57" s="23"/>
      <c r="E57" s="138"/>
      <c r="F57" s="138"/>
      <c r="G57" s="36"/>
      <c r="H57" s="37"/>
    </row>
    <row r="58" spans="1:8" s="1" customFormat="1" ht="13.5" customHeight="1" x14ac:dyDescent="0.15">
      <c r="A58" s="22"/>
      <c r="B58" s="131"/>
      <c r="C58" s="131"/>
      <c r="D58" s="23"/>
      <c r="E58" s="138"/>
      <c r="F58" s="138"/>
      <c r="G58" s="36"/>
      <c r="H58" s="37"/>
    </row>
    <row r="59" spans="1:8" s="1" customFormat="1" ht="13.5" customHeight="1" x14ac:dyDescent="0.15">
      <c r="A59" s="22"/>
      <c r="B59" s="131"/>
      <c r="C59" s="131"/>
      <c r="D59" s="23"/>
      <c r="E59" s="138"/>
      <c r="F59" s="138"/>
      <c r="G59" s="36"/>
      <c r="H59" s="37"/>
    </row>
    <row r="60" spans="1:8" s="1" customFormat="1" ht="13.5" customHeight="1" x14ac:dyDescent="0.15">
      <c r="A60" s="22"/>
      <c r="B60" s="131"/>
      <c r="C60" s="131"/>
      <c r="D60" s="23"/>
      <c r="E60" s="138"/>
      <c r="F60" s="138"/>
      <c r="G60" s="36"/>
      <c r="H60" s="37"/>
    </row>
    <row r="61" spans="1:8" s="1" customFormat="1" ht="13.5" customHeight="1" x14ac:dyDescent="0.15">
      <c r="A61" s="22"/>
      <c r="B61" s="131"/>
      <c r="C61" s="131"/>
      <c r="D61" s="23"/>
      <c r="E61" s="138"/>
      <c r="F61" s="138"/>
      <c r="G61" s="36"/>
      <c r="H61" s="37"/>
    </row>
    <row r="62" spans="1:8" s="1" customFormat="1" ht="13.5" customHeight="1" x14ac:dyDescent="0.15">
      <c r="A62" s="22"/>
      <c r="B62" s="131"/>
      <c r="C62" s="131"/>
      <c r="D62" s="23"/>
      <c r="E62" s="138"/>
      <c r="F62" s="138"/>
      <c r="G62" s="36"/>
      <c r="H62" s="37"/>
    </row>
    <row r="63" spans="1:8" s="1" customFormat="1" ht="13.5" customHeight="1" x14ac:dyDescent="0.15">
      <c r="A63" s="22"/>
      <c r="B63" s="131"/>
      <c r="C63" s="131"/>
      <c r="D63" s="23"/>
      <c r="E63" s="138"/>
      <c r="F63" s="138"/>
      <c r="G63" s="36"/>
      <c r="H63" s="37"/>
    </row>
    <row r="64" spans="1:8" s="1" customFormat="1" ht="13.5" customHeight="1" x14ac:dyDescent="0.15">
      <c r="A64" s="22"/>
      <c r="B64" s="131"/>
      <c r="C64" s="131"/>
      <c r="D64" s="23"/>
      <c r="E64" s="138"/>
      <c r="F64" s="138"/>
      <c r="G64" s="36"/>
      <c r="H64" s="37"/>
    </row>
    <row r="65" spans="1:8" s="1" customFormat="1" ht="13.5" customHeight="1" x14ac:dyDescent="0.15">
      <c r="A65" s="22"/>
      <c r="B65" s="131"/>
      <c r="C65" s="131"/>
      <c r="D65" s="23"/>
      <c r="E65" s="138"/>
      <c r="F65" s="138"/>
      <c r="G65" s="36"/>
      <c r="H65" s="37"/>
    </row>
    <row r="66" spans="1:8" s="1" customFormat="1" ht="13.5" customHeight="1" x14ac:dyDescent="0.15">
      <c r="A66" s="22"/>
      <c r="B66" s="131"/>
      <c r="C66" s="131"/>
      <c r="D66" s="23"/>
      <c r="E66" s="138"/>
      <c r="F66" s="138"/>
      <c r="G66" s="36"/>
      <c r="H66" s="37"/>
    </row>
    <row r="67" spans="1:8" s="1" customFormat="1" ht="13.5" customHeight="1" x14ac:dyDescent="0.15">
      <c r="A67" s="22"/>
      <c r="B67" s="131"/>
      <c r="C67" s="131"/>
      <c r="D67" s="23"/>
      <c r="E67" s="138"/>
      <c r="F67" s="138"/>
      <c r="G67" s="36"/>
      <c r="H67" s="37"/>
    </row>
    <row r="68" spans="1:8" s="1" customFormat="1" ht="13.5" customHeight="1" x14ac:dyDescent="0.15">
      <c r="A68" s="22"/>
      <c r="B68" s="131"/>
      <c r="C68" s="131"/>
      <c r="D68" s="23"/>
      <c r="E68" s="138"/>
      <c r="F68" s="138"/>
      <c r="G68" s="36"/>
      <c r="H68" s="37"/>
    </row>
    <row r="69" spans="1:8" s="1" customFormat="1" ht="13.5" customHeight="1" x14ac:dyDescent="0.15">
      <c r="A69" s="22"/>
      <c r="B69" s="131"/>
      <c r="C69" s="131"/>
      <c r="D69" s="23"/>
      <c r="E69" s="138"/>
      <c r="F69" s="138"/>
      <c r="G69" s="36"/>
      <c r="H69" s="37"/>
    </row>
    <row r="70" spans="1:8" s="1" customFormat="1" ht="13.5" customHeight="1" x14ac:dyDescent="0.15">
      <c r="A70" s="22"/>
      <c r="B70" s="131"/>
      <c r="C70" s="131"/>
      <c r="D70" s="23"/>
      <c r="E70" s="138"/>
      <c r="F70" s="138"/>
      <c r="G70" s="36"/>
      <c r="H70" s="37"/>
    </row>
    <row r="71" spans="1:8" s="1" customFormat="1" ht="13.5" customHeight="1" x14ac:dyDescent="0.15">
      <c r="A71" s="22"/>
      <c r="B71" s="131"/>
      <c r="C71" s="131"/>
      <c r="D71" s="23"/>
      <c r="E71" s="138"/>
      <c r="F71" s="138"/>
      <c r="G71" s="36"/>
      <c r="H71" s="37"/>
    </row>
    <row r="72" spans="1:8" s="1" customFormat="1" ht="13.5" customHeight="1" x14ac:dyDescent="0.15">
      <c r="A72" s="22"/>
      <c r="B72" s="131"/>
      <c r="C72" s="131"/>
      <c r="D72" s="23"/>
      <c r="E72" s="138"/>
      <c r="F72" s="138"/>
      <c r="G72" s="36"/>
      <c r="H72" s="37"/>
    </row>
    <row r="73" spans="1:8" s="1" customFormat="1" ht="13.5" customHeight="1" x14ac:dyDescent="0.15">
      <c r="A73" s="22"/>
      <c r="B73" s="131"/>
      <c r="C73" s="131"/>
      <c r="D73" s="23"/>
      <c r="E73" s="138"/>
      <c r="F73" s="138"/>
      <c r="G73" s="36"/>
      <c r="H73" s="37"/>
    </row>
    <row r="74" spans="1:8" s="1" customFormat="1" ht="13.5" customHeight="1" x14ac:dyDescent="0.15">
      <c r="A74" s="22"/>
      <c r="B74" s="131"/>
      <c r="C74" s="131"/>
      <c r="D74" s="23"/>
      <c r="E74" s="138"/>
      <c r="F74" s="138"/>
      <c r="G74" s="36"/>
      <c r="H74" s="37"/>
    </row>
    <row r="75" spans="1:8" s="1" customFormat="1" ht="13.5" customHeight="1" x14ac:dyDescent="0.15">
      <c r="A75" s="22"/>
      <c r="B75" s="131"/>
      <c r="C75" s="131"/>
      <c r="D75" s="23"/>
      <c r="E75" s="138"/>
      <c r="F75" s="138"/>
      <c r="G75" s="36"/>
      <c r="H75" s="37"/>
    </row>
    <row r="76" spans="1:8" s="1" customFormat="1" ht="13.5" customHeight="1" x14ac:dyDescent="0.15">
      <c r="A76" s="22"/>
      <c r="B76" s="131"/>
      <c r="C76" s="131"/>
      <c r="D76" s="23"/>
      <c r="E76" s="138"/>
      <c r="F76" s="138"/>
      <c r="G76" s="36"/>
      <c r="H76" s="37"/>
    </row>
    <row r="77" spans="1:8" s="1" customFormat="1" ht="13.5" customHeight="1" x14ac:dyDescent="0.15">
      <c r="A77" s="22"/>
      <c r="B77" s="131"/>
      <c r="C77" s="131"/>
      <c r="D77" s="23"/>
      <c r="E77" s="138"/>
      <c r="F77" s="138"/>
      <c r="G77" s="36"/>
      <c r="H77" s="37"/>
    </row>
    <row r="78" spans="1:8" s="1" customFormat="1" ht="13.5" customHeight="1" x14ac:dyDescent="0.15">
      <c r="A78" s="22"/>
      <c r="B78" s="131"/>
      <c r="C78" s="131"/>
      <c r="D78" s="23"/>
      <c r="E78" s="138"/>
      <c r="F78" s="138"/>
      <c r="G78" s="36"/>
      <c r="H78" s="37"/>
    </row>
    <row r="79" spans="1:8" s="1" customFormat="1" ht="13.5" customHeight="1" x14ac:dyDescent="0.15">
      <c r="A79" s="22"/>
      <c r="B79" s="131"/>
      <c r="C79" s="131"/>
      <c r="D79" s="23"/>
      <c r="E79" s="138"/>
      <c r="F79" s="138"/>
      <c r="G79" s="36"/>
      <c r="H79" s="37"/>
    </row>
    <row r="80" spans="1:8" s="1" customFormat="1" ht="13.5" customHeight="1" x14ac:dyDescent="0.15">
      <c r="A80" s="22"/>
      <c r="B80" s="131"/>
      <c r="C80" s="131"/>
      <c r="D80" s="23"/>
      <c r="E80" s="138"/>
      <c r="F80" s="138"/>
      <c r="G80" s="36"/>
      <c r="H80" s="37"/>
    </row>
    <row r="81" spans="1:8" s="1" customFormat="1" ht="13.5" customHeight="1" x14ac:dyDescent="0.15">
      <c r="A81" s="22"/>
      <c r="B81" s="131"/>
      <c r="C81" s="131"/>
      <c r="D81" s="23"/>
      <c r="E81" s="138"/>
      <c r="F81" s="138"/>
      <c r="G81" s="36"/>
      <c r="H81" s="37"/>
    </row>
    <row r="82" spans="1:8" s="1" customFormat="1" ht="13.5" customHeight="1" x14ac:dyDescent="0.15">
      <c r="A82" s="22"/>
      <c r="B82" s="131"/>
      <c r="C82" s="131"/>
      <c r="D82" s="23"/>
      <c r="E82" s="138"/>
      <c r="F82" s="138"/>
      <c r="G82" s="36"/>
      <c r="H82" s="37"/>
    </row>
    <row r="83" spans="1:8" s="1" customFormat="1" ht="13.5" customHeight="1" x14ac:dyDescent="0.15">
      <c r="A83" s="22"/>
      <c r="B83" s="131"/>
      <c r="C83" s="131"/>
      <c r="D83" s="23"/>
      <c r="E83" s="138"/>
      <c r="F83" s="138"/>
      <c r="G83" s="36"/>
      <c r="H83" s="37"/>
    </row>
    <row r="84" spans="1:8" s="1" customFormat="1" ht="13.5" customHeight="1" x14ac:dyDescent="0.15">
      <c r="A84" s="22"/>
      <c r="B84" s="131"/>
      <c r="C84" s="131"/>
      <c r="D84" s="23"/>
      <c r="E84" s="138"/>
      <c r="F84" s="138"/>
      <c r="G84" s="36"/>
      <c r="H84" s="37"/>
    </row>
    <row r="85" spans="1:8" s="1" customFormat="1" ht="13.5" customHeight="1" x14ac:dyDescent="0.15">
      <c r="A85" s="22"/>
      <c r="B85" s="131"/>
      <c r="C85" s="131"/>
      <c r="D85" s="23"/>
      <c r="E85" s="138"/>
      <c r="F85" s="138"/>
      <c r="G85" s="36"/>
      <c r="H85" s="37"/>
    </row>
    <row r="86" spans="1:8" s="1" customFormat="1" ht="13.5" customHeight="1" x14ac:dyDescent="0.15">
      <c r="A86" s="22"/>
      <c r="B86" s="131"/>
      <c r="C86" s="131"/>
      <c r="D86" s="23"/>
      <c r="E86" s="138"/>
      <c r="F86" s="138"/>
      <c r="G86" s="36"/>
      <c r="H86" s="37"/>
    </row>
    <row r="87" spans="1:8" s="1" customFormat="1" ht="13.5" customHeight="1" x14ac:dyDescent="0.15">
      <c r="A87" s="22"/>
      <c r="B87" s="131"/>
      <c r="C87" s="131"/>
      <c r="D87" s="23"/>
      <c r="E87" s="138"/>
      <c r="F87" s="138"/>
      <c r="G87" s="36"/>
      <c r="H87" s="37"/>
    </row>
    <row r="88" spans="1:8" s="1" customFormat="1" ht="13.5" customHeight="1" x14ac:dyDescent="0.15">
      <c r="A88" s="22"/>
      <c r="B88" s="131"/>
      <c r="C88" s="131"/>
      <c r="D88" s="23"/>
      <c r="E88" s="138"/>
      <c r="F88" s="138"/>
      <c r="G88" s="36"/>
      <c r="H88" s="37"/>
    </row>
    <row r="89" spans="1:8" s="1" customFormat="1" ht="13.5" customHeight="1" x14ac:dyDescent="0.15">
      <c r="A89" s="22"/>
      <c r="B89" s="131"/>
      <c r="C89" s="131"/>
      <c r="D89" s="23"/>
      <c r="E89" s="138"/>
      <c r="F89" s="138"/>
      <c r="G89" s="36"/>
      <c r="H89" s="37"/>
    </row>
    <row r="90" spans="1:8" s="1" customFormat="1" ht="13.5" customHeight="1" x14ac:dyDescent="0.15">
      <c r="A90" s="22"/>
      <c r="B90" s="131"/>
      <c r="C90" s="131"/>
      <c r="D90" s="23"/>
      <c r="E90" s="138"/>
      <c r="F90" s="138"/>
      <c r="G90" s="36"/>
      <c r="H90" s="37"/>
    </row>
    <row r="91" spans="1:8" s="1" customFormat="1" ht="13.5" customHeight="1" x14ac:dyDescent="0.15">
      <c r="A91" s="22"/>
      <c r="B91" s="131"/>
      <c r="C91" s="131"/>
      <c r="D91" s="23"/>
      <c r="E91" s="138"/>
      <c r="F91" s="138"/>
      <c r="G91" s="36"/>
      <c r="H91" s="37"/>
    </row>
    <row r="92" spans="1:8" s="1" customFormat="1" ht="13.5" customHeight="1" x14ac:dyDescent="0.15">
      <c r="A92" s="22"/>
      <c r="B92" s="131"/>
      <c r="C92" s="131"/>
      <c r="D92" s="23"/>
      <c r="E92" s="138"/>
      <c r="F92" s="138"/>
      <c r="G92" s="36"/>
      <c r="H92" s="37"/>
    </row>
    <row r="93" spans="1:8" s="1" customFormat="1" ht="13.5" customHeight="1" x14ac:dyDescent="0.15">
      <c r="A93" s="22"/>
      <c r="B93" s="131"/>
      <c r="C93" s="131"/>
      <c r="D93" s="23"/>
      <c r="E93" s="138"/>
      <c r="F93" s="138"/>
      <c r="G93" s="36"/>
      <c r="H93" s="37"/>
    </row>
    <row r="94" spans="1:8" s="1" customFormat="1" ht="13.5" customHeight="1" thickBot="1" x14ac:dyDescent="0.2">
      <c r="A94" s="119" t="s">
        <v>166</v>
      </c>
      <c r="B94" s="120"/>
      <c r="C94" s="120"/>
      <c r="D94" s="120"/>
      <c r="E94" s="120"/>
      <c r="F94" s="120"/>
      <c r="G94" s="121"/>
      <c r="H94" s="34">
        <f>SUM(H56:H93)</f>
        <v>0</v>
      </c>
    </row>
    <row r="95" spans="1:8" s="1" customFormat="1" ht="21" customHeight="1" x14ac:dyDescent="0.15">
      <c r="A95" s="104"/>
      <c r="B95" s="104"/>
      <c r="C95" s="105"/>
      <c r="D95" s="105"/>
      <c r="E95" s="105"/>
      <c r="F95" s="116" t="s">
        <v>82</v>
      </c>
      <c r="G95" s="116"/>
      <c r="H95" s="116"/>
    </row>
    <row r="96" spans="1:8" s="1" customFormat="1" ht="21" customHeight="1" x14ac:dyDescent="0.15">
      <c r="A96" s="112" t="s">
        <v>45</v>
      </c>
      <c r="B96" s="112"/>
      <c r="C96" s="112"/>
      <c r="D96" s="112"/>
      <c r="E96" s="112"/>
      <c r="F96" s="112"/>
      <c r="G96" s="112"/>
      <c r="H96" s="112"/>
    </row>
    <row r="97" spans="1:8" s="1" customFormat="1" ht="13.5" customHeight="1" thickBot="1" x14ac:dyDescent="0.2">
      <c r="A97" s="104" t="s">
        <v>137</v>
      </c>
      <c r="B97" s="104"/>
      <c r="C97" s="105"/>
      <c r="D97" s="105"/>
      <c r="E97" s="105"/>
      <c r="F97" s="116" t="s">
        <v>47</v>
      </c>
      <c r="G97" s="116"/>
      <c r="H97" s="116"/>
    </row>
    <row r="98" spans="1:8" s="1" customFormat="1" ht="13.5" customHeight="1" x14ac:dyDescent="0.15">
      <c r="A98" s="113" t="s">
        <v>4</v>
      </c>
      <c r="B98" s="114"/>
      <c r="C98" s="114"/>
      <c r="D98" s="114"/>
      <c r="E98" s="114"/>
      <c r="F98" s="114"/>
      <c r="G98" s="114"/>
      <c r="H98" s="115"/>
    </row>
    <row r="99" spans="1:8" s="1" customFormat="1" ht="13.5" customHeight="1" x14ac:dyDescent="0.15">
      <c r="A99" s="22" t="s">
        <v>48</v>
      </c>
      <c r="B99" s="133" t="s">
        <v>49</v>
      </c>
      <c r="C99" s="133"/>
      <c r="D99" s="23" t="s">
        <v>50</v>
      </c>
      <c r="E99" s="138" t="s">
        <v>51</v>
      </c>
      <c r="F99" s="138"/>
      <c r="G99" s="36" t="s">
        <v>52</v>
      </c>
      <c r="H99" s="37" t="s">
        <v>53</v>
      </c>
    </row>
    <row r="100" spans="1:8" s="1" customFormat="1" ht="13.5" customHeight="1" x14ac:dyDescent="0.15">
      <c r="A100" s="22" t="s">
        <v>83</v>
      </c>
      <c r="B100" s="131" t="s">
        <v>84</v>
      </c>
      <c r="C100" s="131"/>
      <c r="D100" s="23"/>
      <c r="E100" s="138"/>
      <c r="F100" s="138"/>
      <c r="G100" s="36"/>
      <c r="H100" s="37" t="str">
        <f t="shared" ref="H100:H107" si="1">IF(ROUND(E100*G100,2)=0,  " ", ROUND(E100*G100,2))</f>
        <v xml:space="preserve"> </v>
      </c>
    </row>
    <row r="101" spans="1:8" s="1" customFormat="1" ht="13.5" customHeight="1" x14ac:dyDescent="0.15">
      <c r="A101" s="22" t="s">
        <v>85</v>
      </c>
      <c r="B101" s="131" t="s">
        <v>86</v>
      </c>
      <c r="C101" s="131"/>
      <c r="D101" s="23"/>
      <c r="E101" s="138"/>
      <c r="F101" s="138"/>
      <c r="G101" s="36"/>
      <c r="H101" s="37" t="str">
        <f t="shared" si="1"/>
        <v xml:space="preserve"> </v>
      </c>
    </row>
    <row r="102" spans="1:8" s="1" customFormat="1" ht="43.9" customHeight="1" x14ac:dyDescent="0.15">
      <c r="A102" s="22" t="s">
        <v>58</v>
      </c>
      <c r="B102" s="131" t="s">
        <v>87</v>
      </c>
      <c r="C102" s="131"/>
      <c r="D102" s="23" t="s">
        <v>81</v>
      </c>
      <c r="E102" s="138">
        <v>897</v>
      </c>
      <c r="F102" s="138"/>
      <c r="G102" s="38"/>
      <c r="H102" s="37" t="str">
        <f t="shared" si="1"/>
        <v xml:space="preserve"> </v>
      </c>
    </row>
    <row r="103" spans="1:8" s="1" customFormat="1" ht="13.5" customHeight="1" x14ac:dyDescent="0.15">
      <c r="A103" s="22" t="s">
        <v>88</v>
      </c>
      <c r="B103" s="131" t="s">
        <v>89</v>
      </c>
      <c r="C103" s="131"/>
      <c r="D103" s="23"/>
      <c r="E103" s="138"/>
      <c r="F103" s="138"/>
      <c r="G103" s="36"/>
      <c r="H103" s="37" t="str">
        <f t="shared" si="1"/>
        <v xml:space="preserve"> </v>
      </c>
    </row>
    <row r="104" spans="1:8" s="1" customFormat="1" ht="18.75" customHeight="1" x14ac:dyDescent="0.15">
      <c r="A104" s="22" t="s">
        <v>90</v>
      </c>
      <c r="B104" s="131" t="s">
        <v>89</v>
      </c>
      <c r="C104" s="131"/>
      <c r="D104" s="23"/>
      <c r="E104" s="138"/>
      <c r="F104" s="138"/>
      <c r="G104" s="36"/>
      <c r="H104" s="37" t="str">
        <f t="shared" si="1"/>
        <v xml:space="preserve"> </v>
      </c>
    </row>
    <row r="105" spans="1:8" s="1" customFormat="1" ht="48" customHeight="1" x14ac:dyDescent="0.15">
      <c r="A105" s="22" t="s">
        <v>58</v>
      </c>
      <c r="B105" s="131" t="s">
        <v>113</v>
      </c>
      <c r="C105" s="131"/>
      <c r="D105" s="23" t="s">
        <v>81</v>
      </c>
      <c r="E105" s="138">
        <v>805</v>
      </c>
      <c r="F105" s="138"/>
      <c r="G105" s="38"/>
      <c r="H105" s="37" t="str">
        <f t="shared" si="1"/>
        <v xml:space="preserve"> </v>
      </c>
    </row>
    <row r="106" spans="1:8" s="1" customFormat="1" ht="28.5" customHeight="1" x14ac:dyDescent="0.15">
      <c r="A106" s="22" t="s">
        <v>92</v>
      </c>
      <c r="B106" s="131" t="s">
        <v>93</v>
      </c>
      <c r="C106" s="131"/>
      <c r="D106" s="23"/>
      <c r="E106" s="138"/>
      <c r="F106" s="138"/>
      <c r="G106" s="36"/>
      <c r="H106" s="37" t="str">
        <f t="shared" si="1"/>
        <v xml:space="preserve"> </v>
      </c>
    </row>
    <row r="107" spans="1:8" s="1" customFormat="1" ht="40.5" customHeight="1" x14ac:dyDescent="0.15">
      <c r="A107" s="22" t="s">
        <v>94</v>
      </c>
      <c r="B107" s="131" t="s">
        <v>95</v>
      </c>
      <c r="C107" s="131"/>
      <c r="D107" s="23" t="s">
        <v>81</v>
      </c>
      <c r="E107" s="138">
        <v>230</v>
      </c>
      <c r="F107" s="138"/>
      <c r="G107" s="38"/>
      <c r="H107" s="37" t="str">
        <f t="shared" si="1"/>
        <v xml:space="preserve"> </v>
      </c>
    </row>
    <row r="108" spans="1:8" s="1" customFormat="1" ht="13.5" customHeight="1" x14ac:dyDescent="0.15">
      <c r="A108" s="22"/>
      <c r="B108" s="131"/>
      <c r="C108" s="131"/>
      <c r="D108" s="23"/>
      <c r="E108" s="138"/>
      <c r="F108" s="138"/>
      <c r="G108" s="36"/>
      <c r="H108" s="37"/>
    </row>
    <row r="109" spans="1:8" s="1" customFormat="1" ht="13.5" customHeight="1" x14ac:dyDescent="0.15">
      <c r="A109" s="22"/>
      <c r="B109" s="131"/>
      <c r="C109" s="131"/>
      <c r="D109" s="23"/>
      <c r="E109" s="138"/>
      <c r="F109" s="138"/>
      <c r="G109" s="36"/>
      <c r="H109" s="37"/>
    </row>
    <row r="110" spans="1:8" s="1" customFormat="1" ht="13.5" customHeight="1" x14ac:dyDescent="0.15">
      <c r="A110" s="22"/>
      <c r="B110" s="131"/>
      <c r="C110" s="131"/>
      <c r="D110" s="23"/>
      <c r="E110" s="138"/>
      <c r="F110" s="138"/>
      <c r="G110" s="36"/>
      <c r="H110" s="37"/>
    </row>
    <row r="111" spans="1:8" s="1" customFormat="1" ht="13.5" customHeight="1" x14ac:dyDescent="0.15">
      <c r="A111" s="22"/>
      <c r="B111" s="131"/>
      <c r="C111" s="131"/>
      <c r="D111" s="23"/>
      <c r="E111" s="138"/>
      <c r="F111" s="138"/>
      <c r="G111" s="36"/>
      <c r="H111" s="37"/>
    </row>
    <row r="112" spans="1:8" s="1" customFormat="1" ht="13.5" customHeight="1" x14ac:dyDescent="0.15">
      <c r="A112" s="22"/>
      <c r="B112" s="131"/>
      <c r="C112" s="131"/>
      <c r="D112" s="23"/>
      <c r="E112" s="138"/>
      <c r="F112" s="138"/>
      <c r="G112" s="36"/>
      <c r="H112" s="37"/>
    </row>
    <row r="113" spans="1:8" s="1" customFormat="1" ht="13.5" customHeight="1" x14ac:dyDescent="0.15">
      <c r="A113" s="22"/>
      <c r="B113" s="131"/>
      <c r="C113" s="131"/>
      <c r="D113" s="23"/>
      <c r="E113" s="138"/>
      <c r="F113" s="138"/>
      <c r="G113" s="36"/>
      <c r="H113" s="37"/>
    </row>
    <row r="114" spans="1:8" s="1" customFormat="1" ht="13.5" customHeight="1" x14ac:dyDescent="0.15">
      <c r="A114" s="22"/>
      <c r="B114" s="131"/>
      <c r="C114" s="131"/>
      <c r="D114" s="23"/>
      <c r="E114" s="138"/>
      <c r="F114" s="138"/>
      <c r="G114" s="36"/>
      <c r="H114" s="37"/>
    </row>
    <row r="115" spans="1:8" s="1" customFormat="1" ht="13.5" customHeight="1" x14ac:dyDescent="0.15">
      <c r="A115" s="22"/>
      <c r="B115" s="131"/>
      <c r="C115" s="131"/>
      <c r="D115" s="23"/>
      <c r="E115" s="138"/>
      <c r="F115" s="138"/>
      <c r="G115" s="36"/>
      <c r="H115" s="37"/>
    </row>
    <row r="116" spans="1:8" s="1" customFormat="1" ht="13.5" customHeight="1" x14ac:dyDescent="0.15">
      <c r="A116" s="22"/>
      <c r="B116" s="131"/>
      <c r="C116" s="131"/>
      <c r="D116" s="23"/>
      <c r="E116" s="138"/>
      <c r="F116" s="138"/>
      <c r="G116" s="36"/>
      <c r="H116" s="37"/>
    </row>
    <row r="117" spans="1:8" s="1" customFormat="1" ht="13.5" customHeight="1" x14ac:dyDescent="0.15">
      <c r="A117" s="22"/>
      <c r="B117" s="131"/>
      <c r="C117" s="131"/>
      <c r="D117" s="23"/>
      <c r="E117" s="138"/>
      <c r="F117" s="138"/>
      <c r="G117" s="36"/>
      <c r="H117" s="37"/>
    </row>
    <row r="118" spans="1:8" s="1" customFormat="1" ht="13.5" customHeight="1" x14ac:dyDescent="0.15">
      <c r="A118" s="22"/>
      <c r="B118" s="131"/>
      <c r="C118" s="131"/>
      <c r="D118" s="23"/>
      <c r="E118" s="138"/>
      <c r="F118" s="138"/>
      <c r="G118" s="36"/>
      <c r="H118" s="37"/>
    </row>
    <row r="119" spans="1:8" s="1" customFormat="1" ht="13.5" customHeight="1" x14ac:dyDescent="0.15">
      <c r="A119" s="22"/>
      <c r="B119" s="131"/>
      <c r="C119" s="131"/>
      <c r="D119" s="23"/>
      <c r="E119" s="138"/>
      <c r="F119" s="138"/>
      <c r="G119" s="36"/>
      <c r="H119" s="37"/>
    </row>
    <row r="120" spans="1:8" s="1" customFormat="1" ht="13.5" customHeight="1" x14ac:dyDescent="0.15">
      <c r="A120" s="22"/>
      <c r="B120" s="131"/>
      <c r="C120" s="131"/>
      <c r="D120" s="23"/>
      <c r="E120" s="138"/>
      <c r="F120" s="138"/>
      <c r="G120" s="36"/>
      <c r="H120" s="37"/>
    </row>
    <row r="121" spans="1:8" s="1" customFormat="1" ht="13.5" customHeight="1" x14ac:dyDescent="0.15">
      <c r="A121" s="22"/>
      <c r="B121" s="131"/>
      <c r="C121" s="131"/>
      <c r="D121" s="23"/>
      <c r="E121" s="138"/>
      <c r="F121" s="138"/>
      <c r="G121" s="36"/>
      <c r="H121" s="37"/>
    </row>
    <row r="122" spans="1:8" s="1" customFormat="1" ht="13.5" customHeight="1" x14ac:dyDescent="0.15">
      <c r="A122" s="22"/>
      <c r="B122" s="131"/>
      <c r="C122" s="131"/>
      <c r="D122" s="23"/>
      <c r="E122" s="138"/>
      <c r="F122" s="138"/>
      <c r="G122" s="36"/>
      <c r="H122" s="37"/>
    </row>
    <row r="123" spans="1:8" s="1" customFormat="1" ht="13.5" customHeight="1" x14ac:dyDescent="0.15">
      <c r="A123" s="22"/>
      <c r="B123" s="131"/>
      <c r="C123" s="131"/>
      <c r="D123" s="23"/>
      <c r="E123" s="138"/>
      <c r="F123" s="138"/>
      <c r="G123" s="36"/>
      <c r="H123" s="37"/>
    </row>
    <row r="124" spans="1:8" s="1" customFormat="1" ht="13.5" customHeight="1" x14ac:dyDescent="0.15">
      <c r="A124" s="22"/>
      <c r="B124" s="131"/>
      <c r="C124" s="131"/>
      <c r="D124" s="23"/>
      <c r="E124" s="138"/>
      <c r="F124" s="138"/>
      <c r="G124" s="36"/>
      <c r="H124" s="37"/>
    </row>
    <row r="125" spans="1:8" s="1" customFormat="1" ht="13.5" customHeight="1" x14ac:dyDescent="0.15">
      <c r="A125" s="22"/>
      <c r="B125" s="131"/>
      <c r="C125" s="131"/>
      <c r="D125" s="23"/>
      <c r="E125" s="138"/>
      <c r="F125" s="138"/>
      <c r="G125" s="36"/>
      <c r="H125" s="37"/>
    </row>
    <row r="126" spans="1:8" s="1" customFormat="1" ht="13.5" customHeight="1" x14ac:dyDescent="0.15">
      <c r="A126" s="22"/>
      <c r="B126" s="131"/>
      <c r="C126" s="131"/>
      <c r="D126" s="23"/>
      <c r="E126" s="138"/>
      <c r="F126" s="138"/>
      <c r="G126" s="36"/>
      <c r="H126" s="37"/>
    </row>
    <row r="127" spans="1:8" s="1" customFormat="1" ht="13.5" customHeight="1" x14ac:dyDescent="0.15">
      <c r="A127" s="22"/>
      <c r="B127" s="131"/>
      <c r="C127" s="131"/>
      <c r="D127" s="23"/>
      <c r="E127" s="138"/>
      <c r="F127" s="138"/>
      <c r="G127" s="36"/>
      <c r="H127" s="37"/>
    </row>
    <row r="128" spans="1:8" s="1" customFormat="1" ht="13.5" customHeight="1" x14ac:dyDescent="0.15">
      <c r="A128" s="22"/>
      <c r="B128" s="131"/>
      <c r="C128" s="131"/>
      <c r="D128" s="23"/>
      <c r="E128" s="138"/>
      <c r="F128" s="138"/>
      <c r="G128" s="36"/>
      <c r="H128" s="37"/>
    </row>
    <row r="129" spans="1:8" s="1" customFormat="1" ht="13.5" customHeight="1" x14ac:dyDescent="0.15">
      <c r="A129" s="22"/>
      <c r="B129" s="131"/>
      <c r="C129" s="131"/>
      <c r="D129" s="23"/>
      <c r="E129" s="138"/>
      <c r="F129" s="138"/>
      <c r="G129" s="36"/>
      <c r="H129" s="37"/>
    </row>
    <row r="130" spans="1:8" s="1" customFormat="1" ht="13.5" customHeight="1" x14ac:dyDescent="0.15">
      <c r="A130" s="22"/>
      <c r="B130" s="131"/>
      <c r="C130" s="131"/>
      <c r="D130" s="23"/>
      <c r="E130" s="138"/>
      <c r="F130" s="138"/>
      <c r="G130" s="36"/>
      <c r="H130" s="37"/>
    </row>
    <row r="131" spans="1:8" s="1" customFormat="1" ht="13.5" customHeight="1" x14ac:dyDescent="0.15">
      <c r="A131" s="22"/>
      <c r="B131" s="131"/>
      <c r="C131" s="131"/>
      <c r="D131" s="23"/>
      <c r="E131" s="138"/>
      <c r="F131" s="138"/>
      <c r="G131" s="36"/>
      <c r="H131" s="37"/>
    </row>
    <row r="132" spans="1:8" s="1" customFormat="1" ht="13.5" customHeight="1" x14ac:dyDescent="0.15">
      <c r="A132" s="22"/>
      <c r="B132" s="131"/>
      <c r="C132" s="131"/>
      <c r="D132" s="23"/>
      <c r="E132" s="138"/>
      <c r="F132" s="138"/>
      <c r="G132" s="36"/>
      <c r="H132" s="37"/>
    </row>
    <row r="133" spans="1:8" s="1" customFormat="1" ht="13.5" customHeight="1" x14ac:dyDescent="0.15">
      <c r="A133" s="22"/>
      <c r="B133" s="131"/>
      <c r="C133" s="131"/>
      <c r="D133" s="23"/>
      <c r="E133" s="138"/>
      <c r="F133" s="138"/>
      <c r="G133" s="36"/>
      <c r="H133" s="37"/>
    </row>
    <row r="134" spans="1:8" s="1" customFormat="1" ht="13.5" customHeight="1" x14ac:dyDescent="0.15">
      <c r="A134" s="22"/>
      <c r="B134" s="131"/>
      <c r="C134" s="131"/>
      <c r="D134" s="23"/>
      <c r="E134" s="138"/>
      <c r="F134" s="138"/>
      <c r="G134" s="36"/>
      <c r="H134" s="37"/>
    </row>
    <row r="135" spans="1:8" s="1" customFormat="1" ht="13.5" customHeight="1" x14ac:dyDescent="0.15">
      <c r="A135" s="22"/>
      <c r="B135" s="131"/>
      <c r="C135" s="131"/>
      <c r="D135" s="23"/>
      <c r="E135" s="138"/>
      <c r="F135" s="138"/>
      <c r="G135" s="36"/>
      <c r="H135" s="37"/>
    </row>
    <row r="136" spans="1:8" s="1" customFormat="1" ht="13.5" customHeight="1" x14ac:dyDescent="0.15">
      <c r="A136" s="22"/>
      <c r="B136" s="131"/>
      <c r="C136" s="131"/>
      <c r="D136" s="23"/>
      <c r="E136" s="138"/>
      <c r="F136" s="138"/>
      <c r="G136" s="36"/>
      <c r="H136" s="37"/>
    </row>
    <row r="137" spans="1:8" s="1" customFormat="1" ht="13.5" customHeight="1" x14ac:dyDescent="0.15">
      <c r="A137" s="22"/>
      <c r="B137" s="131"/>
      <c r="C137" s="131"/>
      <c r="D137" s="23"/>
      <c r="E137" s="138"/>
      <c r="F137" s="138"/>
      <c r="G137" s="36"/>
      <c r="H137" s="37"/>
    </row>
    <row r="138" spans="1:8" s="1" customFormat="1" ht="13.5" customHeight="1" thickBot="1" x14ac:dyDescent="0.2">
      <c r="A138" s="119" t="s">
        <v>165</v>
      </c>
      <c r="B138" s="120"/>
      <c r="C138" s="120"/>
      <c r="D138" s="120"/>
      <c r="E138" s="120"/>
      <c r="F138" s="120"/>
      <c r="G138" s="121"/>
      <c r="H138" s="34">
        <f>SUM(H102:H137)</f>
        <v>0</v>
      </c>
    </row>
    <row r="139" spans="1:8" s="1" customFormat="1" ht="21" customHeight="1" x14ac:dyDescent="0.15">
      <c r="A139" s="104"/>
      <c r="B139" s="104"/>
      <c r="C139" s="105"/>
      <c r="D139" s="105"/>
      <c r="E139" s="105"/>
      <c r="F139" s="116" t="s">
        <v>96</v>
      </c>
      <c r="G139" s="116"/>
      <c r="H139" s="116"/>
    </row>
    <row r="140" spans="1:8" s="1" customFormat="1" ht="21" customHeight="1" x14ac:dyDescent="0.15">
      <c r="A140" s="112" t="s">
        <v>45</v>
      </c>
      <c r="B140" s="112"/>
      <c r="C140" s="112"/>
      <c r="D140" s="112"/>
      <c r="E140" s="112"/>
      <c r="F140" s="112"/>
      <c r="G140" s="112"/>
      <c r="H140" s="112"/>
    </row>
    <row r="141" spans="1:8" s="1" customFormat="1" ht="13.5" customHeight="1" thickBot="1" x14ac:dyDescent="0.2">
      <c r="A141" s="104" t="s">
        <v>137</v>
      </c>
      <c r="B141" s="104"/>
      <c r="C141" s="105"/>
      <c r="D141" s="105"/>
      <c r="E141" s="105"/>
      <c r="F141" s="116" t="s">
        <v>47</v>
      </c>
      <c r="G141" s="116"/>
      <c r="H141" s="116"/>
    </row>
    <row r="142" spans="1:8" s="1" customFormat="1" ht="13.5" customHeight="1" x14ac:dyDescent="0.15">
      <c r="A142" s="113" t="s">
        <v>6</v>
      </c>
      <c r="B142" s="114"/>
      <c r="C142" s="114"/>
      <c r="D142" s="114"/>
      <c r="E142" s="114"/>
      <c r="F142" s="114"/>
      <c r="G142" s="114"/>
      <c r="H142" s="115"/>
    </row>
    <row r="143" spans="1:8" s="1" customFormat="1" ht="13.5" customHeight="1" x14ac:dyDescent="0.15">
      <c r="A143" s="22" t="s">
        <v>48</v>
      </c>
      <c r="B143" s="133" t="s">
        <v>49</v>
      </c>
      <c r="C143" s="133"/>
      <c r="D143" s="23" t="s">
        <v>50</v>
      </c>
      <c r="E143" s="138" t="s">
        <v>51</v>
      </c>
      <c r="F143" s="138"/>
      <c r="G143" s="36" t="s">
        <v>52</v>
      </c>
      <c r="H143" s="37" t="s">
        <v>53</v>
      </c>
    </row>
    <row r="144" spans="1:8" s="1" customFormat="1" ht="13.5" customHeight="1" x14ac:dyDescent="0.15">
      <c r="A144" s="22" t="s">
        <v>97</v>
      </c>
      <c r="B144" s="131" t="s">
        <v>98</v>
      </c>
      <c r="C144" s="131"/>
      <c r="D144" s="23"/>
      <c r="E144" s="138"/>
      <c r="F144" s="138"/>
      <c r="G144" s="36"/>
      <c r="H144" s="37" t="str">
        <f>IF(ROUND(E144*G144,2)=0,  " ", ROUND(E144*G144,2))</f>
        <v xml:space="preserve"> </v>
      </c>
    </row>
    <row r="145" spans="1:8" s="1" customFormat="1" ht="42.75" customHeight="1" x14ac:dyDescent="0.15">
      <c r="A145" s="22" t="s">
        <v>99</v>
      </c>
      <c r="B145" s="131" t="s">
        <v>100</v>
      </c>
      <c r="C145" s="131"/>
      <c r="D145" s="23" t="s">
        <v>101</v>
      </c>
      <c r="E145" s="138">
        <v>1</v>
      </c>
      <c r="F145" s="138"/>
      <c r="G145" s="38"/>
      <c r="H145" s="37" t="str">
        <f>IF(ROUND(E145*G145,2)=0,  " ", ROUND(E145*G145,2))</f>
        <v xml:space="preserve"> </v>
      </c>
    </row>
    <row r="146" spans="1:8" s="1" customFormat="1" ht="84" customHeight="1" x14ac:dyDescent="0.15">
      <c r="A146" s="22" t="s">
        <v>102</v>
      </c>
      <c r="B146" s="131" t="s">
        <v>103</v>
      </c>
      <c r="C146" s="131"/>
      <c r="D146" s="23" t="s">
        <v>101</v>
      </c>
      <c r="E146" s="138">
        <v>4</v>
      </c>
      <c r="F146" s="138"/>
      <c r="G146" s="38"/>
      <c r="H146" s="37" t="str">
        <f>IF(ROUND(E146*G146,2)=0,  " ", ROUND(E146*G146,2))</f>
        <v xml:space="preserve"> </v>
      </c>
    </row>
    <row r="147" spans="1:8" s="1" customFormat="1" ht="74.45" customHeight="1" x14ac:dyDescent="0.15">
      <c r="A147" s="22" t="s">
        <v>104</v>
      </c>
      <c r="B147" s="131" t="s">
        <v>105</v>
      </c>
      <c r="C147" s="131"/>
      <c r="D147" s="23" t="s">
        <v>101</v>
      </c>
      <c r="E147" s="138">
        <v>8</v>
      </c>
      <c r="F147" s="138"/>
      <c r="G147" s="38"/>
      <c r="H147" s="37" t="str">
        <f>IF(ROUND(E147*G147,2)=0,  " ", ROUND(E147*G147,2))</f>
        <v xml:space="preserve"> </v>
      </c>
    </row>
    <row r="148" spans="1:8" s="1" customFormat="1" ht="13.5" customHeight="1" x14ac:dyDescent="0.15">
      <c r="A148" s="22"/>
      <c r="B148" s="131"/>
      <c r="C148" s="131"/>
      <c r="D148" s="23"/>
      <c r="E148" s="138"/>
      <c r="F148" s="138"/>
      <c r="G148" s="36"/>
      <c r="H148" s="37"/>
    </row>
    <row r="149" spans="1:8" s="1" customFormat="1" ht="13.5" customHeight="1" x14ac:dyDescent="0.15">
      <c r="A149" s="22"/>
      <c r="B149" s="131"/>
      <c r="C149" s="131"/>
      <c r="D149" s="23"/>
      <c r="E149" s="138"/>
      <c r="F149" s="138"/>
      <c r="G149" s="36"/>
      <c r="H149" s="37"/>
    </row>
    <row r="150" spans="1:8" s="1" customFormat="1" ht="13.5" customHeight="1" x14ac:dyDescent="0.15">
      <c r="A150" s="22"/>
      <c r="B150" s="131"/>
      <c r="C150" s="131"/>
      <c r="D150" s="23"/>
      <c r="E150" s="138"/>
      <c r="F150" s="138"/>
      <c r="G150" s="36"/>
      <c r="H150" s="37"/>
    </row>
    <row r="151" spans="1:8" s="1" customFormat="1" ht="13.5" customHeight="1" x14ac:dyDescent="0.15">
      <c r="A151" s="22"/>
      <c r="B151" s="131"/>
      <c r="C151" s="131"/>
      <c r="D151" s="23"/>
      <c r="E151" s="138"/>
      <c r="F151" s="138"/>
      <c r="G151" s="36"/>
      <c r="H151" s="37"/>
    </row>
    <row r="152" spans="1:8" s="1" customFormat="1" ht="13.5" customHeight="1" x14ac:dyDescent="0.15">
      <c r="A152" s="22"/>
      <c r="B152" s="131"/>
      <c r="C152" s="131"/>
      <c r="D152" s="23"/>
      <c r="E152" s="138"/>
      <c r="F152" s="138"/>
      <c r="G152" s="36"/>
      <c r="H152" s="37"/>
    </row>
    <row r="153" spans="1:8" s="1" customFormat="1" ht="13.5" customHeight="1" x14ac:dyDescent="0.15">
      <c r="A153" s="22"/>
      <c r="B153" s="131"/>
      <c r="C153" s="131"/>
      <c r="D153" s="23"/>
      <c r="E153" s="138"/>
      <c r="F153" s="138"/>
      <c r="G153" s="36"/>
      <c r="H153" s="37"/>
    </row>
    <row r="154" spans="1:8" s="1" customFormat="1" ht="13.5" customHeight="1" x14ac:dyDescent="0.15">
      <c r="A154" s="22"/>
      <c r="B154" s="131"/>
      <c r="C154" s="131"/>
      <c r="D154" s="23"/>
      <c r="E154" s="138"/>
      <c r="F154" s="138"/>
      <c r="G154" s="36"/>
      <c r="H154" s="37"/>
    </row>
    <row r="155" spans="1:8" s="1" customFormat="1" ht="13.5" customHeight="1" x14ac:dyDescent="0.15">
      <c r="A155" s="22"/>
      <c r="B155" s="131"/>
      <c r="C155" s="131"/>
      <c r="D155" s="23"/>
      <c r="E155" s="138"/>
      <c r="F155" s="138"/>
      <c r="G155" s="36"/>
      <c r="H155" s="37"/>
    </row>
    <row r="156" spans="1:8" s="1" customFormat="1" ht="13.5" customHeight="1" x14ac:dyDescent="0.15">
      <c r="A156" s="22"/>
      <c r="B156" s="131"/>
      <c r="C156" s="131"/>
      <c r="D156" s="23"/>
      <c r="E156" s="138"/>
      <c r="F156" s="138"/>
      <c r="G156" s="36"/>
      <c r="H156" s="37"/>
    </row>
    <row r="157" spans="1:8" s="1" customFormat="1" ht="13.5" customHeight="1" x14ac:dyDescent="0.15">
      <c r="A157" s="22"/>
      <c r="B157" s="131"/>
      <c r="C157" s="131"/>
      <c r="D157" s="23"/>
      <c r="E157" s="138"/>
      <c r="F157" s="138"/>
      <c r="G157" s="36"/>
      <c r="H157" s="37"/>
    </row>
    <row r="158" spans="1:8" s="1" customFormat="1" ht="13.5" customHeight="1" x14ac:dyDescent="0.15">
      <c r="A158" s="22"/>
      <c r="B158" s="131"/>
      <c r="C158" s="131"/>
      <c r="D158" s="23"/>
      <c r="E158" s="138"/>
      <c r="F158" s="138"/>
      <c r="G158" s="36"/>
      <c r="H158" s="37"/>
    </row>
    <row r="159" spans="1:8" s="1" customFormat="1" ht="13.5" customHeight="1" x14ac:dyDescent="0.15">
      <c r="A159" s="22"/>
      <c r="B159" s="131"/>
      <c r="C159" s="131"/>
      <c r="D159" s="23"/>
      <c r="E159" s="138"/>
      <c r="F159" s="138"/>
      <c r="G159" s="36"/>
      <c r="H159" s="37"/>
    </row>
    <row r="160" spans="1:8" s="1" customFormat="1" ht="13.5" customHeight="1" x14ac:dyDescent="0.15">
      <c r="A160" s="22"/>
      <c r="B160" s="131"/>
      <c r="C160" s="131"/>
      <c r="D160" s="23"/>
      <c r="E160" s="138"/>
      <c r="F160" s="138"/>
      <c r="G160" s="36"/>
      <c r="H160" s="37"/>
    </row>
    <row r="161" spans="1:8" s="1" customFormat="1" ht="13.5" customHeight="1" x14ac:dyDescent="0.15">
      <c r="A161" s="22"/>
      <c r="B161" s="131"/>
      <c r="C161" s="131"/>
      <c r="D161" s="23"/>
      <c r="E161" s="138"/>
      <c r="F161" s="138"/>
      <c r="G161" s="36"/>
      <c r="H161" s="37"/>
    </row>
    <row r="162" spans="1:8" s="1" customFormat="1" ht="13.5" customHeight="1" x14ac:dyDescent="0.15">
      <c r="A162" s="22"/>
      <c r="B162" s="131"/>
      <c r="C162" s="131"/>
      <c r="D162" s="23"/>
      <c r="E162" s="138"/>
      <c r="F162" s="138"/>
      <c r="G162" s="36"/>
      <c r="H162" s="37"/>
    </row>
    <row r="163" spans="1:8" s="1" customFormat="1" ht="13.5" customHeight="1" x14ac:dyDescent="0.15">
      <c r="A163" s="22"/>
      <c r="B163" s="131"/>
      <c r="C163" s="131"/>
      <c r="D163" s="23"/>
      <c r="E163" s="138"/>
      <c r="F163" s="138"/>
      <c r="G163" s="36"/>
      <c r="H163" s="37"/>
    </row>
    <row r="164" spans="1:8" s="1" customFormat="1" ht="13.5" customHeight="1" x14ac:dyDescent="0.15">
      <c r="A164" s="22"/>
      <c r="B164" s="131"/>
      <c r="C164" s="131"/>
      <c r="D164" s="23"/>
      <c r="E164" s="138"/>
      <c r="F164" s="138"/>
      <c r="G164" s="36"/>
      <c r="H164" s="37"/>
    </row>
    <row r="165" spans="1:8" s="1" customFormat="1" ht="13.5" customHeight="1" x14ac:dyDescent="0.15">
      <c r="A165" s="22"/>
      <c r="B165" s="131"/>
      <c r="C165" s="131"/>
      <c r="D165" s="23"/>
      <c r="E165" s="138"/>
      <c r="F165" s="138"/>
      <c r="G165" s="36"/>
      <c r="H165" s="37"/>
    </row>
    <row r="166" spans="1:8" s="1" customFormat="1" ht="13.5" customHeight="1" x14ac:dyDescent="0.15">
      <c r="A166" s="22"/>
      <c r="B166" s="131"/>
      <c r="C166" s="131"/>
      <c r="D166" s="23"/>
      <c r="E166" s="138"/>
      <c r="F166" s="138"/>
      <c r="G166" s="36"/>
      <c r="H166" s="37"/>
    </row>
    <row r="167" spans="1:8" s="1" customFormat="1" ht="13.5" customHeight="1" x14ac:dyDescent="0.15">
      <c r="A167" s="22"/>
      <c r="B167" s="131"/>
      <c r="C167" s="131"/>
      <c r="D167" s="23"/>
      <c r="E167" s="138"/>
      <c r="F167" s="138"/>
      <c r="G167" s="36"/>
      <c r="H167" s="37"/>
    </row>
    <row r="168" spans="1:8" s="1" customFormat="1" ht="13.5" customHeight="1" x14ac:dyDescent="0.15">
      <c r="A168" s="22"/>
      <c r="B168" s="131"/>
      <c r="C168" s="131"/>
      <c r="D168" s="23"/>
      <c r="E168" s="138"/>
      <c r="F168" s="138"/>
      <c r="G168" s="36"/>
      <c r="H168" s="37"/>
    </row>
    <row r="169" spans="1:8" s="1" customFormat="1" ht="13.5" customHeight="1" x14ac:dyDescent="0.15">
      <c r="A169" s="22"/>
      <c r="B169" s="131"/>
      <c r="C169" s="131"/>
      <c r="D169" s="23"/>
      <c r="E169" s="138"/>
      <c r="F169" s="138"/>
      <c r="G169" s="36"/>
      <c r="H169" s="37"/>
    </row>
    <row r="170" spans="1:8" s="1" customFormat="1" ht="13.5" customHeight="1" x14ac:dyDescent="0.15">
      <c r="A170" s="22"/>
      <c r="B170" s="131"/>
      <c r="C170" s="131"/>
      <c r="D170" s="23"/>
      <c r="E170" s="138"/>
      <c r="F170" s="138"/>
      <c r="G170" s="36"/>
      <c r="H170" s="37"/>
    </row>
    <row r="171" spans="1:8" s="1" customFormat="1" ht="13.5" customHeight="1" x14ac:dyDescent="0.15">
      <c r="A171" s="22"/>
      <c r="B171" s="131"/>
      <c r="C171" s="131"/>
      <c r="D171" s="23"/>
      <c r="E171" s="138"/>
      <c r="F171" s="138"/>
      <c r="G171" s="36"/>
      <c r="H171" s="37"/>
    </row>
    <row r="172" spans="1:8" s="1" customFormat="1" ht="13.5" customHeight="1" x14ac:dyDescent="0.15">
      <c r="A172" s="22"/>
      <c r="B172" s="131"/>
      <c r="C172" s="131"/>
      <c r="D172" s="23"/>
      <c r="E172" s="138"/>
      <c r="F172" s="138"/>
      <c r="G172" s="36"/>
      <c r="H172" s="37"/>
    </row>
    <row r="173" spans="1:8" s="1" customFormat="1" ht="13.5" customHeight="1" x14ac:dyDescent="0.15">
      <c r="A173" s="22"/>
      <c r="B173" s="131"/>
      <c r="C173" s="131"/>
      <c r="D173" s="23"/>
      <c r="E173" s="138"/>
      <c r="F173" s="138"/>
      <c r="G173" s="36"/>
      <c r="H173" s="37"/>
    </row>
    <row r="174" spans="1:8" s="1" customFormat="1" ht="13.5" customHeight="1" x14ac:dyDescent="0.15">
      <c r="A174" s="22"/>
      <c r="B174" s="131"/>
      <c r="C174" s="131"/>
      <c r="D174" s="23"/>
      <c r="E174" s="138"/>
      <c r="F174" s="138"/>
      <c r="G174" s="36"/>
      <c r="H174" s="37"/>
    </row>
    <row r="175" spans="1:8" s="1" customFormat="1" ht="13.5" customHeight="1" x14ac:dyDescent="0.15">
      <c r="A175" s="22"/>
      <c r="B175" s="131"/>
      <c r="C175" s="131"/>
      <c r="D175" s="23"/>
      <c r="E175" s="138"/>
      <c r="F175" s="138"/>
      <c r="G175" s="36"/>
      <c r="H175" s="37"/>
    </row>
    <row r="176" spans="1:8" s="1" customFormat="1" ht="13.5" customHeight="1" x14ac:dyDescent="0.15">
      <c r="A176" s="22"/>
      <c r="B176" s="131"/>
      <c r="C176" s="131"/>
      <c r="D176" s="23"/>
      <c r="E176" s="138"/>
      <c r="F176" s="138"/>
      <c r="G176" s="36"/>
      <c r="H176" s="37"/>
    </row>
    <row r="177" spans="1:8" s="1" customFormat="1" ht="13.5" customHeight="1" x14ac:dyDescent="0.15">
      <c r="A177" s="22"/>
      <c r="B177" s="131"/>
      <c r="C177" s="131"/>
      <c r="D177" s="23"/>
      <c r="E177" s="138"/>
      <c r="F177" s="138"/>
      <c r="G177" s="36"/>
      <c r="H177" s="37"/>
    </row>
    <row r="178" spans="1:8" s="1" customFormat="1" ht="13.5" customHeight="1" x14ac:dyDescent="0.15">
      <c r="A178" s="22"/>
      <c r="B178" s="131"/>
      <c r="C178" s="131"/>
      <c r="D178" s="23"/>
      <c r="E178" s="138"/>
      <c r="F178" s="138"/>
      <c r="G178" s="36"/>
      <c r="H178" s="37"/>
    </row>
    <row r="179" spans="1:8" s="1" customFormat="1" ht="13.5" customHeight="1" x14ac:dyDescent="0.15">
      <c r="A179" s="22"/>
      <c r="B179" s="131"/>
      <c r="C179" s="131"/>
      <c r="D179" s="23"/>
      <c r="E179" s="138"/>
      <c r="F179" s="138"/>
      <c r="G179" s="36"/>
      <c r="H179" s="37"/>
    </row>
    <row r="180" spans="1:8" s="1" customFormat="1" ht="13.5" customHeight="1" thickBot="1" x14ac:dyDescent="0.2">
      <c r="A180" s="119" t="s">
        <v>164</v>
      </c>
      <c r="B180" s="120"/>
      <c r="C180" s="120"/>
      <c r="D180" s="120"/>
      <c r="E180" s="120"/>
      <c r="F180" s="120"/>
      <c r="G180" s="121"/>
      <c r="H180" s="34">
        <f>SUM(H145:H179)</f>
        <v>0</v>
      </c>
    </row>
    <row r="181" spans="1:8" s="1" customFormat="1" ht="21" customHeight="1" x14ac:dyDescent="0.15">
      <c r="A181" s="104"/>
      <c r="B181" s="104"/>
      <c r="C181" s="105"/>
      <c r="D181" s="105"/>
      <c r="E181" s="105"/>
      <c r="F181" s="116" t="s">
        <v>106</v>
      </c>
      <c r="G181" s="116"/>
      <c r="H181" s="116"/>
    </row>
  </sheetData>
  <sheetProtection algorithmName="SHA-512" hashValue="5Rk9Vrdq8fRqb59FLkNVBWYI1/ARmxKQpEXJVq1S2egU04Z19ED45eZ+3qjn5OwI67xKOTw+FO1/k3PwHQuScg==" saltValue="Vw8G+RyYfyda/MvO8i2Fzw==" spinCount="100000" sheet="1" objects="1" scenarios="1"/>
  <mergeCells count="358">
    <mergeCell ref="A181:B181"/>
    <mergeCell ref="C181:E181"/>
    <mergeCell ref="F181:H181"/>
    <mergeCell ref="B177:C177"/>
    <mergeCell ref="E177:F177"/>
    <mergeCell ref="B178:C178"/>
    <mergeCell ref="E178:F178"/>
    <mergeCell ref="B179:C179"/>
    <mergeCell ref="E179:F179"/>
    <mergeCell ref="A180:G180"/>
    <mergeCell ref="B174:C174"/>
    <mergeCell ref="E174:F174"/>
    <mergeCell ref="B175:C175"/>
    <mergeCell ref="E175:F175"/>
    <mergeCell ref="B176:C176"/>
    <mergeCell ref="E176:F176"/>
    <mergeCell ref="B171:C171"/>
    <mergeCell ref="E171:F171"/>
    <mergeCell ref="B172:C172"/>
    <mergeCell ref="E172:F172"/>
    <mergeCell ref="B173:C173"/>
    <mergeCell ref="E173:F173"/>
    <mergeCell ref="B168:C168"/>
    <mergeCell ref="E168:F168"/>
    <mergeCell ref="B169:C169"/>
    <mergeCell ref="E169:F169"/>
    <mergeCell ref="B170:C170"/>
    <mergeCell ref="E170:F170"/>
    <mergeCell ref="B165:C165"/>
    <mergeCell ref="E165:F165"/>
    <mergeCell ref="B166:C166"/>
    <mergeCell ref="E166:F166"/>
    <mergeCell ref="B167:C167"/>
    <mergeCell ref="E167:F167"/>
    <mergeCell ref="B163:C163"/>
    <mergeCell ref="E163:F163"/>
    <mergeCell ref="B164:C164"/>
    <mergeCell ref="E164:F164"/>
    <mergeCell ref="B159:C159"/>
    <mergeCell ref="E159:F159"/>
    <mergeCell ref="B160:C160"/>
    <mergeCell ref="E160:F160"/>
    <mergeCell ref="B161:C161"/>
    <mergeCell ref="E161:F161"/>
    <mergeCell ref="B158:C158"/>
    <mergeCell ref="E158:F158"/>
    <mergeCell ref="B153:C153"/>
    <mergeCell ref="E153:F153"/>
    <mergeCell ref="B154:C154"/>
    <mergeCell ref="E154:F154"/>
    <mergeCell ref="B155:C155"/>
    <mergeCell ref="E155:F155"/>
    <mergeCell ref="B162:C162"/>
    <mergeCell ref="E162:F162"/>
    <mergeCell ref="B151:C151"/>
    <mergeCell ref="E151:F151"/>
    <mergeCell ref="B152:C152"/>
    <mergeCell ref="E152:F152"/>
    <mergeCell ref="B150:C150"/>
    <mergeCell ref="E150:F150"/>
    <mergeCell ref="B156:C156"/>
    <mergeCell ref="E156:F156"/>
    <mergeCell ref="B157:C157"/>
    <mergeCell ref="E157:F157"/>
    <mergeCell ref="B147:C147"/>
    <mergeCell ref="E147:F147"/>
    <mergeCell ref="B148:C148"/>
    <mergeCell ref="E148:F148"/>
    <mergeCell ref="B149:C149"/>
    <mergeCell ref="E149:F149"/>
    <mergeCell ref="B144:C144"/>
    <mergeCell ref="E144:F144"/>
    <mergeCell ref="B145:C145"/>
    <mergeCell ref="E145:F145"/>
    <mergeCell ref="B146:C146"/>
    <mergeCell ref="E146:F146"/>
    <mergeCell ref="A140:H140"/>
    <mergeCell ref="A141:B141"/>
    <mergeCell ref="C141:E141"/>
    <mergeCell ref="F141:H141"/>
    <mergeCell ref="A142:H142"/>
    <mergeCell ref="B143:C143"/>
    <mergeCell ref="E143:F143"/>
    <mergeCell ref="B136:C136"/>
    <mergeCell ref="E136:F136"/>
    <mergeCell ref="B137:C137"/>
    <mergeCell ref="E137:F137"/>
    <mergeCell ref="A139:B139"/>
    <mergeCell ref="C139:E139"/>
    <mergeCell ref="F139:H139"/>
    <mergeCell ref="A138:G138"/>
    <mergeCell ref="B133:C133"/>
    <mergeCell ref="E133:F133"/>
    <mergeCell ref="B134:C134"/>
    <mergeCell ref="E134:F134"/>
    <mergeCell ref="B135:C135"/>
    <mergeCell ref="E135:F135"/>
    <mergeCell ref="B130:C130"/>
    <mergeCell ref="E130:F130"/>
    <mergeCell ref="B131:C131"/>
    <mergeCell ref="E131:F131"/>
    <mergeCell ref="B132:C132"/>
    <mergeCell ref="E132:F132"/>
    <mergeCell ref="B128:C128"/>
    <mergeCell ref="E128:F128"/>
    <mergeCell ref="B129:C129"/>
    <mergeCell ref="E129:F129"/>
    <mergeCell ref="B124:C124"/>
    <mergeCell ref="E124:F124"/>
    <mergeCell ref="B125:C125"/>
    <mergeCell ref="E125:F125"/>
    <mergeCell ref="B126:C126"/>
    <mergeCell ref="E126:F126"/>
    <mergeCell ref="B122:C122"/>
    <mergeCell ref="E122:F122"/>
    <mergeCell ref="B123:C123"/>
    <mergeCell ref="E123:F123"/>
    <mergeCell ref="B120:C120"/>
    <mergeCell ref="E120:F120"/>
    <mergeCell ref="B121:C121"/>
    <mergeCell ref="E121:F121"/>
    <mergeCell ref="B127:C127"/>
    <mergeCell ref="E127:F127"/>
    <mergeCell ref="B117:C117"/>
    <mergeCell ref="E117:F117"/>
    <mergeCell ref="B118:C118"/>
    <mergeCell ref="E118:F118"/>
    <mergeCell ref="B119:C119"/>
    <mergeCell ref="E119:F119"/>
    <mergeCell ref="B114:C114"/>
    <mergeCell ref="E114:F114"/>
    <mergeCell ref="B115:C115"/>
    <mergeCell ref="E115:F115"/>
    <mergeCell ref="B116:C116"/>
    <mergeCell ref="E116:F116"/>
    <mergeCell ref="B111:C111"/>
    <mergeCell ref="E111:F111"/>
    <mergeCell ref="B112:C112"/>
    <mergeCell ref="E112:F112"/>
    <mergeCell ref="B113:C113"/>
    <mergeCell ref="E113:F113"/>
    <mergeCell ref="B108:C108"/>
    <mergeCell ref="E108:F108"/>
    <mergeCell ref="B109:C109"/>
    <mergeCell ref="E109:F109"/>
    <mergeCell ref="B110:C110"/>
    <mergeCell ref="E110:F110"/>
    <mergeCell ref="B105:C105"/>
    <mergeCell ref="E105:F105"/>
    <mergeCell ref="B106:C106"/>
    <mergeCell ref="E106:F106"/>
    <mergeCell ref="B107:C107"/>
    <mergeCell ref="E107:F107"/>
    <mergeCell ref="B102:C102"/>
    <mergeCell ref="E102:F102"/>
    <mergeCell ref="B103:C103"/>
    <mergeCell ref="E103:F103"/>
    <mergeCell ref="B104:C104"/>
    <mergeCell ref="E104:F104"/>
    <mergeCell ref="A98:H98"/>
    <mergeCell ref="B99:C99"/>
    <mergeCell ref="E99:F99"/>
    <mergeCell ref="B100:C100"/>
    <mergeCell ref="E100:F100"/>
    <mergeCell ref="B101:C101"/>
    <mergeCell ref="E101:F101"/>
    <mergeCell ref="A95:B95"/>
    <mergeCell ref="C95:E95"/>
    <mergeCell ref="F95:H95"/>
    <mergeCell ref="A96:H96"/>
    <mergeCell ref="A97:B97"/>
    <mergeCell ref="C97:E97"/>
    <mergeCell ref="F97:H97"/>
    <mergeCell ref="B91:C91"/>
    <mergeCell ref="E91:F91"/>
    <mergeCell ref="B92:C92"/>
    <mergeCell ref="E92:F92"/>
    <mergeCell ref="B93:C93"/>
    <mergeCell ref="E93:F93"/>
    <mergeCell ref="B88:C88"/>
    <mergeCell ref="E88:F88"/>
    <mergeCell ref="B89:C89"/>
    <mergeCell ref="E89:F89"/>
    <mergeCell ref="B90:C90"/>
    <mergeCell ref="E90:F90"/>
    <mergeCell ref="B85:C85"/>
    <mergeCell ref="E85:F85"/>
    <mergeCell ref="B86:C86"/>
    <mergeCell ref="E86:F86"/>
    <mergeCell ref="B87:C87"/>
    <mergeCell ref="E87:F87"/>
    <mergeCell ref="B82:C82"/>
    <mergeCell ref="E82:F82"/>
    <mergeCell ref="B83:C83"/>
    <mergeCell ref="E83:F83"/>
    <mergeCell ref="B84:C84"/>
    <mergeCell ref="E84:F84"/>
    <mergeCell ref="B79:C79"/>
    <mergeCell ref="E79:F79"/>
    <mergeCell ref="B80:C80"/>
    <mergeCell ref="E80:F80"/>
    <mergeCell ref="B81:C81"/>
    <mergeCell ref="E81:F81"/>
    <mergeCell ref="B76:C76"/>
    <mergeCell ref="E76:F76"/>
    <mergeCell ref="B77:C77"/>
    <mergeCell ref="E77:F77"/>
    <mergeCell ref="B78:C78"/>
    <mergeCell ref="E78:F78"/>
    <mergeCell ref="B73:C73"/>
    <mergeCell ref="E73:F73"/>
    <mergeCell ref="B74:C74"/>
    <mergeCell ref="E74:F74"/>
    <mergeCell ref="B75:C75"/>
    <mergeCell ref="E75:F75"/>
    <mergeCell ref="B70:C70"/>
    <mergeCell ref="E70:F70"/>
    <mergeCell ref="B71:C71"/>
    <mergeCell ref="E71:F71"/>
    <mergeCell ref="B72:C72"/>
    <mergeCell ref="E72:F72"/>
    <mergeCell ref="B67:C67"/>
    <mergeCell ref="E67:F67"/>
    <mergeCell ref="B68:C68"/>
    <mergeCell ref="E68:F68"/>
    <mergeCell ref="B69:C69"/>
    <mergeCell ref="E69:F69"/>
    <mergeCell ref="B64:C64"/>
    <mergeCell ref="E64:F64"/>
    <mergeCell ref="B65:C65"/>
    <mergeCell ref="E65:F65"/>
    <mergeCell ref="B66:C66"/>
    <mergeCell ref="E66:F66"/>
    <mergeCell ref="B61:C61"/>
    <mergeCell ref="E61:F61"/>
    <mergeCell ref="B62:C62"/>
    <mergeCell ref="E62:F62"/>
    <mergeCell ref="B63:C63"/>
    <mergeCell ref="E63:F63"/>
    <mergeCell ref="B59:C59"/>
    <mergeCell ref="E59:F59"/>
    <mergeCell ref="B60:C60"/>
    <mergeCell ref="E60:F60"/>
    <mergeCell ref="B57:C57"/>
    <mergeCell ref="E57:F57"/>
    <mergeCell ref="B58:C58"/>
    <mergeCell ref="E58:F58"/>
    <mergeCell ref="B54:C54"/>
    <mergeCell ref="E54:F54"/>
    <mergeCell ref="B55:C55"/>
    <mergeCell ref="E55:F55"/>
    <mergeCell ref="B56:C56"/>
    <mergeCell ref="E56:F56"/>
    <mergeCell ref="A50:H50"/>
    <mergeCell ref="A51:B51"/>
    <mergeCell ref="C51:E51"/>
    <mergeCell ref="F51:H51"/>
    <mergeCell ref="A52:H52"/>
    <mergeCell ref="B53:C53"/>
    <mergeCell ref="E53:F53"/>
    <mergeCell ref="B47:C47"/>
    <mergeCell ref="E47:F47"/>
    <mergeCell ref="A49:B49"/>
    <mergeCell ref="C49:E49"/>
    <mergeCell ref="F49:H49"/>
    <mergeCell ref="B44:C44"/>
    <mergeCell ref="E44:F44"/>
    <mergeCell ref="B45:C45"/>
    <mergeCell ref="E45:F45"/>
    <mergeCell ref="B46:C46"/>
    <mergeCell ref="E46:F46"/>
    <mergeCell ref="B41:C41"/>
    <mergeCell ref="E41:F41"/>
    <mergeCell ref="B42:C42"/>
    <mergeCell ref="E42:F42"/>
    <mergeCell ref="B43:C43"/>
    <mergeCell ref="E43:F43"/>
    <mergeCell ref="B38:C38"/>
    <mergeCell ref="E38:F38"/>
    <mergeCell ref="B39:C39"/>
    <mergeCell ref="E39:F39"/>
    <mergeCell ref="B40:C40"/>
    <mergeCell ref="E40:F40"/>
    <mergeCell ref="B35:C35"/>
    <mergeCell ref="E35:F35"/>
    <mergeCell ref="B36:C36"/>
    <mergeCell ref="E36:F36"/>
    <mergeCell ref="B37:C37"/>
    <mergeCell ref="E37:F37"/>
    <mergeCell ref="B32:C32"/>
    <mergeCell ref="E32:F32"/>
    <mergeCell ref="B33:C33"/>
    <mergeCell ref="E33:F33"/>
    <mergeCell ref="B34:C34"/>
    <mergeCell ref="E34:F34"/>
    <mergeCell ref="B29:C29"/>
    <mergeCell ref="E29:F29"/>
    <mergeCell ref="B30:C30"/>
    <mergeCell ref="E30:F30"/>
    <mergeCell ref="B31:C31"/>
    <mergeCell ref="E31:F31"/>
    <mergeCell ref="B26:C26"/>
    <mergeCell ref="E26:F26"/>
    <mergeCell ref="B27:C27"/>
    <mergeCell ref="E27:F27"/>
    <mergeCell ref="B28:C28"/>
    <mergeCell ref="E28:F28"/>
    <mergeCell ref="B23:C23"/>
    <mergeCell ref="E23:F23"/>
    <mergeCell ref="B24:C24"/>
    <mergeCell ref="E24:F24"/>
    <mergeCell ref="B25:C25"/>
    <mergeCell ref="E25:F25"/>
    <mergeCell ref="B20:C20"/>
    <mergeCell ref="E20:F20"/>
    <mergeCell ref="B21:C21"/>
    <mergeCell ref="E21:F21"/>
    <mergeCell ref="B22:C22"/>
    <mergeCell ref="E22:F22"/>
    <mergeCell ref="B17:C17"/>
    <mergeCell ref="E17:F17"/>
    <mergeCell ref="B18:C18"/>
    <mergeCell ref="E18:F18"/>
    <mergeCell ref="B19:C19"/>
    <mergeCell ref="E19:F19"/>
    <mergeCell ref="E15:F15"/>
    <mergeCell ref="B16:C16"/>
    <mergeCell ref="E16:F16"/>
    <mergeCell ref="B11:C11"/>
    <mergeCell ref="E11:F11"/>
    <mergeCell ref="B12:C12"/>
    <mergeCell ref="E12:F12"/>
    <mergeCell ref="B13:C13"/>
    <mergeCell ref="E13:F13"/>
    <mergeCell ref="A1:H1"/>
    <mergeCell ref="A2:B2"/>
    <mergeCell ref="C2:E2"/>
    <mergeCell ref="F2:H2"/>
    <mergeCell ref="A3:H3"/>
    <mergeCell ref="B4:C4"/>
    <mergeCell ref="E4:F4"/>
    <mergeCell ref="A48:G48"/>
    <mergeCell ref="A94:G94"/>
    <mergeCell ref="B8:C8"/>
    <mergeCell ref="E8:F8"/>
    <mergeCell ref="B9:C9"/>
    <mergeCell ref="E9:F9"/>
    <mergeCell ref="B10:C10"/>
    <mergeCell ref="E10:F10"/>
    <mergeCell ref="B5:C5"/>
    <mergeCell ref="E5:F5"/>
    <mergeCell ref="B6:C6"/>
    <mergeCell ref="E6:F6"/>
    <mergeCell ref="B7:C7"/>
    <mergeCell ref="E7:F7"/>
    <mergeCell ref="B14:C14"/>
    <mergeCell ref="E14:F14"/>
    <mergeCell ref="B15:C15"/>
  </mergeCells>
  <phoneticPr fontId="2" type="noConversion"/>
  <pageMargins left="0.7" right="0.7" top="0.75" bottom="0.75" header="0.3" footer="0.3"/>
  <pageSetup paperSize="9" scale="98" orientation="portrait" r:id="rId1"/>
  <rowBreaks count="3" manualBreakCount="3">
    <brk id="49" max="16383" man="1"/>
    <brk id="95" max="16383" man="1"/>
    <brk id="139"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8"/>
  <sheetViews>
    <sheetView view="pageBreakPreview" zoomScale="60" zoomScaleNormal="100" workbookViewId="0">
      <selection activeCell="G146" sqref="G146"/>
    </sheetView>
  </sheetViews>
  <sheetFormatPr defaultRowHeight="13.5" x14ac:dyDescent="0.15"/>
  <cols>
    <col min="1" max="1" width="16" customWidth="1"/>
    <col min="2" max="2" width="12.75" customWidth="1"/>
    <col min="3" max="3" width="11.75" customWidth="1"/>
    <col min="4" max="4" width="8.375" customWidth="1"/>
    <col min="5" max="5" width="7.875" style="14" customWidth="1"/>
    <col min="6" max="6" width="4.875" style="14" customWidth="1"/>
    <col min="7" max="7" width="11.75" style="14" customWidth="1"/>
    <col min="8" max="8" width="11.375" style="14"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138</v>
      </c>
      <c r="B2" s="104"/>
      <c r="C2" s="105"/>
      <c r="D2" s="105"/>
      <c r="E2" s="105"/>
      <c r="F2" s="106" t="s">
        <v>47</v>
      </c>
      <c r="G2" s="106"/>
      <c r="H2" s="106"/>
    </row>
    <row r="3" spans="1:8" s="1" customFormat="1" ht="13.5" customHeight="1" x14ac:dyDescent="0.15">
      <c r="A3" s="113" t="s">
        <v>2</v>
      </c>
      <c r="B3" s="114"/>
      <c r="C3" s="114"/>
      <c r="D3" s="114"/>
      <c r="E3" s="114"/>
      <c r="F3" s="114"/>
      <c r="G3" s="114"/>
      <c r="H3" s="115"/>
    </row>
    <row r="4" spans="1:8" s="1" customFormat="1" ht="13.5" customHeight="1" x14ac:dyDescent="0.15">
      <c r="A4" s="22" t="s">
        <v>48</v>
      </c>
      <c r="B4" s="133" t="s">
        <v>49</v>
      </c>
      <c r="C4" s="133"/>
      <c r="D4" s="23" t="s">
        <v>50</v>
      </c>
      <c r="E4" s="133" t="s">
        <v>51</v>
      </c>
      <c r="F4" s="133"/>
      <c r="G4" s="23" t="s">
        <v>52</v>
      </c>
      <c r="H4" s="24" t="s">
        <v>53</v>
      </c>
    </row>
    <row r="5" spans="1:8" s="1" customFormat="1" ht="17.25" customHeight="1" x14ac:dyDescent="0.15">
      <c r="A5" s="22" t="s">
        <v>54</v>
      </c>
      <c r="B5" s="131" t="s">
        <v>55</v>
      </c>
      <c r="C5" s="131"/>
      <c r="D5" s="23"/>
      <c r="E5" s="133"/>
      <c r="F5" s="133"/>
      <c r="G5" s="23"/>
      <c r="H5" s="24" t="str">
        <f t="shared" ref="H5:H14" si="0">IF(ROUND(E5*G5,2)=0,  " ", ROUND(E5*G5,2))</f>
        <v xml:space="preserve"> </v>
      </c>
    </row>
    <row r="6" spans="1:8" s="1" customFormat="1" ht="20.25" customHeight="1" x14ac:dyDescent="0.15">
      <c r="A6" s="22" t="s">
        <v>56</v>
      </c>
      <c r="B6" s="131" t="s">
        <v>57</v>
      </c>
      <c r="C6" s="131"/>
      <c r="D6" s="23"/>
      <c r="E6" s="133"/>
      <c r="F6" s="133"/>
      <c r="G6" s="23"/>
      <c r="H6" s="24" t="str">
        <f t="shared" si="0"/>
        <v xml:space="preserve"> </v>
      </c>
    </row>
    <row r="7" spans="1:8" s="1" customFormat="1" ht="27.75" customHeight="1" x14ac:dyDescent="0.15">
      <c r="A7" s="22" t="s">
        <v>58</v>
      </c>
      <c r="B7" s="131" t="s">
        <v>59</v>
      </c>
      <c r="C7" s="131"/>
      <c r="D7" s="23" t="s">
        <v>60</v>
      </c>
      <c r="E7" s="133">
        <v>1</v>
      </c>
      <c r="F7" s="133"/>
      <c r="G7" s="39"/>
      <c r="H7" s="24" t="str">
        <f t="shared" si="0"/>
        <v xml:space="preserve"> </v>
      </c>
    </row>
    <row r="8" spans="1:8" s="1" customFormat="1" ht="29.25" customHeight="1" x14ac:dyDescent="0.15">
      <c r="A8" s="22" t="s">
        <v>61</v>
      </c>
      <c r="B8" s="131" t="s">
        <v>62</v>
      </c>
      <c r="C8" s="131"/>
      <c r="D8" s="23" t="s">
        <v>60</v>
      </c>
      <c r="E8" s="133">
        <v>1</v>
      </c>
      <c r="F8" s="133"/>
      <c r="G8" s="39"/>
      <c r="H8" s="24" t="str">
        <f t="shared" si="0"/>
        <v xml:space="preserve"> </v>
      </c>
    </row>
    <row r="9" spans="1:8" s="1" customFormat="1" ht="13.5" customHeight="1" x14ac:dyDescent="0.15">
      <c r="A9" s="22" t="s">
        <v>63</v>
      </c>
      <c r="B9" s="131" t="s">
        <v>64</v>
      </c>
      <c r="C9" s="131"/>
      <c r="D9" s="23"/>
      <c r="E9" s="133"/>
      <c r="F9" s="133"/>
      <c r="G9" s="23"/>
      <c r="H9" s="24" t="str">
        <f t="shared" si="0"/>
        <v xml:space="preserve"> </v>
      </c>
    </row>
    <row r="10" spans="1:8" s="1" customFormat="1" ht="20.25" customHeight="1" x14ac:dyDescent="0.15">
      <c r="A10" s="22" t="s">
        <v>65</v>
      </c>
      <c r="B10" s="131" t="s">
        <v>66</v>
      </c>
      <c r="C10" s="131"/>
      <c r="D10" s="23" t="s">
        <v>60</v>
      </c>
      <c r="E10" s="133">
        <v>1</v>
      </c>
      <c r="F10" s="133"/>
      <c r="G10" s="39"/>
      <c r="H10" s="24" t="str">
        <f t="shared" si="0"/>
        <v xml:space="preserve"> </v>
      </c>
    </row>
    <row r="11" spans="1:8" s="1" customFormat="1" ht="20.25" customHeight="1" x14ac:dyDescent="0.15">
      <c r="A11" s="22" t="s">
        <v>67</v>
      </c>
      <c r="B11" s="131" t="s">
        <v>68</v>
      </c>
      <c r="C11" s="131"/>
      <c r="D11" s="23" t="s">
        <v>60</v>
      </c>
      <c r="E11" s="133">
        <v>1</v>
      </c>
      <c r="F11" s="133"/>
      <c r="G11" s="39"/>
      <c r="H11" s="24" t="str">
        <f t="shared" si="0"/>
        <v xml:space="preserve"> </v>
      </c>
    </row>
    <row r="12" spans="1:8" s="1" customFormat="1" ht="27" customHeight="1" x14ac:dyDescent="0.15">
      <c r="A12" s="22" t="s">
        <v>69</v>
      </c>
      <c r="B12" s="131" t="s">
        <v>70</v>
      </c>
      <c r="C12" s="131"/>
      <c r="D12" s="23" t="s">
        <v>60</v>
      </c>
      <c r="E12" s="133">
        <v>1</v>
      </c>
      <c r="F12" s="133"/>
      <c r="G12" s="72">
        <v>952.5</v>
      </c>
      <c r="H12" s="24">
        <f t="shared" si="0"/>
        <v>952.5</v>
      </c>
    </row>
    <row r="13" spans="1:8" s="1" customFormat="1" ht="18" customHeight="1" x14ac:dyDescent="0.15">
      <c r="A13" s="22" t="s">
        <v>71</v>
      </c>
      <c r="B13" s="131" t="s">
        <v>72</v>
      </c>
      <c r="C13" s="131"/>
      <c r="D13" s="23"/>
      <c r="E13" s="133"/>
      <c r="F13" s="133"/>
      <c r="G13" s="23"/>
      <c r="H13" s="24" t="str">
        <f t="shared" si="0"/>
        <v xml:space="preserve"> </v>
      </c>
    </row>
    <row r="14" spans="1:8" s="1" customFormat="1" ht="28.5" customHeight="1" x14ac:dyDescent="0.15">
      <c r="A14" s="22" t="s">
        <v>73</v>
      </c>
      <c r="B14" s="131" t="s">
        <v>74</v>
      </c>
      <c r="C14" s="131"/>
      <c r="D14" s="23" t="s">
        <v>60</v>
      </c>
      <c r="E14" s="133">
        <v>1</v>
      </c>
      <c r="F14" s="133"/>
      <c r="G14" s="39"/>
      <c r="H14" s="24" t="str">
        <f t="shared" si="0"/>
        <v xml:space="preserve"> </v>
      </c>
    </row>
    <row r="15" spans="1:8" s="1" customFormat="1" ht="13.5" customHeight="1" x14ac:dyDescent="0.15">
      <c r="A15" s="22"/>
      <c r="B15" s="131"/>
      <c r="C15" s="131"/>
      <c r="D15" s="23"/>
      <c r="E15" s="133"/>
      <c r="F15" s="133"/>
      <c r="G15" s="23"/>
      <c r="H15" s="24"/>
    </row>
    <row r="16" spans="1:8" s="1" customFormat="1" ht="13.5" customHeight="1" x14ac:dyDescent="0.15">
      <c r="A16" s="22"/>
      <c r="B16" s="131"/>
      <c r="C16" s="131"/>
      <c r="D16" s="23"/>
      <c r="E16" s="133"/>
      <c r="F16" s="133"/>
      <c r="G16" s="23"/>
      <c r="H16" s="24"/>
    </row>
    <row r="17" spans="1:8" s="1" customFormat="1" ht="13.5" customHeight="1" x14ac:dyDescent="0.15">
      <c r="A17" s="22"/>
      <c r="B17" s="131"/>
      <c r="C17" s="131"/>
      <c r="D17" s="23"/>
      <c r="E17" s="133"/>
      <c r="F17" s="133"/>
      <c r="G17" s="23"/>
      <c r="H17" s="24"/>
    </row>
    <row r="18" spans="1:8" s="1" customFormat="1" ht="13.5" customHeight="1" x14ac:dyDescent="0.15">
      <c r="A18" s="22"/>
      <c r="B18" s="131"/>
      <c r="C18" s="131"/>
      <c r="D18" s="23"/>
      <c r="E18" s="133"/>
      <c r="F18" s="133"/>
      <c r="G18" s="23"/>
      <c r="H18" s="24"/>
    </row>
    <row r="19" spans="1:8" s="1" customFormat="1" ht="13.5" customHeight="1" x14ac:dyDescent="0.15">
      <c r="A19" s="22"/>
      <c r="B19" s="131"/>
      <c r="C19" s="131"/>
      <c r="D19" s="23"/>
      <c r="E19" s="133"/>
      <c r="F19" s="133"/>
      <c r="G19" s="23"/>
      <c r="H19" s="24"/>
    </row>
    <row r="20" spans="1:8" s="1" customFormat="1" ht="13.5" customHeight="1" x14ac:dyDescent="0.15">
      <c r="A20" s="22"/>
      <c r="B20" s="131"/>
      <c r="C20" s="131"/>
      <c r="D20" s="23"/>
      <c r="E20" s="133"/>
      <c r="F20" s="133"/>
      <c r="G20" s="23"/>
      <c r="H20" s="24"/>
    </row>
    <row r="21" spans="1:8" s="1" customFormat="1" ht="13.5" customHeight="1" x14ac:dyDescent="0.15">
      <c r="A21" s="22"/>
      <c r="B21" s="131"/>
      <c r="C21" s="131"/>
      <c r="D21" s="23"/>
      <c r="E21" s="133"/>
      <c r="F21" s="133"/>
      <c r="G21" s="23"/>
      <c r="H21" s="24"/>
    </row>
    <row r="22" spans="1:8" s="1" customFormat="1" ht="13.5" customHeight="1" x14ac:dyDescent="0.15">
      <c r="A22" s="22"/>
      <c r="B22" s="131"/>
      <c r="C22" s="131"/>
      <c r="D22" s="23"/>
      <c r="E22" s="133"/>
      <c r="F22" s="133"/>
      <c r="G22" s="23"/>
      <c r="H22" s="24"/>
    </row>
    <row r="23" spans="1:8" s="1" customFormat="1" ht="13.5" customHeight="1" x14ac:dyDescent="0.15">
      <c r="A23" s="22"/>
      <c r="B23" s="131"/>
      <c r="C23" s="131"/>
      <c r="D23" s="23"/>
      <c r="E23" s="133"/>
      <c r="F23" s="133"/>
      <c r="G23" s="23"/>
      <c r="H23" s="24"/>
    </row>
    <row r="24" spans="1:8" s="1" customFormat="1" ht="13.5" customHeight="1" x14ac:dyDescent="0.15">
      <c r="A24" s="22"/>
      <c r="B24" s="131"/>
      <c r="C24" s="131"/>
      <c r="D24" s="23"/>
      <c r="E24" s="133"/>
      <c r="F24" s="133"/>
      <c r="G24" s="23"/>
      <c r="H24" s="24"/>
    </row>
    <row r="25" spans="1:8" s="1" customFormat="1" ht="13.5" customHeight="1" x14ac:dyDescent="0.15">
      <c r="A25" s="22"/>
      <c r="B25" s="131"/>
      <c r="C25" s="131"/>
      <c r="D25" s="23"/>
      <c r="E25" s="133"/>
      <c r="F25" s="133"/>
      <c r="G25" s="23"/>
      <c r="H25" s="24"/>
    </row>
    <row r="26" spans="1:8" s="1" customFormat="1" ht="13.5" customHeight="1" x14ac:dyDescent="0.15">
      <c r="A26" s="22"/>
      <c r="B26" s="131"/>
      <c r="C26" s="131"/>
      <c r="D26" s="23"/>
      <c r="E26" s="133"/>
      <c r="F26" s="133"/>
      <c r="G26" s="23"/>
      <c r="H26" s="24"/>
    </row>
    <row r="27" spans="1:8" s="1" customFormat="1" ht="13.5" customHeight="1" x14ac:dyDescent="0.15">
      <c r="A27" s="22"/>
      <c r="B27" s="131"/>
      <c r="C27" s="131"/>
      <c r="D27" s="23"/>
      <c r="E27" s="133"/>
      <c r="F27" s="133"/>
      <c r="G27" s="23"/>
      <c r="H27" s="24"/>
    </row>
    <row r="28" spans="1:8" s="1" customFormat="1" ht="13.5" customHeight="1" x14ac:dyDescent="0.15">
      <c r="A28" s="22"/>
      <c r="B28" s="131"/>
      <c r="C28" s="131"/>
      <c r="D28" s="23"/>
      <c r="E28" s="133"/>
      <c r="F28" s="133"/>
      <c r="G28" s="23"/>
      <c r="H28" s="24"/>
    </row>
    <row r="29" spans="1:8" s="1" customFormat="1" ht="13.5" customHeight="1" x14ac:dyDescent="0.15">
      <c r="A29" s="22"/>
      <c r="B29" s="131"/>
      <c r="C29" s="131"/>
      <c r="D29" s="23"/>
      <c r="E29" s="133"/>
      <c r="F29" s="133"/>
      <c r="G29" s="23"/>
      <c r="H29" s="24"/>
    </row>
    <row r="30" spans="1:8" s="1" customFormat="1" ht="13.5" customHeight="1" x14ac:dyDescent="0.15">
      <c r="A30" s="22"/>
      <c r="B30" s="131"/>
      <c r="C30" s="131"/>
      <c r="D30" s="23"/>
      <c r="E30" s="133"/>
      <c r="F30" s="133"/>
      <c r="G30" s="23"/>
      <c r="H30" s="24"/>
    </row>
    <row r="31" spans="1:8" s="1" customFormat="1" ht="13.5" customHeight="1" x14ac:dyDescent="0.15">
      <c r="A31" s="22"/>
      <c r="B31" s="131"/>
      <c r="C31" s="131"/>
      <c r="D31" s="23"/>
      <c r="E31" s="133"/>
      <c r="F31" s="133"/>
      <c r="G31" s="23"/>
      <c r="H31" s="24"/>
    </row>
    <row r="32" spans="1:8" s="1" customFormat="1" ht="13.5" customHeight="1" x14ac:dyDescent="0.15">
      <c r="A32" s="22"/>
      <c r="B32" s="131"/>
      <c r="C32" s="131"/>
      <c r="D32" s="23"/>
      <c r="E32" s="133"/>
      <c r="F32" s="133"/>
      <c r="G32" s="23"/>
      <c r="H32" s="24"/>
    </row>
    <row r="33" spans="1:8" s="1" customFormat="1" ht="13.5" customHeight="1" x14ac:dyDescent="0.15">
      <c r="A33" s="22"/>
      <c r="B33" s="131"/>
      <c r="C33" s="131"/>
      <c r="D33" s="23"/>
      <c r="E33" s="133"/>
      <c r="F33" s="133"/>
      <c r="G33" s="23"/>
      <c r="H33" s="24"/>
    </row>
    <row r="34" spans="1:8" s="1" customFormat="1" ht="13.5" customHeight="1" x14ac:dyDescent="0.15">
      <c r="A34" s="22"/>
      <c r="B34" s="131"/>
      <c r="C34" s="131"/>
      <c r="D34" s="23"/>
      <c r="E34" s="133"/>
      <c r="F34" s="133"/>
      <c r="G34" s="23"/>
      <c r="H34" s="24"/>
    </row>
    <row r="35" spans="1:8" s="1" customFormat="1" ht="13.5" customHeight="1" x14ac:dyDescent="0.15">
      <c r="A35" s="22"/>
      <c r="B35" s="131"/>
      <c r="C35" s="131"/>
      <c r="D35" s="23"/>
      <c r="E35" s="133"/>
      <c r="F35" s="133"/>
      <c r="G35" s="23"/>
      <c r="H35" s="24"/>
    </row>
    <row r="36" spans="1:8" s="1" customFormat="1" ht="13.5" customHeight="1" x14ac:dyDescent="0.15">
      <c r="A36" s="22"/>
      <c r="B36" s="131"/>
      <c r="C36" s="131"/>
      <c r="D36" s="23"/>
      <c r="E36" s="133"/>
      <c r="F36" s="133"/>
      <c r="G36" s="23"/>
      <c r="H36" s="24"/>
    </row>
    <row r="37" spans="1:8" s="1" customFormat="1" ht="13.5" customHeight="1" x14ac:dyDescent="0.15">
      <c r="A37" s="22"/>
      <c r="B37" s="131"/>
      <c r="C37" s="131"/>
      <c r="D37" s="23"/>
      <c r="E37" s="133"/>
      <c r="F37" s="133"/>
      <c r="G37" s="23"/>
      <c r="H37" s="24"/>
    </row>
    <row r="38" spans="1:8" s="1" customFormat="1" ht="13.5" customHeight="1" x14ac:dyDescent="0.15">
      <c r="A38" s="22"/>
      <c r="B38" s="131"/>
      <c r="C38" s="131"/>
      <c r="D38" s="23"/>
      <c r="E38" s="133"/>
      <c r="F38" s="133"/>
      <c r="G38" s="23"/>
      <c r="H38" s="24"/>
    </row>
    <row r="39" spans="1:8" s="1" customFormat="1" ht="13.5" customHeight="1" x14ac:dyDescent="0.15">
      <c r="A39" s="22"/>
      <c r="B39" s="131"/>
      <c r="C39" s="131"/>
      <c r="D39" s="23"/>
      <c r="E39" s="133"/>
      <c r="F39" s="133"/>
      <c r="G39" s="23"/>
      <c r="H39" s="24"/>
    </row>
    <row r="40" spans="1:8" s="1" customFormat="1" ht="13.5" customHeight="1" x14ac:dyDescent="0.15">
      <c r="A40" s="22"/>
      <c r="B40" s="131"/>
      <c r="C40" s="131"/>
      <c r="D40" s="23"/>
      <c r="E40" s="133"/>
      <c r="F40" s="133"/>
      <c r="G40" s="23"/>
      <c r="H40" s="24"/>
    </row>
    <row r="41" spans="1:8" s="1" customFormat="1" ht="13.5" customHeight="1" x14ac:dyDescent="0.15">
      <c r="A41" s="22"/>
      <c r="B41" s="131"/>
      <c r="C41" s="131"/>
      <c r="D41" s="23"/>
      <c r="E41" s="133"/>
      <c r="F41" s="133"/>
      <c r="G41" s="23"/>
      <c r="H41" s="24"/>
    </row>
    <row r="42" spans="1:8" s="1" customFormat="1" ht="13.5" customHeight="1" x14ac:dyDescent="0.15">
      <c r="A42" s="22"/>
      <c r="B42" s="131"/>
      <c r="C42" s="131"/>
      <c r="D42" s="23"/>
      <c r="E42" s="133"/>
      <c r="F42" s="133"/>
      <c r="G42" s="23"/>
      <c r="H42" s="24"/>
    </row>
    <row r="43" spans="1:8" s="1" customFormat="1" ht="13.5" customHeight="1" x14ac:dyDescent="0.15">
      <c r="A43" s="22"/>
      <c r="B43" s="131"/>
      <c r="C43" s="131"/>
      <c r="D43" s="23"/>
      <c r="E43" s="133"/>
      <c r="F43" s="133"/>
      <c r="G43" s="23"/>
      <c r="H43" s="24"/>
    </row>
    <row r="44" spans="1:8" s="1" customFormat="1" ht="13.5" customHeight="1" x14ac:dyDescent="0.15">
      <c r="A44" s="22"/>
      <c r="B44" s="131"/>
      <c r="C44" s="131"/>
      <c r="D44" s="23"/>
      <c r="E44" s="133"/>
      <c r="F44" s="133"/>
      <c r="G44" s="23"/>
      <c r="H44" s="24"/>
    </row>
    <row r="45" spans="1:8" s="1" customFormat="1" ht="13.5" customHeight="1" thickBot="1" x14ac:dyDescent="0.2">
      <c r="A45" s="119" t="s">
        <v>157</v>
      </c>
      <c r="B45" s="120"/>
      <c r="C45" s="120"/>
      <c r="D45" s="120"/>
      <c r="E45" s="120"/>
      <c r="F45" s="120"/>
      <c r="G45" s="121"/>
      <c r="H45" s="34">
        <f>SUM(H7:H44)</f>
        <v>952.5</v>
      </c>
    </row>
    <row r="46" spans="1:8" s="1" customFormat="1" ht="21" customHeight="1" x14ac:dyDescent="0.15">
      <c r="A46" s="104"/>
      <c r="B46" s="104"/>
      <c r="C46" s="105"/>
      <c r="D46" s="105"/>
      <c r="E46" s="105"/>
      <c r="F46" s="106" t="s">
        <v>75</v>
      </c>
      <c r="G46" s="106"/>
      <c r="H46" s="106"/>
    </row>
    <row r="47" spans="1:8" s="1" customFormat="1" ht="21" customHeight="1" x14ac:dyDescent="0.15">
      <c r="A47" s="112" t="s">
        <v>45</v>
      </c>
      <c r="B47" s="112"/>
      <c r="C47" s="112"/>
      <c r="D47" s="112"/>
      <c r="E47" s="112"/>
      <c r="F47" s="112"/>
      <c r="G47" s="112"/>
      <c r="H47" s="112"/>
    </row>
    <row r="48" spans="1:8" s="1" customFormat="1" ht="13.5" customHeight="1" thickBot="1" x14ac:dyDescent="0.2">
      <c r="A48" s="104" t="s">
        <v>138</v>
      </c>
      <c r="B48" s="104"/>
      <c r="C48" s="105"/>
      <c r="D48" s="105"/>
      <c r="E48" s="105"/>
      <c r="F48" s="106" t="s">
        <v>47</v>
      </c>
      <c r="G48" s="106"/>
      <c r="H48" s="106"/>
    </row>
    <row r="49" spans="1:8" s="1" customFormat="1" ht="13.5" customHeight="1" x14ac:dyDescent="0.15">
      <c r="A49" s="113" t="s">
        <v>3</v>
      </c>
      <c r="B49" s="114"/>
      <c r="C49" s="114"/>
      <c r="D49" s="114"/>
      <c r="E49" s="114"/>
      <c r="F49" s="114"/>
      <c r="G49" s="114"/>
      <c r="H49" s="115"/>
    </row>
    <row r="50" spans="1:8" s="1" customFormat="1" ht="13.5" customHeight="1" x14ac:dyDescent="0.15">
      <c r="A50" s="22" t="s">
        <v>48</v>
      </c>
      <c r="B50" s="133" t="s">
        <v>49</v>
      </c>
      <c r="C50" s="133"/>
      <c r="D50" s="23" t="s">
        <v>50</v>
      </c>
      <c r="E50" s="133" t="s">
        <v>51</v>
      </c>
      <c r="F50" s="133"/>
      <c r="G50" s="23" t="s">
        <v>52</v>
      </c>
      <c r="H50" s="24" t="s">
        <v>53</v>
      </c>
    </row>
    <row r="51" spans="1:8" s="1" customFormat="1" ht="13.5" customHeight="1" x14ac:dyDescent="0.15">
      <c r="A51" s="22" t="s">
        <v>76</v>
      </c>
      <c r="B51" s="131" t="s">
        <v>77</v>
      </c>
      <c r="C51" s="131"/>
      <c r="D51" s="23"/>
      <c r="E51" s="133"/>
      <c r="F51" s="133"/>
      <c r="G51" s="23"/>
      <c r="H51" s="24" t="str">
        <f>IF(ROUND(E51*G51,2)=0,  " ", ROUND(E51*G51,2))</f>
        <v xml:space="preserve"> </v>
      </c>
    </row>
    <row r="52" spans="1:8" s="1" customFormat="1" ht="13.5" customHeight="1" x14ac:dyDescent="0.15">
      <c r="A52" s="22" t="s">
        <v>78</v>
      </c>
      <c r="B52" s="131" t="s">
        <v>79</v>
      </c>
      <c r="C52" s="131"/>
      <c r="D52" s="23"/>
      <c r="E52" s="133"/>
      <c r="F52" s="133"/>
      <c r="G52" s="23"/>
      <c r="H52" s="24" t="str">
        <f>IF(ROUND(E52*G52,2)=0,  " ", ROUND(E52*G52,2))</f>
        <v xml:space="preserve"> </v>
      </c>
    </row>
    <row r="53" spans="1:8" s="1" customFormat="1" ht="84" customHeight="1" x14ac:dyDescent="0.15">
      <c r="A53" s="22" t="s">
        <v>58</v>
      </c>
      <c r="B53" s="131" t="s">
        <v>80</v>
      </c>
      <c r="C53" s="131"/>
      <c r="D53" s="23" t="s">
        <v>81</v>
      </c>
      <c r="E53" s="133">
        <v>630</v>
      </c>
      <c r="F53" s="133"/>
      <c r="G53" s="39"/>
      <c r="H53" s="24" t="str">
        <f>IF(ROUND(E53*G53,2)=0,  " ", ROUND(E53*G53,2))</f>
        <v xml:space="preserve"> </v>
      </c>
    </row>
    <row r="54" spans="1:8" s="1" customFormat="1" ht="13.5" customHeight="1" x14ac:dyDescent="0.15">
      <c r="A54" s="22"/>
      <c r="B54" s="131"/>
      <c r="C54" s="131"/>
      <c r="D54" s="23"/>
      <c r="E54" s="133"/>
      <c r="F54" s="133"/>
      <c r="G54" s="23"/>
      <c r="H54" s="24"/>
    </row>
    <row r="55" spans="1:8" s="1" customFormat="1" ht="13.5" customHeight="1" x14ac:dyDescent="0.15">
      <c r="A55" s="22"/>
      <c r="B55" s="131"/>
      <c r="C55" s="131"/>
      <c r="D55" s="23"/>
      <c r="E55" s="133"/>
      <c r="F55" s="133"/>
      <c r="G55" s="23"/>
      <c r="H55" s="24"/>
    </row>
    <row r="56" spans="1:8" s="1" customFormat="1" ht="13.5" customHeight="1" x14ac:dyDescent="0.15">
      <c r="A56" s="22"/>
      <c r="B56" s="131"/>
      <c r="C56" s="131"/>
      <c r="D56" s="23"/>
      <c r="E56" s="133"/>
      <c r="F56" s="133"/>
      <c r="G56" s="23"/>
      <c r="H56" s="24"/>
    </row>
    <row r="57" spans="1:8" s="1" customFormat="1" ht="13.5" customHeight="1" x14ac:dyDescent="0.15">
      <c r="A57" s="22"/>
      <c r="B57" s="131"/>
      <c r="C57" s="131"/>
      <c r="D57" s="23"/>
      <c r="E57" s="133"/>
      <c r="F57" s="133"/>
      <c r="G57" s="23"/>
      <c r="H57" s="24"/>
    </row>
    <row r="58" spans="1:8" s="1" customFormat="1" ht="13.5" customHeight="1" x14ac:dyDescent="0.15">
      <c r="A58" s="22"/>
      <c r="B58" s="131"/>
      <c r="C58" s="131"/>
      <c r="D58" s="23"/>
      <c r="E58" s="133"/>
      <c r="F58" s="133"/>
      <c r="G58" s="23"/>
      <c r="H58" s="24"/>
    </row>
    <row r="59" spans="1:8" s="1" customFormat="1" ht="13.5" customHeight="1" x14ac:dyDescent="0.15">
      <c r="A59" s="22"/>
      <c r="B59" s="131"/>
      <c r="C59" s="131"/>
      <c r="D59" s="23"/>
      <c r="E59" s="133"/>
      <c r="F59" s="133"/>
      <c r="G59" s="23"/>
      <c r="H59" s="24"/>
    </row>
    <row r="60" spans="1:8" s="1" customFormat="1" ht="13.5" customHeight="1" x14ac:dyDescent="0.15">
      <c r="A60" s="22"/>
      <c r="B60" s="131"/>
      <c r="C60" s="131"/>
      <c r="D60" s="23"/>
      <c r="E60" s="133"/>
      <c r="F60" s="133"/>
      <c r="G60" s="23"/>
      <c r="H60" s="24"/>
    </row>
    <row r="61" spans="1:8" s="1" customFormat="1" ht="13.5" customHeight="1" x14ac:dyDescent="0.15">
      <c r="A61" s="22"/>
      <c r="B61" s="131"/>
      <c r="C61" s="131"/>
      <c r="D61" s="23"/>
      <c r="E61" s="133"/>
      <c r="F61" s="133"/>
      <c r="G61" s="23"/>
      <c r="H61" s="24"/>
    </row>
    <row r="62" spans="1:8" s="1" customFormat="1" ht="13.5" customHeight="1" x14ac:dyDescent="0.15">
      <c r="A62" s="22"/>
      <c r="B62" s="131"/>
      <c r="C62" s="131"/>
      <c r="D62" s="23"/>
      <c r="E62" s="133"/>
      <c r="F62" s="133"/>
      <c r="G62" s="23"/>
      <c r="H62" s="24"/>
    </row>
    <row r="63" spans="1:8" s="1" customFormat="1" ht="13.5" customHeight="1" x14ac:dyDescent="0.15">
      <c r="A63" s="22"/>
      <c r="B63" s="131"/>
      <c r="C63" s="131"/>
      <c r="D63" s="23"/>
      <c r="E63" s="133"/>
      <c r="F63" s="133"/>
      <c r="G63" s="23"/>
      <c r="H63" s="24"/>
    </row>
    <row r="64" spans="1:8" s="1" customFormat="1" ht="13.5" customHeight="1" x14ac:dyDescent="0.15">
      <c r="A64" s="22"/>
      <c r="B64" s="131"/>
      <c r="C64" s="131"/>
      <c r="D64" s="23"/>
      <c r="E64" s="133"/>
      <c r="F64" s="133"/>
      <c r="G64" s="23"/>
      <c r="H64" s="24"/>
    </row>
    <row r="65" spans="1:8" s="1" customFormat="1" ht="13.5" customHeight="1" x14ac:dyDescent="0.15">
      <c r="A65" s="22"/>
      <c r="B65" s="131"/>
      <c r="C65" s="131"/>
      <c r="D65" s="23"/>
      <c r="E65" s="133"/>
      <c r="F65" s="133"/>
      <c r="G65" s="23"/>
      <c r="H65" s="24"/>
    </row>
    <row r="66" spans="1:8" s="1" customFormat="1" ht="13.5" customHeight="1" x14ac:dyDescent="0.15">
      <c r="A66" s="22"/>
      <c r="B66" s="131"/>
      <c r="C66" s="131"/>
      <c r="D66" s="23"/>
      <c r="E66" s="133"/>
      <c r="F66" s="133"/>
      <c r="G66" s="23"/>
      <c r="H66" s="24"/>
    </row>
    <row r="67" spans="1:8" s="1" customFormat="1" ht="13.5" customHeight="1" x14ac:dyDescent="0.15">
      <c r="A67" s="22"/>
      <c r="B67" s="131"/>
      <c r="C67" s="131"/>
      <c r="D67" s="23"/>
      <c r="E67" s="133"/>
      <c r="F67" s="133"/>
      <c r="G67" s="23"/>
      <c r="H67" s="24"/>
    </row>
    <row r="68" spans="1:8" s="1" customFormat="1" ht="13.5" customHeight="1" x14ac:dyDescent="0.15">
      <c r="A68" s="22"/>
      <c r="B68" s="131"/>
      <c r="C68" s="131"/>
      <c r="D68" s="23"/>
      <c r="E68" s="133"/>
      <c r="F68" s="133"/>
      <c r="G68" s="23"/>
      <c r="H68" s="24"/>
    </row>
    <row r="69" spans="1:8" s="1" customFormat="1" ht="13.5" customHeight="1" x14ac:dyDescent="0.15">
      <c r="A69" s="22"/>
      <c r="B69" s="131"/>
      <c r="C69" s="131"/>
      <c r="D69" s="23"/>
      <c r="E69" s="133"/>
      <c r="F69" s="133"/>
      <c r="G69" s="23"/>
      <c r="H69" s="24"/>
    </row>
    <row r="70" spans="1:8" s="1" customFormat="1" ht="13.5" customHeight="1" x14ac:dyDescent="0.15">
      <c r="A70" s="22"/>
      <c r="B70" s="131"/>
      <c r="C70" s="131"/>
      <c r="D70" s="23"/>
      <c r="E70" s="133"/>
      <c r="F70" s="133"/>
      <c r="G70" s="23"/>
      <c r="H70" s="24"/>
    </row>
    <row r="71" spans="1:8" s="1" customFormat="1" ht="13.5" customHeight="1" x14ac:dyDescent="0.15">
      <c r="A71" s="22"/>
      <c r="B71" s="131"/>
      <c r="C71" s="131"/>
      <c r="D71" s="23"/>
      <c r="E71" s="133"/>
      <c r="F71" s="133"/>
      <c r="G71" s="23"/>
      <c r="H71" s="24"/>
    </row>
    <row r="72" spans="1:8" s="1" customFormat="1" ht="13.5" customHeight="1" x14ac:dyDescent="0.15">
      <c r="A72" s="22"/>
      <c r="B72" s="131"/>
      <c r="C72" s="131"/>
      <c r="D72" s="23"/>
      <c r="E72" s="133"/>
      <c r="F72" s="133"/>
      <c r="G72" s="23"/>
      <c r="H72" s="24"/>
    </row>
    <row r="73" spans="1:8" s="1" customFormat="1" ht="13.5" customHeight="1" x14ac:dyDescent="0.15">
      <c r="A73" s="22"/>
      <c r="B73" s="131"/>
      <c r="C73" s="131"/>
      <c r="D73" s="23"/>
      <c r="E73" s="133"/>
      <c r="F73" s="133"/>
      <c r="G73" s="23"/>
      <c r="H73" s="24"/>
    </row>
    <row r="74" spans="1:8" s="1" customFormat="1" ht="13.5" customHeight="1" x14ac:dyDescent="0.15">
      <c r="A74" s="22"/>
      <c r="B74" s="131"/>
      <c r="C74" s="131"/>
      <c r="D74" s="23"/>
      <c r="E74" s="133"/>
      <c r="F74" s="133"/>
      <c r="G74" s="23"/>
      <c r="H74" s="24"/>
    </row>
    <row r="75" spans="1:8" s="1" customFormat="1" ht="13.5" customHeight="1" x14ac:dyDescent="0.15">
      <c r="A75" s="22"/>
      <c r="B75" s="131"/>
      <c r="C75" s="131"/>
      <c r="D75" s="23"/>
      <c r="E75" s="133"/>
      <c r="F75" s="133"/>
      <c r="G75" s="23"/>
      <c r="H75" s="24"/>
    </row>
    <row r="76" spans="1:8" s="1" customFormat="1" ht="13.5" customHeight="1" x14ac:dyDescent="0.15">
      <c r="A76" s="22"/>
      <c r="B76" s="131"/>
      <c r="C76" s="131"/>
      <c r="D76" s="23"/>
      <c r="E76" s="133"/>
      <c r="F76" s="133"/>
      <c r="G76" s="23"/>
      <c r="H76" s="24"/>
    </row>
    <row r="77" spans="1:8" s="1" customFormat="1" ht="13.5" customHeight="1" x14ac:dyDescent="0.15">
      <c r="A77" s="22"/>
      <c r="B77" s="131"/>
      <c r="C77" s="131"/>
      <c r="D77" s="23"/>
      <c r="E77" s="133"/>
      <c r="F77" s="133"/>
      <c r="G77" s="23"/>
      <c r="H77" s="24"/>
    </row>
    <row r="78" spans="1:8" s="1" customFormat="1" ht="13.5" customHeight="1" x14ac:dyDescent="0.15">
      <c r="A78" s="22"/>
      <c r="B78" s="131"/>
      <c r="C78" s="131"/>
      <c r="D78" s="23"/>
      <c r="E78" s="133"/>
      <c r="F78" s="133"/>
      <c r="G78" s="23"/>
      <c r="H78" s="24"/>
    </row>
    <row r="79" spans="1:8" s="1" customFormat="1" ht="13.5" customHeight="1" x14ac:dyDescent="0.15">
      <c r="A79" s="22"/>
      <c r="B79" s="131"/>
      <c r="C79" s="131"/>
      <c r="D79" s="23"/>
      <c r="E79" s="133"/>
      <c r="F79" s="133"/>
      <c r="G79" s="23"/>
      <c r="H79" s="24"/>
    </row>
    <row r="80" spans="1:8" s="1" customFormat="1" ht="13.5" customHeight="1" x14ac:dyDescent="0.15">
      <c r="A80" s="22"/>
      <c r="B80" s="131"/>
      <c r="C80" s="131"/>
      <c r="D80" s="23"/>
      <c r="E80" s="133"/>
      <c r="F80" s="133"/>
      <c r="G80" s="23"/>
      <c r="H80" s="24"/>
    </row>
    <row r="81" spans="1:8" s="1" customFormat="1" ht="13.5" customHeight="1" x14ac:dyDescent="0.15">
      <c r="A81" s="22"/>
      <c r="B81" s="131"/>
      <c r="C81" s="131"/>
      <c r="D81" s="23"/>
      <c r="E81" s="133"/>
      <c r="F81" s="133"/>
      <c r="G81" s="23"/>
      <c r="H81" s="24"/>
    </row>
    <row r="82" spans="1:8" s="1" customFormat="1" ht="13.5" customHeight="1" x14ac:dyDescent="0.15">
      <c r="A82" s="22"/>
      <c r="B82" s="131"/>
      <c r="C82" s="131"/>
      <c r="D82" s="23"/>
      <c r="E82" s="133"/>
      <c r="F82" s="133"/>
      <c r="G82" s="23"/>
      <c r="H82" s="24"/>
    </row>
    <row r="83" spans="1:8" s="1" customFormat="1" ht="13.5" customHeight="1" x14ac:dyDescent="0.15">
      <c r="A83" s="22"/>
      <c r="B83" s="131"/>
      <c r="C83" s="131"/>
      <c r="D83" s="23"/>
      <c r="E83" s="133"/>
      <c r="F83" s="133"/>
      <c r="G83" s="23"/>
      <c r="H83" s="24"/>
    </row>
    <row r="84" spans="1:8" s="1" customFormat="1" ht="13.5" customHeight="1" x14ac:dyDescent="0.15">
      <c r="A84" s="22"/>
      <c r="B84" s="131"/>
      <c r="C84" s="131"/>
      <c r="D84" s="23"/>
      <c r="E84" s="133"/>
      <c r="F84" s="133"/>
      <c r="G84" s="23"/>
      <c r="H84" s="24"/>
    </row>
    <row r="85" spans="1:8" s="1" customFormat="1" ht="13.5" customHeight="1" x14ac:dyDescent="0.15">
      <c r="A85" s="22"/>
      <c r="B85" s="131"/>
      <c r="C85" s="131"/>
      <c r="D85" s="23"/>
      <c r="E85" s="133"/>
      <c r="F85" s="133"/>
      <c r="G85" s="23"/>
      <c r="H85" s="24"/>
    </row>
    <row r="86" spans="1:8" s="1" customFormat="1" ht="13.5" customHeight="1" x14ac:dyDescent="0.15">
      <c r="A86" s="22"/>
      <c r="B86" s="131"/>
      <c r="C86" s="131"/>
      <c r="D86" s="23"/>
      <c r="E86" s="133"/>
      <c r="F86" s="133"/>
      <c r="G86" s="23"/>
      <c r="H86" s="24"/>
    </row>
    <row r="87" spans="1:8" s="1" customFormat="1" ht="13.5" customHeight="1" x14ac:dyDescent="0.15">
      <c r="A87" s="22"/>
      <c r="B87" s="131"/>
      <c r="C87" s="131"/>
      <c r="D87" s="23"/>
      <c r="E87" s="133"/>
      <c r="F87" s="133"/>
      <c r="G87" s="23"/>
      <c r="H87" s="24"/>
    </row>
    <row r="88" spans="1:8" s="1" customFormat="1" ht="13.5" customHeight="1" x14ac:dyDescent="0.15">
      <c r="A88" s="22"/>
      <c r="B88" s="131"/>
      <c r="C88" s="131"/>
      <c r="D88" s="23"/>
      <c r="E88" s="133"/>
      <c r="F88" s="133"/>
      <c r="G88" s="23"/>
      <c r="H88" s="24"/>
    </row>
    <row r="89" spans="1:8" s="1" customFormat="1" ht="13.5" customHeight="1" x14ac:dyDescent="0.15">
      <c r="A89" s="22"/>
      <c r="B89" s="131"/>
      <c r="C89" s="131"/>
      <c r="D89" s="23"/>
      <c r="E89" s="133"/>
      <c r="F89" s="133"/>
      <c r="G89" s="23"/>
      <c r="H89" s="24"/>
    </row>
    <row r="90" spans="1:8" s="1" customFormat="1" ht="13.5" customHeight="1" x14ac:dyDescent="0.15">
      <c r="A90" s="22"/>
      <c r="B90" s="131"/>
      <c r="C90" s="131"/>
      <c r="D90" s="23"/>
      <c r="E90" s="133"/>
      <c r="F90" s="133"/>
      <c r="G90" s="23"/>
      <c r="H90" s="24"/>
    </row>
    <row r="91" spans="1:8" s="1" customFormat="1" ht="13.5" customHeight="1" x14ac:dyDescent="0.15">
      <c r="A91" s="22"/>
      <c r="B91" s="131"/>
      <c r="C91" s="131"/>
      <c r="D91" s="23"/>
      <c r="E91" s="133"/>
      <c r="F91" s="133"/>
      <c r="G91" s="23"/>
      <c r="H91" s="24"/>
    </row>
    <row r="92" spans="1:8" s="1" customFormat="1" ht="13.5" customHeight="1" thickBot="1" x14ac:dyDescent="0.2">
      <c r="A92" s="119" t="s">
        <v>161</v>
      </c>
      <c r="B92" s="120"/>
      <c r="C92" s="120"/>
      <c r="D92" s="120"/>
      <c r="E92" s="120"/>
      <c r="F92" s="120"/>
      <c r="G92" s="121"/>
      <c r="H92" s="34">
        <f>SUM(H53:H91)</f>
        <v>0</v>
      </c>
    </row>
    <row r="93" spans="1:8" s="1" customFormat="1" ht="21" customHeight="1" x14ac:dyDescent="0.15">
      <c r="A93" s="104"/>
      <c r="B93" s="104"/>
      <c r="C93" s="105"/>
      <c r="D93" s="105"/>
      <c r="E93" s="105"/>
      <c r="F93" s="106" t="s">
        <v>82</v>
      </c>
      <c r="G93" s="106"/>
      <c r="H93" s="106"/>
    </row>
    <row r="94" spans="1:8" s="1" customFormat="1" ht="21" customHeight="1" x14ac:dyDescent="0.15">
      <c r="A94" s="112" t="s">
        <v>45</v>
      </c>
      <c r="B94" s="112"/>
      <c r="C94" s="112"/>
      <c r="D94" s="112"/>
      <c r="E94" s="112"/>
      <c r="F94" s="112"/>
      <c r="G94" s="112"/>
      <c r="H94" s="112"/>
    </row>
    <row r="95" spans="1:8" s="1" customFormat="1" ht="13.5" customHeight="1" thickBot="1" x14ac:dyDescent="0.2">
      <c r="A95" s="104" t="s">
        <v>138</v>
      </c>
      <c r="B95" s="104"/>
      <c r="C95" s="105"/>
      <c r="D95" s="105"/>
      <c r="E95" s="105"/>
      <c r="F95" s="106" t="s">
        <v>47</v>
      </c>
      <c r="G95" s="106"/>
      <c r="H95" s="106"/>
    </row>
    <row r="96" spans="1:8" s="1" customFormat="1" ht="13.5" customHeight="1" x14ac:dyDescent="0.15">
      <c r="A96" s="113" t="s">
        <v>4</v>
      </c>
      <c r="B96" s="114"/>
      <c r="C96" s="114"/>
      <c r="D96" s="114"/>
      <c r="E96" s="114"/>
      <c r="F96" s="114"/>
      <c r="G96" s="114"/>
      <c r="H96" s="115"/>
    </row>
    <row r="97" spans="1:8" s="1" customFormat="1" ht="13.5" customHeight="1" x14ac:dyDescent="0.15">
      <c r="A97" s="22" t="s">
        <v>48</v>
      </c>
      <c r="B97" s="133" t="s">
        <v>49</v>
      </c>
      <c r="C97" s="133"/>
      <c r="D97" s="23" t="s">
        <v>50</v>
      </c>
      <c r="E97" s="133" t="s">
        <v>51</v>
      </c>
      <c r="F97" s="133"/>
      <c r="G97" s="23" t="s">
        <v>52</v>
      </c>
      <c r="H97" s="24" t="s">
        <v>53</v>
      </c>
    </row>
    <row r="98" spans="1:8" s="1" customFormat="1" ht="13.5" customHeight="1" x14ac:dyDescent="0.15">
      <c r="A98" s="22" t="s">
        <v>83</v>
      </c>
      <c r="B98" s="131" t="s">
        <v>84</v>
      </c>
      <c r="C98" s="131"/>
      <c r="D98" s="23"/>
      <c r="E98" s="133"/>
      <c r="F98" s="133"/>
      <c r="G98" s="23"/>
      <c r="H98" s="24" t="str">
        <f t="shared" ref="H98:H105" si="1">IF(ROUND(E98*G98,2)=0,  " ", ROUND(E98*G98,2))</f>
        <v xml:space="preserve"> </v>
      </c>
    </row>
    <row r="99" spans="1:8" s="1" customFormat="1" ht="13.5" customHeight="1" x14ac:dyDescent="0.15">
      <c r="A99" s="22" t="s">
        <v>85</v>
      </c>
      <c r="B99" s="131" t="s">
        <v>86</v>
      </c>
      <c r="C99" s="131"/>
      <c r="D99" s="23"/>
      <c r="E99" s="133"/>
      <c r="F99" s="133"/>
      <c r="G99" s="23"/>
      <c r="H99" s="24" t="str">
        <f t="shared" si="1"/>
        <v xml:space="preserve"> </v>
      </c>
    </row>
    <row r="100" spans="1:8" s="1" customFormat="1" ht="49.15" customHeight="1" x14ac:dyDescent="0.15">
      <c r="A100" s="22" t="s">
        <v>58</v>
      </c>
      <c r="B100" s="131" t="s">
        <v>87</v>
      </c>
      <c r="C100" s="131"/>
      <c r="D100" s="23" t="s">
        <v>81</v>
      </c>
      <c r="E100" s="133">
        <v>546</v>
      </c>
      <c r="F100" s="133"/>
      <c r="G100" s="39"/>
      <c r="H100" s="24" t="str">
        <f t="shared" si="1"/>
        <v xml:space="preserve"> </v>
      </c>
    </row>
    <row r="101" spans="1:8" s="1" customFormat="1" ht="13.5" customHeight="1" x14ac:dyDescent="0.15">
      <c r="A101" s="22" t="s">
        <v>88</v>
      </c>
      <c r="B101" s="131" t="s">
        <v>89</v>
      </c>
      <c r="C101" s="131"/>
      <c r="D101" s="23"/>
      <c r="E101" s="133"/>
      <c r="F101" s="133"/>
      <c r="G101" s="23"/>
      <c r="H101" s="24" t="str">
        <f t="shared" si="1"/>
        <v xml:space="preserve"> </v>
      </c>
    </row>
    <row r="102" spans="1:8" s="1" customFormat="1" ht="13.5" customHeight="1" x14ac:dyDescent="0.15">
      <c r="A102" s="22" t="s">
        <v>90</v>
      </c>
      <c r="B102" s="131" t="s">
        <v>89</v>
      </c>
      <c r="C102" s="131"/>
      <c r="D102" s="23"/>
      <c r="E102" s="133"/>
      <c r="F102" s="133"/>
      <c r="G102" s="23"/>
      <c r="H102" s="24" t="str">
        <f t="shared" si="1"/>
        <v xml:space="preserve"> </v>
      </c>
    </row>
    <row r="103" spans="1:8" s="1" customFormat="1" ht="46.9" customHeight="1" x14ac:dyDescent="0.15">
      <c r="A103" s="22" t="s">
        <v>58</v>
      </c>
      <c r="B103" s="131" t="s">
        <v>113</v>
      </c>
      <c r="C103" s="131"/>
      <c r="D103" s="23" t="s">
        <v>81</v>
      </c>
      <c r="E103" s="133">
        <v>490</v>
      </c>
      <c r="F103" s="133"/>
      <c r="G103" s="39"/>
      <c r="H103" s="24" t="str">
        <f t="shared" si="1"/>
        <v xml:space="preserve"> </v>
      </c>
    </row>
    <row r="104" spans="1:8" s="1" customFormat="1" ht="27.75" customHeight="1" x14ac:dyDescent="0.15">
      <c r="A104" s="22" t="s">
        <v>92</v>
      </c>
      <c r="B104" s="131" t="s">
        <v>93</v>
      </c>
      <c r="C104" s="131"/>
      <c r="D104" s="23"/>
      <c r="E104" s="133"/>
      <c r="F104" s="133"/>
      <c r="G104" s="23"/>
      <c r="H104" s="24" t="str">
        <f t="shared" si="1"/>
        <v xml:space="preserve"> </v>
      </c>
    </row>
    <row r="105" spans="1:8" s="1" customFormat="1" ht="45.75" customHeight="1" x14ac:dyDescent="0.15">
      <c r="A105" s="22" t="s">
        <v>94</v>
      </c>
      <c r="B105" s="131" t="s">
        <v>95</v>
      </c>
      <c r="C105" s="131"/>
      <c r="D105" s="23" t="s">
        <v>81</v>
      </c>
      <c r="E105" s="133">
        <v>140</v>
      </c>
      <c r="F105" s="133"/>
      <c r="G105" s="39"/>
      <c r="H105" s="24" t="str">
        <f t="shared" si="1"/>
        <v xml:space="preserve"> </v>
      </c>
    </row>
    <row r="106" spans="1:8" s="1" customFormat="1" ht="13.5" customHeight="1" x14ac:dyDescent="0.15">
      <c r="A106" s="22"/>
      <c r="B106" s="131"/>
      <c r="C106" s="131"/>
      <c r="D106" s="23"/>
      <c r="E106" s="133"/>
      <c r="F106" s="133"/>
      <c r="G106" s="23"/>
      <c r="H106" s="24"/>
    </row>
    <row r="107" spans="1:8" s="1" customFormat="1" ht="13.5" customHeight="1" x14ac:dyDescent="0.15">
      <c r="A107" s="22"/>
      <c r="B107" s="131"/>
      <c r="C107" s="131"/>
      <c r="D107" s="23"/>
      <c r="E107" s="133"/>
      <c r="F107" s="133"/>
      <c r="G107" s="23"/>
      <c r="H107" s="24"/>
    </row>
    <row r="108" spans="1:8" s="1" customFormat="1" ht="13.5" customHeight="1" x14ac:dyDescent="0.15">
      <c r="A108" s="22"/>
      <c r="B108" s="131"/>
      <c r="C108" s="131"/>
      <c r="D108" s="23"/>
      <c r="E108" s="133"/>
      <c r="F108" s="133"/>
      <c r="G108" s="23"/>
      <c r="H108" s="24"/>
    </row>
    <row r="109" spans="1:8" s="1" customFormat="1" ht="13.5" customHeight="1" x14ac:dyDescent="0.15">
      <c r="A109" s="22"/>
      <c r="B109" s="131"/>
      <c r="C109" s="131"/>
      <c r="D109" s="23"/>
      <c r="E109" s="133"/>
      <c r="F109" s="133"/>
      <c r="G109" s="23"/>
      <c r="H109" s="24"/>
    </row>
    <row r="110" spans="1:8" s="1" customFormat="1" ht="13.5" customHeight="1" x14ac:dyDescent="0.15">
      <c r="A110" s="22"/>
      <c r="B110" s="131"/>
      <c r="C110" s="131"/>
      <c r="D110" s="23"/>
      <c r="E110" s="133"/>
      <c r="F110" s="133"/>
      <c r="G110" s="23"/>
      <c r="H110" s="24"/>
    </row>
    <row r="111" spans="1:8" s="1" customFormat="1" ht="13.5" customHeight="1" x14ac:dyDescent="0.15">
      <c r="A111" s="22"/>
      <c r="B111" s="131"/>
      <c r="C111" s="131"/>
      <c r="D111" s="23"/>
      <c r="E111" s="133"/>
      <c r="F111" s="133"/>
      <c r="G111" s="23"/>
      <c r="H111" s="24"/>
    </row>
    <row r="112" spans="1:8" s="1" customFormat="1" ht="13.5" customHeight="1" x14ac:dyDescent="0.15">
      <c r="A112" s="22"/>
      <c r="B112" s="131"/>
      <c r="C112" s="131"/>
      <c r="D112" s="23"/>
      <c r="E112" s="133"/>
      <c r="F112" s="133"/>
      <c r="G112" s="23"/>
      <c r="H112" s="24"/>
    </row>
    <row r="113" spans="1:8" s="1" customFormat="1" ht="13.5" customHeight="1" x14ac:dyDescent="0.15">
      <c r="A113" s="22"/>
      <c r="B113" s="131"/>
      <c r="C113" s="131"/>
      <c r="D113" s="23"/>
      <c r="E113" s="133"/>
      <c r="F113" s="133"/>
      <c r="G113" s="23"/>
      <c r="H113" s="24"/>
    </row>
    <row r="114" spans="1:8" s="1" customFormat="1" ht="13.5" customHeight="1" x14ac:dyDescent="0.15">
      <c r="A114" s="22"/>
      <c r="B114" s="131"/>
      <c r="C114" s="131"/>
      <c r="D114" s="23"/>
      <c r="E114" s="133"/>
      <c r="F114" s="133"/>
      <c r="G114" s="23"/>
      <c r="H114" s="24"/>
    </row>
    <row r="115" spans="1:8" s="1" customFormat="1" ht="13.5" customHeight="1" x14ac:dyDescent="0.15">
      <c r="A115" s="22"/>
      <c r="B115" s="131"/>
      <c r="C115" s="131"/>
      <c r="D115" s="23"/>
      <c r="E115" s="133"/>
      <c r="F115" s="133"/>
      <c r="G115" s="23"/>
      <c r="H115" s="24"/>
    </row>
    <row r="116" spans="1:8" s="1" customFormat="1" ht="13.5" customHeight="1" x14ac:dyDescent="0.15">
      <c r="A116" s="22"/>
      <c r="B116" s="131"/>
      <c r="C116" s="131"/>
      <c r="D116" s="23"/>
      <c r="E116" s="133"/>
      <c r="F116" s="133"/>
      <c r="G116" s="23"/>
      <c r="H116" s="24"/>
    </row>
    <row r="117" spans="1:8" s="1" customFormat="1" ht="13.5" customHeight="1" x14ac:dyDescent="0.15">
      <c r="A117" s="22"/>
      <c r="B117" s="131"/>
      <c r="C117" s="131"/>
      <c r="D117" s="23"/>
      <c r="E117" s="133"/>
      <c r="F117" s="133"/>
      <c r="G117" s="23"/>
      <c r="H117" s="24"/>
    </row>
    <row r="118" spans="1:8" s="1" customFormat="1" ht="13.5" customHeight="1" x14ac:dyDescent="0.15">
      <c r="A118" s="22"/>
      <c r="B118" s="131"/>
      <c r="C118" s="131"/>
      <c r="D118" s="23"/>
      <c r="E118" s="133"/>
      <c r="F118" s="133"/>
      <c r="G118" s="23"/>
      <c r="H118" s="24"/>
    </row>
    <row r="119" spans="1:8" s="1" customFormat="1" ht="13.5" customHeight="1" x14ac:dyDescent="0.15">
      <c r="A119" s="22"/>
      <c r="B119" s="131"/>
      <c r="C119" s="131"/>
      <c r="D119" s="23"/>
      <c r="E119" s="133"/>
      <c r="F119" s="133"/>
      <c r="G119" s="23"/>
      <c r="H119" s="24"/>
    </row>
    <row r="120" spans="1:8" s="1" customFormat="1" ht="13.5" customHeight="1" x14ac:dyDescent="0.15">
      <c r="A120" s="22"/>
      <c r="B120" s="131"/>
      <c r="C120" s="131"/>
      <c r="D120" s="23"/>
      <c r="E120" s="133"/>
      <c r="F120" s="133"/>
      <c r="G120" s="23"/>
      <c r="H120" s="24"/>
    </row>
    <row r="121" spans="1:8" s="1" customFormat="1" ht="13.5" customHeight="1" x14ac:dyDescent="0.15">
      <c r="A121" s="22"/>
      <c r="B121" s="131"/>
      <c r="C121" s="131"/>
      <c r="D121" s="23"/>
      <c r="E121" s="133"/>
      <c r="F121" s="133"/>
      <c r="G121" s="23"/>
      <c r="H121" s="24"/>
    </row>
    <row r="122" spans="1:8" s="1" customFormat="1" ht="13.5" customHeight="1" x14ac:dyDescent="0.15">
      <c r="A122" s="22"/>
      <c r="B122" s="131"/>
      <c r="C122" s="131"/>
      <c r="D122" s="23"/>
      <c r="E122" s="133"/>
      <c r="F122" s="133"/>
      <c r="G122" s="23"/>
      <c r="H122" s="24"/>
    </row>
    <row r="123" spans="1:8" s="1" customFormat="1" ht="13.5" customHeight="1" x14ac:dyDescent="0.15">
      <c r="A123" s="22"/>
      <c r="B123" s="131"/>
      <c r="C123" s="131"/>
      <c r="D123" s="23"/>
      <c r="E123" s="133"/>
      <c r="F123" s="133"/>
      <c r="G123" s="23"/>
      <c r="H123" s="24"/>
    </row>
    <row r="124" spans="1:8" s="1" customFormat="1" ht="13.5" customHeight="1" x14ac:dyDescent="0.15">
      <c r="A124" s="22"/>
      <c r="B124" s="131"/>
      <c r="C124" s="131"/>
      <c r="D124" s="23"/>
      <c r="E124" s="133"/>
      <c r="F124" s="133"/>
      <c r="G124" s="23"/>
      <c r="H124" s="24"/>
    </row>
    <row r="125" spans="1:8" s="1" customFormat="1" ht="13.5" customHeight="1" x14ac:dyDescent="0.15">
      <c r="A125" s="22"/>
      <c r="B125" s="131"/>
      <c r="C125" s="131"/>
      <c r="D125" s="23"/>
      <c r="E125" s="133"/>
      <c r="F125" s="133"/>
      <c r="G125" s="23"/>
      <c r="H125" s="24"/>
    </row>
    <row r="126" spans="1:8" s="1" customFormat="1" ht="13.5" customHeight="1" x14ac:dyDescent="0.15">
      <c r="A126" s="22"/>
      <c r="B126" s="131"/>
      <c r="C126" s="131"/>
      <c r="D126" s="23"/>
      <c r="E126" s="133"/>
      <c r="F126" s="133"/>
      <c r="G126" s="23"/>
      <c r="H126" s="24"/>
    </row>
    <row r="127" spans="1:8" s="1" customFormat="1" ht="13.5" customHeight="1" x14ac:dyDescent="0.15">
      <c r="A127" s="22"/>
      <c r="B127" s="131"/>
      <c r="C127" s="131"/>
      <c r="D127" s="23"/>
      <c r="E127" s="133"/>
      <c r="F127" s="133"/>
      <c r="G127" s="23"/>
      <c r="H127" s="24"/>
    </row>
    <row r="128" spans="1:8" s="1" customFormat="1" ht="13.5" customHeight="1" x14ac:dyDescent="0.15">
      <c r="A128" s="22"/>
      <c r="B128" s="131"/>
      <c r="C128" s="131"/>
      <c r="D128" s="23"/>
      <c r="E128" s="133"/>
      <c r="F128" s="133"/>
      <c r="G128" s="23"/>
      <c r="H128" s="24"/>
    </row>
    <row r="129" spans="1:8" s="1" customFormat="1" ht="13.5" customHeight="1" x14ac:dyDescent="0.15">
      <c r="A129" s="22"/>
      <c r="B129" s="131"/>
      <c r="C129" s="131"/>
      <c r="D129" s="23"/>
      <c r="E129" s="133"/>
      <c r="F129" s="133"/>
      <c r="G129" s="23"/>
      <c r="H129" s="24"/>
    </row>
    <row r="130" spans="1:8" s="1" customFormat="1" ht="13.5" customHeight="1" x14ac:dyDescent="0.15">
      <c r="A130" s="22"/>
      <c r="B130" s="131"/>
      <c r="C130" s="131"/>
      <c r="D130" s="23"/>
      <c r="E130" s="133"/>
      <c r="F130" s="133"/>
      <c r="G130" s="23"/>
      <c r="H130" s="24"/>
    </row>
    <row r="131" spans="1:8" s="1" customFormat="1" ht="13.5" customHeight="1" x14ac:dyDescent="0.15">
      <c r="A131" s="22"/>
      <c r="B131" s="131"/>
      <c r="C131" s="131"/>
      <c r="D131" s="23"/>
      <c r="E131" s="133"/>
      <c r="F131" s="133"/>
      <c r="G131" s="23"/>
      <c r="H131" s="24"/>
    </row>
    <row r="132" spans="1:8" s="1" customFormat="1" ht="13.5" customHeight="1" x14ac:dyDescent="0.15">
      <c r="A132" s="22"/>
      <c r="B132" s="131"/>
      <c r="C132" s="131"/>
      <c r="D132" s="23"/>
      <c r="E132" s="133"/>
      <c r="F132" s="133"/>
      <c r="G132" s="23"/>
      <c r="H132" s="24"/>
    </row>
    <row r="133" spans="1:8" s="1" customFormat="1" ht="13.5" customHeight="1" x14ac:dyDescent="0.15">
      <c r="A133" s="22"/>
      <c r="B133" s="131"/>
      <c r="C133" s="131"/>
      <c r="D133" s="23"/>
      <c r="E133" s="133"/>
      <c r="F133" s="133"/>
      <c r="G133" s="23"/>
      <c r="H133" s="24"/>
    </row>
    <row r="134" spans="1:8" s="1" customFormat="1" ht="13.5" customHeight="1" x14ac:dyDescent="0.15">
      <c r="A134" s="22"/>
      <c r="B134" s="131"/>
      <c r="C134" s="131"/>
      <c r="D134" s="23"/>
      <c r="E134" s="133"/>
      <c r="F134" s="133"/>
      <c r="G134" s="23"/>
      <c r="H134" s="24"/>
    </row>
    <row r="135" spans="1:8" s="1" customFormat="1" ht="13.5" customHeight="1" x14ac:dyDescent="0.15">
      <c r="A135" s="22"/>
      <c r="B135" s="131"/>
      <c r="C135" s="131"/>
      <c r="D135" s="23"/>
      <c r="E135" s="133"/>
      <c r="F135" s="133"/>
      <c r="G135" s="23"/>
      <c r="H135" s="24"/>
    </row>
    <row r="136" spans="1:8" s="1" customFormat="1" ht="13.5" customHeight="1" x14ac:dyDescent="0.15">
      <c r="A136" s="22"/>
      <c r="B136" s="131"/>
      <c r="C136" s="131"/>
      <c r="D136" s="23"/>
      <c r="E136" s="133"/>
      <c r="F136" s="133"/>
      <c r="G136" s="23"/>
      <c r="H136" s="24"/>
    </row>
    <row r="137" spans="1:8" s="1" customFormat="1" ht="13.5" customHeight="1" x14ac:dyDescent="0.15">
      <c r="A137" s="22"/>
      <c r="B137" s="131"/>
      <c r="C137" s="131"/>
      <c r="D137" s="23"/>
      <c r="E137" s="133"/>
      <c r="F137" s="133"/>
      <c r="G137" s="23"/>
      <c r="H137" s="24"/>
    </row>
    <row r="138" spans="1:8" s="1" customFormat="1" ht="13.5" customHeight="1" thickBot="1" x14ac:dyDescent="0.2">
      <c r="A138" s="119" t="s">
        <v>162</v>
      </c>
      <c r="B138" s="120"/>
      <c r="C138" s="120"/>
      <c r="D138" s="120"/>
      <c r="E138" s="120"/>
      <c r="F138" s="120"/>
      <c r="G138" s="121"/>
      <c r="H138" s="34">
        <f>SUM(H100:H137)</f>
        <v>0</v>
      </c>
    </row>
    <row r="139" spans="1:8" s="1" customFormat="1" ht="21" customHeight="1" x14ac:dyDescent="0.15">
      <c r="A139" s="104"/>
      <c r="B139" s="104"/>
      <c r="C139" s="105"/>
      <c r="D139" s="105"/>
      <c r="E139" s="105"/>
      <c r="F139" s="106" t="s">
        <v>96</v>
      </c>
      <c r="G139" s="106"/>
      <c r="H139" s="106"/>
    </row>
    <row r="140" spans="1:8" s="1" customFormat="1" ht="21" customHeight="1" x14ac:dyDescent="0.15">
      <c r="A140" s="112" t="s">
        <v>45</v>
      </c>
      <c r="B140" s="112"/>
      <c r="C140" s="112"/>
      <c r="D140" s="112"/>
      <c r="E140" s="112"/>
      <c r="F140" s="112"/>
      <c r="G140" s="112"/>
      <c r="H140" s="112"/>
    </row>
    <row r="141" spans="1:8" s="1" customFormat="1" ht="13.5" customHeight="1" thickBot="1" x14ac:dyDescent="0.2">
      <c r="A141" s="104" t="s">
        <v>138</v>
      </c>
      <c r="B141" s="104"/>
      <c r="C141" s="105"/>
      <c r="D141" s="105"/>
      <c r="E141" s="105"/>
      <c r="F141" s="116" t="s">
        <v>47</v>
      </c>
      <c r="G141" s="116"/>
      <c r="H141" s="116"/>
    </row>
    <row r="142" spans="1:8" s="1" customFormat="1" ht="13.5" customHeight="1" x14ac:dyDescent="0.15">
      <c r="A142" s="113" t="s">
        <v>6</v>
      </c>
      <c r="B142" s="114"/>
      <c r="C142" s="114"/>
      <c r="D142" s="114"/>
      <c r="E142" s="114"/>
      <c r="F142" s="114"/>
      <c r="G142" s="114"/>
      <c r="H142" s="115"/>
    </row>
    <row r="143" spans="1:8" s="1" customFormat="1" ht="13.5" customHeight="1" x14ac:dyDescent="0.15">
      <c r="A143" s="22" t="s">
        <v>48</v>
      </c>
      <c r="B143" s="133" t="s">
        <v>49</v>
      </c>
      <c r="C143" s="133"/>
      <c r="D143" s="23" t="s">
        <v>50</v>
      </c>
      <c r="E143" s="138" t="s">
        <v>51</v>
      </c>
      <c r="F143" s="138"/>
      <c r="G143" s="36" t="s">
        <v>52</v>
      </c>
      <c r="H143" s="37" t="s">
        <v>53</v>
      </c>
    </row>
    <row r="144" spans="1:8" s="1" customFormat="1" ht="13.5" customHeight="1" x14ac:dyDescent="0.15">
      <c r="A144" s="22" t="s">
        <v>97</v>
      </c>
      <c r="B144" s="131" t="s">
        <v>98</v>
      </c>
      <c r="C144" s="131"/>
      <c r="D144" s="23"/>
      <c r="E144" s="138"/>
      <c r="F144" s="138"/>
      <c r="G144" s="36"/>
      <c r="H144" s="37" t="str">
        <f>IF(ROUND(E144*G144,2)=0,  " ", ROUND(E144*G144,2))</f>
        <v xml:space="preserve"> </v>
      </c>
    </row>
    <row r="145" spans="1:8" s="1" customFormat="1" ht="45.75" customHeight="1" x14ac:dyDescent="0.15">
      <c r="A145" s="22" t="s">
        <v>99</v>
      </c>
      <c r="B145" s="131" t="s">
        <v>100</v>
      </c>
      <c r="C145" s="131"/>
      <c r="D145" s="23" t="s">
        <v>101</v>
      </c>
      <c r="E145" s="138">
        <v>1</v>
      </c>
      <c r="F145" s="138"/>
      <c r="G145" s="38"/>
      <c r="H145" s="37" t="str">
        <f>IF(ROUND(E145*G145,2)=0,  " ", ROUND(E145*G145,2))</f>
        <v xml:space="preserve"> </v>
      </c>
    </row>
    <row r="146" spans="1:8" s="1" customFormat="1" ht="83.45" customHeight="1" x14ac:dyDescent="0.15">
      <c r="A146" s="22" t="s">
        <v>102</v>
      </c>
      <c r="B146" s="131" t="s">
        <v>103</v>
      </c>
      <c r="C146" s="131"/>
      <c r="D146" s="23" t="s">
        <v>101</v>
      </c>
      <c r="E146" s="138">
        <v>2</v>
      </c>
      <c r="F146" s="138"/>
      <c r="G146" s="38"/>
      <c r="H146" s="37" t="str">
        <f>IF(ROUND(E146*G146,2)=0,  " ", ROUND(E146*G146,2))</f>
        <v xml:space="preserve"> </v>
      </c>
    </row>
    <row r="147" spans="1:8" s="1" customFormat="1" ht="75" customHeight="1" x14ac:dyDescent="0.15">
      <c r="A147" s="22" t="s">
        <v>104</v>
      </c>
      <c r="B147" s="131" t="s">
        <v>105</v>
      </c>
      <c r="C147" s="131"/>
      <c r="D147" s="23" t="s">
        <v>101</v>
      </c>
      <c r="E147" s="138">
        <v>8</v>
      </c>
      <c r="F147" s="138"/>
      <c r="G147" s="38"/>
      <c r="H147" s="37" t="str">
        <f>IF(ROUND(E147*G147,2)=0,  " ", ROUND(E147*G147,2))</f>
        <v xml:space="preserve"> </v>
      </c>
    </row>
    <row r="148" spans="1:8" s="1" customFormat="1" ht="13.5" customHeight="1" x14ac:dyDescent="0.15">
      <c r="A148" s="22"/>
      <c r="B148" s="131"/>
      <c r="C148" s="131"/>
      <c r="D148" s="23"/>
      <c r="E148" s="138"/>
      <c r="F148" s="138"/>
      <c r="G148" s="36"/>
      <c r="H148" s="37"/>
    </row>
    <row r="149" spans="1:8" s="1" customFormat="1" ht="13.5" customHeight="1" x14ac:dyDescent="0.15">
      <c r="A149" s="22"/>
      <c r="B149" s="131"/>
      <c r="C149" s="131"/>
      <c r="D149" s="23"/>
      <c r="E149" s="138"/>
      <c r="F149" s="138"/>
      <c r="G149" s="36"/>
      <c r="H149" s="37"/>
    </row>
    <row r="150" spans="1:8" s="1" customFormat="1" ht="13.5" customHeight="1" x14ac:dyDescent="0.15">
      <c r="A150" s="22"/>
      <c r="B150" s="131"/>
      <c r="C150" s="131"/>
      <c r="D150" s="23"/>
      <c r="E150" s="138"/>
      <c r="F150" s="138"/>
      <c r="G150" s="36"/>
      <c r="H150" s="37"/>
    </row>
    <row r="151" spans="1:8" s="1" customFormat="1" ht="13.5" customHeight="1" x14ac:dyDescent="0.15">
      <c r="A151" s="22"/>
      <c r="B151" s="131"/>
      <c r="C151" s="131"/>
      <c r="D151" s="23"/>
      <c r="E151" s="138"/>
      <c r="F151" s="138"/>
      <c r="G151" s="36"/>
      <c r="H151" s="37"/>
    </row>
    <row r="152" spans="1:8" s="1" customFormat="1" ht="13.5" customHeight="1" x14ac:dyDescent="0.15">
      <c r="A152" s="22"/>
      <c r="B152" s="131"/>
      <c r="C152" s="131"/>
      <c r="D152" s="23"/>
      <c r="E152" s="138"/>
      <c r="F152" s="138"/>
      <c r="G152" s="36"/>
      <c r="H152" s="37"/>
    </row>
    <row r="153" spans="1:8" s="1" customFormat="1" ht="13.5" customHeight="1" x14ac:dyDescent="0.15">
      <c r="A153" s="22"/>
      <c r="B153" s="131"/>
      <c r="C153" s="131"/>
      <c r="D153" s="23"/>
      <c r="E153" s="138"/>
      <c r="F153" s="138"/>
      <c r="G153" s="36"/>
      <c r="H153" s="37"/>
    </row>
    <row r="154" spans="1:8" s="1" customFormat="1" ht="13.5" customHeight="1" x14ac:dyDescent="0.15">
      <c r="A154" s="22"/>
      <c r="B154" s="131"/>
      <c r="C154" s="131"/>
      <c r="D154" s="23"/>
      <c r="E154" s="138"/>
      <c r="F154" s="138"/>
      <c r="G154" s="36"/>
      <c r="H154" s="37"/>
    </row>
    <row r="155" spans="1:8" s="1" customFormat="1" ht="13.5" customHeight="1" x14ac:dyDescent="0.15">
      <c r="A155" s="22"/>
      <c r="B155" s="131"/>
      <c r="C155" s="131"/>
      <c r="D155" s="23"/>
      <c r="E155" s="138"/>
      <c r="F155" s="138"/>
      <c r="G155" s="36"/>
      <c r="H155" s="37"/>
    </row>
    <row r="156" spans="1:8" s="1" customFormat="1" ht="13.5" customHeight="1" x14ac:dyDescent="0.15">
      <c r="A156" s="22"/>
      <c r="B156" s="131"/>
      <c r="C156" s="131"/>
      <c r="D156" s="23"/>
      <c r="E156" s="138"/>
      <c r="F156" s="138"/>
      <c r="G156" s="36"/>
      <c r="H156" s="37"/>
    </row>
    <row r="157" spans="1:8" s="1" customFormat="1" ht="13.5" customHeight="1" x14ac:dyDescent="0.15">
      <c r="A157" s="22"/>
      <c r="B157" s="131"/>
      <c r="C157" s="131"/>
      <c r="D157" s="23"/>
      <c r="E157" s="138"/>
      <c r="F157" s="138"/>
      <c r="G157" s="36"/>
      <c r="H157" s="37"/>
    </row>
    <row r="158" spans="1:8" s="1" customFormat="1" ht="13.5" customHeight="1" x14ac:dyDescent="0.15">
      <c r="A158" s="22"/>
      <c r="B158" s="131"/>
      <c r="C158" s="131"/>
      <c r="D158" s="23"/>
      <c r="E158" s="138"/>
      <c r="F158" s="138"/>
      <c r="G158" s="36"/>
      <c r="H158" s="37"/>
    </row>
    <row r="159" spans="1:8" s="1" customFormat="1" ht="13.5" customHeight="1" x14ac:dyDescent="0.15">
      <c r="A159" s="22"/>
      <c r="B159" s="131"/>
      <c r="C159" s="131"/>
      <c r="D159" s="23"/>
      <c r="E159" s="138"/>
      <c r="F159" s="138"/>
      <c r="G159" s="36"/>
      <c r="H159" s="37"/>
    </row>
    <row r="160" spans="1:8" s="1" customFormat="1" ht="13.5" customHeight="1" x14ac:dyDescent="0.15">
      <c r="A160" s="22"/>
      <c r="B160" s="131"/>
      <c r="C160" s="131"/>
      <c r="D160" s="23"/>
      <c r="E160" s="138"/>
      <c r="F160" s="138"/>
      <c r="G160" s="36"/>
      <c r="H160" s="37"/>
    </row>
    <row r="161" spans="1:8" s="1" customFormat="1" ht="13.5" customHeight="1" x14ac:dyDescent="0.15">
      <c r="A161" s="22"/>
      <c r="B161" s="131"/>
      <c r="C161" s="131"/>
      <c r="D161" s="23"/>
      <c r="E161" s="138"/>
      <c r="F161" s="138"/>
      <c r="G161" s="36"/>
      <c r="H161" s="37"/>
    </row>
    <row r="162" spans="1:8" s="1" customFormat="1" ht="13.5" customHeight="1" x14ac:dyDescent="0.15">
      <c r="A162" s="22"/>
      <c r="B162" s="131"/>
      <c r="C162" s="131"/>
      <c r="D162" s="23"/>
      <c r="E162" s="138"/>
      <c r="F162" s="138"/>
      <c r="G162" s="36"/>
      <c r="H162" s="37"/>
    </row>
    <row r="163" spans="1:8" s="1" customFormat="1" ht="13.5" customHeight="1" x14ac:dyDescent="0.15">
      <c r="A163" s="22"/>
      <c r="B163" s="131"/>
      <c r="C163" s="131"/>
      <c r="D163" s="23"/>
      <c r="E163" s="138"/>
      <c r="F163" s="138"/>
      <c r="G163" s="36"/>
      <c r="H163" s="37"/>
    </row>
    <row r="164" spans="1:8" s="1" customFormat="1" ht="13.5" customHeight="1" x14ac:dyDescent="0.15">
      <c r="A164" s="22"/>
      <c r="B164" s="131"/>
      <c r="C164" s="131"/>
      <c r="D164" s="23"/>
      <c r="E164" s="138"/>
      <c r="F164" s="138"/>
      <c r="G164" s="36"/>
      <c r="H164" s="37"/>
    </row>
    <row r="165" spans="1:8" s="1" customFormat="1" ht="13.5" customHeight="1" x14ac:dyDescent="0.15">
      <c r="A165" s="22"/>
      <c r="B165" s="131"/>
      <c r="C165" s="131"/>
      <c r="D165" s="23"/>
      <c r="E165" s="138"/>
      <c r="F165" s="138"/>
      <c r="G165" s="36"/>
      <c r="H165" s="37"/>
    </row>
    <row r="166" spans="1:8" s="1" customFormat="1" ht="13.5" customHeight="1" x14ac:dyDescent="0.15">
      <c r="A166" s="22"/>
      <c r="B166" s="131"/>
      <c r="C166" s="131"/>
      <c r="D166" s="23"/>
      <c r="E166" s="138"/>
      <c r="F166" s="138"/>
      <c r="G166" s="36"/>
      <c r="H166" s="37"/>
    </row>
    <row r="167" spans="1:8" s="1" customFormat="1" ht="13.5" customHeight="1" x14ac:dyDescent="0.15">
      <c r="A167" s="22"/>
      <c r="B167" s="131"/>
      <c r="C167" s="131"/>
      <c r="D167" s="23"/>
      <c r="E167" s="138"/>
      <c r="F167" s="138"/>
      <c r="G167" s="36"/>
      <c r="H167" s="37"/>
    </row>
    <row r="168" spans="1:8" s="1" customFormat="1" ht="13.5" customHeight="1" x14ac:dyDescent="0.15">
      <c r="A168" s="22"/>
      <c r="B168" s="131"/>
      <c r="C168" s="131"/>
      <c r="D168" s="23"/>
      <c r="E168" s="138"/>
      <c r="F168" s="138"/>
      <c r="G168" s="36"/>
      <c r="H168" s="37"/>
    </row>
    <row r="169" spans="1:8" s="1" customFormat="1" ht="13.5" customHeight="1" x14ac:dyDescent="0.15">
      <c r="A169" s="22"/>
      <c r="B169" s="131"/>
      <c r="C169" s="131"/>
      <c r="D169" s="23"/>
      <c r="E169" s="138"/>
      <c r="F169" s="138"/>
      <c r="G169" s="36"/>
      <c r="H169" s="37"/>
    </row>
    <row r="170" spans="1:8" s="1" customFormat="1" ht="13.5" customHeight="1" x14ac:dyDescent="0.15">
      <c r="A170" s="22"/>
      <c r="B170" s="131"/>
      <c r="C170" s="131"/>
      <c r="D170" s="23"/>
      <c r="E170" s="138"/>
      <c r="F170" s="138"/>
      <c r="G170" s="36"/>
      <c r="H170" s="37"/>
    </row>
    <row r="171" spans="1:8" s="1" customFormat="1" ht="13.5" customHeight="1" x14ac:dyDescent="0.15">
      <c r="A171" s="22"/>
      <c r="B171" s="131"/>
      <c r="C171" s="131"/>
      <c r="D171" s="23"/>
      <c r="E171" s="138"/>
      <c r="F171" s="138"/>
      <c r="G171" s="36"/>
      <c r="H171" s="37"/>
    </row>
    <row r="172" spans="1:8" s="1" customFormat="1" ht="13.5" customHeight="1" x14ac:dyDescent="0.15">
      <c r="A172" s="22"/>
      <c r="B172" s="131"/>
      <c r="C172" s="131"/>
      <c r="D172" s="23"/>
      <c r="E172" s="138"/>
      <c r="F172" s="138"/>
      <c r="G172" s="36"/>
      <c r="H172" s="37"/>
    </row>
    <row r="173" spans="1:8" s="1" customFormat="1" ht="13.5" customHeight="1" x14ac:dyDescent="0.15">
      <c r="A173" s="22"/>
      <c r="B173" s="131"/>
      <c r="C173" s="131"/>
      <c r="D173" s="23"/>
      <c r="E173" s="138"/>
      <c r="F173" s="138"/>
      <c r="G173" s="36"/>
      <c r="H173" s="37"/>
    </row>
    <row r="174" spans="1:8" s="1" customFormat="1" ht="13.5" customHeight="1" x14ac:dyDescent="0.15">
      <c r="A174" s="22"/>
      <c r="B174" s="131"/>
      <c r="C174" s="131"/>
      <c r="D174" s="23"/>
      <c r="E174" s="138"/>
      <c r="F174" s="138"/>
      <c r="G174" s="36"/>
      <c r="H174" s="37"/>
    </row>
    <row r="175" spans="1:8" s="1" customFormat="1" ht="13.5" customHeight="1" x14ac:dyDescent="0.15">
      <c r="A175" s="22"/>
      <c r="B175" s="131"/>
      <c r="C175" s="131"/>
      <c r="D175" s="23"/>
      <c r="E175" s="138"/>
      <c r="F175" s="138"/>
      <c r="G175" s="36"/>
      <c r="H175" s="37"/>
    </row>
    <row r="176" spans="1:8" s="1" customFormat="1" ht="13.5" customHeight="1" x14ac:dyDescent="0.15">
      <c r="A176" s="22"/>
      <c r="B176" s="131"/>
      <c r="C176" s="131"/>
      <c r="D176" s="23"/>
      <c r="E176" s="138"/>
      <c r="F176" s="138"/>
      <c r="G176" s="36"/>
      <c r="H176" s="37"/>
    </row>
    <row r="177" spans="1:8" s="1" customFormat="1" ht="13.5" customHeight="1" thickBot="1" x14ac:dyDescent="0.2">
      <c r="A177" s="119" t="s">
        <v>163</v>
      </c>
      <c r="B177" s="120"/>
      <c r="C177" s="120"/>
      <c r="D177" s="120"/>
      <c r="E177" s="120"/>
      <c r="F177" s="120"/>
      <c r="G177" s="121"/>
      <c r="H177" s="34">
        <f>SUM(H145:H176)</f>
        <v>0</v>
      </c>
    </row>
    <row r="178" spans="1:8" s="1" customFormat="1" ht="21" customHeight="1" x14ac:dyDescent="0.15">
      <c r="A178" s="104"/>
      <c r="B178" s="104"/>
      <c r="C178" s="105"/>
      <c r="D178" s="105"/>
      <c r="E178" s="105"/>
      <c r="F178" s="116" t="s">
        <v>106</v>
      </c>
      <c r="G178" s="116"/>
      <c r="H178" s="116"/>
    </row>
  </sheetData>
  <sheetProtection algorithmName="SHA-512" hashValue="XjgEBwRNM1tVAJhZS/QeI8249Q9JqdXzxHijILJCPCv++LPnuCzTDoJjUQ+ixg7tB6enkoCN0hYq979ckLZcXA==" saltValue="5taJHmvVuvGgp96B1JjpXA==" spinCount="100000" sheet="1" objects="1" scenarios="1"/>
  <mergeCells count="352">
    <mergeCell ref="A178:B178"/>
    <mergeCell ref="C178:E178"/>
    <mergeCell ref="F178:H178"/>
    <mergeCell ref="B174:C174"/>
    <mergeCell ref="E174:F174"/>
    <mergeCell ref="B175:C175"/>
    <mergeCell ref="E175:F175"/>
    <mergeCell ref="B176:C176"/>
    <mergeCell ref="E176:F176"/>
    <mergeCell ref="A177:G177"/>
    <mergeCell ref="B171:C171"/>
    <mergeCell ref="E171:F171"/>
    <mergeCell ref="B172:C172"/>
    <mergeCell ref="E172:F172"/>
    <mergeCell ref="B173:C173"/>
    <mergeCell ref="E173:F173"/>
    <mergeCell ref="B168:C168"/>
    <mergeCell ref="E168:F168"/>
    <mergeCell ref="B169:C169"/>
    <mergeCell ref="E169:F169"/>
    <mergeCell ref="B170:C170"/>
    <mergeCell ref="E170:F170"/>
    <mergeCell ref="B165:C165"/>
    <mergeCell ref="E165:F165"/>
    <mergeCell ref="B166:C166"/>
    <mergeCell ref="E166:F166"/>
    <mergeCell ref="B167:C167"/>
    <mergeCell ref="E167:F167"/>
    <mergeCell ref="B162:C162"/>
    <mergeCell ref="E162:F162"/>
    <mergeCell ref="B163:C163"/>
    <mergeCell ref="E163:F163"/>
    <mergeCell ref="B164:C164"/>
    <mergeCell ref="E164:F164"/>
    <mergeCell ref="B159:C159"/>
    <mergeCell ref="E159:F159"/>
    <mergeCell ref="B160:C160"/>
    <mergeCell ref="E160:F160"/>
    <mergeCell ref="B161:C161"/>
    <mergeCell ref="E161:F161"/>
    <mergeCell ref="B156:C156"/>
    <mergeCell ref="E156:F156"/>
    <mergeCell ref="B157:C157"/>
    <mergeCell ref="E157:F157"/>
    <mergeCell ref="B158:C158"/>
    <mergeCell ref="E158:F158"/>
    <mergeCell ref="B153:C153"/>
    <mergeCell ref="E153:F153"/>
    <mergeCell ref="B154:C154"/>
    <mergeCell ref="E154:F154"/>
    <mergeCell ref="B155:C155"/>
    <mergeCell ref="E155:F155"/>
    <mergeCell ref="B150:C150"/>
    <mergeCell ref="E150:F150"/>
    <mergeCell ref="B151:C151"/>
    <mergeCell ref="E151:F151"/>
    <mergeCell ref="B152:C152"/>
    <mergeCell ref="E152:F152"/>
    <mergeCell ref="B147:C147"/>
    <mergeCell ref="E147:F147"/>
    <mergeCell ref="B148:C148"/>
    <mergeCell ref="E148:F148"/>
    <mergeCell ref="B149:C149"/>
    <mergeCell ref="E149:F149"/>
    <mergeCell ref="B144:C144"/>
    <mergeCell ref="E144:F144"/>
    <mergeCell ref="B145:C145"/>
    <mergeCell ref="E145:F145"/>
    <mergeCell ref="B146:C146"/>
    <mergeCell ref="E146:F146"/>
    <mergeCell ref="A140:H140"/>
    <mergeCell ref="A141:B141"/>
    <mergeCell ref="C141:E141"/>
    <mergeCell ref="F141:H141"/>
    <mergeCell ref="A142:H142"/>
    <mergeCell ref="B143:C143"/>
    <mergeCell ref="E143:F143"/>
    <mergeCell ref="B136:C136"/>
    <mergeCell ref="E136:F136"/>
    <mergeCell ref="B137:C137"/>
    <mergeCell ref="E137:F137"/>
    <mergeCell ref="A139:B139"/>
    <mergeCell ref="C139:E139"/>
    <mergeCell ref="F139:H139"/>
    <mergeCell ref="A138:G138"/>
    <mergeCell ref="B133:C133"/>
    <mergeCell ref="E133:F133"/>
    <mergeCell ref="B134:C134"/>
    <mergeCell ref="E134:F134"/>
    <mergeCell ref="B135:C135"/>
    <mergeCell ref="E135:F135"/>
    <mergeCell ref="B130:C130"/>
    <mergeCell ref="E130:F130"/>
    <mergeCell ref="B131:C131"/>
    <mergeCell ref="E131:F131"/>
    <mergeCell ref="B132:C132"/>
    <mergeCell ref="E132:F132"/>
    <mergeCell ref="B127:C127"/>
    <mergeCell ref="E127:F127"/>
    <mergeCell ref="B128:C128"/>
    <mergeCell ref="E128:F128"/>
    <mergeCell ref="B129:C129"/>
    <mergeCell ref="E129:F129"/>
    <mergeCell ref="B124:C124"/>
    <mergeCell ref="E124:F124"/>
    <mergeCell ref="B125:C125"/>
    <mergeCell ref="E125:F125"/>
    <mergeCell ref="B126:C126"/>
    <mergeCell ref="E126:F126"/>
    <mergeCell ref="B121:C121"/>
    <mergeCell ref="E121:F121"/>
    <mergeCell ref="B122:C122"/>
    <mergeCell ref="E122:F122"/>
    <mergeCell ref="B123:C123"/>
    <mergeCell ref="E123:F123"/>
    <mergeCell ref="B118:C118"/>
    <mergeCell ref="E118:F118"/>
    <mergeCell ref="B119:C119"/>
    <mergeCell ref="E119:F119"/>
    <mergeCell ref="B120:C120"/>
    <mergeCell ref="E120:F120"/>
    <mergeCell ref="B115:C115"/>
    <mergeCell ref="E115:F115"/>
    <mergeCell ref="B116:C116"/>
    <mergeCell ref="E116:F116"/>
    <mergeCell ref="B117:C117"/>
    <mergeCell ref="E117:F117"/>
    <mergeCell ref="B112:C112"/>
    <mergeCell ref="E112:F112"/>
    <mergeCell ref="B113:C113"/>
    <mergeCell ref="E113:F113"/>
    <mergeCell ref="B114:C114"/>
    <mergeCell ref="E114:F114"/>
    <mergeCell ref="B109:C109"/>
    <mergeCell ref="E109:F109"/>
    <mergeCell ref="B110:C110"/>
    <mergeCell ref="E110:F110"/>
    <mergeCell ref="B111:C111"/>
    <mergeCell ref="E111:F111"/>
    <mergeCell ref="B106:C106"/>
    <mergeCell ref="E106:F106"/>
    <mergeCell ref="B107:C107"/>
    <mergeCell ref="E107:F107"/>
    <mergeCell ref="B108:C108"/>
    <mergeCell ref="E108:F108"/>
    <mergeCell ref="B103:C103"/>
    <mergeCell ref="E103:F103"/>
    <mergeCell ref="B104:C104"/>
    <mergeCell ref="E104:F104"/>
    <mergeCell ref="B105:C105"/>
    <mergeCell ref="E105:F105"/>
    <mergeCell ref="B100:C100"/>
    <mergeCell ref="E100:F100"/>
    <mergeCell ref="B101:C101"/>
    <mergeCell ref="E101:F101"/>
    <mergeCell ref="B102:C102"/>
    <mergeCell ref="E102:F102"/>
    <mergeCell ref="A96:H96"/>
    <mergeCell ref="B97:C97"/>
    <mergeCell ref="E97:F97"/>
    <mergeCell ref="B98:C98"/>
    <mergeCell ref="E98:F98"/>
    <mergeCell ref="B99:C99"/>
    <mergeCell ref="E99:F99"/>
    <mergeCell ref="A93:B93"/>
    <mergeCell ref="C93:E93"/>
    <mergeCell ref="F93:H93"/>
    <mergeCell ref="A94:H94"/>
    <mergeCell ref="A95:B95"/>
    <mergeCell ref="C95:E95"/>
    <mergeCell ref="F95:H95"/>
    <mergeCell ref="B89:C89"/>
    <mergeCell ref="E89:F89"/>
    <mergeCell ref="B90:C90"/>
    <mergeCell ref="E90:F90"/>
    <mergeCell ref="B91:C91"/>
    <mergeCell ref="E91:F91"/>
    <mergeCell ref="B86:C86"/>
    <mergeCell ref="E86:F86"/>
    <mergeCell ref="B87:C87"/>
    <mergeCell ref="E87:F87"/>
    <mergeCell ref="B88:C88"/>
    <mergeCell ref="E88:F88"/>
    <mergeCell ref="B83:C83"/>
    <mergeCell ref="E83:F83"/>
    <mergeCell ref="B84:C84"/>
    <mergeCell ref="E84:F84"/>
    <mergeCell ref="B85:C85"/>
    <mergeCell ref="E85:F85"/>
    <mergeCell ref="B80:C80"/>
    <mergeCell ref="E80:F80"/>
    <mergeCell ref="B81:C81"/>
    <mergeCell ref="E81:F81"/>
    <mergeCell ref="B82:C82"/>
    <mergeCell ref="E82:F82"/>
    <mergeCell ref="B77:C77"/>
    <mergeCell ref="E77:F77"/>
    <mergeCell ref="B78:C78"/>
    <mergeCell ref="E78:F78"/>
    <mergeCell ref="B79:C79"/>
    <mergeCell ref="E79:F79"/>
    <mergeCell ref="B74:C74"/>
    <mergeCell ref="E74:F74"/>
    <mergeCell ref="B75:C75"/>
    <mergeCell ref="E75:F75"/>
    <mergeCell ref="B76:C76"/>
    <mergeCell ref="E76:F76"/>
    <mergeCell ref="B71:C71"/>
    <mergeCell ref="E71:F71"/>
    <mergeCell ref="B72:C72"/>
    <mergeCell ref="E72:F72"/>
    <mergeCell ref="B73:C73"/>
    <mergeCell ref="E73:F73"/>
    <mergeCell ref="B68:C68"/>
    <mergeCell ref="E68:F68"/>
    <mergeCell ref="B69:C69"/>
    <mergeCell ref="E69:F69"/>
    <mergeCell ref="B70:C70"/>
    <mergeCell ref="E70:F70"/>
    <mergeCell ref="B65:C65"/>
    <mergeCell ref="E65:F65"/>
    <mergeCell ref="B66:C66"/>
    <mergeCell ref="E66:F66"/>
    <mergeCell ref="B67:C67"/>
    <mergeCell ref="E67:F67"/>
    <mergeCell ref="B62:C62"/>
    <mergeCell ref="E62:F62"/>
    <mergeCell ref="B63:C63"/>
    <mergeCell ref="E63:F63"/>
    <mergeCell ref="B64:C64"/>
    <mergeCell ref="E64:F64"/>
    <mergeCell ref="B59:C59"/>
    <mergeCell ref="E59:F59"/>
    <mergeCell ref="B60:C60"/>
    <mergeCell ref="E60:F60"/>
    <mergeCell ref="B61:C61"/>
    <mergeCell ref="E61:F61"/>
    <mergeCell ref="B57:C57"/>
    <mergeCell ref="E57:F57"/>
    <mergeCell ref="B58:C58"/>
    <mergeCell ref="E58:F58"/>
    <mergeCell ref="B54:C54"/>
    <mergeCell ref="E54:F54"/>
    <mergeCell ref="B55:C55"/>
    <mergeCell ref="E55:F55"/>
    <mergeCell ref="B56:C56"/>
    <mergeCell ref="E56:F56"/>
    <mergeCell ref="B51:C51"/>
    <mergeCell ref="E51:F51"/>
    <mergeCell ref="B52:C52"/>
    <mergeCell ref="E52:F52"/>
    <mergeCell ref="B53:C53"/>
    <mergeCell ref="E53:F53"/>
    <mergeCell ref="A47:H47"/>
    <mergeCell ref="A48:B48"/>
    <mergeCell ref="C48:E48"/>
    <mergeCell ref="F48:H48"/>
    <mergeCell ref="A49:H49"/>
    <mergeCell ref="B50:C50"/>
    <mergeCell ref="E50:F50"/>
    <mergeCell ref="B44:C44"/>
    <mergeCell ref="E44:F44"/>
    <mergeCell ref="A46:B46"/>
    <mergeCell ref="C46:E46"/>
    <mergeCell ref="F46:H46"/>
    <mergeCell ref="B41:C41"/>
    <mergeCell ref="E41:F41"/>
    <mergeCell ref="B42:C42"/>
    <mergeCell ref="E42:F42"/>
    <mergeCell ref="B43:C43"/>
    <mergeCell ref="E43:F43"/>
    <mergeCell ref="B38:C38"/>
    <mergeCell ref="E38:F38"/>
    <mergeCell ref="B39:C39"/>
    <mergeCell ref="E39:F39"/>
    <mergeCell ref="B40:C40"/>
    <mergeCell ref="E40:F40"/>
    <mergeCell ref="B35:C35"/>
    <mergeCell ref="E35:F35"/>
    <mergeCell ref="B36:C36"/>
    <mergeCell ref="E36:F36"/>
    <mergeCell ref="B37:C37"/>
    <mergeCell ref="E37:F37"/>
    <mergeCell ref="B32:C32"/>
    <mergeCell ref="E32:F32"/>
    <mergeCell ref="B33:C33"/>
    <mergeCell ref="E33:F33"/>
    <mergeCell ref="B34:C34"/>
    <mergeCell ref="E34:F34"/>
    <mergeCell ref="B30:C30"/>
    <mergeCell ref="E30:F30"/>
    <mergeCell ref="B31:C31"/>
    <mergeCell ref="E31:F31"/>
    <mergeCell ref="B26:C26"/>
    <mergeCell ref="E26:F26"/>
    <mergeCell ref="B27:C27"/>
    <mergeCell ref="E27:F27"/>
    <mergeCell ref="B28:C28"/>
    <mergeCell ref="E28:F28"/>
    <mergeCell ref="B25:C25"/>
    <mergeCell ref="E25:F25"/>
    <mergeCell ref="B20:C20"/>
    <mergeCell ref="E20:F20"/>
    <mergeCell ref="B21:C21"/>
    <mergeCell ref="E21:F21"/>
    <mergeCell ref="B22:C22"/>
    <mergeCell ref="E22:F22"/>
    <mergeCell ref="B29:C29"/>
    <mergeCell ref="E29:F29"/>
    <mergeCell ref="B17:C17"/>
    <mergeCell ref="E17:F17"/>
    <mergeCell ref="B18:C18"/>
    <mergeCell ref="E18:F18"/>
    <mergeCell ref="B19:C19"/>
    <mergeCell ref="E19:F19"/>
    <mergeCell ref="B23:C23"/>
    <mergeCell ref="E23:F23"/>
    <mergeCell ref="B24:C24"/>
    <mergeCell ref="E24:F24"/>
    <mergeCell ref="E15:F15"/>
    <mergeCell ref="B16:C16"/>
    <mergeCell ref="E16:F16"/>
    <mergeCell ref="B11:C11"/>
    <mergeCell ref="E11:F11"/>
    <mergeCell ref="B12:C12"/>
    <mergeCell ref="E12:F12"/>
    <mergeCell ref="B13:C13"/>
    <mergeCell ref="E13:F13"/>
    <mergeCell ref="A1:H1"/>
    <mergeCell ref="A2:B2"/>
    <mergeCell ref="C2:E2"/>
    <mergeCell ref="F2:H2"/>
    <mergeCell ref="A3:H3"/>
    <mergeCell ref="B4:C4"/>
    <mergeCell ref="E4:F4"/>
    <mergeCell ref="A45:G45"/>
    <mergeCell ref="A92:G92"/>
    <mergeCell ref="B8:C8"/>
    <mergeCell ref="E8:F8"/>
    <mergeCell ref="B9:C9"/>
    <mergeCell ref="E9:F9"/>
    <mergeCell ref="B10:C10"/>
    <mergeCell ref="E10:F10"/>
    <mergeCell ref="B5:C5"/>
    <mergeCell ref="E5:F5"/>
    <mergeCell ref="B6:C6"/>
    <mergeCell ref="E6:F6"/>
    <mergeCell ref="B7:C7"/>
    <mergeCell ref="E7:F7"/>
    <mergeCell ref="B14:C14"/>
    <mergeCell ref="E14:F14"/>
    <mergeCell ref="B15:C15"/>
  </mergeCells>
  <phoneticPr fontId="2" type="noConversion"/>
  <pageMargins left="0.7" right="0.7" top="0.75" bottom="0.75" header="0.3" footer="0.3"/>
  <pageSetup paperSize="9" scale="96" orientation="portrait" r:id="rId1"/>
  <rowBreaks count="3" manualBreakCount="3">
    <brk id="46" max="16383" man="1"/>
    <brk id="93" max="16383" man="1"/>
    <brk id="139"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6"/>
  <sheetViews>
    <sheetView view="pageBreakPreview" topLeftCell="A160" zoomScale="60" zoomScaleNormal="100" workbookViewId="0">
      <selection activeCell="G12" sqref="G12"/>
    </sheetView>
  </sheetViews>
  <sheetFormatPr defaultRowHeight="13.5" x14ac:dyDescent="0.15"/>
  <cols>
    <col min="1" max="1" width="16" customWidth="1"/>
    <col min="2" max="2" width="12.75" customWidth="1"/>
    <col min="3" max="3" width="11.75" customWidth="1"/>
    <col min="4" max="4" width="8.375" customWidth="1"/>
    <col min="5" max="5" width="7.875" style="35" customWidth="1"/>
    <col min="6" max="6" width="4.875" style="35" customWidth="1"/>
    <col min="7" max="7" width="11.75" style="35" customWidth="1"/>
    <col min="8" max="8" width="11.375" style="35"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139</v>
      </c>
      <c r="B2" s="104"/>
      <c r="C2" s="105"/>
      <c r="D2" s="105"/>
      <c r="E2" s="105"/>
      <c r="F2" s="116" t="s">
        <v>47</v>
      </c>
      <c r="G2" s="116"/>
      <c r="H2" s="116"/>
    </row>
    <row r="3" spans="1:8" s="1" customFormat="1" ht="17.25" customHeight="1" x14ac:dyDescent="0.15">
      <c r="A3" s="113" t="s">
        <v>2</v>
      </c>
      <c r="B3" s="114"/>
      <c r="C3" s="114"/>
      <c r="D3" s="114"/>
      <c r="E3" s="114"/>
      <c r="F3" s="114"/>
      <c r="G3" s="114"/>
      <c r="H3" s="115"/>
    </row>
    <row r="4" spans="1:8" s="1" customFormat="1" ht="13.5" customHeight="1" x14ac:dyDescent="0.15">
      <c r="A4" s="22" t="s">
        <v>48</v>
      </c>
      <c r="B4" s="133" t="s">
        <v>49</v>
      </c>
      <c r="C4" s="133"/>
      <c r="D4" s="23" t="s">
        <v>50</v>
      </c>
      <c r="E4" s="138" t="s">
        <v>51</v>
      </c>
      <c r="F4" s="138"/>
      <c r="G4" s="36" t="s">
        <v>52</v>
      </c>
      <c r="H4" s="37" t="s">
        <v>53</v>
      </c>
    </row>
    <row r="5" spans="1:8" s="1" customFormat="1" ht="15.75" customHeight="1" x14ac:dyDescent="0.15">
      <c r="A5" s="22" t="s">
        <v>54</v>
      </c>
      <c r="B5" s="131" t="s">
        <v>55</v>
      </c>
      <c r="C5" s="131"/>
      <c r="D5" s="23"/>
      <c r="E5" s="138"/>
      <c r="F5" s="138"/>
      <c r="G5" s="36"/>
      <c r="H5" s="37" t="str">
        <f t="shared" ref="H5:H14" si="0">IF(ROUND(E5*G5,2)=0,  " ", ROUND(E5*G5,2))</f>
        <v xml:space="preserve"> </v>
      </c>
    </row>
    <row r="6" spans="1:8" s="1" customFormat="1" ht="17.25" customHeight="1" x14ac:dyDescent="0.15">
      <c r="A6" s="22" t="s">
        <v>56</v>
      </c>
      <c r="B6" s="131" t="s">
        <v>57</v>
      </c>
      <c r="C6" s="131"/>
      <c r="D6" s="23"/>
      <c r="E6" s="138"/>
      <c r="F6" s="138"/>
      <c r="G6" s="36"/>
      <c r="H6" s="37" t="str">
        <f t="shared" si="0"/>
        <v xml:space="preserve"> </v>
      </c>
    </row>
    <row r="7" spans="1:8" s="1" customFormat="1" ht="27.75" customHeight="1" x14ac:dyDescent="0.15">
      <c r="A7" s="22" t="s">
        <v>58</v>
      </c>
      <c r="B7" s="131" t="s">
        <v>59</v>
      </c>
      <c r="C7" s="131"/>
      <c r="D7" s="23" t="s">
        <v>60</v>
      </c>
      <c r="E7" s="138">
        <v>1</v>
      </c>
      <c r="F7" s="138"/>
      <c r="G7" s="38"/>
      <c r="H7" s="37" t="str">
        <f t="shared" si="0"/>
        <v xml:space="preserve"> </v>
      </c>
    </row>
    <row r="8" spans="1:8" s="1" customFormat="1" ht="26.25" customHeight="1" x14ac:dyDescent="0.15">
      <c r="A8" s="22" t="s">
        <v>61</v>
      </c>
      <c r="B8" s="131" t="s">
        <v>62</v>
      </c>
      <c r="C8" s="131"/>
      <c r="D8" s="23" t="s">
        <v>60</v>
      </c>
      <c r="E8" s="138">
        <v>1</v>
      </c>
      <c r="F8" s="138"/>
      <c r="G8" s="38"/>
      <c r="H8" s="37" t="str">
        <f t="shared" si="0"/>
        <v xml:space="preserve"> </v>
      </c>
    </row>
    <row r="9" spans="1:8" s="1" customFormat="1" ht="18.75" customHeight="1" x14ac:dyDescent="0.15">
      <c r="A9" s="22" t="s">
        <v>63</v>
      </c>
      <c r="B9" s="131" t="s">
        <v>64</v>
      </c>
      <c r="C9" s="131"/>
      <c r="D9" s="23"/>
      <c r="E9" s="138"/>
      <c r="F9" s="138"/>
      <c r="G9" s="36"/>
      <c r="H9" s="37" t="str">
        <f t="shared" si="0"/>
        <v xml:space="preserve"> </v>
      </c>
    </row>
    <row r="10" spans="1:8" s="1" customFormat="1" ht="18.75" customHeight="1" x14ac:dyDescent="0.15">
      <c r="A10" s="22" t="s">
        <v>65</v>
      </c>
      <c r="B10" s="131" t="s">
        <v>66</v>
      </c>
      <c r="C10" s="131"/>
      <c r="D10" s="23" t="s">
        <v>60</v>
      </c>
      <c r="E10" s="138">
        <v>1</v>
      </c>
      <c r="F10" s="138"/>
      <c r="G10" s="38"/>
      <c r="H10" s="37" t="str">
        <f t="shared" si="0"/>
        <v xml:space="preserve"> </v>
      </c>
    </row>
    <row r="11" spans="1:8" s="1" customFormat="1" ht="18.75" customHeight="1" x14ac:dyDescent="0.15">
      <c r="A11" s="22" t="s">
        <v>67</v>
      </c>
      <c r="B11" s="131" t="s">
        <v>68</v>
      </c>
      <c r="C11" s="131"/>
      <c r="D11" s="23" t="s">
        <v>60</v>
      </c>
      <c r="E11" s="138">
        <v>1</v>
      </c>
      <c r="F11" s="138"/>
      <c r="G11" s="38"/>
      <c r="H11" s="37" t="str">
        <f t="shared" si="0"/>
        <v xml:space="preserve"> </v>
      </c>
    </row>
    <row r="12" spans="1:8" s="1" customFormat="1" ht="24.75" customHeight="1" x14ac:dyDescent="0.15">
      <c r="A12" s="22" t="s">
        <v>69</v>
      </c>
      <c r="B12" s="131" t="s">
        <v>70</v>
      </c>
      <c r="C12" s="131"/>
      <c r="D12" s="23" t="s">
        <v>60</v>
      </c>
      <c r="E12" s="138">
        <v>1</v>
      </c>
      <c r="F12" s="138"/>
      <c r="G12" s="71">
        <v>4125</v>
      </c>
      <c r="H12" s="37">
        <f t="shared" si="0"/>
        <v>4125</v>
      </c>
    </row>
    <row r="13" spans="1:8" s="1" customFormat="1" ht="17.25" customHeight="1" x14ac:dyDescent="0.15">
      <c r="A13" s="22" t="s">
        <v>71</v>
      </c>
      <c r="B13" s="131" t="s">
        <v>72</v>
      </c>
      <c r="C13" s="131"/>
      <c r="D13" s="23"/>
      <c r="E13" s="138"/>
      <c r="F13" s="138"/>
      <c r="G13" s="36"/>
      <c r="H13" s="37" t="str">
        <f t="shared" si="0"/>
        <v xml:space="preserve"> </v>
      </c>
    </row>
    <row r="14" spans="1:8" s="1" customFormat="1" ht="28.5" customHeight="1" x14ac:dyDescent="0.15">
      <c r="A14" s="22" t="s">
        <v>73</v>
      </c>
      <c r="B14" s="131" t="s">
        <v>74</v>
      </c>
      <c r="C14" s="131"/>
      <c r="D14" s="23" t="s">
        <v>60</v>
      </c>
      <c r="E14" s="138">
        <v>1</v>
      </c>
      <c r="F14" s="138"/>
      <c r="G14" s="38"/>
      <c r="H14" s="37" t="str">
        <f t="shared" si="0"/>
        <v xml:space="preserve"> </v>
      </c>
    </row>
    <row r="15" spans="1:8" s="1" customFormat="1" ht="13.5" customHeight="1" x14ac:dyDescent="0.15">
      <c r="A15" s="22"/>
      <c r="B15" s="131"/>
      <c r="C15" s="131"/>
      <c r="D15" s="23"/>
      <c r="E15" s="138"/>
      <c r="F15" s="138"/>
      <c r="G15" s="36"/>
      <c r="H15" s="37"/>
    </row>
    <row r="16" spans="1:8" s="1" customFormat="1" ht="13.5" customHeight="1" x14ac:dyDescent="0.15">
      <c r="A16" s="22"/>
      <c r="B16" s="131"/>
      <c r="C16" s="131"/>
      <c r="D16" s="23"/>
      <c r="E16" s="138"/>
      <c r="F16" s="138"/>
      <c r="G16" s="36"/>
      <c r="H16" s="37"/>
    </row>
    <row r="17" spans="1:8" s="1" customFormat="1" ht="13.5" customHeight="1" x14ac:dyDescent="0.15">
      <c r="A17" s="22"/>
      <c r="B17" s="131"/>
      <c r="C17" s="131"/>
      <c r="D17" s="23"/>
      <c r="E17" s="138"/>
      <c r="F17" s="138"/>
      <c r="G17" s="36"/>
      <c r="H17" s="37"/>
    </row>
    <row r="18" spans="1:8" s="1" customFormat="1" ht="13.5" customHeight="1" x14ac:dyDescent="0.15">
      <c r="A18" s="22"/>
      <c r="B18" s="131"/>
      <c r="C18" s="131"/>
      <c r="D18" s="23"/>
      <c r="E18" s="138"/>
      <c r="F18" s="138"/>
      <c r="G18" s="36"/>
      <c r="H18" s="37"/>
    </row>
    <row r="19" spans="1:8" s="1" customFormat="1" ht="13.5" customHeight="1" x14ac:dyDescent="0.15">
      <c r="A19" s="22"/>
      <c r="B19" s="131"/>
      <c r="C19" s="131"/>
      <c r="D19" s="23"/>
      <c r="E19" s="138"/>
      <c r="F19" s="138"/>
      <c r="G19" s="36"/>
      <c r="H19" s="37"/>
    </row>
    <row r="20" spans="1:8" s="1" customFormat="1" ht="13.5" customHeight="1" x14ac:dyDescent="0.15">
      <c r="A20" s="22"/>
      <c r="B20" s="131"/>
      <c r="C20" s="131"/>
      <c r="D20" s="23"/>
      <c r="E20" s="138"/>
      <c r="F20" s="138"/>
      <c r="G20" s="36"/>
      <c r="H20" s="37"/>
    </row>
    <row r="21" spans="1:8" s="1" customFormat="1" ht="13.5" customHeight="1" x14ac:dyDescent="0.15">
      <c r="A21" s="22"/>
      <c r="B21" s="131"/>
      <c r="C21" s="131"/>
      <c r="D21" s="23"/>
      <c r="E21" s="138"/>
      <c r="F21" s="138"/>
      <c r="G21" s="36"/>
      <c r="H21" s="37"/>
    </row>
    <row r="22" spans="1:8" s="1" customFormat="1" ht="13.5" customHeight="1" x14ac:dyDescent="0.15">
      <c r="A22" s="22"/>
      <c r="B22" s="131"/>
      <c r="C22" s="131"/>
      <c r="D22" s="23"/>
      <c r="E22" s="138"/>
      <c r="F22" s="138"/>
      <c r="G22" s="36"/>
      <c r="H22" s="37"/>
    </row>
    <row r="23" spans="1:8" s="1" customFormat="1" ht="13.5" customHeight="1" x14ac:dyDescent="0.15">
      <c r="A23" s="22"/>
      <c r="B23" s="131"/>
      <c r="C23" s="131"/>
      <c r="D23" s="23"/>
      <c r="E23" s="138"/>
      <c r="F23" s="138"/>
      <c r="G23" s="36"/>
      <c r="H23" s="37"/>
    </row>
    <row r="24" spans="1:8" s="1" customFormat="1" ht="13.5" customHeight="1" x14ac:dyDescent="0.15">
      <c r="A24" s="22"/>
      <c r="B24" s="131"/>
      <c r="C24" s="131"/>
      <c r="D24" s="23"/>
      <c r="E24" s="138"/>
      <c r="F24" s="138"/>
      <c r="G24" s="36"/>
      <c r="H24" s="37"/>
    </row>
    <row r="25" spans="1:8" s="1" customFormat="1" ht="13.5" customHeight="1" x14ac:dyDescent="0.15">
      <c r="A25" s="22"/>
      <c r="B25" s="131"/>
      <c r="C25" s="131"/>
      <c r="D25" s="23"/>
      <c r="E25" s="138"/>
      <c r="F25" s="138"/>
      <c r="G25" s="36"/>
      <c r="H25" s="37"/>
    </row>
    <row r="26" spans="1:8" s="1" customFormat="1" ht="13.5" customHeight="1" x14ac:dyDescent="0.15">
      <c r="A26" s="22"/>
      <c r="B26" s="131"/>
      <c r="C26" s="131"/>
      <c r="D26" s="23"/>
      <c r="E26" s="138"/>
      <c r="F26" s="138"/>
      <c r="G26" s="36"/>
      <c r="H26" s="37"/>
    </row>
    <row r="27" spans="1:8" s="1" customFormat="1" ht="13.5" customHeight="1" x14ac:dyDescent="0.15">
      <c r="A27" s="22"/>
      <c r="B27" s="131"/>
      <c r="C27" s="131"/>
      <c r="D27" s="23"/>
      <c r="E27" s="138"/>
      <c r="F27" s="138"/>
      <c r="G27" s="36"/>
      <c r="H27" s="37"/>
    </row>
    <row r="28" spans="1:8" s="1" customFormat="1" ht="13.5" customHeight="1" x14ac:dyDescent="0.15">
      <c r="A28" s="22"/>
      <c r="B28" s="131"/>
      <c r="C28" s="131"/>
      <c r="D28" s="23"/>
      <c r="E28" s="138"/>
      <c r="F28" s="138"/>
      <c r="G28" s="36"/>
      <c r="H28" s="37"/>
    </row>
    <row r="29" spans="1:8" s="1" customFormat="1" ht="13.5" customHeight="1" x14ac:dyDescent="0.15">
      <c r="A29" s="22"/>
      <c r="B29" s="131"/>
      <c r="C29" s="131"/>
      <c r="D29" s="23"/>
      <c r="E29" s="138"/>
      <c r="F29" s="138"/>
      <c r="G29" s="36"/>
      <c r="H29" s="37"/>
    </row>
    <row r="30" spans="1:8" s="1" customFormat="1" ht="13.5" customHeight="1" x14ac:dyDescent="0.15">
      <c r="A30" s="22"/>
      <c r="B30" s="131"/>
      <c r="C30" s="131"/>
      <c r="D30" s="23"/>
      <c r="E30" s="138"/>
      <c r="F30" s="138"/>
      <c r="G30" s="36"/>
      <c r="H30" s="37"/>
    </row>
    <row r="31" spans="1:8" s="1" customFormat="1" ht="13.5" customHeight="1" x14ac:dyDescent="0.15">
      <c r="A31" s="22"/>
      <c r="B31" s="131"/>
      <c r="C31" s="131"/>
      <c r="D31" s="23"/>
      <c r="E31" s="138"/>
      <c r="F31" s="138"/>
      <c r="G31" s="36"/>
      <c r="H31" s="37"/>
    </row>
    <row r="32" spans="1:8" s="1" customFormat="1" ht="13.5" customHeight="1" x14ac:dyDescent="0.15">
      <c r="A32" s="22"/>
      <c r="B32" s="131"/>
      <c r="C32" s="131"/>
      <c r="D32" s="23"/>
      <c r="E32" s="138"/>
      <c r="F32" s="138"/>
      <c r="G32" s="36"/>
      <c r="H32" s="37"/>
    </row>
    <row r="33" spans="1:8" s="1" customFormat="1" ht="13.5" customHeight="1" x14ac:dyDescent="0.15">
      <c r="A33" s="22"/>
      <c r="B33" s="131"/>
      <c r="C33" s="131"/>
      <c r="D33" s="23"/>
      <c r="E33" s="138"/>
      <c r="F33" s="138"/>
      <c r="G33" s="36"/>
      <c r="H33" s="37"/>
    </row>
    <row r="34" spans="1:8" s="1" customFormat="1" ht="13.5" customHeight="1" x14ac:dyDescent="0.15">
      <c r="A34" s="22"/>
      <c r="B34" s="131"/>
      <c r="C34" s="131"/>
      <c r="D34" s="23"/>
      <c r="E34" s="138"/>
      <c r="F34" s="138"/>
      <c r="G34" s="36"/>
      <c r="H34" s="37"/>
    </row>
    <row r="35" spans="1:8" s="1" customFormat="1" ht="13.5" customHeight="1" x14ac:dyDescent="0.15">
      <c r="A35" s="22"/>
      <c r="B35" s="131"/>
      <c r="C35" s="131"/>
      <c r="D35" s="23"/>
      <c r="E35" s="138"/>
      <c r="F35" s="138"/>
      <c r="G35" s="36"/>
      <c r="H35" s="37"/>
    </row>
    <row r="36" spans="1:8" s="1" customFormat="1" ht="13.5" customHeight="1" x14ac:dyDescent="0.15">
      <c r="A36" s="22"/>
      <c r="B36" s="131"/>
      <c r="C36" s="131"/>
      <c r="D36" s="23"/>
      <c r="E36" s="138"/>
      <c r="F36" s="138"/>
      <c r="G36" s="36"/>
      <c r="H36" s="37"/>
    </row>
    <row r="37" spans="1:8" s="1" customFormat="1" ht="13.5" customHeight="1" x14ac:dyDescent="0.15">
      <c r="A37" s="22"/>
      <c r="B37" s="131"/>
      <c r="C37" s="131"/>
      <c r="D37" s="23"/>
      <c r="E37" s="138"/>
      <c r="F37" s="138"/>
      <c r="G37" s="36"/>
      <c r="H37" s="37"/>
    </row>
    <row r="38" spans="1:8" s="1" customFormat="1" ht="13.5" customHeight="1" x14ac:dyDescent="0.15">
      <c r="A38" s="22"/>
      <c r="B38" s="131"/>
      <c r="C38" s="131"/>
      <c r="D38" s="23"/>
      <c r="E38" s="138"/>
      <c r="F38" s="138"/>
      <c r="G38" s="36"/>
      <c r="H38" s="37"/>
    </row>
    <row r="39" spans="1:8" s="1" customFormat="1" ht="13.5" customHeight="1" x14ac:dyDescent="0.15">
      <c r="A39" s="22"/>
      <c r="B39" s="131"/>
      <c r="C39" s="131"/>
      <c r="D39" s="23"/>
      <c r="E39" s="138"/>
      <c r="F39" s="138"/>
      <c r="G39" s="36"/>
      <c r="H39" s="37"/>
    </row>
    <row r="40" spans="1:8" s="1" customFormat="1" ht="13.5" customHeight="1" x14ac:dyDescent="0.15">
      <c r="A40" s="22"/>
      <c r="B40" s="131"/>
      <c r="C40" s="131"/>
      <c r="D40" s="23"/>
      <c r="E40" s="138"/>
      <c r="F40" s="138"/>
      <c r="G40" s="36"/>
      <c r="H40" s="37"/>
    </row>
    <row r="41" spans="1:8" s="1" customFormat="1" ht="13.5" customHeight="1" x14ac:dyDescent="0.15">
      <c r="A41" s="22"/>
      <c r="B41" s="131"/>
      <c r="C41" s="131"/>
      <c r="D41" s="23"/>
      <c r="E41" s="138"/>
      <c r="F41" s="138"/>
      <c r="G41" s="36"/>
      <c r="H41" s="37"/>
    </row>
    <row r="42" spans="1:8" s="1" customFormat="1" ht="13.5" customHeight="1" x14ac:dyDescent="0.15">
      <c r="A42" s="22"/>
      <c r="B42" s="131"/>
      <c r="C42" s="131"/>
      <c r="D42" s="23"/>
      <c r="E42" s="138"/>
      <c r="F42" s="138"/>
      <c r="G42" s="36"/>
      <c r="H42" s="37"/>
    </row>
    <row r="43" spans="1:8" s="1" customFormat="1" ht="13.5" customHeight="1" x14ac:dyDescent="0.15">
      <c r="A43" s="22"/>
      <c r="B43" s="131"/>
      <c r="C43" s="131"/>
      <c r="D43" s="23"/>
      <c r="E43" s="138"/>
      <c r="F43" s="138"/>
      <c r="G43" s="36"/>
      <c r="H43" s="37"/>
    </row>
    <row r="44" spans="1:8" s="1" customFormat="1" ht="13.5" customHeight="1" x14ac:dyDescent="0.15">
      <c r="A44" s="22"/>
      <c r="B44" s="131"/>
      <c r="C44" s="131"/>
      <c r="D44" s="23"/>
      <c r="E44" s="138"/>
      <c r="F44" s="138"/>
      <c r="G44" s="36"/>
      <c r="H44" s="37"/>
    </row>
    <row r="45" spans="1:8" s="1" customFormat="1" ht="13.5" customHeight="1" x14ac:dyDescent="0.15">
      <c r="A45" s="22"/>
      <c r="B45" s="131"/>
      <c r="C45" s="131"/>
      <c r="D45" s="23"/>
      <c r="E45" s="138"/>
      <c r="F45" s="138"/>
      <c r="G45" s="36"/>
      <c r="H45" s="37"/>
    </row>
    <row r="46" spans="1:8" s="1" customFormat="1" ht="13.5" customHeight="1" x14ac:dyDescent="0.15">
      <c r="A46" s="22"/>
      <c r="B46" s="131"/>
      <c r="C46" s="131"/>
      <c r="D46" s="23"/>
      <c r="E46" s="138"/>
      <c r="F46" s="138"/>
      <c r="G46" s="36"/>
      <c r="H46" s="37"/>
    </row>
    <row r="47" spans="1:8" s="1" customFormat="1" ht="13.5" customHeight="1" x14ac:dyDescent="0.15">
      <c r="A47" s="22"/>
      <c r="B47" s="131"/>
      <c r="C47" s="131"/>
      <c r="D47" s="23"/>
      <c r="E47" s="138"/>
      <c r="F47" s="138"/>
      <c r="G47" s="36"/>
      <c r="H47" s="37"/>
    </row>
    <row r="48" spans="1:8" s="1" customFormat="1" ht="13.5" customHeight="1" thickBot="1" x14ac:dyDescent="0.2">
      <c r="A48" s="119" t="s">
        <v>157</v>
      </c>
      <c r="B48" s="120"/>
      <c r="C48" s="120"/>
      <c r="D48" s="120"/>
      <c r="E48" s="120"/>
      <c r="F48" s="120"/>
      <c r="G48" s="121"/>
      <c r="H48" s="34">
        <f>SUM(H7:H47)</f>
        <v>4125</v>
      </c>
    </row>
    <row r="49" spans="1:8" s="1" customFormat="1" ht="21" customHeight="1" x14ac:dyDescent="0.15">
      <c r="A49" s="104"/>
      <c r="B49" s="104"/>
      <c r="C49" s="105"/>
      <c r="D49" s="105"/>
      <c r="E49" s="105"/>
      <c r="F49" s="116" t="s">
        <v>75</v>
      </c>
      <c r="G49" s="116"/>
      <c r="H49" s="116"/>
    </row>
    <row r="50" spans="1:8" s="1" customFormat="1" ht="21" customHeight="1" x14ac:dyDescent="0.15">
      <c r="A50" s="112" t="s">
        <v>45</v>
      </c>
      <c r="B50" s="112"/>
      <c r="C50" s="112"/>
      <c r="D50" s="112"/>
      <c r="E50" s="112"/>
      <c r="F50" s="112"/>
      <c r="G50" s="112"/>
      <c r="H50" s="112"/>
    </row>
    <row r="51" spans="1:8" s="1" customFormat="1" ht="13.5" customHeight="1" thickBot="1" x14ac:dyDescent="0.2">
      <c r="A51" s="104" t="s">
        <v>139</v>
      </c>
      <c r="B51" s="104"/>
      <c r="C51" s="105"/>
      <c r="D51" s="105"/>
      <c r="E51" s="105"/>
      <c r="F51" s="116" t="s">
        <v>47</v>
      </c>
      <c r="G51" s="116"/>
      <c r="H51" s="116"/>
    </row>
    <row r="52" spans="1:8" s="1" customFormat="1" ht="13.5" customHeight="1" x14ac:dyDescent="0.15">
      <c r="A52" s="113" t="s">
        <v>3</v>
      </c>
      <c r="B52" s="114"/>
      <c r="C52" s="114"/>
      <c r="D52" s="114"/>
      <c r="E52" s="114"/>
      <c r="F52" s="114"/>
      <c r="G52" s="114"/>
      <c r="H52" s="115"/>
    </row>
    <row r="53" spans="1:8" s="1" customFormat="1" ht="13.5" customHeight="1" x14ac:dyDescent="0.15">
      <c r="A53" s="22" t="s">
        <v>48</v>
      </c>
      <c r="B53" s="133" t="s">
        <v>49</v>
      </c>
      <c r="C53" s="133"/>
      <c r="D53" s="23" t="s">
        <v>50</v>
      </c>
      <c r="E53" s="138" t="s">
        <v>51</v>
      </c>
      <c r="F53" s="138"/>
      <c r="G53" s="36" t="s">
        <v>52</v>
      </c>
      <c r="H53" s="37" t="s">
        <v>53</v>
      </c>
    </row>
    <row r="54" spans="1:8" s="1" customFormat="1" ht="13.5" customHeight="1" x14ac:dyDescent="0.15">
      <c r="A54" s="22" t="s">
        <v>76</v>
      </c>
      <c r="B54" s="131" t="s">
        <v>77</v>
      </c>
      <c r="C54" s="131"/>
      <c r="D54" s="23"/>
      <c r="E54" s="138"/>
      <c r="F54" s="138"/>
      <c r="G54" s="36"/>
      <c r="H54" s="37" t="str">
        <f>IF(ROUND(E54*G54,2)=0,  " ", ROUND(E54*G54,2))</f>
        <v xml:space="preserve"> </v>
      </c>
    </row>
    <row r="55" spans="1:8" s="1" customFormat="1" ht="13.5" customHeight="1" x14ac:dyDescent="0.15">
      <c r="A55" s="22" t="s">
        <v>78</v>
      </c>
      <c r="B55" s="131" t="s">
        <v>79</v>
      </c>
      <c r="C55" s="131"/>
      <c r="D55" s="23"/>
      <c r="E55" s="138"/>
      <c r="F55" s="138"/>
      <c r="G55" s="36"/>
      <c r="H55" s="37" t="str">
        <f>IF(ROUND(E55*G55,2)=0,  " ", ROUND(E55*G55,2))</f>
        <v xml:space="preserve"> </v>
      </c>
    </row>
    <row r="56" spans="1:8" s="1" customFormat="1" ht="79.900000000000006" customHeight="1" x14ac:dyDescent="0.15">
      <c r="A56" s="22" t="s">
        <v>58</v>
      </c>
      <c r="B56" s="131" t="s">
        <v>80</v>
      </c>
      <c r="C56" s="131"/>
      <c r="D56" s="23" t="s">
        <v>81</v>
      </c>
      <c r="E56" s="138">
        <v>2835</v>
      </c>
      <c r="F56" s="138"/>
      <c r="G56" s="38"/>
      <c r="H56" s="37" t="str">
        <f>IF(ROUND(E56*G56,2)=0,  " ", ROUND(E56*G56,2))</f>
        <v xml:space="preserve"> </v>
      </c>
    </row>
    <row r="57" spans="1:8" s="1" customFormat="1" ht="13.5" customHeight="1" x14ac:dyDescent="0.15">
      <c r="A57" s="22"/>
      <c r="B57" s="131"/>
      <c r="C57" s="131"/>
      <c r="D57" s="23"/>
      <c r="E57" s="138"/>
      <c r="F57" s="138"/>
      <c r="G57" s="36"/>
      <c r="H57" s="37"/>
    </row>
    <row r="58" spans="1:8" s="1" customFormat="1" ht="13.5" customHeight="1" x14ac:dyDescent="0.15">
      <c r="A58" s="22"/>
      <c r="B58" s="131"/>
      <c r="C58" s="131"/>
      <c r="D58" s="23"/>
      <c r="E58" s="138"/>
      <c r="F58" s="138"/>
      <c r="G58" s="36"/>
      <c r="H58" s="37"/>
    </row>
    <row r="59" spans="1:8" s="1" customFormat="1" ht="13.5" customHeight="1" x14ac:dyDescent="0.15">
      <c r="A59" s="22"/>
      <c r="B59" s="131"/>
      <c r="C59" s="131"/>
      <c r="D59" s="23"/>
      <c r="E59" s="138"/>
      <c r="F59" s="138"/>
      <c r="G59" s="36"/>
      <c r="H59" s="37"/>
    </row>
    <row r="60" spans="1:8" s="1" customFormat="1" ht="13.5" customHeight="1" x14ac:dyDescent="0.15">
      <c r="A60" s="22"/>
      <c r="B60" s="131"/>
      <c r="C60" s="131"/>
      <c r="D60" s="23"/>
      <c r="E60" s="138"/>
      <c r="F60" s="138"/>
      <c r="G60" s="36"/>
      <c r="H60" s="37"/>
    </row>
    <row r="61" spans="1:8" s="1" customFormat="1" ht="13.5" customHeight="1" x14ac:dyDescent="0.15">
      <c r="A61" s="22"/>
      <c r="B61" s="131"/>
      <c r="C61" s="131"/>
      <c r="D61" s="23"/>
      <c r="E61" s="138"/>
      <c r="F61" s="138"/>
      <c r="G61" s="36"/>
      <c r="H61" s="37"/>
    </row>
    <row r="62" spans="1:8" s="1" customFormat="1" ht="13.5" customHeight="1" x14ac:dyDescent="0.15">
      <c r="A62" s="22"/>
      <c r="B62" s="131"/>
      <c r="C62" s="131"/>
      <c r="D62" s="23"/>
      <c r="E62" s="138"/>
      <c r="F62" s="138"/>
      <c r="G62" s="36"/>
      <c r="H62" s="37"/>
    </row>
    <row r="63" spans="1:8" s="1" customFormat="1" ht="13.5" customHeight="1" x14ac:dyDescent="0.15">
      <c r="A63" s="22"/>
      <c r="B63" s="131"/>
      <c r="C63" s="131"/>
      <c r="D63" s="23"/>
      <c r="E63" s="138"/>
      <c r="F63" s="138"/>
      <c r="G63" s="36"/>
      <c r="H63" s="37"/>
    </row>
    <row r="64" spans="1:8" s="1" customFormat="1" ht="13.5" customHeight="1" x14ac:dyDescent="0.15">
      <c r="A64" s="22"/>
      <c r="B64" s="131"/>
      <c r="C64" s="131"/>
      <c r="D64" s="23"/>
      <c r="E64" s="138"/>
      <c r="F64" s="138"/>
      <c r="G64" s="36"/>
      <c r="H64" s="37"/>
    </row>
    <row r="65" spans="1:8" s="1" customFormat="1" ht="13.5" customHeight="1" x14ac:dyDescent="0.15">
      <c r="A65" s="22"/>
      <c r="B65" s="131"/>
      <c r="C65" s="131"/>
      <c r="D65" s="23"/>
      <c r="E65" s="138"/>
      <c r="F65" s="138"/>
      <c r="G65" s="36"/>
      <c r="H65" s="37"/>
    </row>
    <row r="66" spans="1:8" s="1" customFormat="1" ht="13.5" customHeight="1" x14ac:dyDescent="0.15">
      <c r="A66" s="22"/>
      <c r="B66" s="131"/>
      <c r="C66" s="131"/>
      <c r="D66" s="23"/>
      <c r="E66" s="138"/>
      <c r="F66" s="138"/>
      <c r="G66" s="36"/>
      <c r="H66" s="37"/>
    </row>
    <row r="67" spans="1:8" s="1" customFormat="1" ht="13.5" customHeight="1" x14ac:dyDescent="0.15">
      <c r="A67" s="22"/>
      <c r="B67" s="131"/>
      <c r="C67" s="131"/>
      <c r="D67" s="23"/>
      <c r="E67" s="138"/>
      <c r="F67" s="138"/>
      <c r="G67" s="36"/>
      <c r="H67" s="37"/>
    </row>
    <row r="68" spans="1:8" s="1" customFormat="1" ht="13.5" customHeight="1" x14ac:dyDescent="0.15">
      <c r="A68" s="22"/>
      <c r="B68" s="131"/>
      <c r="C68" s="131"/>
      <c r="D68" s="23"/>
      <c r="E68" s="138"/>
      <c r="F68" s="138"/>
      <c r="G68" s="36"/>
      <c r="H68" s="37"/>
    </row>
    <row r="69" spans="1:8" s="1" customFormat="1" ht="13.5" customHeight="1" x14ac:dyDescent="0.15">
      <c r="A69" s="22"/>
      <c r="B69" s="131"/>
      <c r="C69" s="131"/>
      <c r="D69" s="23"/>
      <c r="E69" s="138"/>
      <c r="F69" s="138"/>
      <c r="G69" s="36"/>
      <c r="H69" s="37"/>
    </row>
    <row r="70" spans="1:8" s="1" customFormat="1" ht="13.5" customHeight="1" x14ac:dyDescent="0.15">
      <c r="A70" s="22"/>
      <c r="B70" s="131"/>
      <c r="C70" s="131"/>
      <c r="D70" s="23"/>
      <c r="E70" s="138"/>
      <c r="F70" s="138"/>
      <c r="G70" s="36"/>
      <c r="H70" s="37"/>
    </row>
    <row r="71" spans="1:8" s="1" customFormat="1" ht="13.5" customHeight="1" x14ac:dyDescent="0.15">
      <c r="A71" s="22"/>
      <c r="B71" s="131"/>
      <c r="C71" s="131"/>
      <c r="D71" s="23"/>
      <c r="E71" s="138"/>
      <c r="F71" s="138"/>
      <c r="G71" s="36"/>
      <c r="H71" s="37"/>
    </row>
    <row r="72" spans="1:8" s="1" customFormat="1" ht="13.5" customHeight="1" x14ac:dyDescent="0.15">
      <c r="A72" s="22"/>
      <c r="B72" s="131"/>
      <c r="C72" s="131"/>
      <c r="D72" s="23"/>
      <c r="E72" s="138"/>
      <c r="F72" s="138"/>
      <c r="G72" s="36"/>
      <c r="H72" s="37"/>
    </row>
    <row r="73" spans="1:8" s="1" customFormat="1" ht="13.5" customHeight="1" x14ac:dyDescent="0.15">
      <c r="A73" s="22"/>
      <c r="B73" s="131"/>
      <c r="C73" s="131"/>
      <c r="D73" s="23"/>
      <c r="E73" s="138"/>
      <c r="F73" s="138"/>
      <c r="G73" s="36"/>
      <c r="H73" s="37"/>
    </row>
    <row r="74" spans="1:8" s="1" customFormat="1" ht="13.5" customHeight="1" x14ac:dyDescent="0.15">
      <c r="A74" s="22"/>
      <c r="B74" s="131"/>
      <c r="C74" s="131"/>
      <c r="D74" s="23"/>
      <c r="E74" s="138"/>
      <c r="F74" s="138"/>
      <c r="G74" s="36"/>
      <c r="H74" s="37"/>
    </row>
    <row r="75" spans="1:8" s="1" customFormat="1" ht="13.5" customHeight="1" x14ac:dyDescent="0.15">
      <c r="A75" s="22"/>
      <c r="B75" s="131"/>
      <c r="C75" s="131"/>
      <c r="D75" s="23"/>
      <c r="E75" s="138"/>
      <c r="F75" s="138"/>
      <c r="G75" s="36"/>
      <c r="H75" s="37"/>
    </row>
    <row r="76" spans="1:8" s="1" customFormat="1" ht="13.5" customHeight="1" x14ac:dyDescent="0.15">
      <c r="A76" s="22"/>
      <c r="B76" s="131"/>
      <c r="C76" s="131"/>
      <c r="D76" s="23"/>
      <c r="E76" s="138"/>
      <c r="F76" s="138"/>
      <c r="G76" s="36"/>
      <c r="H76" s="37"/>
    </row>
    <row r="77" spans="1:8" s="1" customFormat="1" ht="13.5" customHeight="1" x14ac:dyDescent="0.15">
      <c r="A77" s="22"/>
      <c r="B77" s="131"/>
      <c r="C77" s="131"/>
      <c r="D77" s="23"/>
      <c r="E77" s="138"/>
      <c r="F77" s="138"/>
      <c r="G77" s="36"/>
      <c r="H77" s="37"/>
    </row>
    <row r="78" spans="1:8" s="1" customFormat="1" ht="13.5" customHeight="1" x14ac:dyDescent="0.15">
      <c r="A78" s="22"/>
      <c r="B78" s="131"/>
      <c r="C78" s="131"/>
      <c r="D78" s="23"/>
      <c r="E78" s="138"/>
      <c r="F78" s="138"/>
      <c r="G78" s="36"/>
      <c r="H78" s="37"/>
    </row>
    <row r="79" spans="1:8" s="1" customFormat="1" ht="13.5" customHeight="1" x14ac:dyDescent="0.15">
      <c r="A79" s="22"/>
      <c r="B79" s="131"/>
      <c r="C79" s="131"/>
      <c r="D79" s="23"/>
      <c r="E79" s="138"/>
      <c r="F79" s="138"/>
      <c r="G79" s="36"/>
      <c r="H79" s="37"/>
    </row>
    <row r="80" spans="1:8" s="1" customFormat="1" ht="13.5" customHeight="1" x14ac:dyDescent="0.15">
      <c r="A80" s="22"/>
      <c r="B80" s="131"/>
      <c r="C80" s="131"/>
      <c r="D80" s="23"/>
      <c r="E80" s="138"/>
      <c r="F80" s="138"/>
      <c r="G80" s="36"/>
      <c r="H80" s="37"/>
    </row>
    <row r="81" spans="1:8" s="1" customFormat="1" ht="13.5" customHeight="1" x14ac:dyDescent="0.15">
      <c r="A81" s="22"/>
      <c r="B81" s="131"/>
      <c r="C81" s="131"/>
      <c r="D81" s="23"/>
      <c r="E81" s="138"/>
      <c r="F81" s="138"/>
      <c r="G81" s="36"/>
      <c r="H81" s="37"/>
    </row>
    <row r="82" spans="1:8" s="1" customFormat="1" ht="13.5" customHeight="1" x14ac:dyDescent="0.15">
      <c r="A82" s="22"/>
      <c r="B82" s="131"/>
      <c r="C82" s="131"/>
      <c r="D82" s="23"/>
      <c r="E82" s="138"/>
      <c r="F82" s="138"/>
      <c r="G82" s="36"/>
      <c r="H82" s="37"/>
    </row>
    <row r="83" spans="1:8" s="1" customFormat="1" ht="13.5" customHeight="1" x14ac:dyDescent="0.15">
      <c r="A83" s="22"/>
      <c r="B83" s="131"/>
      <c r="C83" s="131"/>
      <c r="D83" s="23"/>
      <c r="E83" s="138"/>
      <c r="F83" s="138"/>
      <c r="G83" s="36"/>
      <c r="H83" s="37"/>
    </row>
    <row r="84" spans="1:8" s="1" customFormat="1" ht="13.5" customHeight="1" x14ac:dyDescent="0.15">
      <c r="A84" s="22"/>
      <c r="B84" s="131"/>
      <c r="C84" s="131"/>
      <c r="D84" s="23"/>
      <c r="E84" s="138"/>
      <c r="F84" s="138"/>
      <c r="G84" s="36"/>
      <c r="H84" s="37"/>
    </row>
    <row r="85" spans="1:8" s="1" customFormat="1" ht="13.5" customHeight="1" x14ac:dyDescent="0.15">
      <c r="A85" s="22"/>
      <c r="B85" s="131"/>
      <c r="C85" s="131"/>
      <c r="D85" s="23"/>
      <c r="E85" s="138"/>
      <c r="F85" s="138"/>
      <c r="G85" s="36"/>
      <c r="H85" s="37"/>
    </row>
    <row r="86" spans="1:8" s="1" customFormat="1" ht="13.5" customHeight="1" x14ac:dyDescent="0.15">
      <c r="A86" s="22"/>
      <c r="B86" s="131"/>
      <c r="C86" s="131"/>
      <c r="D86" s="23"/>
      <c r="E86" s="138"/>
      <c r="F86" s="138"/>
      <c r="G86" s="36"/>
      <c r="H86" s="37"/>
    </row>
    <row r="87" spans="1:8" s="1" customFormat="1" ht="13.5" customHeight="1" x14ac:dyDescent="0.15">
      <c r="A87" s="22"/>
      <c r="B87" s="131"/>
      <c r="C87" s="131"/>
      <c r="D87" s="23"/>
      <c r="E87" s="138"/>
      <c r="F87" s="138"/>
      <c r="G87" s="36"/>
      <c r="H87" s="37"/>
    </row>
    <row r="88" spans="1:8" s="1" customFormat="1" ht="13.5" customHeight="1" x14ac:dyDescent="0.15">
      <c r="A88" s="22"/>
      <c r="B88" s="131"/>
      <c r="C88" s="131"/>
      <c r="D88" s="23"/>
      <c r="E88" s="138"/>
      <c r="F88" s="138"/>
      <c r="G88" s="36"/>
      <c r="H88" s="37"/>
    </row>
    <row r="89" spans="1:8" s="1" customFormat="1" ht="13.5" customHeight="1" x14ac:dyDescent="0.15">
      <c r="A89" s="22"/>
      <c r="B89" s="131"/>
      <c r="C89" s="131"/>
      <c r="D89" s="23"/>
      <c r="E89" s="138"/>
      <c r="F89" s="138"/>
      <c r="G89" s="36"/>
      <c r="H89" s="37"/>
    </row>
    <row r="90" spans="1:8" s="1" customFormat="1" ht="13.5" customHeight="1" x14ac:dyDescent="0.15">
      <c r="A90" s="22"/>
      <c r="B90" s="131"/>
      <c r="C90" s="131"/>
      <c r="D90" s="23"/>
      <c r="E90" s="138"/>
      <c r="F90" s="138"/>
      <c r="G90" s="36"/>
      <c r="H90" s="37"/>
    </row>
    <row r="91" spans="1:8" s="1" customFormat="1" ht="13.5" customHeight="1" x14ac:dyDescent="0.15">
      <c r="A91" s="22"/>
      <c r="B91" s="131"/>
      <c r="C91" s="131"/>
      <c r="D91" s="23"/>
      <c r="E91" s="138"/>
      <c r="F91" s="138"/>
      <c r="G91" s="36"/>
      <c r="H91" s="37"/>
    </row>
    <row r="92" spans="1:8" s="1" customFormat="1" ht="13.5" customHeight="1" x14ac:dyDescent="0.15">
      <c r="A92" s="22"/>
      <c r="B92" s="131"/>
      <c r="C92" s="131"/>
      <c r="D92" s="23"/>
      <c r="E92" s="138"/>
      <c r="F92" s="138"/>
      <c r="G92" s="36"/>
      <c r="H92" s="37"/>
    </row>
    <row r="93" spans="1:8" s="1" customFormat="1" ht="13.5" customHeight="1" x14ac:dyDescent="0.15">
      <c r="A93" s="22"/>
      <c r="B93" s="131"/>
      <c r="C93" s="131"/>
      <c r="D93" s="23"/>
      <c r="E93" s="138"/>
      <c r="F93" s="138"/>
      <c r="G93" s="36"/>
      <c r="H93" s="37"/>
    </row>
    <row r="94" spans="1:8" s="1" customFormat="1" ht="13.5" customHeight="1" thickBot="1" x14ac:dyDescent="0.2">
      <c r="A94" s="119" t="s">
        <v>158</v>
      </c>
      <c r="B94" s="120"/>
      <c r="C94" s="120"/>
      <c r="D94" s="120"/>
      <c r="E94" s="120"/>
      <c r="F94" s="120"/>
      <c r="G94" s="121"/>
      <c r="H94" s="34">
        <f>SUM(H56:H93)</f>
        <v>0</v>
      </c>
    </row>
    <row r="95" spans="1:8" s="1" customFormat="1" ht="21" customHeight="1" x14ac:dyDescent="0.15">
      <c r="A95" s="104"/>
      <c r="B95" s="104"/>
      <c r="C95" s="105"/>
      <c r="D95" s="105"/>
      <c r="E95" s="105"/>
      <c r="F95" s="116" t="s">
        <v>82</v>
      </c>
      <c r="G95" s="116"/>
      <c r="H95" s="116"/>
    </row>
    <row r="96" spans="1:8" s="1" customFormat="1" ht="21" customHeight="1" x14ac:dyDescent="0.15">
      <c r="A96" s="112" t="s">
        <v>45</v>
      </c>
      <c r="B96" s="112"/>
      <c r="C96" s="112"/>
      <c r="D96" s="112"/>
      <c r="E96" s="112"/>
      <c r="F96" s="112"/>
      <c r="G96" s="112"/>
      <c r="H96" s="112"/>
    </row>
    <row r="97" spans="1:8" s="1" customFormat="1" ht="13.5" customHeight="1" thickBot="1" x14ac:dyDescent="0.2">
      <c r="A97" s="104" t="s">
        <v>139</v>
      </c>
      <c r="B97" s="104"/>
      <c r="C97" s="105"/>
      <c r="D97" s="105"/>
      <c r="E97" s="105"/>
      <c r="F97" s="116" t="s">
        <v>47</v>
      </c>
      <c r="G97" s="116"/>
      <c r="H97" s="116"/>
    </row>
    <row r="98" spans="1:8" s="1" customFormat="1" ht="13.5" customHeight="1" x14ac:dyDescent="0.15">
      <c r="A98" s="113" t="s">
        <v>4</v>
      </c>
      <c r="B98" s="114"/>
      <c r="C98" s="114"/>
      <c r="D98" s="114"/>
      <c r="E98" s="114"/>
      <c r="F98" s="114"/>
      <c r="G98" s="114"/>
      <c r="H98" s="115"/>
    </row>
    <row r="99" spans="1:8" s="1" customFormat="1" ht="13.5" customHeight="1" x14ac:dyDescent="0.15">
      <c r="A99" s="22" t="s">
        <v>48</v>
      </c>
      <c r="B99" s="133" t="s">
        <v>49</v>
      </c>
      <c r="C99" s="133"/>
      <c r="D99" s="23" t="s">
        <v>50</v>
      </c>
      <c r="E99" s="138" t="s">
        <v>51</v>
      </c>
      <c r="F99" s="138"/>
      <c r="G99" s="36" t="s">
        <v>52</v>
      </c>
      <c r="H99" s="37" t="s">
        <v>53</v>
      </c>
    </row>
    <row r="100" spans="1:8" s="1" customFormat="1" ht="13.5" customHeight="1" x14ac:dyDescent="0.15">
      <c r="A100" s="22" t="s">
        <v>83</v>
      </c>
      <c r="B100" s="131" t="s">
        <v>84</v>
      </c>
      <c r="C100" s="131"/>
      <c r="D100" s="23"/>
      <c r="E100" s="138"/>
      <c r="F100" s="138"/>
      <c r="G100" s="36"/>
      <c r="H100" s="37" t="str">
        <f t="shared" ref="H100:H107" si="1">IF(ROUND(E100*G100,2)=0,  " ", ROUND(E100*G100,2))</f>
        <v xml:space="preserve"> </v>
      </c>
    </row>
    <row r="101" spans="1:8" s="1" customFormat="1" ht="13.5" customHeight="1" x14ac:dyDescent="0.15">
      <c r="A101" s="22" t="s">
        <v>85</v>
      </c>
      <c r="B101" s="131" t="s">
        <v>86</v>
      </c>
      <c r="C101" s="131"/>
      <c r="D101" s="23"/>
      <c r="E101" s="138"/>
      <c r="F101" s="138"/>
      <c r="G101" s="36"/>
      <c r="H101" s="37" t="str">
        <f t="shared" si="1"/>
        <v xml:space="preserve"> </v>
      </c>
    </row>
    <row r="102" spans="1:8" s="1" customFormat="1" ht="45" customHeight="1" x14ac:dyDescent="0.15">
      <c r="A102" s="22" t="s">
        <v>58</v>
      </c>
      <c r="B102" s="131" t="s">
        <v>87</v>
      </c>
      <c r="C102" s="131"/>
      <c r="D102" s="23" t="s">
        <v>81</v>
      </c>
      <c r="E102" s="138">
        <v>2457</v>
      </c>
      <c r="F102" s="138"/>
      <c r="G102" s="38"/>
      <c r="H102" s="37" t="str">
        <f>IF(ROUND(E102*G102,2)=0,  " ", ROUND(E102*G102,2))</f>
        <v xml:space="preserve"> </v>
      </c>
    </row>
    <row r="103" spans="1:8" s="1" customFormat="1" ht="13.5" customHeight="1" x14ac:dyDescent="0.15">
      <c r="A103" s="22" t="s">
        <v>88</v>
      </c>
      <c r="B103" s="131" t="s">
        <v>89</v>
      </c>
      <c r="C103" s="131"/>
      <c r="D103" s="23"/>
      <c r="E103" s="138"/>
      <c r="F103" s="138"/>
      <c r="G103" s="36"/>
      <c r="H103" s="37" t="str">
        <f t="shared" si="1"/>
        <v xml:space="preserve"> </v>
      </c>
    </row>
    <row r="104" spans="1:8" s="1" customFormat="1" ht="16.149999999999999" customHeight="1" x14ac:dyDescent="0.15">
      <c r="A104" s="22" t="s">
        <v>90</v>
      </c>
      <c r="B104" s="131" t="s">
        <v>89</v>
      </c>
      <c r="C104" s="131"/>
      <c r="D104" s="23"/>
      <c r="E104" s="138"/>
      <c r="F104" s="138"/>
      <c r="G104" s="36"/>
      <c r="H104" s="37" t="str">
        <f t="shared" si="1"/>
        <v xml:space="preserve"> </v>
      </c>
    </row>
    <row r="105" spans="1:8" s="1" customFormat="1" ht="44.25" customHeight="1" x14ac:dyDescent="0.15">
      <c r="A105" s="22" t="s">
        <v>58</v>
      </c>
      <c r="B105" s="131" t="s">
        <v>113</v>
      </c>
      <c r="C105" s="131"/>
      <c r="D105" s="23" t="s">
        <v>81</v>
      </c>
      <c r="E105" s="138">
        <v>2205</v>
      </c>
      <c r="F105" s="138"/>
      <c r="G105" s="38"/>
      <c r="H105" s="37" t="str">
        <f t="shared" si="1"/>
        <v xml:space="preserve"> </v>
      </c>
    </row>
    <row r="106" spans="1:8" s="1" customFormat="1" ht="30.75" customHeight="1" x14ac:dyDescent="0.15">
      <c r="A106" s="22" t="s">
        <v>92</v>
      </c>
      <c r="B106" s="131" t="s">
        <v>93</v>
      </c>
      <c r="C106" s="131"/>
      <c r="D106" s="23"/>
      <c r="E106" s="138"/>
      <c r="F106" s="138"/>
      <c r="G106" s="36"/>
      <c r="H106" s="37" t="str">
        <f t="shared" si="1"/>
        <v xml:space="preserve"> </v>
      </c>
    </row>
    <row r="107" spans="1:8" s="1" customFormat="1" ht="44.25" customHeight="1" x14ac:dyDescent="0.15">
      <c r="A107" s="22" t="s">
        <v>94</v>
      </c>
      <c r="B107" s="131" t="s">
        <v>95</v>
      </c>
      <c r="C107" s="131"/>
      <c r="D107" s="23" t="s">
        <v>81</v>
      </c>
      <c r="E107" s="138">
        <v>630</v>
      </c>
      <c r="F107" s="138"/>
      <c r="G107" s="38"/>
      <c r="H107" s="37" t="str">
        <f t="shared" si="1"/>
        <v xml:space="preserve"> </v>
      </c>
    </row>
    <row r="108" spans="1:8" s="1" customFormat="1" ht="13.5" customHeight="1" x14ac:dyDescent="0.15">
      <c r="A108" s="22"/>
      <c r="B108" s="131"/>
      <c r="C108" s="131"/>
      <c r="D108" s="23"/>
      <c r="E108" s="138"/>
      <c r="F108" s="138"/>
      <c r="G108" s="36"/>
      <c r="H108" s="37"/>
    </row>
    <row r="109" spans="1:8" s="1" customFormat="1" ht="13.5" customHeight="1" x14ac:dyDescent="0.15">
      <c r="A109" s="22"/>
      <c r="B109" s="131"/>
      <c r="C109" s="131"/>
      <c r="D109" s="23"/>
      <c r="E109" s="138"/>
      <c r="F109" s="138"/>
      <c r="G109" s="36"/>
      <c r="H109" s="37"/>
    </row>
    <row r="110" spans="1:8" s="1" customFormat="1" ht="13.5" customHeight="1" x14ac:dyDescent="0.15">
      <c r="A110" s="22"/>
      <c r="B110" s="131"/>
      <c r="C110" s="131"/>
      <c r="D110" s="23"/>
      <c r="E110" s="138"/>
      <c r="F110" s="138"/>
      <c r="G110" s="36"/>
      <c r="H110" s="37"/>
    </row>
    <row r="111" spans="1:8" s="1" customFormat="1" ht="13.5" customHeight="1" x14ac:dyDescent="0.15">
      <c r="A111" s="22"/>
      <c r="B111" s="131"/>
      <c r="C111" s="131"/>
      <c r="D111" s="23"/>
      <c r="E111" s="138"/>
      <c r="F111" s="138"/>
      <c r="G111" s="36"/>
      <c r="H111" s="37"/>
    </row>
    <row r="112" spans="1:8" s="1" customFormat="1" ht="13.5" customHeight="1" x14ac:dyDescent="0.15">
      <c r="A112" s="22"/>
      <c r="B112" s="131"/>
      <c r="C112" s="131"/>
      <c r="D112" s="23"/>
      <c r="E112" s="138"/>
      <c r="F112" s="138"/>
      <c r="G112" s="36"/>
      <c r="H112" s="37"/>
    </row>
    <row r="113" spans="1:8" s="1" customFormat="1" ht="13.5" customHeight="1" x14ac:dyDescent="0.15">
      <c r="A113" s="22"/>
      <c r="B113" s="131"/>
      <c r="C113" s="131"/>
      <c r="D113" s="23"/>
      <c r="E113" s="138"/>
      <c r="F113" s="138"/>
      <c r="G113" s="36"/>
      <c r="H113" s="37"/>
    </row>
    <row r="114" spans="1:8" s="1" customFormat="1" ht="13.5" customHeight="1" x14ac:dyDescent="0.15">
      <c r="A114" s="22"/>
      <c r="B114" s="131"/>
      <c r="C114" s="131"/>
      <c r="D114" s="23"/>
      <c r="E114" s="138"/>
      <c r="F114" s="138"/>
      <c r="G114" s="36"/>
      <c r="H114" s="37"/>
    </row>
    <row r="115" spans="1:8" s="1" customFormat="1" ht="13.5" customHeight="1" x14ac:dyDescent="0.15">
      <c r="A115" s="22"/>
      <c r="B115" s="131"/>
      <c r="C115" s="131"/>
      <c r="D115" s="23"/>
      <c r="E115" s="138"/>
      <c r="F115" s="138"/>
      <c r="G115" s="36"/>
      <c r="H115" s="37"/>
    </row>
    <row r="116" spans="1:8" s="1" customFormat="1" ht="13.5" customHeight="1" x14ac:dyDescent="0.15">
      <c r="A116" s="22"/>
      <c r="B116" s="131"/>
      <c r="C116" s="131"/>
      <c r="D116" s="23"/>
      <c r="E116" s="138"/>
      <c r="F116" s="138"/>
      <c r="G116" s="36"/>
      <c r="H116" s="37"/>
    </row>
    <row r="117" spans="1:8" s="1" customFormat="1" ht="13.5" customHeight="1" x14ac:dyDescent="0.15">
      <c r="A117" s="22"/>
      <c r="B117" s="131"/>
      <c r="C117" s="131"/>
      <c r="D117" s="23"/>
      <c r="E117" s="138"/>
      <c r="F117" s="138"/>
      <c r="G117" s="36"/>
      <c r="H117" s="37"/>
    </row>
    <row r="118" spans="1:8" s="1" customFormat="1" ht="13.5" customHeight="1" x14ac:dyDescent="0.15">
      <c r="A118" s="22"/>
      <c r="B118" s="131"/>
      <c r="C118" s="131"/>
      <c r="D118" s="23"/>
      <c r="E118" s="138"/>
      <c r="F118" s="138"/>
      <c r="G118" s="36"/>
      <c r="H118" s="37"/>
    </row>
    <row r="119" spans="1:8" s="1" customFormat="1" ht="13.5" customHeight="1" x14ac:dyDescent="0.15">
      <c r="A119" s="22"/>
      <c r="B119" s="131"/>
      <c r="C119" s="131"/>
      <c r="D119" s="23"/>
      <c r="E119" s="138"/>
      <c r="F119" s="138"/>
      <c r="G119" s="36"/>
      <c r="H119" s="37"/>
    </row>
    <row r="120" spans="1:8" s="1" customFormat="1" ht="13.5" customHeight="1" x14ac:dyDescent="0.15">
      <c r="A120" s="22"/>
      <c r="B120" s="131"/>
      <c r="C120" s="131"/>
      <c r="D120" s="23"/>
      <c r="E120" s="138"/>
      <c r="F120" s="138"/>
      <c r="G120" s="36"/>
      <c r="H120" s="37"/>
    </row>
    <row r="121" spans="1:8" s="1" customFormat="1" ht="13.5" customHeight="1" x14ac:dyDescent="0.15">
      <c r="A121" s="22"/>
      <c r="B121" s="131"/>
      <c r="C121" s="131"/>
      <c r="D121" s="23"/>
      <c r="E121" s="138"/>
      <c r="F121" s="138"/>
      <c r="G121" s="36"/>
      <c r="H121" s="37"/>
    </row>
    <row r="122" spans="1:8" s="1" customFormat="1" ht="13.5" customHeight="1" x14ac:dyDescent="0.15">
      <c r="A122" s="22"/>
      <c r="B122" s="131"/>
      <c r="C122" s="131"/>
      <c r="D122" s="23"/>
      <c r="E122" s="138"/>
      <c r="F122" s="138"/>
      <c r="G122" s="36"/>
      <c r="H122" s="37"/>
    </row>
    <row r="123" spans="1:8" s="1" customFormat="1" ht="13.5" customHeight="1" x14ac:dyDescent="0.15">
      <c r="A123" s="22"/>
      <c r="B123" s="131"/>
      <c r="C123" s="131"/>
      <c r="D123" s="23"/>
      <c r="E123" s="138"/>
      <c r="F123" s="138"/>
      <c r="G123" s="36"/>
      <c r="H123" s="37"/>
    </row>
    <row r="124" spans="1:8" s="1" customFormat="1" ht="13.5" customHeight="1" x14ac:dyDescent="0.15">
      <c r="A124" s="22"/>
      <c r="B124" s="131"/>
      <c r="C124" s="131"/>
      <c r="D124" s="23"/>
      <c r="E124" s="138"/>
      <c r="F124" s="138"/>
      <c r="G124" s="36"/>
      <c r="H124" s="37"/>
    </row>
    <row r="125" spans="1:8" s="1" customFormat="1" ht="13.5" customHeight="1" x14ac:dyDescent="0.15">
      <c r="A125" s="22"/>
      <c r="B125" s="131"/>
      <c r="C125" s="131"/>
      <c r="D125" s="23"/>
      <c r="E125" s="138"/>
      <c r="F125" s="138"/>
      <c r="G125" s="36"/>
      <c r="H125" s="37"/>
    </row>
    <row r="126" spans="1:8" s="1" customFormat="1" ht="13.5" customHeight="1" x14ac:dyDescent="0.15">
      <c r="A126" s="22"/>
      <c r="B126" s="131"/>
      <c r="C126" s="131"/>
      <c r="D126" s="23"/>
      <c r="E126" s="138"/>
      <c r="F126" s="138"/>
      <c r="G126" s="36"/>
      <c r="H126" s="37"/>
    </row>
    <row r="127" spans="1:8" s="1" customFormat="1" ht="13.5" customHeight="1" x14ac:dyDescent="0.15">
      <c r="A127" s="22"/>
      <c r="B127" s="131"/>
      <c r="C127" s="131"/>
      <c r="D127" s="23"/>
      <c r="E127" s="138"/>
      <c r="F127" s="138"/>
      <c r="G127" s="36"/>
      <c r="H127" s="37"/>
    </row>
    <row r="128" spans="1:8" s="1" customFormat="1" ht="13.5" customHeight="1" x14ac:dyDescent="0.15">
      <c r="A128" s="22"/>
      <c r="B128" s="131"/>
      <c r="C128" s="131"/>
      <c r="D128" s="23"/>
      <c r="E128" s="138"/>
      <c r="F128" s="138"/>
      <c r="G128" s="36"/>
      <c r="H128" s="37"/>
    </row>
    <row r="129" spans="1:8" s="1" customFormat="1" ht="13.5" customHeight="1" x14ac:dyDescent="0.15">
      <c r="A129" s="22"/>
      <c r="B129" s="131"/>
      <c r="C129" s="131"/>
      <c r="D129" s="23"/>
      <c r="E129" s="138"/>
      <c r="F129" s="138"/>
      <c r="G129" s="36"/>
      <c r="H129" s="37"/>
    </row>
    <row r="130" spans="1:8" s="1" customFormat="1" ht="13.5" customHeight="1" x14ac:dyDescent="0.15">
      <c r="A130" s="22"/>
      <c r="B130" s="131"/>
      <c r="C130" s="131"/>
      <c r="D130" s="23"/>
      <c r="E130" s="138"/>
      <c r="F130" s="138"/>
      <c r="G130" s="36"/>
      <c r="H130" s="37"/>
    </row>
    <row r="131" spans="1:8" s="1" customFormat="1" ht="13.5" customHeight="1" x14ac:dyDescent="0.15">
      <c r="A131" s="22"/>
      <c r="B131" s="131"/>
      <c r="C131" s="131"/>
      <c r="D131" s="23"/>
      <c r="E131" s="138"/>
      <c r="F131" s="138"/>
      <c r="G131" s="36"/>
      <c r="H131" s="37"/>
    </row>
    <row r="132" spans="1:8" s="1" customFormat="1" ht="13.5" customHeight="1" x14ac:dyDescent="0.15">
      <c r="A132" s="22"/>
      <c r="B132" s="131"/>
      <c r="C132" s="131"/>
      <c r="D132" s="23"/>
      <c r="E132" s="138"/>
      <c r="F132" s="138"/>
      <c r="G132" s="36"/>
      <c r="H132" s="37"/>
    </row>
    <row r="133" spans="1:8" s="1" customFormat="1" ht="13.5" customHeight="1" x14ac:dyDescent="0.15">
      <c r="A133" s="22"/>
      <c r="B133" s="131"/>
      <c r="C133" s="131"/>
      <c r="D133" s="23"/>
      <c r="E133" s="138"/>
      <c r="F133" s="138"/>
      <c r="G133" s="36"/>
      <c r="H133" s="37"/>
    </row>
    <row r="134" spans="1:8" s="1" customFormat="1" ht="13.5" customHeight="1" x14ac:dyDescent="0.15">
      <c r="A134" s="22"/>
      <c r="B134" s="131"/>
      <c r="C134" s="131"/>
      <c r="D134" s="23"/>
      <c r="E134" s="138"/>
      <c r="F134" s="138"/>
      <c r="G134" s="36"/>
      <c r="H134" s="37"/>
    </row>
    <row r="135" spans="1:8" s="1" customFormat="1" ht="13.5" customHeight="1" x14ac:dyDescent="0.15">
      <c r="A135" s="22"/>
      <c r="B135" s="131"/>
      <c r="C135" s="131"/>
      <c r="D135" s="23"/>
      <c r="E135" s="138"/>
      <c r="F135" s="138"/>
      <c r="G135" s="36"/>
      <c r="H135" s="37"/>
    </row>
    <row r="136" spans="1:8" s="1" customFormat="1" ht="13.5" customHeight="1" x14ac:dyDescent="0.15">
      <c r="A136" s="22"/>
      <c r="B136" s="131"/>
      <c r="C136" s="131"/>
      <c r="D136" s="23"/>
      <c r="E136" s="138"/>
      <c r="F136" s="138"/>
      <c r="G136" s="36"/>
      <c r="H136" s="37"/>
    </row>
    <row r="137" spans="1:8" s="1" customFormat="1" ht="13.5" customHeight="1" x14ac:dyDescent="0.15">
      <c r="A137" s="22"/>
      <c r="B137" s="131"/>
      <c r="C137" s="131"/>
      <c r="D137" s="23"/>
      <c r="E137" s="138"/>
      <c r="F137" s="138"/>
      <c r="G137" s="36"/>
      <c r="H137" s="37"/>
    </row>
    <row r="138" spans="1:8" s="1" customFormat="1" ht="13.5" customHeight="1" x14ac:dyDescent="0.15">
      <c r="A138" s="22"/>
      <c r="B138" s="131"/>
      <c r="C138" s="131"/>
      <c r="D138" s="23"/>
      <c r="E138" s="138"/>
      <c r="F138" s="138"/>
      <c r="G138" s="36"/>
      <c r="H138" s="37"/>
    </row>
    <row r="139" spans="1:8" s="1" customFormat="1" ht="13.5" customHeight="1" x14ac:dyDescent="0.15">
      <c r="A139" s="22"/>
      <c r="B139" s="131"/>
      <c r="C139" s="131"/>
      <c r="D139" s="23"/>
      <c r="E139" s="138"/>
      <c r="F139" s="138"/>
      <c r="G139" s="36"/>
      <c r="H139" s="37"/>
    </row>
    <row r="140" spans="1:8" s="1" customFormat="1" ht="13.5" customHeight="1" thickBot="1" x14ac:dyDescent="0.2">
      <c r="A140" s="119" t="s">
        <v>159</v>
      </c>
      <c r="B140" s="120"/>
      <c r="C140" s="120"/>
      <c r="D140" s="120"/>
      <c r="E140" s="120"/>
      <c r="F140" s="120"/>
      <c r="G140" s="121"/>
      <c r="H140" s="34">
        <f>SUM(H102:H139)</f>
        <v>0</v>
      </c>
    </row>
    <row r="141" spans="1:8" s="1" customFormat="1" ht="21" customHeight="1" x14ac:dyDescent="0.15">
      <c r="A141" s="104"/>
      <c r="B141" s="104"/>
      <c r="C141" s="105"/>
      <c r="D141" s="105"/>
      <c r="E141" s="105"/>
      <c r="F141" s="116" t="s">
        <v>96</v>
      </c>
      <c r="G141" s="116"/>
      <c r="H141" s="116"/>
    </row>
    <row r="142" spans="1:8" s="1" customFormat="1" ht="21" customHeight="1" x14ac:dyDescent="0.15">
      <c r="A142" s="112" t="s">
        <v>45</v>
      </c>
      <c r="B142" s="112"/>
      <c r="C142" s="112"/>
      <c r="D142" s="112"/>
      <c r="E142" s="112"/>
      <c r="F142" s="112"/>
      <c r="G142" s="112"/>
      <c r="H142" s="112"/>
    </row>
    <row r="143" spans="1:8" s="1" customFormat="1" ht="13.5" customHeight="1" thickBot="1" x14ac:dyDescent="0.2">
      <c r="A143" s="104" t="s">
        <v>139</v>
      </c>
      <c r="B143" s="104"/>
      <c r="C143" s="105"/>
      <c r="D143" s="105"/>
      <c r="E143" s="105"/>
      <c r="F143" s="116" t="s">
        <v>47</v>
      </c>
      <c r="G143" s="116"/>
      <c r="H143" s="116"/>
    </row>
    <row r="144" spans="1:8" s="1" customFormat="1" ht="13.5" customHeight="1" x14ac:dyDescent="0.15">
      <c r="A144" s="113" t="s">
        <v>6</v>
      </c>
      <c r="B144" s="114"/>
      <c r="C144" s="114"/>
      <c r="D144" s="114"/>
      <c r="E144" s="114"/>
      <c r="F144" s="114"/>
      <c r="G144" s="114"/>
      <c r="H144" s="115"/>
    </row>
    <row r="145" spans="1:8" s="1" customFormat="1" ht="13.5" customHeight="1" x14ac:dyDescent="0.15">
      <c r="A145" s="22" t="s">
        <v>48</v>
      </c>
      <c r="B145" s="133" t="s">
        <v>49</v>
      </c>
      <c r="C145" s="133"/>
      <c r="D145" s="23" t="s">
        <v>50</v>
      </c>
      <c r="E145" s="138" t="s">
        <v>51</v>
      </c>
      <c r="F145" s="138"/>
      <c r="G145" s="36" t="s">
        <v>52</v>
      </c>
      <c r="H145" s="37" t="s">
        <v>53</v>
      </c>
    </row>
    <row r="146" spans="1:8" s="1" customFormat="1" ht="13.5" customHeight="1" x14ac:dyDescent="0.15">
      <c r="A146" s="22" t="s">
        <v>97</v>
      </c>
      <c r="B146" s="131" t="s">
        <v>98</v>
      </c>
      <c r="C146" s="131"/>
      <c r="D146" s="23"/>
      <c r="E146" s="138"/>
      <c r="F146" s="138"/>
      <c r="G146" s="36"/>
      <c r="H146" s="37" t="str">
        <f>IF(ROUND(E146*G146,2)=0,  " ", ROUND(E146*G146,2))</f>
        <v xml:space="preserve"> </v>
      </c>
    </row>
    <row r="147" spans="1:8" s="1" customFormat="1" ht="45.75" customHeight="1" x14ac:dyDescent="0.15">
      <c r="A147" s="22" t="s">
        <v>99</v>
      </c>
      <c r="B147" s="131" t="s">
        <v>100</v>
      </c>
      <c r="C147" s="131"/>
      <c r="D147" s="23" t="s">
        <v>101</v>
      </c>
      <c r="E147" s="138">
        <v>1</v>
      </c>
      <c r="F147" s="138"/>
      <c r="G147" s="38"/>
      <c r="H147" s="37" t="str">
        <f>IF(ROUND(E147*G147,2)=0,  " ", ROUND(E147*G147,2))</f>
        <v xml:space="preserve"> </v>
      </c>
    </row>
    <row r="148" spans="1:8" s="1" customFormat="1" ht="78.75" customHeight="1" x14ac:dyDescent="0.15">
      <c r="A148" s="22" t="s">
        <v>102</v>
      </c>
      <c r="B148" s="131" t="s">
        <v>103</v>
      </c>
      <c r="C148" s="131"/>
      <c r="D148" s="23" t="s">
        <v>101</v>
      </c>
      <c r="E148" s="138">
        <v>6</v>
      </c>
      <c r="F148" s="138"/>
      <c r="G148" s="38"/>
      <c r="H148" s="37" t="str">
        <f>IF(ROUND(E148*G148,2)=0,  " ", ROUND(E148*G148,2))</f>
        <v xml:space="preserve"> </v>
      </c>
    </row>
    <row r="149" spans="1:8" s="1" customFormat="1" ht="66" customHeight="1" x14ac:dyDescent="0.15">
      <c r="A149" s="22" t="s">
        <v>104</v>
      </c>
      <c r="B149" s="131" t="s">
        <v>105</v>
      </c>
      <c r="C149" s="131"/>
      <c r="D149" s="23" t="s">
        <v>101</v>
      </c>
      <c r="E149" s="138">
        <v>12</v>
      </c>
      <c r="F149" s="138"/>
      <c r="G149" s="38"/>
      <c r="H149" s="37" t="str">
        <f>IF(ROUND(E149*G149,2)=0,  " ", ROUND(E149*G149,2))</f>
        <v xml:space="preserve"> </v>
      </c>
    </row>
    <row r="150" spans="1:8" s="1" customFormat="1" ht="13.5" customHeight="1" x14ac:dyDescent="0.15">
      <c r="A150" s="22"/>
      <c r="B150" s="131"/>
      <c r="C150" s="131"/>
      <c r="D150" s="23"/>
      <c r="E150" s="138"/>
      <c r="F150" s="138"/>
      <c r="G150" s="36"/>
      <c r="H150" s="37"/>
    </row>
    <row r="151" spans="1:8" s="1" customFormat="1" ht="13.5" customHeight="1" x14ac:dyDescent="0.15">
      <c r="A151" s="22"/>
      <c r="B151" s="131"/>
      <c r="C151" s="131"/>
      <c r="D151" s="23"/>
      <c r="E151" s="138"/>
      <c r="F151" s="138"/>
      <c r="G151" s="36"/>
      <c r="H151" s="37"/>
    </row>
    <row r="152" spans="1:8" s="1" customFormat="1" ht="13.5" customHeight="1" x14ac:dyDescent="0.15">
      <c r="A152" s="22"/>
      <c r="B152" s="131"/>
      <c r="C152" s="131"/>
      <c r="D152" s="23"/>
      <c r="E152" s="138"/>
      <c r="F152" s="138"/>
      <c r="G152" s="36"/>
      <c r="H152" s="37"/>
    </row>
    <row r="153" spans="1:8" s="1" customFormat="1" ht="13.5" customHeight="1" x14ac:dyDescent="0.15">
      <c r="A153" s="22"/>
      <c r="B153" s="131"/>
      <c r="C153" s="131"/>
      <c r="D153" s="23"/>
      <c r="E153" s="138"/>
      <c r="F153" s="138"/>
      <c r="G153" s="36"/>
      <c r="H153" s="37"/>
    </row>
    <row r="154" spans="1:8" s="1" customFormat="1" ht="13.5" customHeight="1" x14ac:dyDescent="0.15">
      <c r="A154" s="22"/>
      <c r="B154" s="131"/>
      <c r="C154" s="131"/>
      <c r="D154" s="23"/>
      <c r="E154" s="138"/>
      <c r="F154" s="138"/>
      <c r="G154" s="36"/>
      <c r="H154" s="37"/>
    </row>
    <row r="155" spans="1:8" s="1" customFormat="1" ht="13.5" customHeight="1" x14ac:dyDescent="0.15">
      <c r="A155" s="22"/>
      <c r="B155" s="131"/>
      <c r="C155" s="131"/>
      <c r="D155" s="23"/>
      <c r="E155" s="138"/>
      <c r="F155" s="138"/>
      <c r="G155" s="36"/>
      <c r="H155" s="37"/>
    </row>
    <row r="156" spans="1:8" s="1" customFormat="1" ht="13.5" customHeight="1" x14ac:dyDescent="0.15">
      <c r="A156" s="22"/>
      <c r="B156" s="131"/>
      <c r="C156" s="131"/>
      <c r="D156" s="23"/>
      <c r="E156" s="138"/>
      <c r="F156" s="138"/>
      <c r="G156" s="36"/>
      <c r="H156" s="37"/>
    </row>
    <row r="157" spans="1:8" s="1" customFormat="1" ht="13.5" customHeight="1" x14ac:dyDescent="0.15">
      <c r="A157" s="22"/>
      <c r="B157" s="131"/>
      <c r="C157" s="131"/>
      <c r="D157" s="23"/>
      <c r="E157" s="138"/>
      <c r="F157" s="138"/>
      <c r="G157" s="36"/>
      <c r="H157" s="37"/>
    </row>
    <row r="158" spans="1:8" s="1" customFormat="1" ht="13.5" customHeight="1" x14ac:dyDescent="0.15">
      <c r="A158" s="22"/>
      <c r="B158" s="131"/>
      <c r="C158" s="131"/>
      <c r="D158" s="23"/>
      <c r="E158" s="138"/>
      <c r="F158" s="138"/>
      <c r="G158" s="36"/>
      <c r="H158" s="37"/>
    </row>
    <row r="159" spans="1:8" s="1" customFormat="1" ht="13.5" customHeight="1" x14ac:dyDescent="0.15">
      <c r="A159" s="22"/>
      <c r="B159" s="131"/>
      <c r="C159" s="131"/>
      <c r="D159" s="23"/>
      <c r="E159" s="138"/>
      <c r="F159" s="138"/>
      <c r="G159" s="36"/>
      <c r="H159" s="37"/>
    </row>
    <row r="160" spans="1:8" s="1" customFormat="1" ht="13.5" customHeight="1" x14ac:dyDescent="0.15">
      <c r="A160" s="22"/>
      <c r="B160" s="131"/>
      <c r="C160" s="131"/>
      <c r="D160" s="23"/>
      <c r="E160" s="138"/>
      <c r="F160" s="138"/>
      <c r="G160" s="36"/>
      <c r="H160" s="37"/>
    </row>
    <row r="161" spans="1:8" s="1" customFormat="1" ht="13.5" customHeight="1" x14ac:dyDescent="0.15">
      <c r="A161" s="22"/>
      <c r="B161" s="131"/>
      <c r="C161" s="131"/>
      <c r="D161" s="23"/>
      <c r="E161" s="138"/>
      <c r="F161" s="138"/>
      <c r="G161" s="36"/>
      <c r="H161" s="37"/>
    </row>
    <row r="162" spans="1:8" s="1" customFormat="1" ht="13.5" customHeight="1" x14ac:dyDescent="0.15">
      <c r="A162" s="22"/>
      <c r="B162" s="131"/>
      <c r="C162" s="131"/>
      <c r="D162" s="23"/>
      <c r="E162" s="138"/>
      <c r="F162" s="138"/>
      <c r="G162" s="36"/>
      <c r="H162" s="37"/>
    </row>
    <row r="163" spans="1:8" s="1" customFormat="1" ht="13.5" customHeight="1" x14ac:dyDescent="0.15">
      <c r="A163" s="22"/>
      <c r="B163" s="131"/>
      <c r="C163" s="131"/>
      <c r="D163" s="23"/>
      <c r="E163" s="138"/>
      <c r="F163" s="138"/>
      <c r="G163" s="36"/>
      <c r="H163" s="37"/>
    </row>
    <row r="164" spans="1:8" s="1" customFormat="1" ht="13.5" customHeight="1" x14ac:dyDescent="0.15">
      <c r="A164" s="22"/>
      <c r="B164" s="131"/>
      <c r="C164" s="131"/>
      <c r="D164" s="23"/>
      <c r="E164" s="138"/>
      <c r="F164" s="138"/>
      <c r="G164" s="36"/>
      <c r="H164" s="37"/>
    </row>
    <row r="165" spans="1:8" s="1" customFormat="1" ht="13.5" customHeight="1" x14ac:dyDescent="0.15">
      <c r="A165" s="22"/>
      <c r="B165" s="131"/>
      <c r="C165" s="131"/>
      <c r="D165" s="23"/>
      <c r="E165" s="138"/>
      <c r="F165" s="138"/>
      <c r="G165" s="36"/>
      <c r="H165" s="37"/>
    </row>
    <row r="166" spans="1:8" s="1" customFormat="1" ht="13.5" customHeight="1" x14ac:dyDescent="0.15">
      <c r="A166" s="22"/>
      <c r="B166" s="131"/>
      <c r="C166" s="131"/>
      <c r="D166" s="23"/>
      <c r="E166" s="138"/>
      <c r="F166" s="138"/>
      <c r="G166" s="36"/>
      <c r="H166" s="37"/>
    </row>
    <row r="167" spans="1:8" s="1" customFormat="1" ht="13.5" customHeight="1" x14ac:dyDescent="0.15">
      <c r="A167" s="22"/>
      <c r="B167" s="131"/>
      <c r="C167" s="131"/>
      <c r="D167" s="23"/>
      <c r="E167" s="138"/>
      <c r="F167" s="138"/>
      <c r="G167" s="36"/>
      <c r="H167" s="37"/>
    </row>
    <row r="168" spans="1:8" s="1" customFormat="1" ht="13.5" customHeight="1" x14ac:dyDescent="0.15">
      <c r="A168" s="22"/>
      <c r="B168" s="131"/>
      <c r="C168" s="131"/>
      <c r="D168" s="23"/>
      <c r="E168" s="138"/>
      <c r="F168" s="138"/>
      <c r="G168" s="36"/>
      <c r="H168" s="37"/>
    </row>
    <row r="169" spans="1:8" s="1" customFormat="1" ht="13.5" customHeight="1" x14ac:dyDescent="0.15">
      <c r="A169" s="22"/>
      <c r="B169" s="131"/>
      <c r="C169" s="131"/>
      <c r="D169" s="23"/>
      <c r="E169" s="138"/>
      <c r="F169" s="138"/>
      <c r="G169" s="36"/>
      <c r="H169" s="37"/>
    </row>
    <row r="170" spans="1:8" s="1" customFormat="1" ht="13.5" customHeight="1" x14ac:dyDescent="0.15">
      <c r="A170" s="22"/>
      <c r="B170" s="131"/>
      <c r="C170" s="131"/>
      <c r="D170" s="23"/>
      <c r="E170" s="138"/>
      <c r="F170" s="138"/>
      <c r="G170" s="36"/>
      <c r="H170" s="37"/>
    </row>
    <row r="171" spans="1:8" s="1" customFormat="1" ht="13.5" customHeight="1" x14ac:dyDescent="0.15">
      <c r="A171" s="22"/>
      <c r="B171" s="131"/>
      <c r="C171" s="131"/>
      <c r="D171" s="23"/>
      <c r="E171" s="138"/>
      <c r="F171" s="138"/>
      <c r="G171" s="36"/>
      <c r="H171" s="37"/>
    </row>
    <row r="172" spans="1:8" s="1" customFormat="1" ht="13.5" customHeight="1" x14ac:dyDescent="0.15">
      <c r="A172" s="22"/>
      <c r="B172" s="131"/>
      <c r="C172" s="131"/>
      <c r="D172" s="23"/>
      <c r="E172" s="138"/>
      <c r="F172" s="138"/>
      <c r="G172" s="36"/>
      <c r="H172" s="37"/>
    </row>
    <row r="173" spans="1:8" s="1" customFormat="1" ht="13.5" customHeight="1" x14ac:dyDescent="0.15">
      <c r="A173" s="22"/>
      <c r="B173" s="131"/>
      <c r="C173" s="131"/>
      <c r="D173" s="23"/>
      <c r="E173" s="138"/>
      <c r="F173" s="138"/>
      <c r="G173" s="36"/>
      <c r="H173" s="37"/>
    </row>
    <row r="174" spans="1:8" s="1" customFormat="1" ht="13.5" customHeight="1" x14ac:dyDescent="0.15">
      <c r="A174" s="22"/>
      <c r="B174" s="131"/>
      <c r="C174" s="131"/>
      <c r="D174" s="23"/>
      <c r="E174" s="138"/>
      <c r="F174" s="138"/>
      <c r="G174" s="36"/>
      <c r="H174" s="37"/>
    </row>
    <row r="175" spans="1:8" s="1" customFormat="1" ht="13.5" customHeight="1" x14ac:dyDescent="0.15">
      <c r="A175" s="22"/>
      <c r="B175" s="131"/>
      <c r="C175" s="131"/>
      <c r="D175" s="23"/>
      <c r="E175" s="138"/>
      <c r="F175" s="138"/>
      <c r="G175" s="36"/>
      <c r="H175" s="37"/>
    </row>
    <row r="176" spans="1:8" s="1" customFormat="1" ht="13.5" customHeight="1" x14ac:dyDescent="0.15">
      <c r="A176" s="22"/>
      <c r="B176" s="131"/>
      <c r="C176" s="131"/>
      <c r="D176" s="23"/>
      <c r="E176" s="138"/>
      <c r="F176" s="138"/>
      <c r="G176" s="36"/>
      <c r="H176" s="37"/>
    </row>
    <row r="177" spans="1:8" s="1" customFormat="1" ht="13.5" customHeight="1" x14ac:dyDescent="0.15">
      <c r="A177" s="22"/>
      <c r="B177" s="131"/>
      <c r="C177" s="131"/>
      <c r="D177" s="23"/>
      <c r="E177" s="138"/>
      <c r="F177" s="138"/>
      <c r="G177" s="36"/>
      <c r="H177" s="37"/>
    </row>
    <row r="178" spans="1:8" s="1" customFormat="1" ht="13.5" customHeight="1" x14ac:dyDescent="0.15">
      <c r="A178" s="22"/>
      <c r="B178" s="131"/>
      <c r="C178" s="131"/>
      <c r="D178" s="23"/>
      <c r="E178" s="138"/>
      <c r="F178" s="138"/>
      <c r="G178" s="36"/>
      <c r="H178" s="37"/>
    </row>
    <row r="179" spans="1:8" s="1" customFormat="1" ht="13.5" customHeight="1" x14ac:dyDescent="0.15">
      <c r="A179" s="22"/>
      <c r="B179" s="131"/>
      <c r="C179" s="131"/>
      <c r="D179" s="23"/>
      <c r="E179" s="138"/>
      <c r="F179" s="138"/>
      <c r="G179" s="36"/>
      <c r="H179" s="37"/>
    </row>
    <row r="180" spans="1:8" s="1" customFormat="1" ht="13.5" customHeight="1" x14ac:dyDescent="0.15">
      <c r="A180" s="22"/>
      <c r="B180" s="131"/>
      <c r="C180" s="131"/>
      <c r="D180" s="23"/>
      <c r="E180" s="138"/>
      <c r="F180" s="138"/>
      <c r="G180" s="36"/>
      <c r="H180" s="37"/>
    </row>
    <row r="181" spans="1:8" s="1" customFormat="1" ht="13.5" customHeight="1" x14ac:dyDescent="0.15">
      <c r="A181" s="22"/>
      <c r="B181" s="131"/>
      <c r="C181" s="131"/>
      <c r="D181" s="23"/>
      <c r="E181" s="138"/>
      <c r="F181" s="138"/>
      <c r="G181" s="36"/>
      <c r="H181" s="37"/>
    </row>
    <row r="182" spans="1:8" s="1" customFormat="1" ht="13.5" customHeight="1" x14ac:dyDescent="0.15">
      <c r="A182" s="22"/>
      <c r="B182" s="131"/>
      <c r="C182" s="131"/>
      <c r="D182" s="23"/>
      <c r="E182" s="138"/>
      <c r="F182" s="138"/>
      <c r="G182" s="36"/>
      <c r="H182" s="37"/>
    </row>
    <row r="183" spans="1:8" s="1" customFormat="1" ht="13.5" customHeight="1" x14ac:dyDescent="0.15">
      <c r="A183" s="22"/>
      <c r="B183" s="131"/>
      <c r="C183" s="131"/>
      <c r="D183" s="23"/>
      <c r="E183" s="138"/>
      <c r="F183" s="138"/>
      <c r="G183" s="36"/>
      <c r="H183" s="37"/>
    </row>
    <row r="184" spans="1:8" s="1" customFormat="1" ht="13.5" customHeight="1" x14ac:dyDescent="0.15">
      <c r="A184" s="22"/>
      <c r="B184" s="131"/>
      <c r="C184" s="131"/>
      <c r="D184" s="23"/>
      <c r="E184" s="138"/>
      <c r="F184" s="138"/>
      <c r="G184" s="36"/>
      <c r="H184" s="37"/>
    </row>
    <row r="185" spans="1:8" s="1" customFormat="1" ht="13.5" customHeight="1" thickBot="1" x14ac:dyDescent="0.2">
      <c r="A185" s="119" t="s">
        <v>160</v>
      </c>
      <c r="B185" s="120"/>
      <c r="C185" s="120"/>
      <c r="D185" s="120"/>
      <c r="E185" s="120"/>
      <c r="F185" s="120"/>
      <c r="G185" s="121"/>
      <c r="H185" s="34">
        <f>SUM(H147:H184)</f>
        <v>0</v>
      </c>
    </row>
    <row r="186" spans="1:8" s="1" customFormat="1" ht="21" customHeight="1" x14ac:dyDescent="0.15">
      <c r="A186" s="104"/>
      <c r="B186" s="104"/>
      <c r="C186" s="105"/>
      <c r="D186" s="105"/>
      <c r="E186" s="105"/>
      <c r="F186" s="116" t="s">
        <v>106</v>
      </c>
      <c r="G186" s="116"/>
      <c r="H186" s="116"/>
    </row>
  </sheetData>
  <sheetProtection algorithmName="SHA-512" hashValue="LuGSP4O2bDmIjfUSnrLeWppCWCSnw6RKbR7PooXFY3UNRtRVW2Vl/aJ9yO8aXEXJJBV8FRQyIfjq5lzEEqozyw==" saltValue="BGHbgLKtYlj2Y+z6A9qasw==" spinCount="100000" sheet="1" objects="1" scenarios="1"/>
  <mergeCells count="368">
    <mergeCell ref="A186:B186"/>
    <mergeCell ref="C186:E186"/>
    <mergeCell ref="F186:H186"/>
    <mergeCell ref="B182:C182"/>
    <mergeCell ref="E182:F182"/>
    <mergeCell ref="B183:C183"/>
    <mergeCell ref="E183:F183"/>
    <mergeCell ref="B184:C184"/>
    <mergeCell ref="E184:F184"/>
    <mergeCell ref="A185:G185"/>
    <mergeCell ref="B179:C179"/>
    <mergeCell ref="E179:F179"/>
    <mergeCell ref="B180:C180"/>
    <mergeCell ref="E180:F180"/>
    <mergeCell ref="B181:C181"/>
    <mergeCell ref="E181:F181"/>
    <mergeCell ref="B176:C176"/>
    <mergeCell ref="E176:F176"/>
    <mergeCell ref="B177:C177"/>
    <mergeCell ref="E177:F177"/>
    <mergeCell ref="B178:C178"/>
    <mergeCell ref="E178:F178"/>
    <mergeCell ref="B173:C173"/>
    <mergeCell ref="E173:F173"/>
    <mergeCell ref="B174:C174"/>
    <mergeCell ref="E174:F174"/>
    <mergeCell ref="B175:C175"/>
    <mergeCell ref="E175:F175"/>
    <mergeCell ref="B170:C170"/>
    <mergeCell ref="E170:F170"/>
    <mergeCell ref="B171:C171"/>
    <mergeCell ref="E171:F171"/>
    <mergeCell ref="B172:C172"/>
    <mergeCell ref="E172:F172"/>
    <mergeCell ref="B167:C167"/>
    <mergeCell ref="E167:F167"/>
    <mergeCell ref="B168:C168"/>
    <mergeCell ref="E168:F168"/>
    <mergeCell ref="B169:C169"/>
    <mergeCell ref="E169:F169"/>
    <mergeCell ref="B164:C164"/>
    <mergeCell ref="E164:F164"/>
    <mergeCell ref="B165:C165"/>
    <mergeCell ref="E165:F165"/>
    <mergeCell ref="B166:C166"/>
    <mergeCell ref="E166:F166"/>
    <mergeCell ref="B161:C161"/>
    <mergeCell ref="E161:F161"/>
    <mergeCell ref="B162:C162"/>
    <mergeCell ref="E162:F162"/>
    <mergeCell ref="B163:C163"/>
    <mergeCell ref="E163:F163"/>
    <mergeCell ref="B158:C158"/>
    <mergeCell ref="E158:F158"/>
    <mergeCell ref="B159:C159"/>
    <mergeCell ref="E159:F159"/>
    <mergeCell ref="B160:C160"/>
    <mergeCell ref="E160:F160"/>
    <mergeCell ref="B155:C155"/>
    <mergeCell ref="E155:F155"/>
    <mergeCell ref="B156:C156"/>
    <mergeCell ref="E156:F156"/>
    <mergeCell ref="B157:C157"/>
    <mergeCell ref="E157:F157"/>
    <mergeCell ref="B152:C152"/>
    <mergeCell ref="E152:F152"/>
    <mergeCell ref="B153:C153"/>
    <mergeCell ref="E153:F153"/>
    <mergeCell ref="B154:C154"/>
    <mergeCell ref="E154:F154"/>
    <mergeCell ref="B149:C149"/>
    <mergeCell ref="E149:F149"/>
    <mergeCell ref="B150:C150"/>
    <mergeCell ref="E150:F150"/>
    <mergeCell ref="B151:C151"/>
    <mergeCell ref="E151:F151"/>
    <mergeCell ref="B146:C146"/>
    <mergeCell ref="E146:F146"/>
    <mergeCell ref="B147:C147"/>
    <mergeCell ref="E147:F147"/>
    <mergeCell ref="B148:C148"/>
    <mergeCell ref="E148:F148"/>
    <mergeCell ref="A142:H142"/>
    <mergeCell ref="A143:B143"/>
    <mergeCell ref="C143:E143"/>
    <mergeCell ref="F143:H143"/>
    <mergeCell ref="A144:H144"/>
    <mergeCell ref="B145:C145"/>
    <mergeCell ref="E145:F145"/>
    <mergeCell ref="B138:C138"/>
    <mergeCell ref="E138:F138"/>
    <mergeCell ref="B139:C139"/>
    <mergeCell ref="E139:F139"/>
    <mergeCell ref="A141:B141"/>
    <mergeCell ref="C141:E141"/>
    <mergeCell ref="F141:H141"/>
    <mergeCell ref="A140:G140"/>
    <mergeCell ref="B135:C135"/>
    <mergeCell ref="E135:F135"/>
    <mergeCell ref="B136:C136"/>
    <mergeCell ref="E136:F136"/>
    <mergeCell ref="B137:C137"/>
    <mergeCell ref="E137:F137"/>
    <mergeCell ref="B132:C132"/>
    <mergeCell ref="E132:F132"/>
    <mergeCell ref="B133:C133"/>
    <mergeCell ref="E133:F133"/>
    <mergeCell ref="B134:C134"/>
    <mergeCell ref="E134:F134"/>
    <mergeCell ref="B129:C129"/>
    <mergeCell ref="E129:F129"/>
    <mergeCell ref="B130:C130"/>
    <mergeCell ref="E130:F130"/>
    <mergeCell ref="B131:C131"/>
    <mergeCell ref="E131:F131"/>
    <mergeCell ref="B126:C126"/>
    <mergeCell ref="E126:F126"/>
    <mergeCell ref="B127:C127"/>
    <mergeCell ref="E127:F127"/>
    <mergeCell ref="B128:C128"/>
    <mergeCell ref="E128:F128"/>
    <mergeCell ref="B123:C123"/>
    <mergeCell ref="E123:F123"/>
    <mergeCell ref="B124:C124"/>
    <mergeCell ref="E124:F124"/>
    <mergeCell ref="B125:C125"/>
    <mergeCell ref="E125:F125"/>
    <mergeCell ref="B120:C120"/>
    <mergeCell ref="E120:F120"/>
    <mergeCell ref="B121:C121"/>
    <mergeCell ref="E121:F121"/>
    <mergeCell ref="B122:C122"/>
    <mergeCell ref="E122:F122"/>
    <mergeCell ref="B117:C117"/>
    <mergeCell ref="E117:F117"/>
    <mergeCell ref="B118:C118"/>
    <mergeCell ref="E118:F118"/>
    <mergeCell ref="B119:C119"/>
    <mergeCell ref="E119:F119"/>
    <mergeCell ref="B114:C114"/>
    <mergeCell ref="E114:F114"/>
    <mergeCell ref="B115:C115"/>
    <mergeCell ref="E115:F115"/>
    <mergeCell ref="B116:C116"/>
    <mergeCell ref="E116:F116"/>
    <mergeCell ref="B111:C111"/>
    <mergeCell ref="E111:F111"/>
    <mergeCell ref="B112:C112"/>
    <mergeCell ref="E112:F112"/>
    <mergeCell ref="B113:C113"/>
    <mergeCell ref="E113:F113"/>
    <mergeCell ref="B108:C108"/>
    <mergeCell ref="E108:F108"/>
    <mergeCell ref="B109:C109"/>
    <mergeCell ref="E109:F109"/>
    <mergeCell ref="B110:C110"/>
    <mergeCell ref="E110:F110"/>
    <mergeCell ref="B105:C105"/>
    <mergeCell ref="E105:F105"/>
    <mergeCell ref="B106:C106"/>
    <mergeCell ref="E106:F106"/>
    <mergeCell ref="B107:C107"/>
    <mergeCell ref="E107:F107"/>
    <mergeCell ref="B102:C102"/>
    <mergeCell ref="E102:F102"/>
    <mergeCell ref="B103:C103"/>
    <mergeCell ref="E103:F103"/>
    <mergeCell ref="B104:C104"/>
    <mergeCell ref="E104:F104"/>
    <mergeCell ref="A98:H98"/>
    <mergeCell ref="B99:C99"/>
    <mergeCell ref="E99:F99"/>
    <mergeCell ref="B100:C100"/>
    <mergeCell ref="E100:F100"/>
    <mergeCell ref="B101:C101"/>
    <mergeCell ref="E101:F101"/>
    <mergeCell ref="A95:B95"/>
    <mergeCell ref="C95:E95"/>
    <mergeCell ref="F95:H95"/>
    <mergeCell ref="A96:H96"/>
    <mergeCell ref="A97:B97"/>
    <mergeCell ref="C97:E97"/>
    <mergeCell ref="F97:H97"/>
    <mergeCell ref="B91:C91"/>
    <mergeCell ref="E91:F91"/>
    <mergeCell ref="B92:C92"/>
    <mergeCell ref="E92:F92"/>
    <mergeCell ref="B93:C93"/>
    <mergeCell ref="E93:F93"/>
    <mergeCell ref="B88:C88"/>
    <mergeCell ref="E88:F88"/>
    <mergeCell ref="B89:C89"/>
    <mergeCell ref="E89:F89"/>
    <mergeCell ref="B90:C90"/>
    <mergeCell ref="E90:F90"/>
    <mergeCell ref="B85:C85"/>
    <mergeCell ref="E85:F85"/>
    <mergeCell ref="B86:C86"/>
    <mergeCell ref="E86:F86"/>
    <mergeCell ref="B87:C87"/>
    <mergeCell ref="E87:F87"/>
    <mergeCell ref="B82:C82"/>
    <mergeCell ref="E82:F82"/>
    <mergeCell ref="B83:C83"/>
    <mergeCell ref="E83:F83"/>
    <mergeCell ref="B84:C84"/>
    <mergeCell ref="E84:F84"/>
    <mergeCell ref="B79:C79"/>
    <mergeCell ref="E79:F79"/>
    <mergeCell ref="B80:C80"/>
    <mergeCell ref="E80:F80"/>
    <mergeCell ref="B81:C81"/>
    <mergeCell ref="E81:F81"/>
    <mergeCell ref="B76:C76"/>
    <mergeCell ref="E76:F76"/>
    <mergeCell ref="B77:C77"/>
    <mergeCell ref="E77:F77"/>
    <mergeCell ref="B78:C78"/>
    <mergeCell ref="E78:F78"/>
    <mergeCell ref="B73:C73"/>
    <mergeCell ref="E73:F73"/>
    <mergeCell ref="B74:C74"/>
    <mergeCell ref="E74:F74"/>
    <mergeCell ref="B75:C75"/>
    <mergeCell ref="E75:F75"/>
    <mergeCell ref="B70:C70"/>
    <mergeCell ref="E70:F70"/>
    <mergeCell ref="B71:C71"/>
    <mergeCell ref="E71:F71"/>
    <mergeCell ref="B72:C72"/>
    <mergeCell ref="E72:F72"/>
    <mergeCell ref="B67:C67"/>
    <mergeCell ref="E67:F67"/>
    <mergeCell ref="B68:C68"/>
    <mergeCell ref="E68:F68"/>
    <mergeCell ref="B69:C69"/>
    <mergeCell ref="E69:F69"/>
    <mergeCell ref="B64:C64"/>
    <mergeCell ref="E64:F64"/>
    <mergeCell ref="B65:C65"/>
    <mergeCell ref="E65:F65"/>
    <mergeCell ref="B66:C66"/>
    <mergeCell ref="E66:F66"/>
    <mergeCell ref="B61:C61"/>
    <mergeCell ref="E61:F61"/>
    <mergeCell ref="B62:C62"/>
    <mergeCell ref="E62:F62"/>
    <mergeCell ref="B63:C63"/>
    <mergeCell ref="E63:F63"/>
    <mergeCell ref="B59:C59"/>
    <mergeCell ref="E59:F59"/>
    <mergeCell ref="B60:C60"/>
    <mergeCell ref="E60:F60"/>
    <mergeCell ref="B57:C57"/>
    <mergeCell ref="E57:F57"/>
    <mergeCell ref="B58:C58"/>
    <mergeCell ref="E58:F58"/>
    <mergeCell ref="B54:C54"/>
    <mergeCell ref="E54:F54"/>
    <mergeCell ref="B55:C55"/>
    <mergeCell ref="E55:F55"/>
    <mergeCell ref="B56:C56"/>
    <mergeCell ref="E56:F56"/>
    <mergeCell ref="A50:H50"/>
    <mergeCell ref="A51:B51"/>
    <mergeCell ref="C51:E51"/>
    <mergeCell ref="F51:H51"/>
    <mergeCell ref="A52:H52"/>
    <mergeCell ref="B53:C53"/>
    <mergeCell ref="E53:F53"/>
    <mergeCell ref="B47:C47"/>
    <mergeCell ref="E47:F47"/>
    <mergeCell ref="A49:B49"/>
    <mergeCell ref="C49:E49"/>
    <mergeCell ref="F49:H49"/>
    <mergeCell ref="B44:C44"/>
    <mergeCell ref="E44:F44"/>
    <mergeCell ref="B45:C45"/>
    <mergeCell ref="E45:F45"/>
    <mergeCell ref="B46:C46"/>
    <mergeCell ref="E46:F46"/>
    <mergeCell ref="B41:C41"/>
    <mergeCell ref="E41:F41"/>
    <mergeCell ref="B42:C42"/>
    <mergeCell ref="E42:F42"/>
    <mergeCell ref="B43:C43"/>
    <mergeCell ref="E43:F43"/>
    <mergeCell ref="B38:C38"/>
    <mergeCell ref="E38:F38"/>
    <mergeCell ref="B39:C39"/>
    <mergeCell ref="E39:F39"/>
    <mergeCell ref="B40:C40"/>
    <mergeCell ref="E40:F40"/>
    <mergeCell ref="B35:C35"/>
    <mergeCell ref="E35:F35"/>
    <mergeCell ref="B36:C36"/>
    <mergeCell ref="E36:F36"/>
    <mergeCell ref="B37:C37"/>
    <mergeCell ref="E37:F37"/>
    <mergeCell ref="B32:C32"/>
    <mergeCell ref="E32:F32"/>
    <mergeCell ref="B33:C33"/>
    <mergeCell ref="E33:F33"/>
    <mergeCell ref="B34:C34"/>
    <mergeCell ref="E34:F34"/>
    <mergeCell ref="B29:C29"/>
    <mergeCell ref="E29:F29"/>
    <mergeCell ref="B30:C30"/>
    <mergeCell ref="E30:F30"/>
    <mergeCell ref="B31:C31"/>
    <mergeCell ref="E31:F31"/>
    <mergeCell ref="B26:C26"/>
    <mergeCell ref="E26:F26"/>
    <mergeCell ref="B27:C27"/>
    <mergeCell ref="E27:F27"/>
    <mergeCell ref="B28:C28"/>
    <mergeCell ref="E28:F28"/>
    <mergeCell ref="B23:C23"/>
    <mergeCell ref="E23:F23"/>
    <mergeCell ref="B24:C24"/>
    <mergeCell ref="E24:F24"/>
    <mergeCell ref="B25:C25"/>
    <mergeCell ref="E25:F25"/>
    <mergeCell ref="B20:C20"/>
    <mergeCell ref="E20:F20"/>
    <mergeCell ref="B21:C21"/>
    <mergeCell ref="E21:F21"/>
    <mergeCell ref="B22:C22"/>
    <mergeCell ref="E22:F22"/>
    <mergeCell ref="B17:C17"/>
    <mergeCell ref="E17:F17"/>
    <mergeCell ref="B18:C18"/>
    <mergeCell ref="E18:F18"/>
    <mergeCell ref="B19:C19"/>
    <mergeCell ref="E19:F19"/>
    <mergeCell ref="E15:F15"/>
    <mergeCell ref="B16:C16"/>
    <mergeCell ref="E16:F16"/>
    <mergeCell ref="B11:C11"/>
    <mergeCell ref="E11:F11"/>
    <mergeCell ref="B12:C12"/>
    <mergeCell ref="E12:F12"/>
    <mergeCell ref="B13:C13"/>
    <mergeCell ref="E13:F13"/>
    <mergeCell ref="A1:H1"/>
    <mergeCell ref="A2:B2"/>
    <mergeCell ref="C2:E2"/>
    <mergeCell ref="F2:H2"/>
    <mergeCell ref="A3:H3"/>
    <mergeCell ref="B4:C4"/>
    <mergeCell ref="E4:F4"/>
    <mergeCell ref="A48:G48"/>
    <mergeCell ref="A94:G94"/>
    <mergeCell ref="B8:C8"/>
    <mergeCell ref="E8:F8"/>
    <mergeCell ref="B9:C9"/>
    <mergeCell ref="E9:F9"/>
    <mergeCell ref="B10:C10"/>
    <mergeCell ref="E10:F10"/>
    <mergeCell ref="B5:C5"/>
    <mergeCell ref="E5:F5"/>
    <mergeCell ref="B6:C6"/>
    <mergeCell ref="E6:F6"/>
    <mergeCell ref="B7:C7"/>
    <mergeCell ref="E7:F7"/>
    <mergeCell ref="B14:C14"/>
    <mergeCell ref="E14:F14"/>
    <mergeCell ref="B15:C15"/>
  </mergeCells>
  <phoneticPr fontId="2" type="noConversion"/>
  <pageMargins left="0.7" right="0.7" top="0.75" bottom="0.75" header="0.3" footer="0.3"/>
  <pageSetup paperSize="9" scale="94" orientation="portrait" r:id="rId1"/>
  <rowBreaks count="3" manualBreakCount="3">
    <brk id="49" max="16383" man="1"/>
    <brk id="95" max="16383" man="1"/>
    <brk id="141"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
  <sheetViews>
    <sheetView view="pageBreakPreview" topLeftCell="A70" zoomScale="60" zoomScaleNormal="100" workbookViewId="0">
      <selection activeCell="G12" sqref="G12"/>
    </sheetView>
  </sheetViews>
  <sheetFormatPr defaultRowHeight="13.5" x14ac:dyDescent="0.15"/>
  <cols>
    <col min="1" max="1" width="16" customWidth="1"/>
    <col min="2" max="2" width="12.75" customWidth="1"/>
    <col min="3" max="3" width="11.75" customWidth="1"/>
    <col min="4" max="4" width="8.375" customWidth="1"/>
    <col min="5" max="5" width="7.875" style="14" customWidth="1"/>
    <col min="6" max="6" width="4.875" style="14" customWidth="1"/>
    <col min="7" max="7" width="11.75" style="35" customWidth="1"/>
    <col min="8" max="8" width="11.375" style="35" customWidth="1"/>
  </cols>
  <sheetData>
    <row r="1" spans="1:8" s="1" customFormat="1" ht="21" customHeight="1" x14ac:dyDescent="0.15">
      <c r="A1" s="112" t="s">
        <v>45</v>
      </c>
      <c r="B1" s="112"/>
      <c r="C1" s="112"/>
      <c r="D1" s="112"/>
      <c r="E1" s="112"/>
      <c r="F1" s="112"/>
      <c r="G1" s="112"/>
      <c r="H1" s="112"/>
    </row>
    <row r="2" spans="1:8" s="1" customFormat="1" ht="13.5" customHeight="1" thickBot="1" x14ac:dyDescent="0.2">
      <c r="A2" s="104" t="s">
        <v>140</v>
      </c>
      <c r="B2" s="104"/>
      <c r="C2" s="105"/>
      <c r="D2" s="105"/>
      <c r="E2" s="105"/>
      <c r="F2" s="106" t="s">
        <v>47</v>
      </c>
      <c r="G2" s="106"/>
      <c r="H2" s="106"/>
    </row>
    <row r="3" spans="1:8" s="1" customFormat="1" ht="13.5" customHeight="1" x14ac:dyDescent="0.15">
      <c r="A3" s="113" t="s">
        <v>2</v>
      </c>
      <c r="B3" s="114"/>
      <c r="C3" s="114"/>
      <c r="D3" s="114"/>
      <c r="E3" s="114"/>
      <c r="F3" s="114"/>
      <c r="G3" s="114"/>
      <c r="H3" s="115"/>
    </row>
    <row r="4" spans="1:8" s="1" customFormat="1" ht="13.5" customHeight="1" x14ac:dyDescent="0.15">
      <c r="A4" s="25" t="s">
        <v>48</v>
      </c>
      <c r="B4" s="140" t="s">
        <v>49</v>
      </c>
      <c r="C4" s="140"/>
      <c r="D4" s="26" t="s">
        <v>50</v>
      </c>
      <c r="E4" s="140" t="s">
        <v>51</v>
      </c>
      <c r="F4" s="140"/>
      <c r="G4" s="31" t="s">
        <v>52</v>
      </c>
      <c r="H4" s="32" t="s">
        <v>53</v>
      </c>
    </row>
    <row r="5" spans="1:8" s="1" customFormat="1" ht="17.25" customHeight="1" x14ac:dyDescent="0.15">
      <c r="A5" s="25" t="s">
        <v>54</v>
      </c>
      <c r="B5" s="139" t="s">
        <v>55</v>
      </c>
      <c r="C5" s="139"/>
      <c r="D5" s="26"/>
      <c r="E5" s="140"/>
      <c r="F5" s="140"/>
      <c r="G5" s="31"/>
      <c r="H5" s="32" t="str">
        <f t="shared" ref="H5:H14" si="0">IF(ROUND(E5*G5,2)=0,  " ", ROUND(E5*G5,2))</f>
        <v xml:space="preserve"> </v>
      </c>
    </row>
    <row r="6" spans="1:8" s="1" customFormat="1" ht="17.25" customHeight="1" x14ac:dyDescent="0.15">
      <c r="A6" s="25" t="s">
        <v>56</v>
      </c>
      <c r="B6" s="139" t="s">
        <v>57</v>
      </c>
      <c r="C6" s="139"/>
      <c r="D6" s="26"/>
      <c r="E6" s="140"/>
      <c r="F6" s="140"/>
      <c r="G6" s="31"/>
      <c r="H6" s="32" t="str">
        <f t="shared" si="0"/>
        <v xml:space="preserve"> </v>
      </c>
    </row>
    <row r="7" spans="1:8" s="1" customFormat="1" ht="28.5" customHeight="1" x14ac:dyDescent="0.15">
      <c r="A7" s="25" t="s">
        <v>58</v>
      </c>
      <c r="B7" s="139" t="s">
        <v>59</v>
      </c>
      <c r="C7" s="139"/>
      <c r="D7" s="26" t="s">
        <v>60</v>
      </c>
      <c r="E7" s="140">
        <v>1</v>
      </c>
      <c r="F7" s="140"/>
      <c r="G7" s="33"/>
      <c r="H7" s="32" t="str">
        <f t="shared" si="0"/>
        <v xml:space="preserve"> </v>
      </c>
    </row>
    <row r="8" spans="1:8" s="1" customFormat="1" ht="26.25" customHeight="1" x14ac:dyDescent="0.15">
      <c r="A8" s="25" t="s">
        <v>61</v>
      </c>
      <c r="B8" s="139" t="s">
        <v>62</v>
      </c>
      <c r="C8" s="139"/>
      <c r="D8" s="26" t="s">
        <v>60</v>
      </c>
      <c r="E8" s="140">
        <v>1</v>
      </c>
      <c r="F8" s="140"/>
      <c r="G8" s="33"/>
      <c r="H8" s="32" t="str">
        <f t="shared" si="0"/>
        <v xml:space="preserve"> </v>
      </c>
    </row>
    <row r="9" spans="1:8" s="1" customFormat="1" ht="18.75" customHeight="1" x14ac:dyDescent="0.15">
      <c r="A9" s="25" t="s">
        <v>63</v>
      </c>
      <c r="B9" s="139" t="s">
        <v>64</v>
      </c>
      <c r="C9" s="139"/>
      <c r="D9" s="26"/>
      <c r="E9" s="140"/>
      <c r="F9" s="140"/>
      <c r="G9" s="31"/>
      <c r="H9" s="32" t="str">
        <f t="shared" si="0"/>
        <v xml:space="preserve"> </v>
      </c>
    </row>
    <row r="10" spans="1:8" s="1" customFormat="1" ht="18.75" customHeight="1" x14ac:dyDescent="0.15">
      <c r="A10" s="25" t="s">
        <v>65</v>
      </c>
      <c r="B10" s="139" t="s">
        <v>66</v>
      </c>
      <c r="C10" s="139"/>
      <c r="D10" s="26" t="s">
        <v>60</v>
      </c>
      <c r="E10" s="140">
        <v>1</v>
      </c>
      <c r="F10" s="140"/>
      <c r="G10" s="33"/>
      <c r="H10" s="32" t="str">
        <f t="shared" si="0"/>
        <v xml:space="preserve"> </v>
      </c>
    </row>
    <row r="11" spans="1:8" s="1" customFormat="1" ht="18.75" customHeight="1" x14ac:dyDescent="0.15">
      <c r="A11" s="25" t="s">
        <v>67</v>
      </c>
      <c r="B11" s="139" t="s">
        <v>68</v>
      </c>
      <c r="C11" s="139"/>
      <c r="D11" s="26" t="s">
        <v>60</v>
      </c>
      <c r="E11" s="140">
        <v>1</v>
      </c>
      <c r="F11" s="140"/>
      <c r="G11" s="33"/>
      <c r="H11" s="32" t="str">
        <f t="shared" si="0"/>
        <v xml:space="preserve"> </v>
      </c>
    </row>
    <row r="12" spans="1:8" s="1" customFormat="1" ht="21" customHeight="1" x14ac:dyDescent="0.15">
      <c r="A12" s="25" t="s">
        <v>69</v>
      </c>
      <c r="B12" s="139" t="s">
        <v>70</v>
      </c>
      <c r="C12" s="139"/>
      <c r="D12" s="26" t="s">
        <v>60</v>
      </c>
      <c r="E12" s="140">
        <v>1</v>
      </c>
      <c r="F12" s="140"/>
      <c r="G12" s="73">
        <v>2025</v>
      </c>
      <c r="H12" s="32">
        <f t="shared" si="0"/>
        <v>2025</v>
      </c>
    </row>
    <row r="13" spans="1:8" s="1" customFormat="1" ht="18.75" customHeight="1" x14ac:dyDescent="0.15">
      <c r="A13" s="25" t="s">
        <v>71</v>
      </c>
      <c r="B13" s="139" t="s">
        <v>72</v>
      </c>
      <c r="C13" s="139"/>
      <c r="D13" s="26"/>
      <c r="E13" s="140"/>
      <c r="F13" s="140"/>
      <c r="G13" s="31"/>
      <c r="H13" s="32" t="str">
        <f t="shared" si="0"/>
        <v xml:space="preserve"> </v>
      </c>
    </row>
    <row r="14" spans="1:8" s="1" customFormat="1" ht="27" customHeight="1" x14ac:dyDescent="0.15">
      <c r="A14" s="25" t="s">
        <v>73</v>
      </c>
      <c r="B14" s="139" t="s">
        <v>74</v>
      </c>
      <c r="C14" s="139"/>
      <c r="D14" s="26" t="s">
        <v>60</v>
      </c>
      <c r="E14" s="140">
        <v>1</v>
      </c>
      <c r="F14" s="140"/>
      <c r="G14" s="33"/>
      <c r="H14" s="32" t="str">
        <f t="shared" si="0"/>
        <v xml:space="preserve"> </v>
      </c>
    </row>
    <row r="15" spans="1:8" s="1" customFormat="1" ht="13.5" customHeight="1" x14ac:dyDescent="0.15">
      <c r="A15" s="25"/>
      <c r="B15" s="139"/>
      <c r="C15" s="139"/>
      <c r="D15" s="26"/>
      <c r="E15" s="140"/>
      <c r="F15" s="140"/>
      <c r="G15" s="31"/>
      <c r="H15" s="32"/>
    </row>
    <row r="16" spans="1:8" s="1" customFormat="1" ht="13.5" customHeight="1" x14ac:dyDescent="0.15">
      <c r="A16" s="25"/>
      <c r="B16" s="139"/>
      <c r="C16" s="139"/>
      <c r="D16" s="26"/>
      <c r="E16" s="140"/>
      <c r="F16" s="140"/>
      <c r="G16" s="31"/>
      <c r="H16" s="32"/>
    </row>
    <row r="17" spans="1:8" s="1" customFormat="1" ht="13.5" customHeight="1" x14ac:dyDescent="0.15">
      <c r="A17" s="25"/>
      <c r="B17" s="139"/>
      <c r="C17" s="139"/>
      <c r="D17" s="26"/>
      <c r="E17" s="140"/>
      <c r="F17" s="140"/>
      <c r="G17" s="31"/>
      <c r="H17" s="32"/>
    </row>
    <row r="18" spans="1:8" s="1" customFormat="1" ht="13.5" customHeight="1" x14ac:dyDescent="0.15">
      <c r="A18" s="25"/>
      <c r="B18" s="139"/>
      <c r="C18" s="139"/>
      <c r="D18" s="26"/>
      <c r="E18" s="140"/>
      <c r="F18" s="140"/>
      <c r="G18" s="31"/>
      <c r="H18" s="32"/>
    </row>
    <row r="19" spans="1:8" s="1" customFormat="1" ht="13.5" customHeight="1" x14ac:dyDescent="0.15">
      <c r="A19" s="25"/>
      <c r="B19" s="139"/>
      <c r="C19" s="139"/>
      <c r="D19" s="26"/>
      <c r="E19" s="140"/>
      <c r="F19" s="140"/>
      <c r="G19" s="31"/>
      <c r="H19" s="32"/>
    </row>
    <row r="20" spans="1:8" s="1" customFormat="1" ht="13.5" customHeight="1" x14ac:dyDescent="0.15">
      <c r="A20" s="25"/>
      <c r="B20" s="139"/>
      <c r="C20" s="139"/>
      <c r="D20" s="26"/>
      <c r="E20" s="140"/>
      <c r="F20" s="140"/>
      <c r="G20" s="31"/>
      <c r="H20" s="32"/>
    </row>
    <row r="21" spans="1:8" s="1" customFormat="1" ht="13.5" customHeight="1" x14ac:dyDescent="0.15">
      <c r="A21" s="25"/>
      <c r="B21" s="139"/>
      <c r="C21" s="139"/>
      <c r="D21" s="26"/>
      <c r="E21" s="140"/>
      <c r="F21" s="140"/>
      <c r="G21" s="31"/>
      <c r="H21" s="32"/>
    </row>
    <row r="22" spans="1:8" s="1" customFormat="1" ht="13.5" customHeight="1" x14ac:dyDescent="0.15">
      <c r="A22" s="25"/>
      <c r="B22" s="139"/>
      <c r="C22" s="139"/>
      <c r="D22" s="26"/>
      <c r="E22" s="140"/>
      <c r="F22" s="140"/>
      <c r="G22" s="31"/>
      <c r="H22" s="32"/>
    </row>
    <row r="23" spans="1:8" s="1" customFormat="1" ht="13.5" customHeight="1" x14ac:dyDescent="0.15">
      <c r="A23" s="25"/>
      <c r="B23" s="139"/>
      <c r="C23" s="139"/>
      <c r="D23" s="26"/>
      <c r="E23" s="140"/>
      <c r="F23" s="140"/>
      <c r="G23" s="31"/>
      <c r="H23" s="32"/>
    </row>
    <row r="24" spans="1:8" s="1" customFormat="1" ht="13.5" customHeight="1" x14ac:dyDescent="0.15">
      <c r="A24" s="25"/>
      <c r="B24" s="139"/>
      <c r="C24" s="139"/>
      <c r="D24" s="26"/>
      <c r="E24" s="140"/>
      <c r="F24" s="140"/>
      <c r="G24" s="31"/>
      <c r="H24" s="32"/>
    </row>
    <row r="25" spans="1:8" s="1" customFormat="1" ht="13.5" customHeight="1" x14ac:dyDescent="0.15">
      <c r="A25" s="25"/>
      <c r="B25" s="139"/>
      <c r="C25" s="139"/>
      <c r="D25" s="26"/>
      <c r="E25" s="140"/>
      <c r="F25" s="140"/>
      <c r="G25" s="31"/>
      <c r="H25" s="32"/>
    </row>
    <row r="26" spans="1:8" s="1" customFormat="1" ht="13.5" customHeight="1" x14ac:dyDescent="0.15">
      <c r="A26" s="25"/>
      <c r="B26" s="139"/>
      <c r="C26" s="139"/>
      <c r="D26" s="26"/>
      <c r="E26" s="140"/>
      <c r="F26" s="140"/>
      <c r="G26" s="31"/>
      <c r="H26" s="32"/>
    </row>
    <row r="27" spans="1:8" s="1" customFormat="1" ht="13.5" customHeight="1" x14ac:dyDescent="0.15">
      <c r="A27" s="25"/>
      <c r="B27" s="139"/>
      <c r="C27" s="139"/>
      <c r="D27" s="26"/>
      <c r="E27" s="140"/>
      <c r="F27" s="140"/>
      <c r="G27" s="31"/>
      <c r="H27" s="32"/>
    </row>
    <row r="28" spans="1:8" s="1" customFormat="1" ht="13.5" customHeight="1" x14ac:dyDescent="0.15">
      <c r="A28" s="25"/>
      <c r="B28" s="139"/>
      <c r="C28" s="139"/>
      <c r="D28" s="26"/>
      <c r="E28" s="140"/>
      <c r="F28" s="140"/>
      <c r="G28" s="31"/>
      <c r="H28" s="32"/>
    </row>
    <row r="29" spans="1:8" s="1" customFormat="1" ht="13.5" customHeight="1" x14ac:dyDescent="0.15">
      <c r="A29" s="25"/>
      <c r="B29" s="139"/>
      <c r="C29" s="139"/>
      <c r="D29" s="26"/>
      <c r="E29" s="140"/>
      <c r="F29" s="140"/>
      <c r="G29" s="31"/>
      <c r="H29" s="32"/>
    </row>
    <row r="30" spans="1:8" s="1" customFormat="1" ht="13.5" customHeight="1" x14ac:dyDescent="0.15">
      <c r="A30" s="25"/>
      <c r="B30" s="139"/>
      <c r="C30" s="139"/>
      <c r="D30" s="26"/>
      <c r="E30" s="140"/>
      <c r="F30" s="140"/>
      <c r="G30" s="31"/>
      <c r="H30" s="32"/>
    </row>
    <row r="31" spans="1:8" s="1" customFormat="1" ht="13.5" customHeight="1" x14ac:dyDescent="0.15">
      <c r="A31" s="25"/>
      <c r="B31" s="139"/>
      <c r="C31" s="139"/>
      <c r="D31" s="26"/>
      <c r="E31" s="140"/>
      <c r="F31" s="140"/>
      <c r="G31" s="31"/>
      <c r="H31" s="32"/>
    </row>
    <row r="32" spans="1:8" s="1" customFormat="1" ht="13.5" customHeight="1" x14ac:dyDescent="0.15">
      <c r="A32" s="25"/>
      <c r="B32" s="139"/>
      <c r="C32" s="139"/>
      <c r="D32" s="26"/>
      <c r="E32" s="140"/>
      <c r="F32" s="140"/>
      <c r="G32" s="31"/>
      <c r="H32" s="32"/>
    </row>
    <row r="33" spans="1:8" s="1" customFormat="1" ht="13.5" customHeight="1" x14ac:dyDescent="0.15">
      <c r="A33" s="25"/>
      <c r="B33" s="139"/>
      <c r="C33" s="139"/>
      <c r="D33" s="26"/>
      <c r="E33" s="140"/>
      <c r="F33" s="140"/>
      <c r="G33" s="31"/>
      <c r="H33" s="32"/>
    </row>
    <row r="34" spans="1:8" s="1" customFormat="1" ht="13.5" customHeight="1" x14ac:dyDescent="0.15">
      <c r="A34" s="25"/>
      <c r="B34" s="139"/>
      <c r="C34" s="139"/>
      <c r="D34" s="26"/>
      <c r="E34" s="140"/>
      <c r="F34" s="140"/>
      <c r="G34" s="31"/>
      <c r="H34" s="32"/>
    </row>
    <row r="35" spans="1:8" s="1" customFormat="1" ht="13.5" customHeight="1" x14ac:dyDescent="0.15">
      <c r="A35" s="25"/>
      <c r="B35" s="139"/>
      <c r="C35" s="139"/>
      <c r="D35" s="26"/>
      <c r="E35" s="140"/>
      <c r="F35" s="140"/>
      <c r="G35" s="31"/>
      <c r="H35" s="32"/>
    </row>
    <row r="36" spans="1:8" s="1" customFormat="1" ht="13.5" customHeight="1" x14ac:dyDescent="0.15">
      <c r="A36" s="25"/>
      <c r="B36" s="139"/>
      <c r="C36" s="139"/>
      <c r="D36" s="26"/>
      <c r="E36" s="140"/>
      <c r="F36" s="140"/>
      <c r="G36" s="31"/>
      <c r="H36" s="32"/>
    </row>
    <row r="37" spans="1:8" s="1" customFormat="1" ht="13.5" customHeight="1" x14ac:dyDescent="0.15">
      <c r="A37" s="25"/>
      <c r="B37" s="139"/>
      <c r="C37" s="139"/>
      <c r="D37" s="26"/>
      <c r="E37" s="140"/>
      <c r="F37" s="140"/>
      <c r="G37" s="31"/>
      <c r="H37" s="32"/>
    </row>
    <row r="38" spans="1:8" s="1" customFormat="1" ht="13.5" customHeight="1" x14ac:dyDescent="0.15">
      <c r="A38" s="25"/>
      <c r="B38" s="139"/>
      <c r="C38" s="139"/>
      <c r="D38" s="26"/>
      <c r="E38" s="140"/>
      <c r="F38" s="140"/>
      <c r="G38" s="31"/>
      <c r="H38" s="32"/>
    </row>
    <row r="39" spans="1:8" s="1" customFormat="1" ht="13.5" customHeight="1" x14ac:dyDescent="0.15">
      <c r="A39" s="25"/>
      <c r="B39" s="139"/>
      <c r="C39" s="139"/>
      <c r="D39" s="26"/>
      <c r="E39" s="140"/>
      <c r="F39" s="140"/>
      <c r="G39" s="31"/>
      <c r="H39" s="32"/>
    </row>
    <row r="40" spans="1:8" s="1" customFormat="1" ht="13.5" customHeight="1" x14ac:dyDescent="0.15">
      <c r="A40" s="25"/>
      <c r="B40" s="139"/>
      <c r="C40" s="139"/>
      <c r="D40" s="26"/>
      <c r="E40" s="140"/>
      <c r="F40" s="140"/>
      <c r="G40" s="31"/>
      <c r="H40" s="32"/>
    </row>
    <row r="41" spans="1:8" s="1" customFormat="1" ht="13.5" customHeight="1" x14ac:dyDescent="0.15">
      <c r="A41" s="25"/>
      <c r="B41" s="139"/>
      <c r="C41" s="139"/>
      <c r="D41" s="26"/>
      <c r="E41" s="140"/>
      <c r="F41" s="140"/>
      <c r="G41" s="31"/>
      <c r="H41" s="32"/>
    </row>
    <row r="42" spans="1:8" s="1" customFormat="1" ht="13.5" customHeight="1" x14ac:dyDescent="0.15">
      <c r="A42" s="25"/>
      <c r="B42" s="139"/>
      <c r="C42" s="139"/>
      <c r="D42" s="26"/>
      <c r="E42" s="140"/>
      <c r="F42" s="140"/>
      <c r="G42" s="31"/>
      <c r="H42" s="32"/>
    </row>
    <row r="43" spans="1:8" s="1" customFormat="1" ht="13.5" customHeight="1" x14ac:dyDescent="0.15">
      <c r="A43" s="25"/>
      <c r="B43" s="139"/>
      <c r="C43" s="139"/>
      <c r="D43" s="26"/>
      <c r="E43" s="140"/>
      <c r="F43" s="140"/>
      <c r="G43" s="31"/>
      <c r="H43" s="32"/>
    </row>
    <row r="44" spans="1:8" s="1" customFormat="1" ht="13.5" customHeight="1" x14ac:dyDescent="0.15">
      <c r="A44" s="25"/>
      <c r="B44" s="139"/>
      <c r="C44" s="139"/>
      <c r="D44" s="26"/>
      <c r="E44" s="140"/>
      <c r="F44" s="140"/>
      <c r="G44" s="31"/>
      <c r="H44" s="32"/>
    </row>
    <row r="45" spans="1:8" s="1" customFormat="1" ht="13.5" customHeight="1" x14ac:dyDescent="0.15">
      <c r="A45" s="25"/>
      <c r="B45" s="139"/>
      <c r="C45" s="139"/>
      <c r="D45" s="26"/>
      <c r="E45" s="140"/>
      <c r="F45" s="140"/>
      <c r="G45" s="31"/>
      <c r="H45" s="32"/>
    </row>
    <row r="46" spans="1:8" s="1" customFormat="1" ht="13.5" customHeight="1" x14ac:dyDescent="0.15">
      <c r="A46" s="25"/>
      <c r="B46" s="139"/>
      <c r="C46" s="139"/>
      <c r="D46" s="26"/>
      <c r="E46" s="140"/>
      <c r="F46" s="140"/>
      <c r="G46" s="31"/>
      <c r="H46" s="32"/>
    </row>
    <row r="47" spans="1:8" s="1" customFormat="1" ht="13.5" customHeight="1" x14ac:dyDescent="0.15">
      <c r="A47" s="25"/>
      <c r="B47" s="139"/>
      <c r="C47" s="139"/>
      <c r="D47" s="26"/>
      <c r="E47" s="140"/>
      <c r="F47" s="140"/>
      <c r="G47" s="31"/>
      <c r="H47" s="32"/>
    </row>
    <row r="48" spans="1:8" s="1" customFormat="1" ht="13.5" customHeight="1" thickBot="1" x14ac:dyDescent="0.2">
      <c r="A48" s="119" t="s">
        <v>155</v>
      </c>
      <c r="B48" s="120"/>
      <c r="C48" s="120"/>
      <c r="D48" s="120"/>
      <c r="E48" s="120"/>
      <c r="F48" s="120"/>
      <c r="G48" s="121"/>
      <c r="H48" s="34">
        <f>SUM(H7:H47)</f>
        <v>2025</v>
      </c>
    </row>
    <row r="49" spans="1:8" s="1" customFormat="1" ht="21" customHeight="1" x14ac:dyDescent="0.15">
      <c r="A49" s="104"/>
      <c r="B49" s="104"/>
      <c r="C49" s="105"/>
      <c r="D49" s="105"/>
      <c r="E49" s="105"/>
      <c r="F49" s="106" t="s">
        <v>75</v>
      </c>
      <c r="G49" s="106"/>
      <c r="H49" s="106"/>
    </row>
    <row r="50" spans="1:8" s="1" customFormat="1" ht="21" customHeight="1" x14ac:dyDescent="0.15">
      <c r="A50" s="112" t="s">
        <v>45</v>
      </c>
      <c r="B50" s="112"/>
      <c r="C50" s="112"/>
      <c r="D50" s="112"/>
      <c r="E50" s="112"/>
      <c r="F50" s="112"/>
      <c r="G50" s="112"/>
      <c r="H50" s="112"/>
    </row>
    <row r="51" spans="1:8" s="1" customFormat="1" ht="13.5" customHeight="1" thickBot="1" x14ac:dyDescent="0.2">
      <c r="A51" s="104" t="s">
        <v>140</v>
      </c>
      <c r="B51" s="104"/>
      <c r="C51" s="105"/>
      <c r="D51" s="105"/>
      <c r="E51" s="105"/>
      <c r="F51" s="106" t="s">
        <v>47</v>
      </c>
      <c r="G51" s="106"/>
      <c r="H51" s="106"/>
    </row>
    <row r="52" spans="1:8" s="1" customFormat="1" ht="13.5" customHeight="1" x14ac:dyDescent="0.15">
      <c r="A52" s="113" t="s">
        <v>3</v>
      </c>
      <c r="B52" s="114"/>
      <c r="C52" s="114"/>
      <c r="D52" s="114"/>
      <c r="E52" s="114"/>
      <c r="F52" s="114"/>
      <c r="G52" s="114"/>
      <c r="H52" s="115"/>
    </row>
    <row r="53" spans="1:8" s="1" customFormat="1" ht="13.5" customHeight="1" x14ac:dyDescent="0.15">
      <c r="A53" s="25" t="s">
        <v>48</v>
      </c>
      <c r="B53" s="140" t="s">
        <v>49</v>
      </c>
      <c r="C53" s="140"/>
      <c r="D53" s="26" t="s">
        <v>50</v>
      </c>
      <c r="E53" s="140" t="s">
        <v>51</v>
      </c>
      <c r="F53" s="140"/>
      <c r="G53" s="31" t="s">
        <v>52</v>
      </c>
      <c r="H53" s="32" t="s">
        <v>53</v>
      </c>
    </row>
    <row r="54" spans="1:8" s="1" customFormat="1" ht="17.25" customHeight="1" x14ac:dyDescent="0.15">
      <c r="A54" s="25" t="s">
        <v>76</v>
      </c>
      <c r="B54" s="139" t="s">
        <v>77</v>
      </c>
      <c r="C54" s="139"/>
      <c r="D54" s="26"/>
      <c r="E54" s="140"/>
      <c r="F54" s="140"/>
      <c r="G54" s="31"/>
      <c r="H54" s="32" t="str">
        <f>IF(ROUND(E54*G54,2)=0,  " ", ROUND(E54*G54,2))</f>
        <v xml:space="preserve"> </v>
      </c>
    </row>
    <row r="55" spans="1:8" s="1" customFormat="1" ht="18" customHeight="1" x14ac:dyDescent="0.15">
      <c r="A55" s="25" t="s">
        <v>78</v>
      </c>
      <c r="B55" s="139" t="s">
        <v>79</v>
      </c>
      <c r="C55" s="139"/>
      <c r="D55" s="26"/>
      <c r="E55" s="140"/>
      <c r="F55" s="140"/>
      <c r="G55" s="31"/>
      <c r="H55" s="32" t="str">
        <f>IF(ROUND(E55*G55,2)=0,  " ", ROUND(E55*G55,2))</f>
        <v xml:space="preserve"> </v>
      </c>
    </row>
    <row r="56" spans="1:8" s="1" customFormat="1" ht="80.25" customHeight="1" x14ac:dyDescent="0.15">
      <c r="A56" s="25" t="s">
        <v>58</v>
      </c>
      <c r="B56" s="139" t="s">
        <v>80</v>
      </c>
      <c r="C56" s="139"/>
      <c r="D56" s="26" t="s">
        <v>81</v>
      </c>
      <c r="E56" s="140">
        <v>1400</v>
      </c>
      <c r="F56" s="140"/>
      <c r="G56" s="33"/>
      <c r="H56" s="32" t="str">
        <f>IF(ROUND(E56*G56,2)=0,  " ", ROUND(E56*G56,2))</f>
        <v xml:space="preserve"> </v>
      </c>
    </row>
    <row r="57" spans="1:8" s="1" customFormat="1" ht="13.5" customHeight="1" x14ac:dyDescent="0.15">
      <c r="A57" s="25"/>
      <c r="B57" s="139"/>
      <c r="C57" s="139"/>
      <c r="D57" s="26"/>
      <c r="E57" s="140"/>
      <c r="F57" s="140"/>
      <c r="G57" s="31"/>
      <c r="H57" s="32"/>
    </row>
    <row r="58" spans="1:8" s="1" customFormat="1" ht="13.5" customHeight="1" x14ac:dyDescent="0.15">
      <c r="A58" s="25"/>
      <c r="B58" s="139"/>
      <c r="C58" s="139"/>
      <c r="D58" s="26"/>
      <c r="E58" s="140"/>
      <c r="F58" s="140"/>
      <c r="G58" s="31"/>
      <c r="H58" s="32"/>
    </row>
    <row r="59" spans="1:8" s="1" customFormat="1" ht="13.5" customHeight="1" x14ac:dyDescent="0.15">
      <c r="A59" s="25"/>
      <c r="B59" s="139"/>
      <c r="C59" s="139"/>
      <c r="D59" s="26"/>
      <c r="E59" s="140"/>
      <c r="F59" s="140"/>
      <c r="G59" s="31"/>
      <c r="H59" s="32"/>
    </row>
    <row r="60" spans="1:8" s="1" customFormat="1" ht="13.5" customHeight="1" x14ac:dyDescent="0.15">
      <c r="A60" s="25"/>
      <c r="B60" s="139"/>
      <c r="C60" s="139"/>
      <c r="D60" s="26"/>
      <c r="E60" s="140"/>
      <c r="F60" s="140"/>
      <c r="G60" s="31"/>
      <c r="H60" s="32"/>
    </row>
    <row r="61" spans="1:8" s="1" customFormat="1" ht="13.5" customHeight="1" x14ac:dyDescent="0.15">
      <c r="A61" s="25"/>
      <c r="B61" s="139"/>
      <c r="C61" s="139"/>
      <c r="D61" s="26"/>
      <c r="E61" s="140"/>
      <c r="F61" s="140"/>
      <c r="G61" s="31"/>
      <c r="H61" s="32"/>
    </row>
    <row r="62" spans="1:8" s="1" customFormat="1" ht="13.5" customHeight="1" x14ac:dyDescent="0.15">
      <c r="A62" s="25"/>
      <c r="B62" s="139"/>
      <c r="C62" s="139"/>
      <c r="D62" s="26"/>
      <c r="E62" s="140"/>
      <c r="F62" s="140"/>
      <c r="G62" s="31"/>
      <c r="H62" s="32"/>
    </row>
    <row r="63" spans="1:8" s="1" customFormat="1" ht="13.5" customHeight="1" x14ac:dyDescent="0.15">
      <c r="A63" s="25"/>
      <c r="B63" s="139"/>
      <c r="C63" s="139"/>
      <c r="D63" s="26"/>
      <c r="E63" s="140"/>
      <c r="F63" s="140"/>
      <c r="G63" s="31"/>
      <c r="H63" s="32"/>
    </row>
    <row r="64" spans="1:8" s="1" customFormat="1" ht="13.5" customHeight="1" x14ac:dyDescent="0.15">
      <c r="A64" s="25"/>
      <c r="B64" s="139"/>
      <c r="C64" s="139"/>
      <c r="D64" s="26"/>
      <c r="E64" s="140"/>
      <c r="F64" s="140"/>
      <c r="G64" s="31"/>
      <c r="H64" s="32"/>
    </row>
    <row r="65" spans="1:8" s="1" customFormat="1" ht="13.5" customHeight="1" x14ac:dyDescent="0.15">
      <c r="A65" s="25"/>
      <c r="B65" s="139"/>
      <c r="C65" s="139"/>
      <c r="D65" s="26"/>
      <c r="E65" s="140"/>
      <c r="F65" s="140"/>
      <c r="G65" s="31"/>
      <c r="H65" s="32"/>
    </row>
    <row r="66" spans="1:8" s="1" customFormat="1" ht="13.5" customHeight="1" x14ac:dyDescent="0.15">
      <c r="A66" s="25"/>
      <c r="B66" s="139"/>
      <c r="C66" s="139"/>
      <c r="D66" s="26"/>
      <c r="E66" s="140"/>
      <c r="F66" s="140"/>
      <c r="G66" s="31"/>
      <c r="H66" s="32"/>
    </row>
    <row r="67" spans="1:8" s="1" customFormat="1" ht="13.5" customHeight="1" x14ac:dyDescent="0.15">
      <c r="A67" s="25"/>
      <c r="B67" s="139"/>
      <c r="C67" s="139"/>
      <c r="D67" s="26"/>
      <c r="E67" s="140"/>
      <c r="F67" s="140"/>
      <c r="G67" s="31"/>
      <c r="H67" s="32"/>
    </row>
    <row r="68" spans="1:8" s="1" customFormat="1" ht="13.5" customHeight="1" x14ac:dyDescent="0.15">
      <c r="A68" s="25"/>
      <c r="B68" s="139"/>
      <c r="C68" s="139"/>
      <c r="D68" s="26"/>
      <c r="E68" s="140"/>
      <c r="F68" s="140"/>
      <c r="G68" s="31"/>
      <c r="H68" s="32"/>
    </row>
    <row r="69" spans="1:8" s="1" customFormat="1" ht="13.5" customHeight="1" x14ac:dyDescent="0.15">
      <c r="A69" s="25"/>
      <c r="B69" s="139"/>
      <c r="C69" s="139"/>
      <c r="D69" s="26"/>
      <c r="E69" s="140"/>
      <c r="F69" s="140"/>
      <c r="G69" s="31"/>
      <c r="H69" s="32"/>
    </row>
    <row r="70" spans="1:8" s="1" customFormat="1" ht="13.5" customHeight="1" x14ac:dyDescent="0.15">
      <c r="A70" s="25"/>
      <c r="B70" s="139"/>
      <c r="C70" s="139"/>
      <c r="D70" s="26"/>
      <c r="E70" s="140"/>
      <c r="F70" s="140"/>
      <c r="G70" s="31"/>
      <c r="H70" s="32"/>
    </row>
    <row r="71" spans="1:8" s="1" customFormat="1" ht="13.5" customHeight="1" x14ac:dyDescent="0.15">
      <c r="A71" s="25"/>
      <c r="B71" s="139"/>
      <c r="C71" s="139"/>
      <c r="D71" s="26"/>
      <c r="E71" s="140"/>
      <c r="F71" s="140"/>
      <c r="G71" s="31"/>
      <c r="H71" s="32"/>
    </row>
    <row r="72" spans="1:8" s="1" customFormat="1" ht="13.5" customHeight="1" x14ac:dyDescent="0.15">
      <c r="A72" s="25"/>
      <c r="B72" s="139"/>
      <c r="C72" s="139"/>
      <c r="D72" s="26"/>
      <c r="E72" s="140"/>
      <c r="F72" s="140"/>
      <c r="G72" s="31"/>
      <c r="H72" s="32"/>
    </row>
    <row r="73" spans="1:8" s="1" customFormat="1" ht="13.5" customHeight="1" x14ac:dyDescent="0.15">
      <c r="A73" s="25"/>
      <c r="B73" s="139"/>
      <c r="C73" s="139"/>
      <c r="D73" s="26"/>
      <c r="E73" s="140"/>
      <c r="F73" s="140"/>
      <c r="G73" s="31"/>
      <c r="H73" s="32"/>
    </row>
    <row r="74" spans="1:8" s="1" customFormat="1" ht="13.5" customHeight="1" x14ac:dyDescent="0.15">
      <c r="A74" s="25"/>
      <c r="B74" s="139"/>
      <c r="C74" s="139"/>
      <c r="D74" s="26"/>
      <c r="E74" s="140"/>
      <c r="F74" s="140"/>
      <c r="G74" s="31"/>
      <c r="H74" s="32"/>
    </row>
    <row r="75" spans="1:8" s="1" customFormat="1" ht="13.5" customHeight="1" x14ac:dyDescent="0.15">
      <c r="A75" s="25"/>
      <c r="B75" s="139"/>
      <c r="C75" s="139"/>
      <c r="D75" s="26"/>
      <c r="E75" s="140"/>
      <c r="F75" s="140"/>
      <c r="G75" s="31"/>
      <c r="H75" s="32"/>
    </row>
    <row r="76" spans="1:8" s="1" customFormat="1" ht="13.5" customHeight="1" x14ac:dyDescent="0.15">
      <c r="A76" s="25"/>
      <c r="B76" s="139"/>
      <c r="C76" s="139"/>
      <c r="D76" s="26"/>
      <c r="E76" s="140"/>
      <c r="F76" s="140"/>
      <c r="G76" s="31"/>
      <c r="H76" s="32"/>
    </row>
    <row r="77" spans="1:8" s="1" customFormat="1" ht="13.5" customHeight="1" x14ac:dyDescent="0.15">
      <c r="A77" s="25"/>
      <c r="B77" s="139"/>
      <c r="C77" s="139"/>
      <c r="D77" s="26"/>
      <c r="E77" s="140"/>
      <c r="F77" s="140"/>
      <c r="G77" s="31"/>
      <c r="H77" s="32"/>
    </row>
    <row r="78" spans="1:8" s="1" customFormat="1" ht="13.5" customHeight="1" x14ac:dyDescent="0.15">
      <c r="A78" s="25"/>
      <c r="B78" s="139"/>
      <c r="C78" s="139"/>
      <c r="D78" s="26"/>
      <c r="E78" s="140"/>
      <c r="F78" s="140"/>
      <c r="G78" s="31"/>
      <c r="H78" s="32"/>
    </row>
    <row r="79" spans="1:8" s="1" customFormat="1" ht="13.5" customHeight="1" x14ac:dyDescent="0.15">
      <c r="A79" s="25"/>
      <c r="B79" s="139"/>
      <c r="C79" s="139"/>
      <c r="D79" s="26"/>
      <c r="E79" s="140"/>
      <c r="F79" s="140"/>
      <c r="G79" s="31"/>
      <c r="H79" s="32"/>
    </row>
    <row r="80" spans="1:8" s="1" customFormat="1" ht="13.5" customHeight="1" x14ac:dyDescent="0.15">
      <c r="A80" s="25"/>
      <c r="B80" s="139"/>
      <c r="C80" s="139"/>
      <c r="D80" s="26"/>
      <c r="E80" s="140"/>
      <c r="F80" s="140"/>
      <c r="G80" s="31"/>
      <c r="H80" s="32"/>
    </row>
    <row r="81" spans="1:8" s="1" customFormat="1" ht="13.5" customHeight="1" x14ac:dyDescent="0.15">
      <c r="A81" s="25"/>
      <c r="B81" s="139"/>
      <c r="C81" s="139"/>
      <c r="D81" s="26"/>
      <c r="E81" s="140"/>
      <c r="F81" s="140"/>
      <c r="G81" s="31"/>
      <c r="H81" s="32"/>
    </row>
    <row r="82" spans="1:8" s="1" customFormat="1" ht="13.5" customHeight="1" x14ac:dyDescent="0.15">
      <c r="A82" s="25"/>
      <c r="B82" s="139"/>
      <c r="C82" s="139"/>
      <c r="D82" s="26"/>
      <c r="E82" s="140"/>
      <c r="F82" s="140"/>
      <c r="G82" s="31"/>
      <c r="H82" s="32"/>
    </row>
    <row r="83" spans="1:8" s="1" customFormat="1" ht="13.5" customHeight="1" x14ac:dyDescent="0.15">
      <c r="A83" s="25"/>
      <c r="B83" s="139"/>
      <c r="C83" s="139"/>
      <c r="D83" s="26"/>
      <c r="E83" s="140"/>
      <c r="F83" s="140"/>
      <c r="G83" s="31"/>
      <c r="H83" s="32"/>
    </row>
    <row r="84" spans="1:8" s="1" customFormat="1" ht="13.5" customHeight="1" x14ac:dyDescent="0.15">
      <c r="A84" s="25"/>
      <c r="B84" s="139"/>
      <c r="C84" s="139"/>
      <c r="D84" s="26"/>
      <c r="E84" s="140"/>
      <c r="F84" s="140"/>
      <c r="G84" s="31"/>
      <c r="H84" s="32"/>
    </row>
    <row r="85" spans="1:8" s="1" customFormat="1" ht="13.5" customHeight="1" x14ac:dyDescent="0.15">
      <c r="A85" s="25"/>
      <c r="B85" s="139"/>
      <c r="C85" s="139"/>
      <c r="D85" s="26"/>
      <c r="E85" s="140"/>
      <c r="F85" s="140"/>
      <c r="G85" s="31"/>
      <c r="H85" s="32"/>
    </row>
    <row r="86" spans="1:8" s="1" customFormat="1" ht="13.5" customHeight="1" x14ac:dyDescent="0.15">
      <c r="A86" s="25"/>
      <c r="B86" s="139"/>
      <c r="C86" s="139"/>
      <c r="D86" s="26"/>
      <c r="E86" s="140"/>
      <c r="F86" s="140"/>
      <c r="G86" s="31"/>
      <c r="H86" s="32"/>
    </row>
    <row r="87" spans="1:8" s="1" customFormat="1" ht="13.5" customHeight="1" x14ac:dyDescent="0.15">
      <c r="A87" s="25"/>
      <c r="B87" s="139"/>
      <c r="C87" s="139"/>
      <c r="D87" s="26"/>
      <c r="E87" s="140"/>
      <c r="F87" s="140"/>
      <c r="G87" s="31"/>
      <c r="H87" s="32"/>
    </row>
    <row r="88" spans="1:8" s="1" customFormat="1" ht="13.5" customHeight="1" x14ac:dyDescent="0.15">
      <c r="A88" s="25"/>
      <c r="B88" s="139"/>
      <c r="C88" s="139"/>
      <c r="D88" s="26"/>
      <c r="E88" s="140"/>
      <c r="F88" s="140"/>
      <c r="G88" s="31"/>
      <c r="H88" s="32"/>
    </row>
    <row r="89" spans="1:8" s="1" customFormat="1" ht="13.5" customHeight="1" x14ac:dyDescent="0.15">
      <c r="A89" s="25"/>
      <c r="B89" s="139"/>
      <c r="C89" s="139"/>
      <c r="D89" s="26"/>
      <c r="E89" s="140"/>
      <c r="F89" s="140"/>
      <c r="G89" s="31"/>
      <c r="H89" s="32"/>
    </row>
    <row r="90" spans="1:8" s="1" customFormat="1" ht="13.5" customHeight="1" x14ac:dyDescent="0.15">
      <c r="A90" s="25"/>
      <c r="B90" s="139"/>
      <c r="C90" s="139"/>
      <c r="D90" s="26"/>
      <c r="E90" s="140"/>
      <c r="F90" s="140"/>
      <c r="G90" s="31"/>
      <c r="H90" s="32"/>
    </row>
    <row r="91" spans="1:8" s="1" customFormat="1" ht="13.5" customHeight="1" x14ac:dyDescent="0.15">
      <c r="A91" s="25"/>
      <c r="B91" s="139"/>
      <c r="C91" s="139"/>
      <c r="D91" s="26"/>
      <c r="E91" s="140"/>
      <c r="F91" s="140"/>
      <c r="G91" s="31"/>
      <c r="H91" s="32"/>
    </row>
    <row r="92" spans="1:8" s="1" customFormat="1" ht="13.5" customHeight="1" x14ac:dyDescent="0.15">
      <c r="A92" s="25"/>
      <c r="B92" s="139"/>
      <c r="C92" s="139"/>
      <c r="D92" s="26"/>
      <c r="E92" s="140"/>
      <c r="F92" s="140"/>
      <c r="G92" s="31"/>
      <c r="H92" s="32"/>
    </row>
    <row r="93" spans="1:8" s="1" customFormat="1" ht="13.5" customHeight="1" x14ac:dyDescent="0.15">
      <c r="A93" s="25"/>
      <c r="B93" s="139"/>
      <c r="C93" s="139"/>
      <c r="D93" s="26"/>
      <c r="E93" s="140"/>
      <c r="F93" s="140"/>
      <c r="G93" s="31"/>
      <c r="H93" s="32"/>
    </row>
    <row r="94" spans="1:8" s="1" customFormat="1" ht="13.5" customHeight="1" x14ac:dyDescent="0.15">
      <c r="A94" s="25"/>
      <c r="B94" s="139"/>
      <c r="C94" s="139"/>
      <c r="D94" s="26"/>
      <c r="E94" s="140"/>
      <c r="F94" s="140"/>
      <c r="G94" s="31"/>
      <c r="H94" s="32"/>
    </row>
    <row r="95" spans="1:8" s="1" customFormat="1" ht="13.5" customHeight="1" x14ac:dyDescent="0.15">
      <c r="A95" s="25"/>
      <c r="B95" s="139"/>
      <c r="C95" s="139"/>
      <c r="D95" s="26"/>
      <c r="E95" s="140"/>
      <c r="F95" s="140"/>
      <c r="G95" s="31"/>
      <c r="H95" s="32"/>
    </row>
    <row r="96" spans="1:8" s="1" customFormat="1" ht="13.5" customHeight="1" thickBot="1" x14ac:dyDescent="0.2">
      <c r="A96" s="119" t="str">
        <f>"第200章 合计 "</f>
        <v xml:space="preserve">第200章 合计 </v>
      </c>
      <c r="B96" s="120"/>
      <c r="C96" s="120"/>
      <c r="D96" s="120"/>
      <c r="E96" s="120"/>
      <c r="F96" s="120"/>
      <c r="G96" s="121"/>
      <c r="H96" s="34">
        <f>SUM(H56:H95)</f>
        <v>0</v>
      </c>
    </row>
    <row r="97" spans="1:8" s="1" customFormat="1" ht="21" customHeight="1" x14ac:dyDescent="0.15">
      <c r="A97" s="104"/>
      <c r="B97" s="104"/>
      <c r="C97" s="105"/>
      <c r="D97" s="105"/>
      <c r="E97" s="105"/>
      <c r="F97" s="106" t="s">
        <v>82</v>
      </c>
      <c r="G97" s="106"/>
      <c r="H97" s="106"/>
    </row>
    <row r="98" spans="1:8" s="1" customFormat="1" ht="21" customHeight="1" x14ac:dyDescent="0.15">
      <c r="A98" s="112" t="s">
        <v>45</v>
      </c>
      <c r="B98" s="112"/>
      <c r="C98" s="112"/>
      <c r="D98" s="112"/>
      <c r="E98" s="112"/>
      <c r="F98" s="112"/>
      <c r="G98" s="112"/>
      <c r="H98" s="112"/>
    </row>
    <row r="99" spans="1:8" s="1" customFormat="1" ht="13.5" customHeight="1" thickBot="1" x14ac:dyDescent="0.2">
      <c r="A99" s="104" t="s">
        <v>140</v>
      </c>
      <c r="B99" s="104"/>
      <c r="C99" s="105"/>
      <c r="D99" s="105"/>
      <c r="E99" s="105"/>
      <c r="F99" s="106" t="s">
        <v>47</v>
      </c>
      <c r="G99" s="106"/>
      <c r="H99" s="106"/>
    </row>
    <row r="100" spans="1:8" s="1" customFormat="1" ht="13.5" customHeight="1" x14ac:dyDescent="0.15">
      <c r="A100" s="113" t="s">
        <v>4</v>
      </c>
      <c r="B100" s="114"/>
      <c r="C100" s="114"/>
      <c r="D100" s="114"/>
      <c r="E100" s="114"/>
      <c r="F100" s="114"/>
      <c r="G100" s="114"/>
      <c r="H100" s="115"/>
    </row>
    <row r="101" spans="1:8" s="1" customFormat="1" ht="13.5" customHeight="1" x14ac:dyDescent="0.15">
      <c r="A101" s="25" t="s">
        <v>48</v>
      </c>
      <c r="B101" s="140" t="s">
        <v>49</v>
      </c>
      <c r="C101" s="140"/>
      <c r="D101" s="26" t="s">
        <v>50</v>
      </c>
      <c r="E101" s="140" t="s">
        <v>51</v>
      </c>
      <c r="F101" s="140"/>
      <c r="G101" s="31" t="s">
        <v>52</v>
      </c>
      <c r="H101" s="32" t="s">
        <v>53</v>
      </c>
    </row>
    <row r="102" spans="1:8" s="1" customFormat="1" ht="13.5" customHeight="1" x14ac:dyDescent="0.15">
      <c r="A102" s="25" t="s">
        <v>83</v>
      </c>
      <c r="B102" s="139" t="s">
        <v>84</v>
      </c>
      <c r="C102" s="139"/>
      <c r="D102" s="26"/>
      <c r="E102" s="140"/>
      <c r="F102" s="140"/>
      <c r="G102" s="31"/>
      <c r="H102" s="32" t="str">
        <f t="shared" ref="H102:H109" si="1">IF(ROUND(E102*G102,2)=0,  " ", ROUND(E102*G102,2))</f>
        <v xml:space="preserve"> </v>
      </c>
    </row>
    <row r="103" spans="1:8" s="1" customFormat="1" ht="13.5" customHeight="1" x14ac:dyDescent="0.15">
      <c r="A103" s="25" t="s">
        <v>85</v>
      </c>
      <c r="B103" s="139" t="s">
        <v>86</v>
      </c>
      <c r="C103" s="139"/>
      <c r="D103" s="26"/>
      <c r="E103" s="140"/>
      <c r="F103" s="140"/>
      <c r="G103" s="31"/>
      <c r="H103" s="32" t="str">
        <f t="shared" si="1"/>
        <v xml:space="preserve"> </v>
      </c>
    </row>
    <row r="104" spans="1:8" s="1" customFormat="1" ht="39" customHeight="1" x14ac:dyDescent="0.15">
      <c r="A104" s="25" t="s">
        <v>58</v>
      </c>
      <c r="B104" s="139" t="s">
        <v>87</v>
      </c>
      <c r="C104" s="139"/>
      <c r="D104" s="26" t="s">
        <v>81</v>
      </c>
      <c r="E104" s="140">
        <v>1190</v>
      </c>
      <c r="F104" s="140"/>
      <c r="G104" s="33"/>
      <c r="H104" s="32" t="str">
        <f t="shared" si="1"/>
        <v xml:space="preserve"> </v>
      </c>
    </row>
    <row r="105" spans="1:8" s="1" customFormat="1" ht="13.5" customHeight="1" x14ac:dyDescent="0.15">
      <c r="A105" s="25" t="s">
        <v>88</v>
      </c>
      <c r="B105" s="139" t="s">
        <v>89</v>
      </c>
      <c r="C105" s="139"/>
      <c r="D105" s="26"/>
      <c r="E105" s="140"/>
      <c r="F105" s="140"/>
      <c r="G105" s="31"/>
      <c r="H105" s="32" t="str">
        <f t="shared" si="1"/>
        <v xml:space="preserve"> </v>
      </c>
    </row>
    <row r="106" spans="1:8" s="1" customFormat="1" ht="13.5" customHeight="1" x14ac:dyDescent="0.15">
      <c r="A106" s="25" t="s">
        <v>90</v>
      </c>
      <c r="B106" s="139" t="s">
        <v>89</v>
      </c>
      <c r="C106" s="139"/>
      <c r="D106" s="26"/>
      <c r="E106" s="140"/>
      <c r="F106" s="140"/>
      <c r="G106" s="31"/>
      <c r="H106" s="32" t="str">
        <f t="shared" si="1"/>
        <v xml:space="preserve"> </v>
      </c>
    </row>
    <row r="107" spans="1:8" s="1" customFormat="1" ht="49.5" customHeight="1" x14ac:dyDescent="0.15">
      <c r="A107" s="25" t="s">
        <v>58</v>
      </c>
      <c r="B107" s="139" t="s">
        <v>113</v>
      </c>
      <c r="C107" s="139"/>
      <c r="D107" s="26" t="s">
        <v>81</v>
      </c>
      <c r="E107" s="140">
        <v>1050</v>
      </c>
      <c r="F107" s="140"/>
      <c r="G107" s="33"/>
      <c r="H107" s="32" t="str">
        <f t="shared" si="1"/>
        <v xml:space="preserve"> </v>
      </c>
    </row>
    <row r="108" spans="1:8" s="1" customFormat="1" ht="31.5" customHeight="1" x14ac:dyDescent="0.15">
      <c r="A108" s="25" t="s">
        <v>92</v>
      </c>
      <c r="B108" s="139" t="s">
        <v>93</v>
      </c>
      <c r="C108" s="139"/>
      <c r="D108" s="26"/>
      <c r="E108" s="140"/>
      <c r="F108" s="140"/>
      <c r="G108" s="31"/>
      <c r="H108" s="32" t="str">
        <f t="shared" si="1"/>
        <v xml:space="preserve"> </v>
      </c>
    </row>
    <row r="109" spans="1:8" s="1" customFormat="1" ht="43.5" customHeight="1" x14ac:dyDescent="0.15">
      <c r="A109" s="25" t="s">
        <v>94</v>
      </c>
      <c r="B109" s="139" t="s">
        <v>95</v>
      </c>
      <c r="C109" s="139"/>
      <c r="D109" s="26" t="s">
        <v>81</v>
      </c>
      <c r="E109" s="140">
        <v>350</v>
      </c>
      <c r="F109" s="140"/>
      <c r="G109" s="33"/>
      <c r="H109" s="32" t="str">
        <f t="shared" si="1"/>
        <v xml:space="preserve"> </v>
      </c>
    </row>
    <row r="110" spans="1:8" s="1" customFormat="1" ht="13.5" customHeight="1" x14ac:dyDescent="0.15">
      <c r="A110" s="25"/>
      <c r="B110" s="139"/>
      <c r="C110" s="139"/>
      <c r="D110" s="26"/>
      <c r="E110" s="140"/>
      <c r="F110" s="140"/>
      <c r="G110" s="31"/>
      <c r="H110" s="32"/>
    </row>
    <row r="111" spans="1:8" s="1" customFormat="1" ht="13.5" customHeight="1" x14ac:dyDescent="0.15">
      <c r="A111" s="25"/>
      <c r="B111" s="139"/>
      <c r="C111" s="139"/>
      <c r="D111" s="26"/>
      <c r="E111" s="140"/>
      <c r="F111" s="140"/>
      <c r="G111" s="31"/>
      <c r="H111" s="32"/>
    </row>
    <row r="112" spans="1:8" s="1" customFormat="1" ht="13.5" customHeight="1" x14ac:dyDescent="0.15">
      <c r="A112" s="25"/>
      <c r="B112" s="139"/>
      <c r="C112" s="139"/>
      <c r="D112" s="26"/>
      <c r="E112" s="140"/>
      <c r="F112" s="140"/>
      <c r="G112" s="31"/>
      <c r="H112" s="32"/>
    </row>
    <row r="113" spans="1:8" s="1" customFormat="1" ht="13.5" customHeight="1" x14ac:dyDescent="0.15">
      <c r="A113" s="25"/>
      <c r="B113" s="139"/>
      <c r="C113" s="139"/>
      <c r="D113" s="26"/>
      <c r="E113" s="140"/>
      <c r="F113" s="140"/>
      <c r="G113" s="31"/>
      <c r="H113" s="32"/>
    </row>
    <row r="114" spans="1:8" s="1" customFormat="1" ht="13.5" customHeight="1" x14ac:dyDescent="0.15">
      <c r="A114" s="25"/>
      <c r="B114" s="139"/>
      <c r="C114" s="139"/>
      <c r="D114" s="26"/>
      <c r="E114" s="140"/>
      <c r="F114" s="140"/>
      <c r="G114" s="31"/>
      <c r="H114" s="32"/>
    </row>
    <row r="115" spans="1:8" s="1" customFormat="1" ht="13.5" customHeight="1" x14ac:dyDescent="0.15">
      <c r="A115" s="25"/>
      <c r="B115" s="139"/>
      <c r="C115" s="139"/>
      <c r="D115" s="26"/>
      <c r="E115" s="140"/>
      <c r="F115" s="140"/>
      <c r="G115" s="31"/>
      <c r="H115" s="32"/>
    </row>
    <row r="116" spans="1:8" s="1" customFormat="1" ht="13.5" customHeight="1" x14ac:dyDescent="0.15">
      <c r="A116" s="25"/>
      <c r="B116" s="139"/>
      <c r="C116" s="139"/>
      <c r="D116" s="26"/>
      <c r="E116" s="140"/>
      <c r="F116" s="140"/>
      <c r="G116" s="31"/>
      <c r="H116" s="32"/>
    </row>
    <row r="117" spans="1:8" s="1" customFormat="1" ht="13.5" customHeight="1" x14ac:dyDescent="0.15">
      <c r="A117" s="25"/>
      <c r="B117" s="139"/>
      <c r="C117" s="139"/>
      <c r="D117" s="26"/>
      <c r="E117" s="140"/>
      <c r="F117" s="140"/>
      <c r="G117" s="31"/>
      <c r="H117" s="32"/>
    </row>
    <row r="118" spans="1:8" s="1" customFormat="1" ht="13.5" customHeight="1" x14ac:dyDescent="0.15">
      <c r="A118" s="25"/>
      <c r="B118" s="139"/>
      <c r="C118" s="139"/>
      <c r="D118" s="26"/>
      <c r="E118" s="140"/>
      <c r="F118" s="140"/>
      <c r="G118" s="31"/>
      <c r="H118" s="32"/>
    </row>
    <row r="119" spans="1:8" s="1" customFormat="1" ht="13.5" customHeight="1" x14ac:dyDescent="0.15">
      <c r="A119" s="25"/>
      <c r="B119" s="139"/>
      <c r="C119" s="139"/>
      <c r="D119" s="26"/>
      <c r="E119" s="140"/>
      <c r="F119" s="140"/>
      <c r="G119" s="31"/>
      <c r="H119" s="32"/>
    </row>
    <row r="120" spans="1:8" s="1" customFormat="1" ht="13.5" customHeight="1" x14ac:dyDescent="0.15">
      <c r="A120" s="25"/>
      <c r="B120" s="139"/>
      <c r="C120" s="139"/>
      <c r="D120" s="26"/>
      <c r="E120" s="140"/>
      <c r="F120" s="140"/>
      <c r="G120" s="31"/>
      <c r="H120" s="32"/>
    </row>
    <row r="121" spans="1:8" s="1" customFormat="1" ht="13.5" customHeight="1" x14ac:dyDescent="0.15">
      <c r="A121" s="25"/>
      <c r="B121" s="139"/>
      <c r="C121" s="139"/>
      <c r="D121" s="26"/>
      <c r="E121" s="140"/>
      <c r="F121" s="140"/>
      <c r="G121" s="31"/>
      <c r="H121" s="32"/>
    </row>
    <row r="122" spans="1:8" s="1" customFormat="1" ht="13.5" customHeight="1" x14ac:dyDescent="0.15">
      <c r="A122" s="25"/>
      <c r="B122" s="139"/>
      <c r="C122" s="139"/>
      <c r="D122" s="26"/>
      <c r="E122" s="140"/>
      <c r="F122" s="140"/>
      <c r="G122" s="31"/>
      <c r="H122" s="32"/>
    </row>
    <row r="123" spans="1:8" s="1" customFormat="1" ht="13.5" customHeight="1" x14ac:dyDescent="0.15">
      <c r="A123" s="25"/>
      <c r="B123" s="139"/>
      <c r="C123" s="139"/>
      <c r="D123" s="26"/>
      <c r="E123" s="140"/>
      <c r="F123" s="140"/>
      <c r="G123" s="31"/>
      <c r="H123" s="32"/>
    </row>
    <row r="124" spans="1:8" s="1" customFormat="1" ht="13.5" customHeight="1" x14ac:dyDescent="0.15">
      <c r="A124" s="25"/>
      <c r="B124" s="139"/>
      <c r="C124" s="139"/>
      <c r="D124" s="26"/>
      <c r="E124" s="140"/>
      <c r="F124" s="140"/>
      <c r="G124" s="31"/>
      <c r="H124" s="32"/>
    </row>
    <row r="125" spans="1:8" s="1" customFormat="1" ht="13.5" customHeight="1" x14ac:dyDescent="0.15">
      <c r="A125" s="25"/>
      <c r="B125" s="139"/>
      <c r="C125" s="139"/>
      <c r="D125" s="26"/>
      <c r="E125" s="140"/>
      <c r="F125" s="140"/>
      <c r="G125" s="31"/>
      <c r="H125" s="32"/>
    </row>
    <row r="126" spans="1:8" s="1" customFormat="1" ht="13.5" customHeight="1" x14ac:dyDescent="0.15">
      <c r="A126" s="25"/>
      <c r="B126" s="139"/>
      <c r="C126" s="139"/>
      <c r="D126" s="26"/>
      <c r="E126" s="140"/>
      <c r="F126" s="140"/>
      <c r="G126" s="31"/>
      <c r="H126" s="32"/>
    </row>
    <row r="127" spans="1:8" s="1" customFormat="1" ht="13.5" customHeight="1" x14ac:dyDescent="0.15">
      <c r="A127" s="25"/>
      <c r="B127" s="139"/>
      <c r="C127" s="139"/>
      <c r="D127" s="26"/>
      <c r="E127" s="140"/>
      <c r="F127" s="140"/>
      <c r="G127" s="31"/>
      <c r="H127" s="32"/>
    </row>
    <row r="128" spans="1:8" s="1" customFormat="1" ht="13.5" customHeight="1" x14ac:dyDescent="0.15">
      <c r="A128" s="25"/>
      <c r="B128" s="139"/>
      <c r="C128" s="139"/>
      <c r="D128" s="26"/>
      <c r="E128" s="140"/>
      <c r="F128" s="140"/>
      <c r="G128" s="31"/>
      <c r="H128" s="32"/>
    </row>
    <row r="129" spans="1:8" s="1" customFormat="1" ht="13.5" customHeight="1" x14ac:dyDescent="0.15">
      <c r="A129" s="25"/>
      <c r="B129" s="139"/>
      <c r="C129" s="139"/>
      <c r="D129" s="26"/>
      <c r="E129" s="140"/>
      <c r="F129" s="140"/>
      <c r="G129" s="31"/>
      <c r="H129" s="32"/>
    </row>
    <row r="130" spans="1:8" s="1" customFormat="1" ht="13.5" customHeight="1" x14ac:dyDescent="0.15">
      <c r="A130" s="25"/>
      <c r="B130" s="139"/>
      <c r="C130" s="139"/>
      <c r="D130" s="26"/>
      <c r="E130" s="140"/>
      <c r="F130" s="140"/>
      <c r="G130" s="31"/>
      <c r="H130" s="32"/>
    </row>
    <row r="131" spans="1:8" s="1" customFormat="1" ht="13.5" customHeight="1" x14ac:dyDescent="0.15">
      <c r="A131" s="25"/>
      <c r="B131" s="139"/>
      <c r="C131" s="139"/>
      <c r="D131" s="26"/>
      <c r="E131" s="140"/>
      <c r="F131" s="140"/>
      <c r="G131" s="31"/>
      <c r="H131" s="32"/>
    </row>
    <row r="132" spans="1:8" s="1" customFormat="1" ht="13.5" customHeight="1" x14ac:dyDescent="0.15">
      <c r="A132" s="25"/>
      <c r="B132" s="139"/>
      <c r="C132" s="139"/>
      <c r="D132" s="26"/>
      <c r="E132" s="140"/>
      <c r="F132" s="140"/>
      <c r="G132" s="31"/>
      <c r="H132" s="32"/>
    </row>
    <row r="133" spans="1:8" s="1" customFormat="1" ht="13.5" customHeight="1" x14ac:dyDescent="0.15">
      <c r="A133" s="25"/>
      <c r="B133" s="139"/>
      <c r="C133" s="139"/>
      <c r="D133" s="26"/>
      <c r="E133" s="140"/>
      <c r="F133" s="140"/>
      <c r="G133" s="31"/>
      <c r="H133" s="32"/>
    </row>
    <row r="134" spans="1:8" s="1" customFormat="1" ht="13.5" customHeight="1" x14ac:dyDescent="0.15">
      <c r="A134" s="25"/>
      <c r="B134" s="139"/>
      <c r="C134" s="139"/>
      <c r="D134" s="26"/>
      <c r="E134" s="140"/>
      <c r="F134" s="140"/>
      <c r="G134" s="31"/>
      <c r="H134" s="32"/>
    </row>
    <row r="135" spans="1:8" s="1" customFormat="1" ht="13.5" customHeight="1" x14ac:dyDescent="0.15">
      <c r="A135" s="25"/>
      <c r="B135" s="139"/>
      <c r="C135" s="139"/>
      <c r="D135" s="26"/>
      <c r="E135" s="140"/>
      <c r="F135" s="140"/>
      <c r="G135" s="31"/>
      <c r="H135" s="32"/>
    </row>
    <row r="136" spans="1:8" s="1" customFormat="1" ht="13.5" customHeight="1" x14ac:dyDescent="0.15">
      <c r="A136" s="25"/>
      <c r="B136" s="139"/>
      <c r="C136" s="139"/>
      <c r="D136" s="26"/>
      <c r="E136" s="140"/>
      <c r="F136" s="140"/>
      <c r="G136" s="31"/>
      <c r="H136" s="32"/>
    </row>
    <row r="137" spans="1:8" s="1" customFormat="1" ht="13.5" customHeight="1" x14ac:dyDescent="0.15">
      <c r="A137" s="25"/>
      <c r="B137" s="139"/>
      <c r="C137" s="139"/>
      <c r="D137" s="26"/>
      <c r="E137" s="140"/>
      <c r="F137" s="140"/>
      <c r="G137" s="31"/>
      <c r="H137" s="32"/>
    </row>
    <row r="138" spans="1:8" s="1" customFormat="1" ht="13.5" customHeight="1" x14ac:dyDescent="0.15">
      <c r="A138" s="25"/>
      <c r="B138" s="139"/>
      <c r="C138" s="139"/>
      <c r="D138" s="26"/>
      <c r="E138" s="140"/>
      <c r="F138" s="140"/>
      <c r="G138" s="31"/>
      <c r="H138" s="32"/>
    </row>
    <row r="139" spans="1:8" s="1" customFormat="1" ht="13.5" customHeight="1" thickBot="1" x14ac:dyDescent="0.2">
      <c r="A139" s="119" t="str">
        <f>"第300章 合计"</f>
        <v>第300章 合计</v>
      </c>
      <c r="B139" s="120"/>
      <c r="C139" s="120"/>
      <c r="D139" s="120"/>
      <c r="E139" s="120"/>
      <c r="F139" s="120"/>
      <c r="G139" s="121"/>
      <c r="H139" s="34">
        <f>SUM(H104:H138)</f>
        <v>0</v>
      </c>
    </row>
    <row r="140" spans="1:8" s="1" customFormat="1" ht="21" customHeight="1" x14ac:dyDescent="0.15">
      <c r="A140" s="104"/>
      <c r="B140" s="104"/>
      <c r="C140" s="105"/>
      <c r="D140" s="105"/>
      <c r="E140" s="105"/>
      <c r="F140" s="106" t="s">
        <v>96</v>
      </c>
      <c r="G140" s="106"/>
      <c r="H140" s="106"/>
    </row>
    <row r="141" spans="1:8" s="1" customFormat="1" ht="21" customHeight="1" x14ac:dyDescent="0.15">
      <c r="A141" s="112" t="s">
        <v>45</v>
      </c>
      <c r="B141" s="112"/>
      <c r="C141" s="112"/>
      <c r="D141" s="112"/>
      <c r="E141" s="112"/>
      <c r="F141" s="112"/>
      <c r="G141" s="112"/>
      <c r="H141" s="112"/>
    </row>
    <row r="142" spans="1:8" s="1" customFormat="1" ht="13.5" customHeight="1" thickBot="1" x14ac:dyDescent="0.2">
      <c r="A142" s="104" t="s">
        <v>140</v>
      </c>
      <c r="B142" s="104"/>
      <c r="C142" s="105"/>
      <c r="D142" s="105"/>
      <c r="E142" s="105"/>
      <c r="F142" s="106" t="s">
        <v>47</v>
      </c>
      <c r="G142" s="106"/>
      <c r="H142" s="106"/>
    </row>
    <row r="143" spans="1:8" s="1" customFormat="1" ht="17.25" customHeight="1" x14ac:dyDescent="0.15">
      <c r="A143" s="113" t="s">
        <v>6</v>
      </c>
      <c r="B143" s="114"/>
      <c r="C143" s="114"/>
      <c r="D143" s="114"/>
      <c r="E143" s="114"/>
      <c r="F143" s="114"/>
      <c r="G143" s="114"/>
      <c r="H143" s="115"/>
    </row>
    <row r="144" spans="1:8" s="1" customFormat="1" ht="13.5" customHeight="1" x14ac:dyDescent="0.15">
      <c r="A144" s="25" t="s">
        <v>48</v>
      </c>
      <c r="B144" s="140" t="s">
        <v>49</v>
      </c>
      <c r="C144" s="140"/>
      <c r="D144" s="26" t="s">
        <v>50</v>
      </c>
      <c r="E144" s="140" t="s">
        <v>51</v>
      </c>
      <c r="F144" s="140"/>
      <c r="G144" s="31" t="s">
        <v>52</v>
      </c>
      <c r="H144" s="32" t="s">
        <v>53</v>
      </c>
    </row>
    <row r="145" spans="1:8" s="1" customFormat="1" ht="13.5" customHeight="1" x14ac:dyDescent="0.15">
      <c r="A145" s="25" t="s">
        <v>97</v>
      </c>
      <c r="B145" s="139" t="s">
        <v>98</v>
      </c>
      <c r="C145" s="139"/>
      <c r="D145" s="26"/>
      <c r="E145" s="140"/>
      <c r="F145" s="140"/>
      <c r="G145" s="31"/>
      <c r="H145" s="32" t="str">
        <f>IF(ROUND(E145*G145,2)=0,  " ", ROUND(E145*G145,2))</f>
        <v xml:space="preserve"> </v>
      </c>
    </row>
    <row r="146" spans="1:8" s="1" customFormat="1" ht="43.5" customHeight="1" x14ac:dyDescent="0.15">
      <c r="A146" s="25" t="s">
        <v>99</v>
      </c>
      <c r="B146" s="139" t="s">
        <v>100</v>
      </c>
      <c r="C146" s="139"/>
      <c r="D146" s="26" t="s">
        <v>101</v>
      </c>
      <c r="E146" s="140">
        <v>1</v>
      </c>
      <c r="F146" s="140"/>
      <c r="G146" s="33"/>
      <c r="H146" s="32" t="str">
        <f>IF(ROUND(E146*G146,2)=0,  " ", ROUND(E146*G146,2))</f>
        <v xml:space="preserve"> </v>
      </c>
    </row>
    <row r="147" spans="1:8" s="1" customFormat="1" ht="79.900000000000006" customHeight="1" x14ac:dyDescent="0.15">
      <c r="A147" s="25" t="s">
        <v>102</v>
      </c>
      <c r="B147" s="139" t="s">
        <v>103</v>
      </c>
      <c r="C147" s="139"/>
      <c r="D147" s="26" t="s">
        <v>101</v>
      </c>
      <c r="E147" s="140">
        <v>4</v>
      </c>
      <c r="F147" s="140"/>
      <c r="G147" s="33"/>
      <c r="H147" s="32" t="str">
        <f>IF(ROUND(E147*G147,2)=0,  " ", ROUND(E147*G147,2))</f>
        <v xml:space="preserve"> </v>
      </c>
    </row>
    <row r="148" spans="1:8" s="1" customFormat="1" ht="69" customHeight="1" x14ac:dyDescent="0.15">
      <c r="A148" s="25" t="s">
        <v>104</v>
      </c>
      <c r="B148" s="139" t="s">
        <v>105</v>
      </c>
      <c r="C148" s="139"/>
      <c r="D148" s="26" t="s">
        <v>101</v>
      </c>
      <c r="E148" s="140">
        <v>8</v>
      </c>
      <c r="F148" s="140"/>
      <c r="G148" s="33"/>
      <c r="H148" s="32" t="str">
        <f>IF(ROUND(E148*G148,2)=0,  " ", ROUND(E148*G148,2))</f>
        <v xml:space="preserve"> </v>
      </c>
    </row>
    <row r="149" spans="1:8" s="1" customFormat="1" ht="13.5" customHeight="1" x14ac:dyDescent="0.15">
      <c r="A149" s="25"/>
      <c r="B149" s="139"/>
      <c r="C149" s="139"/>
      <c r="D149" s="26"/>
      <c r="E149" s="140"/>
      <c r="F149" s="140"/>
      <c r="G149" s="31"/>
      <c r="H149" s="32"/>
    </row>
    <row r="150" spans="1:8" s="1" customFormat="1" ht="13.5" customHeight="1" x14ac:dyDescent="0.15">
      <c r="A150" s="25"/>
      <c r="B150" s="139"/>
      <c r="C150" s="139"/>
      <c r="D150" s="26"/>
      <c r="E150" s="140"/>
      <c r="F150" s="140"/>
      <c r="G150" s="31"/>
      <c r="H150" s="32"/>
    </row>
    <row r="151" spans="1:8" s="1" customFormat="1" ht="13.5" customHeight="1" x14ac:dyDescent="0.15">
      <c r="A151" s="25"/>
      <c r="B151" s="139"/>
      <c r="C151" s="139"/>
      <c r="D151" s="26"/>
      <c r="E151" s="140"/>
      <c r="F151" s="140"/>
      <c r="G151" s="31"/>
      <c r="H151" s="32"/>
    </row>
    <row r="152" spans="1:8" s="1" customFormat="1" ht="13.5" customHeight="1" x14ac:dyDescent="0.15">
      <c r="A152" s="25"/>
      <c r="B152" s="139"/>
      <c r="C152" s="139"/>
      <c r="D152" s="26"/>
      <c r="E152" s="140"/>
      <c r="F152" s="140"/>
      <c r="G152" s="31"/>
      <c r="H152" s="32"/>
    </row>
    <row r="153" spans="1:8" s="1" customFormat="1" ht="13.5" customHeight="1" x14ac:dyDescent="0.15">
      <c r="A153" s="25"/>
      <c r="B153" s="139"/>
      <c r="C153" s="139"/>
      <c r="D153" s="26"/>
      <c r="E153" s="140"/>
      <c r="F153" s="140"/>
      <c r="G153" s="31"/>
      <c r="H153" s="32"/>
    </row>
    <row r="154" spans="1:8" s="1" customFormat="1" ht="13.5" customHeight="1" x14ac:dyDescent="0.15">
      <c r="A154" s="25"/>
      <c r="B154" s="139"/>
      <c r="C154" s="139"/>
      <c r="D154" s="26"/>
      <c r="E154" s="140"/>
      <c r="F154" s="140"/>
      <c r="G154" s="31"/>
      <c r="H154" s="32"/>
    </row>
    <row r="155" spans="1:8" s="1" customFormat="1" ht="13.5" customHeight="1" x14ac:dyDescent="0.15">
      <c r="A155" s="25"/>
      <c r="B155" s="139"/>
      <c r="C155" s="139"/>
      <c r="D155" s="26"/>
      <c r="E155" s="140"/>
      <c r="F155" s="140"/>
      <c r="G155" s="31"/>
      <c r="H155" s="32"/>
    </row>
    <row r="156" spans="1:8" s="1" customFormat="1" ht="13.5" customHeight="1" x14ac:dyDescent="0.15">
      <c r="A156" s="25"/>
      <c r="B156" s="139"/>
      <c r="C156" s="139"/>
      <c r="D156" s="26"/>
      <c r="E156" s="140"/>
      <c r="F156" s="140"/>
      <c r="G156" s="31"/>
      <c r="H156" s="32"/>
    </row>
    <row r="157" spans="1:8" s="1" customFormat="1" ht="13.5" customHeight="1" x14ac:dyDescent="0.15">
      <c r="A157" s="25"/>
      <c r="B157" s="139"/>
      <c r="C157" s="139"/>
      <c r="D157" s="26"/>
      <c r="E157" s="140"/>
      <c r="F157" s="140"/>
      <c r="G157" s="31"/>
      <c r="H157" s="32"/>
    </row>
    <row r="158" spans="1:8" s="1" customFormat="1" ht="13.5" customHeight="1" x14ac:dyDescent="0.15">
      <c r="A158" s="25"/>
      <c r="B158" s="139"/>
      <c r="C158" s="139"/>
      <c r="D158" s="26"/>
      <c r="E158" s="140"/>
      <c r="F158" s="140"/>
      <c r="G158" s="31"/>
      <c r="H158" s="32"/>
    </row>
    <row r="159" spans="1:8" s="1" customFormat="1" ht="13.5" customHeight="1" x14ac:dyDescent="0.15">
      <c r="A159" s="25"/>
      <c r="B159" s="139"/>
      <c r="C159" s="139"/>
      <c r="D159" s="26"/>
      <c r="E159" s="140"/>
      <c r="F159" s="140"/>
      <c r="G159" s="31"/>
      <c r="H159" s="32"/>
    </row>
    <row r="160" spans="1:8" s="1" customFormat="1" ht="13.5" customHeight="1" x14ac:dyDescent="0.15">
      <c r="A160" s="25"/>
      <c r="B160" s="139"/>
      <c r="C160" s="139"/>
      <c r="D160" s="26"/>
      <c r="E160" s="140"/>
      <c r="F160" s="140"/>
      <c r="G160" s="31"/>
      <c r="H160" s="32"/>
    </row>
    <row r="161" spans="1:8" s="1" customFormat="1" ht="13.5" customHeight="1" x14ac:dyDescent="0.15">
      <c r="A161" s="25"/>
      <c r="B161" s="139"/>
      <c r="C161" s="139"/>
      <c r="D161" s="26"/>
      <c r="E161" s="140"/>
      <c r="F161" s="140"/>
      <c r="G161" s="31"/>
      <c r="H161" s="32"/>
    </row>
    <row r="162" spans="1:8" s="1" customFormat="1" ht="13.5" customHeight="1" x14ac:dyDescent="0.15">
      <c r="A162" s="25"/>
      <c r="B162" s="139"/>
      <c r="C162" s="139"/>
      <c r="D162" s="26"/>
      <c r="E162" s="140"/>
      <c r="F162" s="140"/>
      <c r="G162" s="31"/>
      <c r="H162" s="32"/>
    </row>
    <row r="163" spans="1:8" s="1" customFormat="1" ht="13.5" customHeight="1" x14ac:dyDescent="0.15">
      <c r="A163" s="25"/>
      <c r="B163" s="139"/>
      <c r="C163" s="139"/>
      <c r="D163" s="26"/>
      <c r="E163" s="140"/>
      <c r="F163" s="140"/>
      <c r="G163" s="31"/>
      <c r="H163" s="32"/>
    </row>
    <row r="164" spans="1:8" s="1" customFormat="1" ht="13.5" customHeight="1" x14ac:dyDescent="0.15">
      <c r="A164" s="25"/>
      <c r="B164" s="139"/>
      <c r="C164" s="139"/>
      <c r="D164" s="26"/>
      <c r="E164" s="140"/>
      <c r="F164" s="140"/>
      <c r="G164" s="31"/>
      <c r="H164" s="32"/>
    </row>
    <row r="165" spans="1:8" s="1" customFormat="1" ht="13.5" customHeight="1" x14ac:dyDescent="0.15">
      <c r="A165" s="25"/>
      <c r="B165" s="139"/>
      <c r="C165" s="139"/>
      <c r="D165" s="26"/>
      <c r="E165" s="140"/>
      <c r="F165" s="140"/>
      <c r="G165" s="31"/>
      <c r="H165" s="32"/>
    </row>
    <row r="166" spans="1:8" s="1" customFormat="1" ht="13.5" customHeight="1" x14ac:dyDescent="0.15">
      <c r="A166" s="25"/>
      <c r="B166" s="139"/>
      <c r="C166" s="139"/>
      <c r="D166" s="26"/>
      <c r="E166" s="140"/>
      <c r="F166" s="140"/>
      <c r="G166" s="31"/>
      <c r="H166" s="32"/>
    </row>
    <row r="167" spans="1:8" s="1" customFormat="1" ht="13.5" customHeight="1" x14ac:dyDescent="0.15">
      <c r="A167" s="25"/>
      <c r="B167" s="139"/>
      <c r="C167" s="139"/>
      <c r="D167" s="26"/>
      <c r="E167" s="140"/>
      <c r="F167" s="140"/>
      <c r="G167" s="31"/>
      <c r="H167" s="32"/>
    </row>
    <row r="168" spans="1:8" s="1" customFormat="1" ht="13.5" customHeight="1" x14ac:dyDescent="0.15">
      <c r="A168" s="25"/>
      <c r="B168" s="139"/>
      <c r="C168" s="139"/>
      <c r="D168" s="26"/>
      <c r="E168" s="140"/>
      <c r="F168" s="140"/>
      <c r="G168" s="31"/>
      <c r="H168" s="32"/>
    </row>
    <row r="169" spans="1:8" s="1" customFormat="1" ht="13.5" customHeight="1" x14ac:dyDescent="0.15">
      <c r="A169" s="25"/>
      <c r="B169" s="139"/>
      <c r="C169" s="139"/>
      <c r="D169" s="26"/>
      <c r="E169" s="140"/>
      <c r="F169" s="140"/>
      <c r="G169" s="31"/>
      <c r="H169" s="32"/>
    </row>
    <row r="170" spans="1:8" s="1" customFormat="1" ht="13.5" customHeight="1" x14ac:dyDescent="0.15">
      <c r="A170" s="25"/>
      <c r="B170" s="139"/>
      <c r="C170" s="139"/>
      <c r="D170" s="26"/>
      <c r="E170" s="140"/>
      <c r="F170" s="140"/>
      <c r="G170" s="31"/>
      <c r="H170" s="32"/>
    </row>
    <row r="171" spans="1:8" s="1" customFormat="1" ht="13.5" customHeight="1" x14ac:dyDescent="0.15">
      <c r="A171" s="25"/>
      <c r="B171" s="139"/>
      <c r="C171" s="139"/>
      <c r="D171" s="26"/>
      <c r="E171" s="140"/>
      <c r="F171" s="140"/>
      <c r="G171" s="31"/>
      <c r="H171" s="32"/>
    </row>
    <row r="172" spans="1:8" s="1" customFormat="1" ht="13.5" customHeight="1" x14ac:dyDescent="0.15">
      <c r="A172" s="25"/>
      <c r="B172" s="139"/>
      <c r="C172" s="139"/>
      <c r="D172" s="26"/>
      <c r="E172" s="140"/>
      <c r="F172" s="140"/>
      <c r="G172" s="31"/>
      <c r="H172" s="32"/>
    </row>
    <row r="173" spans="1:8" s="1" customFormat="1" ht="13.5" customHeight="1" x14ac:dyDescent="0.15">
      <c r="A173" s="25"/>
      <c r="B173" s="139"/>
      <c r="C173" s="139"/>
      <c r="D173" s="26"/>
      <c r="E173" s="140"/>
      <c r="F173" s="140"/>
      <c r="G173" s="31"/>
      <c r="H173" s="32"/>
    </row>
    <row r="174" spans="1:8" s="1" customFormat="1" ht="13.5" customHeight="1" x14ac:dyDescent="0.15">
      <c r="A174" s="25"/>
      <c r="B174" s="139"/>
      <c r="C174" s="139"/>
      <c r="D174" s="26"/>
      <c r="E174" s="140"/>
      <c r="F174" s="140"/>
      <c r="G174" s="31"/>
      <c r="H174" s="32"/>
    </row>
    <row r="175" spans="1:8" s="1" customFormat="1" ht="13.5" customHeight="1" x14ac:dyDescent="0.15">
      <c r="A175" s="25"/>
      <c r="B175" s="139"/>
      <c r="C175" s="139"/>
      <c r="D175" s="26"/>
      <c r="E175" s="140"/>
      <c r="F175" s="140"/>
      <c r="G175" s="31"/>
      <c r="H175" s="32"/>
    </row>
    <row r="176" spans="1:8" s="1" customFormat="1" ht="13.5" customHeight="1" x14ac:dyDescent="0.15">
      <c r="A176" s="25"/>
      <c r="B176" s="139"/>
      <c r="C176" s="139"/>
      <c r="D176" s="26"/>
      <c r="E176" s="140"/>
      <c r="F176" s="140"/>
      <c r="G176" s="31"/>
      <c r="H176" s="32"/>
    </row>
    <row r="177" spans="1:8" s="1" customFormat="1" ht="13.5" customHeight="1" x14ac:dyDescent="0.15">
      <c r="A177" s="25"/>
      <c r="B177" s="139"/>
      <c r="C177" s="139"/>
      <c r="D177" s="26"/>
      <c r="E177" s="140"/>
      <c r="F177" s="140"/>
      <c r="G177" s="31"/>
      <c r="H177" s="32"/>
    </row>
    <row r="178" spans="1:8" s="1" customFormat="1" ht="13.5" customHeight="1" x14ac:dyDescent="0.15">
      <c r="A178" s="25"/>
      <c r="B178" s="139"/>
      <c r="C178" s="139"/>
      <c r="D178" s="26"/>
      <c r="E178" s="140"/>
      <c r="F178" s="140"/>
      <c r="G178" s="31"/>
      <c r="H178" s="32"/>
    </row>
    <row r="179" spans="1:8" s="1" customFormat="1" ht="13.5" customHeight="1" x14ac:dyDescent="0.15">
      <c r="A179" s="25"/>
      <c r="B179" s="139"/>
      <c r="C179" s="139"/>
      <c r="D179" s="26"/>
      <c r="E179" s="140"/>
      <c r="F179" s="140"/>
      <c r="G179" s="31"/>
      <c r="H179" s="32"/>
    </row>
    <row r="180" spans="1:8" s="1" customFormat="1" ht="13.5" customHeight="1" thickBot="1" x14ac:dyDescent="0.2">
      <c r="A180" s="119" t="s">
        <v>156</v>
      </c>
      <c r="B180" s="120"/>
      <c r="C180" s="120"/>
      <c r="D180" s="120"/>
      <c r="E180" s="120"/>
      <c r="F180" s="120"/>
      <c r="G180" s="121"/>
      <c r="H180" s="34">
        <f>SUM(H146:H179)</f>
        <v>0</v>
      </c>
    </row>
    <row r="181" spans="1:8" s="1" customFormat="1" ht="21" customHeight="1" x14ac:dyDescent="0.15">
      <c r="A181" s="104"/>
      <c r="B181" s="104"/>
      <c r="C181" s="105"/>
      <c r="D181" s="105"/>
      <c r="E181" s="105"/>
      <c r="F181" s="106" t="s">
        <v>106</v>
      </c>
      <c r="G181" s="106"/>
      <c r="H181" s="106"/>
    </row>
  </sheetData>
  <sheetProtection algorithmName="SHA-512" hashValue="0aoBD2fct/OAeNVYfLo9Xn8ZmC2D/CaO+xzGt5JjJwyMG7J90KJpdvM6DtpmBvDZXKfU/CfzQHw07WBJmd4Dsw==" saltValue="B/hJ5UNfiaPnHWr2qAJ2oA==" spinCount="100000" sheet="1" objects="1" scenarios="1"/>
  <mergeCells count="358">
    <mergeCell ref="A1:H1"/>
    <mergeCell ref="A2:B2"/>
    <mergeCell ref="C2:E2"/>
    <mergeCell ref="F2:H2"/>
    <mergeCell ref="A3:H3"/>
    <mergeCell ref="B4:C4"/>
    <mergeCell ref="E4:F4"/>
    <mergeCell ref="B8:C8"/>
    <mergeCell ref="E8:F8"/>
    <mergeCell ref="B9:C9"/>
    <mergeCell ref="E9:F9"/>
    <mergeCell ref="B10:C10"/>
    <mergeCell ref="E10:F10"/>
    <mergeCell ref="B5:C5"/>
    <mergeCell ref="E5:F5"/>
    <mergeCell ref="B6:C6"/>
    <mergeCell ref="E6:F6"/>
    <mergeCell ref="B7:C7"/>
    <mergeCell ref="E7:F7"/>
    <mergeCell ref="B14:C14"/>
    <mergeCell ref="E14:F14"/>
    <mergeCell ref="B15:C15"/>
    <mergeCell ref="E15:F15"/>
    <mergeCell ref="B16:C16"/>
    <mergeCell ref="E16:F16"/>
    <mergeCell ref="B11:C11"/>
    <mergeCell ref="E11:F11"/>
    <mergeCell ref="B12:C12"/>
    <mergeCell ref="E12:F12"/>
    <mergeCell ref="B13:C13"/>
    <mergeCell ref="E13:F13"/>
    <mergeCell ref="B20:C20"/>
    <mergeCell ref="E20:F20"/>
    <mergeCell ref="B21:C21"/>
    <mergeCell ref="E21:F21"/>
    <mergeCell ref="B22:C22"/>
    <mergeCell ref="E22:F22"/>
    <mergeCell ref="B17:C17"/>
    <mergeCell ref="E17:F17"/>
    <mergeCell ref="B18:C18"/>
    <mergeCell ref="E18:F18"/>
    <mergeCell ref="B19:C19"/>
    <mergeCell ref="E19:F19"/>
    <mergeCell ref="B26:C26"/>
    <mergeCell ref="E26:F26"/>
    <mergeCell ref="B27:C27"/>
    <mergeCell ref="E27:F27"/>
    <mergeCell ref="B28:C28"/>
    <mergeCell ref="E28:F28"/>
    <mergeCell ref="B23:C23"/>
    <mergeCell ref="E23:F23"/>
    <mergeCell ref="B24:C24"/>
    <mergeCell ref="E24:F24"/>
    <mergeCell ref="B25:C25"/>
    <mergeCell ref="E25:F25"/>
    <mergeCell ref="B32:C32"/>
    <mergeCell ref="E32:F32"/>
    <mergeCell ref="B33:C33"/>
    <mergeCell ref="E33:F33"/>
    <mergeCell ref="B34:C34"/>
    <mergeCell ref="E34:F34"/>
    <mergeCell ref="B29:C29"/>
    <mergeCell ref="E29:F29"/>
    <mergeCell ref="B30:C30"/>
    <mergeCell ref="E30:F30"/>
    <mergeCell ref="B31:C31"/>
    <mergeCell ref="E31:F31"/>
    <mergeCell ref="B38:C38"/>
    <mergeCell ref="E38:F38"/>
    <mergeCell ref="B39:C39"/>
    <mergeCell ref="E39:F39"/>
    <mergeCell ref="B40:C40"/>
    <mergeCell ref="E40:F40"/>
    <mergeCell ref="B35:C35"/>
    <mergeCell ref="E35:F35"/>
    <mergeCell ref="B36:C36"/>
    <mergeCell ref="E36:F36"/>
    <mergeCell ref="B37:C37"/>
    <mergeCell ref="E37:F37"/>
    <mergeCell ref="B44:C44"/>
    <mergeCell ref="E44:F44"/>
    <mergeCell ref="B45:C45"/>
    <mergeCell ref="E45:F45"/>
    <mergeCell ref="B46:C46"/>
    <mergeCell ref="E46:F46"/>
    <mergeCell ref="B41:C41"/>
    <mergeCell ref="E41:F41"/>
    <mergeCell ref="B42:C42"/>
    <mergeCell ref="E42:F42"/>
    <mergeCell ref="B43:C43"/>
    <mergeCell ref="E43:F43"/>
    <mergeCell ref="A50:H50"/>
    <mergeCell ref="A51:B51"/>
    <mergeCell ref="C51:E51"/>
    <mergeCell ref="F51:H51"/>
    <mergeCell ref="A52:H52"/>
    <mergeCell ref="B53:C53"/>
    <mergeCell ref="E53:F53"/>
    <mergeCell ref="B47:C47"/>
    <mergeCell ref="E47:F47"/>
    <mergeCell ref="A49:B49"/>
    <mergeCell ref="C49:E49"/>
    <mergeCell ref="F49:H49"/>
    <mergeCell ref="B57:C57"/>
    <mergeCell ref="E57:F57"/>
    <mergeCell ref="B58:C58"/>
    <mergeCell ref="E58:F58"/>
    <mergeCell ref="B59:C59"/>
    <mergeCell ref="E59:F59"/>
    <mergeCell ref="B54:C54"/>
    <mergeCell ref="E54:F54"/>
    <mergeCell ref="B55:C55"/>
    <mergeCell ref="E55:F55"/>
    <mergeCell ref="B56:C56"/>
    <mergeCell ref="E56:F56"/>
    <mergeCell ref="B63:C63"/>
    <mergeCell ref="E63:F63"/>
    <mergeCell ref="B64:C64"/>
    <mergeCell ref="E64:F64"/>
    <mergeCell ref="B65:C65"/>
    <mergeCell ref="E65:F65"/>
    <mergeCell ref="B60:C60"/>
    <mergeCell ref="E60:F60"/>
    <mergeCell ref="B61:C61"/>
    <mergeCell ref="E61:F61"/>
    <mergeCell ref="B62:C62"/>
    <mergeCell ref="E62:F62"/>
    <mergeCell ref="B69:C69"/>
    <mergeCell ref="E69:F69"/>
    <mergeCell ref="B70:C70"/>
    <mergeCell ref="E70:F70"/>
    <mergeCell ref="B71:C71"/>
    <mergeCell ref="E71:F71"/>
    <mergeCell ref="B66:C66"/>
    <mergeCell ref="E66:F66"/>
    <mergeCell ref="B67:C67"/>
    <mergeCell ref="E67:F67"/>
    <mergeCell ref="B68:C68"/>
    <mergeCell ref="E68:F68"/>
    <mergeCell ref="B75:C75"/>
    <mergeCell ref="E75:F75"/>
    <mergeCell ref="B76:C76"/>
    <mergeCell ref="E76:F76"/>
    <mergeCell ref="B77:C77"/>
    <mergeCell ref="E77:F77"/>
    <mergeCell ref="B72:C72"/>
    <mergeCell ref="E72:F72"/>
    <mergeCell ref="B73:C73"/>
    <mergeCell ref="E73:F73"/>
    <mergeCell ref="B74:C74"/>
    <mergeCell ref="E74:F74"/>
    <mergeCell ref="B81:C81"/>
    <mergeCell ref="E81:F81"/>
    <mergeCell ref="B82:C82"/>
    <mergeCell ref="E82:F82"/>
    <mergeCell ref="B83:C83"/>
    <mergeCell ref="E83:F83"/>
    <mergeCell ref="B78:C78"/>
    <mergeCell ref="E78:F78"/>
    <mergeCell ref="B79:C79"/>
    <mergeCell ref="E79:F79"/>
    <mergeCell ref="B80:C80"/>
    <mergeCell ref="E80:F80"/>
    <mergeCell ref="B87:C87"/>
    <mergeCell ref="E87:F87"/>
    <mergeCell ref="B88:C88"/>
    <mergeCell ref="E88:F88"/>
    <mergeCell ref="B89:C89"/>
    <mergeCell ref="E89:F89"/>
    <mergeCell ref="B84:C84"/>
    <mergeCell ref="E84:F84"/>
    <mergeCell ref="B85:C85"/>
    <mergeCell ref="E85:F85"/>
    <mergeCell ref="B86:C86"/>
    <mergeCell ref="E86:F86"/>
    <mergeCell ref="B93:C93"/>
    <mergeCell ref="E93:F93"/>
    <mergeCell ref="B94:C94"/>
    <mergeCell ref="E94:F94"/>
    <mergeCell ref="B95:C95"/>
    <mergeCell ref="E95:F95"/>
    <mergeCell ref="B90:C90"/>
    <mergeCell ref="E90:F90"/>
    <mergeCell ref="B91:C91"/>
    <mergeCell ref="E91:F91"/>
    <mergeCell ref="B92:C92"/>
    <mergeCell ref="E92:F92"/>
    <mergeCell ref="A100:H100"/>
    <mergeCell ref="B101:C101"/>
    <mergeCell ref="E101:F101"/>
    <mergeCell ref="B102:C102"/>
    <mergeCell ref="E102:F102"/>
    <mergeCell ref="B103:C103"/>
    <mergeCell ref="E103:F103"/>
    <mergeCell ref="A97:B97"/>
    <mergeCell ref="C97:E97"/>
    <mergeCell ref="F97:H97"/>
    <mergeCell ref="A98:H98"/>
    <mergeCell ref="A99:B99"/>
    <mergeCell ref="C99:E99"/>
    <mergeCell ref="F99:H99"/>
    <mergeCell ref="B107:C107"/>
    <mergeCell ref="E107:F107"/>
    <mergeCell ref="B108:C108"/>
    <mergeCell ref="E108:F108"/>
    <mergeCell ref="B109:C109"/>
    <mergeCell ref="E109:F109"/>
    <mergeCell ref="B104:C104"/>
    <mergeCell ref="E104:F104"/>
    <mergeCell ref="B105:C105"/>
    <mergeCell ref="E105:F105"/>
    <mergeCell ref="B106:C106"/>
    <mergeCell ref="E106:F106"/>
    <mergeCell ref="B113:C113"/>
    <mergeCell ref="E113:F113"/>
    <mergeCell ref="B114:C114"/>
    <mergeCell ref="E114:F114"/>
    <mergeCell ref="B115:C115"/>
    <mergeCell ref="E115:F115"/>
    <mergeCell ref="B110:C110"/>
    <mergeCell ref="E110:F110"/>
    <mergeCell ref="B111:C111"/>
    <mergeCell ref="E111:F111"/>
    <mergeCell ref="B112:C112"/>
    <mergeCell ref="E112:F112"/>
    <mergeCell ref="B119:C119"/>
    <mergeCell ref="E119:F119"/>
    <mergeCell ref="B120:C120"/>
    <mergeCell ref="E120:F120"/>
    <mergeCell ref="B121:C121"/>
    <mergeCell ref="E121:F121"/>
    <mergeCell ref="B116:C116"/>
    <mergeCell ref="E116:F116"/>
    <mergeCell ref="B117:C117"/>
    <mergeCell ref="E117:F117"/>
    <mergeCell ref="B118:C118"/>
    <mergeCell ref="E118:F118"/>
    <mergeCell ref="B125:C125"/>
    <mergeCell ref="E125:F125"/>
    <mergeCell ref="B126:C126"/>
    <mergeCell ref="E126:F126"/>
    <mergeCell ref="B127:C127"/>
    <mergeCell ref="E127:F127"/>
    <mergeCell ref="B122:C122"/>
    <mergeCell ref="E122:F122"/>
    <mergeCell ref="B123:C123"/>
    <mergeCell ref="E123:F123"/>
    <mergeCell ref="B124:C124"/>
    <mergeCell ref="E124:F124"/>
    <mergeCell ref="B131:C131"/>
    <mergeCell ref="E131:F131"/>
    <mergeCell ref="B132:C132"/>
    <mergeCell ref="E132:F132"/>
    <mergeCell ref="B133:C133"/>
    <mergeCell ref="E133:F133"/>
    <mergeCell ref="B128:C128"/>
    <mergeCell ref="E128:F128"/>
    <mergeCell ref="B129:C129"/>
    <mergeCell ref="E129:F129"/>
    <mergeCell ref="B130:C130"/>
    <mergeCell ref="E130:F130"/>
    <mergeCell ref="B137:C137"/>
    <mergeCell ref="E137:F137"/>
    <mergeCell ref="B138:C138"/>
    <mergeCell ref="E138:F138"/>
    <mergeCell ref="A140:B140"/>
    <mergeCell ref="C140:E140"/>
    <mergeCell ref="F140:H140"/>
    <mergeCell ref="B134:C134"/>
    <mergeCell ref="E134:F134"/>
    <mergeCell ref="B135:C135"/>
    <mergeCell ref="E135:F135"/>
    <mergeCell ref="B136:C136"/>
    <mergeCell ref="E136:F136"/>
    <mergeCell ref="B145:C145"/>
    <mergeCell ref="E145:F145"/>
    <mergeCell ref="B146:C146"/>
    <mergeCell ref="E146:F146"/>
    <mergeCell ref="B147:C147"/>
    <mergeCell ref="E147:F147"/>
    <mergeCell ref="A141:H141"/>
    <mergeCell ref="A142:B142"/>
    <mergeCell ref="C142:E142"/>
    <mergeCell ref="F142:H142"/>
    <mergeCell ref="A143:H143"/>
    <mergeCell ref="B144:C144"/>
    <mergeCell ref="E144:F144"/>
    <mergeCell ref="B151:C151"/>
    <mergeCell ref="E151:F151"/>
    <mergeCell ref="B152:C152"/>
    <mergeCell ref="E152:F152"/>
    <mergeCell ref="B148:C148"/>
    <mergeCell ref="E148:F148"/>
    <mergeCell ref="B149:C149"/>
    <mergeCell ref="E149:F149"/>
    <mergeCell ref="B150:C150"/>
    <mergeCell ref="E150:F150"/>
    <mergeCell ref="B156:C156"/>
    <mergeCell ref="E156:F156"/>
    <mergeCell ref="B157:C157"/>
    <mergeCell ref="E157:F157"/>
    <mergeCell ref="B158:C158"/>
    <mergeCell ref="E158:F158"/>
    <mergeCell ref="B153:C153"/>
    <mergeCell ref="E153:F153"/>
    <mergeCell ref="B154:C154"/>
    <mergeCell ref="E154:F154"/>
    <mergeCell ref="B155:C155"/>
    <mergeCell ref="E155:F155"/>
    <mergeCell ref="B162:C162"/>
    <mergeCell ref="E162:F162"/>
    <mergeCell ref="B163:C163"/>
    <mergeCell ref="E163:F163"/>
    <mergeCell ref="B164:C164"/>
    <mergeCell ref="E164:F164"/>
    <mergeCell ref="B159:C159"/>
    <mergeCell ref="E159:F159"/>
    <mergeCell ref="B160:C160"/>
    <mergeCell ref="E160:F160"/>
    <mergeCell ref="B161:C161"/>
    <mergeCell ref="E161:F161"/>
    <mergeCell ref="E173:F173"/>
    <mergeCell ref="B168:C168"/>
    <mergeCell ref="E168:F168"/>
    <mergeCell ref="B169:C169"/>
    <mergeCell ref="E169:F169"/>
    <mergeCell ref="B170:C170"/>
    <mergeCell ref="E170:F170"/>
    <mergeCell ref="B165:C165"/>
    <mergeCell ref="E165:F165"/>
    <mergeCell ref="B166:C166"/>
    <mergeCell ref="E166:F166"/>
    <mergeCell ref="B167:C167"/>
    <mergeCell ref="E167:F167"/>
    <mergeCell ref="A181:B181"/>
    <mergeCell ref="C181:E181"/>
    <mergeCell ref="F181:H181"/>
    <mergeCell ref="A48:G48"/>
    <mergeCell ref="A96:G96"/>
    <mergeCell ref="A139:G139"/>
    <mergeCell ref="A180:G180"/>
    <mergeCell ref="B177:C177"/>
    <mergeCell ref="E177:F177"/>
    <mergeCell ref="B178:C178"/>
    <mergeCell ref="E178:F178"/>
    <mergeCell ref="B179:C179"/>
    <mergeCell ref="E179:F179"/>
    <mergeCell ref="B174:C174"/>
    <mergeCell ref="E174:F174"/>
    <mergeCell ref="B175:C175"/>
    <mergeCell ref="E175:F175"/>
    <mergeCell ref="B176:C176"/>
    <mergeCell ref="E176:F176"/>
    <mergeCell ref="B171:C171"/>
    <mergeCell ref="E171:F171"/>
    <mergeCell ref="B172:C172"/>
    <mergeCell ref="E172:F172"/>
    <mergeCell ref="B173:C173"/>
  </mergeCells>
  <phoneticPr fontId="2" type="noConversion"/>
  <pageMargins left="0.7" right="0.7" top="0.75" bottom="0.75" header="0.3" footer="0.3"/>
  <pageSetup paperSize="9" scale="96" orientation="portrait" r:id="rId1"/>
  <rowBreaks count="3" manualBreakCount="3">
    <brk id="49" max="16383" man="1"/>
    <brk id="97" max="16383" man="1"/>
    <brk id="1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1</vt:i4>
      </vt:variant>
    </vt:vector>
  </HeadingPairs>
  <TitlesOfParts>
    <vt:vector size="19" baseType="lpstr">
      <vt:lpstr>清单封面</vt:lpstr>
      <vt:lpstr>编制说明</vt:lpstr>
      <vt:lpstr>道路汇总</vt:lpstr>
      <vt:lpstr>房圩街东路</vt:lpstr>
      <vt:lpstr>花中路</vt:lpstr>
      <vt:lpstr>周元东路</vt:lpstr>
      <vt:lpstr>石香炉路</vt:lpstr>
      <vt:lpstr>老井路</vt:lpstr>
      <vt:lpstr>胡庄路</vt:lpstr>
      <vt:lpstr>许口树园路</vt:lpstr>
      <vt:lpstr>方庄路</vt:lpstr>
      <vt:lpstr>东司南北路</vt:lpstr>
      <vt:lpstr>村北西中路</vt:lpstr>
      <vt:lpstr>场林路</vt:lpstr>
      <vt:lpstr>东圩路</vt:lpstr>
      <vt:lpstr>官前西路</vt:lpstr>
      <vt:lpstr>官庄中环路</vt:lpstr>
      <vt:lpstr>李西路</vt:lpstr>
      <vt:lpstr>道路汇总!Print_Area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沭阳县颜集镇2026年度一事一议道路投标报价汇总表</dc:title>
  <dc:creator>openpyxl</dc:creator>
  <cp:lastModifiedBy>Administrator</cp:lastModifiedBy>
  <cp:lastPrinted>2026-10-23T03:13:45Z</cp:lastPrinted>
  <dcterms:created xsi:type="dcterms:W3CDTF">2026-10-19T02:18:23Z</dcterms:created>
  <dcterms:modified xsi:type="dcterms:W3CDTF">2026-10-30T02:38:19Z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{"Label":"1","ContentProducer":"00119111010856365494821B355","ProduceID":"34fae32f49dd4c21950ce2ef140d6a41","ContentPropagator":"00119111010856365494821B355","PropagateID":"34fae32f49dd4c21950ce2ef140d6a41"}</vt:lpwstr>
  </property>
</Properties>
</file>