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一事一议\固化清单\"/>
    </mc:Choice>
  </mc:AlternateContent>
  <workbookProtection workbookAlgorithmName="SHA-512" workbookHashValue="eyuWasl13cUtYDIdVAbqVXvOXCTUtzDv+1Vv3arh61IWsKJOF8ciGNlGXDPpJwB0aUy66Vo4l2/lMNauru5bcA==" workbookSaltValue="mk4ppS4cPqT5uLNuyJAgNA==" workbookSpinCount="100000" lockStructure="1"/>
  <bookViews>
    <workbookView windowWidth="29868" windowHeight="13500"/>
  </bookViews>
  <sheets>
    <sheet name="表C.3.1 投标总价扉页" sheetId="5"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<sst xmlns="http://schemas.openxmlformats.org/spreadsheetml/2006/main" count="863" uniqueCount="202">
  <si>
    <t>工程名称：</t>
  </si>
  <si>
    <t>投标总价</t>
  </si>
  <si>
    <t>投标总价（小写）：</t>
  </si>
  <si>
    <t>（大写）：</t>
  </si>
  <si>
    <t>投  标  人</t>
  </si>
  <si>
    <t>：</t>
  </si>
  <si>
    <t>(盖章）</t>
  </si>
  <si>
    <t>法定代表人 
或其授权人</t>
  </si>
  <si>
    <t>(签字或盖章）</t>
  </si>
  <si>
    <t>编  制  人</t>
  </si>
  <si>
    <t>(签字及盖章)</t>
  </si>
  <si>
    <t>编 制 时 间</t>
  </si>
  <si>
    <t>编制说明</t>
  </si>
  <si>
    <t>沭阳县耿圩镇2026年度村级公益事业一事一议财政奖补项目分包二</t>
  </si>
  <si>
    <t>一、工程概况：
本项目位于沭阳县耿圩镇，具体内容详见工程量清单。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t>
  </si>
  <si>
    <t>投标报价汇总表</t>
  </si>
  <si>
    <t>合同段：沭阳县耿圩镇2026年度村级公益事业一事一议财政奖补项目分包二</t>
  </si>
  <si>
    <t>标表1</t>
  </si>
  <si>
    <t>序号</t>
  </si>
  <si>
    <t>章次</t>
  </si>
  <si>
    <t>科目名称</t>
  </si>
  <si>
    <t>金额（元）</t>
  </si>
  <si>
    <t>100</t>
  </si>
  <si>
    <t>总则</t>
  </si>
  <si>
    <t>200</t>
  </si>
  <si>
    <t>路基（管桥村管一二路）</t>
  </si>
  <si>
    <t>路基（管桥村管二路）</t>
  </si>
  <si>
    <t>路基（管桥村管中路）</t>
  </si>
  <si>
    <t>路基（管桥村缪李路）</t>
  </si>
  <si>
    <t>路基（管桥村许庄路）</t>
  </si>
  <si>
    <t>路基（管桥村小街路）</t>
  </si>
  <si>
    <t>路基 （周庙村郑庄东西路）</t>
  </si>
  <si>
    <t>路基 （周庙村金庄路延伸）</t>
  </si>
  <si>
    <t>300</t>
  </si>
  <si>
    <t>路面（管桥村管一二路）</t>
  </si>
  <si>
    <t>路面（管桥村管二路）</t>
  </si>
  <si>
    <t>路面（管桥村管中路）</t>
  </si>
  <si>
    <t>路面（管桥村缪李路）</t>
  </si>
  <si>
    <t>路面（管桥村许庄路）</t>
  </si>
  <si>
    <t>路面（管桥村小街路）</t>
  </si>
  <si>
    <t>路面 （周庙村郑庄东西路）</t>
  </si>
  <si>
    <t>路面 （周庙村金庄路延伸）</t>
  </si>
  <si>
    <t>400</t>
  </si>
  <si>
    <t>桥梁、涵洞（管桥村管一二路）</t>
  </si>
  <si>
    <t>桥梁、涵洞（管桥村管二路）</t>
  </si>
  <si>
    <t>桥梁、涵洞（管桥村管中路）</t>
  </si>
  <si>
    <t>桥梁、涵洞（管桥村缪李路）</t>
  </si>
  <si>
    <t>桥梁、涵洞（管桥村许庄路）</t>
  </si>
  <si>
    <t>桥梁、涵洞（管桥村小街路）</t>
  </si>
  <si>
    <t>桥梁、涵洞（周庙村郑庄路）</t>
  </si>
  <si>
    <t>600</t>
  </si>
  <si>
    <t>安全设施及预埋管线（管桥村管一二路）</t>
  </si>
  <si>
    <t>安全设施及预埋管线（管桥村管二路）</t>
  </si>
  <si>
    <t>安全设施及预埋管线（管桥村管中路）</t>
  </si>
  <si>
    <t>安全设施及预埋管线（管桥村缪李路）</t>
  </si>
  <si>
    <t>安全设施及预埋管线（管桥村许庄路）</t>
  </si>
  <si>
    <t>安全设施及预埋管线 （管桥村小街路）</t>
  </si>
  <si>
    <t>安全设施及预埋管线（周庙村郑庄东西路）</t>
  </si>
  <si>
    <t>安全设施及预埋管线 （周庙村金庄路延伸）</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</si>
  <si>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</si>
  <si>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</si>
  <si>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</si>
  <si>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</si>
  <si>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</si>
  <si>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</si>
  <si>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</si>
  <si>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</si>
  <si>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</si>
  <si>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</si>
  <si>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</si>
  <si>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</si>
  <si>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</si>
  <si>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</si>
  <si>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</si>
  <si>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</si>
  <si>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</si>
  <si>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</si>
  <si>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</si>
  <si>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</si>
  <si>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</si>
  <si>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</si>
  <si>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</si>
  <si>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</si>
  <si>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</si>
  <si>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</si>
  <si>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</si>
  <si>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</si>
  <si>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</si>
  <si>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</si>
  <si>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</si>
  <si>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</si>
  <si>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</si>
  <si>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</si>
  <si>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</si>
  <si>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</si>
  <si>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</si>
  <si>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32  页</t>
  </si>
  <si>
    <t>第200章 路基（管桥村管一二路）</t>
  </si>
  <si>
    <t>202</t>
  </si>
  <si>
    <t>场地清理</t>
  </si>
  <si>
    <t>202-1</t>
  </si>
  <si>
    <t>清理与掘除</t>
  </si>
  <si>
    <t>清理现场（清除现场原有路面表土20cm以内，场地整平、树根及杂草、原砼路面拆除，渣土石子等老路面挖除，碍障物移处，按业主要求，清理垃圾并外运，运距自行考虑，确保路面完成标高与搭接路面平顺连接，投标人自行勘查现场综合考虑报价）</t>
  </si>
  <si>
    <t>m2</t>
  </si>
  <si>
    <t>第200章 合计 人民币  元</t>
  </si>
  <si>
    <t>清单 第  2  页  共  32  页</t>
  </si>
  <si>
    <t>第200章 路基（管桥村管二路）</t>
  </si>
  <si>
    <t>清单 第  3  页  共  32  页</t>
  </si>
  <si>
    <t>第200章 路基（管桥村管中路）</t>
  </si>
  <si>
    <t>清单 第  4  页  共  32  页</t>
  </si>
  <si>
    <t>第200章 路基（管桥村缪李路）</t>
  </si>
  <si>
    <t>清单 第  5  页  共  32  页</t>
  </si>
  <si>
    <t>第200章 路基（管桥村许庄路）</t>
  </si>
  <si>
    <t>清单 第  6  页  共  32  页</t>
  </si>
  <si>
    <t>第200章 路基（管桥村小街路）</t>
  </si>
  <si>
    <t>清单 第  7  页  共  32  页</t>
  </si>
  <si>
    <t>第200章 路基 （周庙村郑庄东西路）</t>
  </si>
  <si>
    <t>清单 第  8  页  共  32  页</t>
  </si>
  <si>
    <t>第200章 路基 （周庙村金庄路延伸）</t>
  </si>
  <si>
    <t>清单 第  9  页  共  32  页</t>
  </si>
  <si>
    <t>第300章 路面（管桥村管一二路）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</si>
  <si>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</si>
  <si>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</si>
  <si>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</si>
  <si>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</si>
  <si>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</si>
  <si>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</si>
  <si>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</si>
  <si>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</si>
  <si>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18cm厚C30商品砼路面（含模板制作、安装、拆除、砼浇筑、捣固、抹平、压(刻)纹、养护、切缝沥青灌注填缝料等一切相关费用）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</si>
  <si>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</si>
  <si>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</si>
  <si>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</si>
  <si>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</si>
  <si>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</si>
  <si>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10  页  共  32  页</t>
  </si>
  <si>
    <t>第300章 路面（管桥村管二路）</t>
  </si>
  <si>
    <t>清单 第  11  页  共  32  页</t>
  </si>
  <si>
    <t>第300章 路面（管桥村管中路）</t>
  </si>
  <si>
    <t>清单 第  12  页  共  32  页</t>
  </si>
  <si>
    <t>第300章 路面（管桥村缪李路）</t>
  </si>
  <si>
    <t>清单 第  13  页  共  32  页</t>
  </si>
  <si>
    <t>第300章 路面（管桥村许庄路）</t>
  </si>
  <si>
    <t>清单 第  14  页  共  32  页</t>
  </si>
  <si>
    <t>第300章 路面（管桥村小街路）</t>
  </si>
  <si>
    <t>清单 第  15  页  共  32  页</t>
  </si>
  <si>
    <t>第300章 路面 （周庙村郑庄东西路）</t>
  </si>
  <si>
    <t>清单 第  16  页  共  32  页</t>
  </si>
  <si>
    <t>第300章 路面 （周庙村金庄路延伸）</t>
  </si>
  <si>
    <t>清单 第  17  页  共  32  页</t>
  </si>
  <si>
    <t>第400章 桥梁、涵洞（管桥村管一二路）</t>
  </si>
  <si>
    <t>419</t>
  </si>
  <si>
    <t>圆管涵及倒虹吸管涵</t>
  </si>
  <si>
    <t>419-1</t>
  </si>
  <si>
    <t>单孔钢筋混凝土圆管涵</t>
  </si>
  <si>
    <t>管涵：φ1000mmII级钢筋砼承插管（120°砂石垫层，含基础、清淤、围堰、排水、涵管接缝、土方挖填等相关费用，详见图集06MS201-1/9投标人自行勘查现场，综合考虑报价，结算不调整）</t>
  </si>
  <si>
    <t>m</t>
  </si>
  <si>
    <t>第400章 合计 人民币  元</t>
  </si>
  <si>
    <t>清单 第  18  页  共  32  页</t>
  </si>
  <si>
    <t>第400章 桥梁、涵洞（管桥村管二路）</t>
  </si>
  <si>
    <t>管涵：φ600mmII级钢筋砼承插管（120°砂石垫层，含基础、清淤、围堰、排水、涵管接缝、土方挖填等相关费用，详见图集06MS201-1/9投标人自行勘查现场，综合考虑报价，结算不调整）</t>
  </si>
  <si>
    <t>清单 第  19  页  共  32  页</t>
  </si>
  <si>
    <t>第400章 桥梁、涵洞（管桥村管中路）</t>
  </si>
  <si>
    <t>管涵：φ400mmII级钢筋砼承插管（120°砂石垫层，含基础、清淤、围堰、排水、涵管接缝、土方挖填等相关费用，详见图集06MS201-1/9投标人自行勘查现场，综合考虑报价，结算不调整）</t>
  </si>
  <si>
    <t>清单 第  20  页  共  32  页</t>
  </si>
  <si>
    <t>第400章 桥梁、涵洞（管桥村缪李路）</t>
  </si>
  <si>
    <t>-c</t>
  </si>
  <si>
    <t>清单 第  21  页  共  32  页</t>
  </si>
  <si>
    <t>第400章 桥梁、涵洞（管桥村许庄路）</t>
  </si>
  <si>
    <t>清单 第  22  页  共  32  页</t>
  </si>
  <si>
    <t>第400章 桥梁、涵洞（管桥村小街路）</t>
  </si>
  <si>
    <t>清单 第  23  页  共  32  页</t>
  </si>
  <si>
    <t>第400章 桥梁、涵洞（周庙村郑庄路）</t>
  </si>
  <si>
    <t>管涵：φ800mmII级钢筋砼承插管（120°砂石垫层，含基础、清淤、围堰、排水、涵管接缝、土方挖填等相关费用，详见图集06MS201-1/9投标人自行勘查现场，综合考虑报价，结算不调整）</t>
  </si>
  <si>
    <t>清单 第  24  页  共  32  页</t>
  </si>
  <si>
    <t>第600章 安全设施及预埋管线（管桥村管一二路）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</si>
  <si>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</si>
  <si>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</si>
  <si>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</si>
  <si>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</si>
  <si>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</si>
  <si>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</si>
  <si>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</si>
  <si>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</si>
  <si>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</si>
  <si>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</si>
  <si>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</si>
  <si>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25  页  共  32  页</t>
  </si>
  <si>
    <t>第600章 安全设施及预埋管线（管桥村管二路）</t>
  </si>
  <si>
    <t>清单 第  26  页  共  32  页</t>
  </si>
  <si>
    <t>第600章 安全设施及预埋管线（管桥村管中路）</t>
  </si>
  <si>
    <t>清单 第  27  页  共  32  页</t>
  </si>
  <si>
    <t>第600章 安全设施及预埋管线（管桥村缪李路）</t>
  </si>
  <si>
    <t>清单 第  28  页  共  32  页</t>
  </si>
  <si>
    <t>第600章 安全设施及预埋管线（管桥村许庄路）</t>
  </si>
  <si>
    <t>清单 第  29  页  共  32  页</t>
  </si>
  <si>
    <t>第600章 安全设施及预埋管线 （管桥村小街路）</t>
  </si>
  <si>
    <t>清单 第  30  页  共  32  页</t>
  </si>
  <si>
    <t>第600章 安全设施及预埋管线（周庙村郑庄东西路）</t>
  </si>
  <si>
    <t>清单 第  31  页  共  32  页</t>
  </si>
  <si>
    <t>第600章 安全设施及预埋管线 （周庙村金庄路延伸）</t>
  </si>
  <si>
    <t>清单 第  32  页  共  32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</si>
</sst>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DBNum2][$RMB]General;[Red][DBNum2][$RMB]General"/>
  </numFmts>
  <fonts count="36">
    <font>
      <sz val="9"/>
      <color theme="1"/>
      <name val="??"/>
      <charset val="134"/>
      <scheme val="minor"/>
    </font>
    <font>
      <b/>
      <sz val="18"/>
      <name val="宋体"/>
      <charset val="134"/>
    </font>
    <font>
      <sz val="9"/>
      <name val="宋体"/>
      <charset val="134"/>
    </font>
    <font>
      <b/>
      <sz val="18"/>
      <color auto="1" tint="3.753886058958e-312"/>
      <name val="宋体"/>
      <charset val="134"/>
    </font>
    <font>
      <sz val="10"/>
      <color auto="1" tint="3.753886058958e-312"/>
      <name val="宋体"/>
      <charset val="134"/>
    </font>
    <font>
      <sz val="12"/>
      <name val="宋体"/>
      <charset val="134"/>
    </font>
    <font>
      <b/>
      <sz val="18"/>
      <color rgb="FF000000"/>
      <name val="宋体"/>
      <charset val="134"/>
    </font>
    <font>
      <sz val="16"/>
      <color rgb="FF000000"/>
      <name val="宋体"/>
      <charset val="134"/>
    </font>
    <font>
      <sz val="18"/>
      <color rgb="FF000000"/>
      <name val="宋体"/>
      <charset val="134"/>
    </font>
    <font>
      <b/>
      <sz val="20"/>
      <color rgb="FF000000"/>
      <name val="宋体"/>
      <charset val="134"/>
    </font>
    <font>
      <b/>
      <sz val="14"/>
      <color rgb="FF000000"/>
      <name val="宋体"/>
      <charset val="134"/>
    </font>
    <font>
      <sz val="12"/>
      <color rgb="FF000000"/>
      <name val="宋体"/>
      <charset val="134"/>
    </font>
    <font>
      <sz val="14"/>
      <color rgb="FF000000"/>
      <name val="宋体"/>
      <charset val="134"/>
    </font>
    <font>
      <b/>
      <sz val="12"/>
      <color rgb="FF000000"/>
      <name val="宋体"/>
      <charset val="134"/>
    </font>
    <font>
      <sz val="10"/>
      <color rgb="FF000000"/>
      <name val="宋体"/>
      <charset val="134"/>
    </font>
    <font>
      <sz val="9"/>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5" borderId="27" applyNumberFormat="0" applyAlignment="0" applyProtection="0">
      <alignment vertical="center"/>
    </xf>
    <xf numFmtId="0" fontId="26" fillId="6" borderId="28" applyNumberFormat="0" applyAlignment="0" applyProtection="0">
      <alignment vertical="center"/>
    </xf>
    <xf numFmtId="0" fontId="27" fillId="6" borderId="27" applyNumberFormat="0" applyAlignment="0" applyProtection="0">
      <alignment vertical="center"/>
    </xf>
    <xf numFmtId="0" fontId="28" fillId="7"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cellStyleXfs>
  <cellXfs count="55">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176" fontId="2" fillId="2" borderId="6" xfId="49" applyNumberFormat="1" applyFont="1" applyFill="1" applyBorder="1" applyAlignment="1">
      <alignment horizontal="right" vertical="center" wrapText="1"/>
    </xf>
    <xf numFmtId="0" fontId="2" fillId="2" borderId="11" xfId="49" applyFont="1" applyFill="1" applyBorder="1" applyAlignment="1">
      <alignment horizontal="center" vertical="center" wrapText="1"/>
    </xf>
    <xf numFmtId="0" fontId="2" fillId="2" borderId="12" xfId="49" applyFont="1" applyFill="1" applyBorder="1" applyAlignment="1">
      <alignment horizontal="center" vertical="center" wrapText="1"/>
    </xf>
    <xf numFmtId="0" fontId="2" fillId="2" borderId="10"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3" xfId="49" applyFont="1" applyFill="1" applyBorder="1" applyAlignment="1">
      <alignment vertical="center" wrapText="1"/>
    </xf>
    <xf numFmtId="0" fontId="4" fillId="2" borderId="14" xfId="49" applyFont="1" applyFill="1" applyBorder="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7" xfId="49" applyFont="1" applyFill="1" applyBorder="1" applyAlignment="1">
      <alignment vertical="top" wrapText="1"/>
    </xf>
    <xf numFmtId="0" fontId="4" fillId="2" borderId="0" xfId="49" applyFont="1" applyFill="1" applyAlignment="1">
      <alignment vertical="top" wrapText="1"/>
    </xf>
    <xf numFmtId="0" fontId="4" fillId="2" borderId="18" xfId="49" applyFont="1" applyFill="1" applyBorder="1" applyAlignment="1">
      <alignment vertical="top" wrapText="1"/>
    </xf>
    <xf numFmtId="0" fontId="4" fillId="2" borderId="19" xfId="49" applyFont="1" applyFill="1" applyBorder="1" applyAlignment="1">
      <alignment vertical="top" wrapText="1"/>
    </xf>
    <xf numFmtId="0" fontId="4" fillId="2" borderId="13" xfId="49" applyFont="1" applyFill="1" applyBorder="1" applyAlignment="1">
      <alignment vertical="top" wrapText="1"/>
    </xf>
    <xf numFmtId="0" fontId="4" fillId="2" borderId="20" xfId="49" applyFont="1" applyFill="1" applyBorder="1" applyAlignment="1">
      <alignment vertical="top" wrapText="1"/>
    </xf>
    <xf numFmtId="0" fontId="5" fillId="0" borderId="0" xfId="0" applyFont="1" applyFill="1" applyAlignment="1"/>
    <xf numFmtId="0" fontId="6" fillId="3" borderId="0" xfId="0" applyNumberFormat="1" applyFont="1" applyFill="1" applyBorder="1" applyAlignment="1">
      <alignment horizontal="center" wrapText="1"/>
    </xf>
    <xf numFmtId="0" fontId="7" fillId="3" borderId="0" xfId="0" applyNumberFormat="1" applyFont="1" applyFill="1" applyBorder="1" applyAlignment="1">
      <alignment horizontal="right" wrapText="1"/>
    </xf>
    <xf numFmtId="0" fontId="7" fillId="3" borderId="21" xfId="0" applyNumberFormat="1" applyFont="1" applyFill="1" applyBorder="1" applyAlignment="1">
      <alignment horizontal="center" wrapText="1"/>
    </xf>
    <xf numFmtId="0" fontId="8" fillId="3" borderId="0" xfId="0" applyNumberFormat="1" applyFont="1" applyFill="1" applyBorder="1" applyAlignment="1">
      <alignment vertical="center" wrapText="1"/>
    </xf>
    <xf numFmtId="0" fontId="9" fillId="3" borderId="0" xfId="0" applyNumberFormat="1" applyFont="1" applyFill="1" applyBorder="1" applyAlignment="1">
      <alignment vertical="center" wrapText="1"/>
    </xf>
    <xf numFmtId="0" fontId="9" fillId="3" borderId="0" xfId="0" applyNumberFormat="1" applyFont="1" applyFill="1" applyBorder="1" applyAlignment="1">
      <alignment horizontal="center" vertical="center" wrapText="1"/>
    </xf>
    <xf numFmtId="0" fontId="9" fillId="3" borderId="0" xfId="0" applyNumberFormat="1" applyFont="1" applyFill="1" applyBorder="1" applyAlignment="1">
      <alignment horizontal="center" wrapText="1"/>
    </xf>
    <xf numFmtId="0" fontId="10" fillId="3" borderId="0" xfId="0" applyNumberFormat="1" applyFont="1" applyFill="1" applyBorder="1" applyAlignment="1">
      <alignment vertical="center" wrapText="1"/>
    </xf>
    <xf numFmtId="0" fontId="11" fillId="3" borderId="0" xfId="0" applyNumberFormat="1" applyFont="1" applyFill="1" applyBorder="1" applyAlignment="1">
      <alignment horizontal="right" wrapText="1"/>
    </xf>
    <xf numFmtId="176" fontId="11" fillId="3" borderId="21" xfId="0" applyNumberFormat="1" applyFont="1" applyFill="1" applyBorder="1" applyAlignment="1">
      <alignment horizontal="center" wrapText="1"/>
    </xf>
    <xf numFmtId="0" fontId="12" fillId="3" borderId="0" xfId="0" applyNumberFormat="1" applyFont="1" applyFill="1" applyBorder="1" applyAlignment="1">
      <alignment vertical="center" wrapText="1"/>
    </xf>
    <xf numFmtId="177" fontId="11" fillId="3" borderId="22" xfId="0" applyNumberFormat="1" applyFont="1" applyFill="1" applyBorder="1" applyAlignment="1" applyProtection="1">
      <alignment horizontal="center" wrapText="1"/>
      <protection locked="0"/>
    </xf>
    <xf numFmtId="0" fontId="11"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1" fillId="3" borderId="23" xfId="0" applyNumberFormat="1" applyFont="1" applyFill="1" applyBorder="1" applyAlignment="1">
      <alignment horizontal="center" wrapText="1"/>
    </xf>
    <xf numFmtId="0" fontId="14" fillId="3" borderId="0" xfId="0" applyNumberFormat="1" applyFont="1" applyFill="1" applyBorder="1" applyAlignment="1">
      <alignment horizontal="left" wrapText="1"/>
    </xf>
    <xf numFmtId="0" fontId="11" fillId="3" borderId="0" xfId="0" applyNumberFormat="1" applyFont="1" applyFill="1" applyBorder="1" applyAlignment="1">
      <alignment wrapText="1"/>
    </xf>
    <xf numFmtId="0" fontId="11" fillId="3" borderId="0" xfId="0" applyNumberFormat="1" applyFont="1" applyFill="1" applyBorder="1" applyAlignment="1" applyProtection="1">
      <alignment horizontal="center" wrapText="1"/>
      <protection locked="0"/>
    </xf>
    <xf numFmtId="0" fontId="11" fillId="3" borderId="0" xfId="0" applyNumberFormat="1" applyFont="1" applyFill="1" applyBorder="1" applyAlignment="1" applyProtection="1">
      <alignment horizontal="left" wrapText="1"/>
      <protection locked="0"/>
    </xf>
    <xf numFmtId="0" fontId="15"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tabSelected="1" workbookViewId="0">
      <selection activeCell="E5" sqref="E5:H5"/>
    </sheetView>
  </sheetViews>
  <sheetFormatPr defaultColWidth="11.25" defaultRowHeight="15.6"/>
  <cols>
    <col min="1" max="1" width="2.75" style="34" customWidth="1"/>
    <col min="2" max="2" width="18.75" style="34" customWidth="1"/>
    <col min="3" max="3" width="8.4375" style="34" customWidth="1"/>
    <col min="4" max="4" width="1.10416666666667" style="34" customWidth="1"/>
    <col min="5" max="5" width="34.75" style="34" customWidth="1"/>
    <col min="6" max="6" width="17.5" style="34" customWidth="1"/>
    <col min="7" max="7" width="8.4375" style="34" customWidth="1"/>
    <col min="8" max="8" width="1.88541666666667" style="34" customWidth="1"/>
    <col min="9" max="9" width="6.40625" style="34" customWidth="1"/>
    <col min="10" max="16384" width="11.25" style="34"/>
  </cols>
  <sheetData>
    <row r="1" ht="57" customHeight="1" spans="1:9">
      <c r="A1" s="35"/>
      <c r="B1" s="35"/>
      <c r="C1" s="35"/>
      <c r="D1" s="35"/>
      <c r="E1" s="35"/>
      <c r="F1" s="35"/>
      <c r="G1" s="35"/>
      <c r="H1" s="35"/>
      <c r="I1" s="35"/>
    </row>
    <row r="2" ht="83.25" customHeight="1" spans="1:9">
      <c r="A2" s="36" t="s">
        <v>0</v>
      </c>
      <c r="B2" s="36"/>
      <c r="C2" s="36"/>
      <c r="D2" s="37" t="str">
        <f>编制说明1!A2</f>
        <v>沭阳县耿圩镇2026年度村级公益事业一事一议财政奖补项目分包二</v>
      </c>
      <c r="E2" s="37"/>
      <c r="F2" s="37"/>
      <c r="G2" s="38"/>
      <c r="H2" s="38"/>
      <c r="I2" s="38"/>
    </row>
    <row r="3" ht="90" customHeight="1" spans="1:9">
      <c r="A3" s="39"/>
      <c r="B3" s="40" t="s">
        <v>1</v>
      </c>
      <c r="C3" s="40"/>
      <c r="D3" s="40"/>
      <c r="E3" s="40"/>
      <c r="F3" s="40"/>
      <c r="G3" s="40"/>
      <c r="H3" s="40"/>
      <c r="I3" s="41"/>
    </row>
    <row r="4" ht="45" customHeight="1" spans="1:9">
      <c r="A4" s="42"/>
      <c r="B4" s="43" t="s">
        <v>2</v>
      </c>
      <c r="C4" s="43"/>
      <c r="D4" s="43"/>
      <c r="E4" s="44">
        <f>'【标表1】投标报价汇总表_(2018范本)（招标）'!F41</f>
        <v>15044.37</v>
      </c>
      <c r="F4" s="44"/>
      <c r="G4" s="44"/>
      <c r="H4" s="44"/>
      <c r="I4" s="45"/>
    </row>
    <row r="5" ht="22.5" customHeight="1" spans="1:9">
      <c r="A5" s="42"/>
      <c r="B5" s="43" t="s">
        <v>3</v>
      </c>
      <c r="C5" s="43"/>
      <c r="D5" s="43"/>
      <c r="E5" s="46">
        <f>E4</f>
        <v>15044.37</v>
      </c>
      <c r="F5" s="46"/>
      <c r="G5" s="46"/>
      <c r="H5" s="46"/>
      <c r="I5" s="45"/>
    </row>
    <row r="6" ht="38.25" customHeight="1" spans="1:9">
      <c r="A6" s="47"/>
      <c r="B6" s="48"/>
      <c r="C6" s="48"/>
      <c r="D6" s="48"/>
      <c r="E6" s="49"/>
      <c r="F6" s="47"/>
      <c r="G6" s="47"/>
      <c r="H6" s="47"/>
      <c r="I6" s="50"/>
    </row>
    <row r="7" ht="55.5" customHeight="1" spans="1:9">
      <c r="A7" s="47"/>
      <c r="B7" s="51" t="s">
        <v>4</v>
      </c>
      <c r="C7" s="47" t="s">
        <v>5</v>
      </c>
      <c r="D7" s="47"/>
      <c r="E7" s="52"/>
      <c r="F7" s="47" t="s">
        <v>6</v>
      </c>
      <c r="G7" s="47"/>
      <c r="H7" s="47"/>
      <c r="I7" s="50"/>
    </row>
    <row r="8" ht="72" customHeight="1" spans="1:9">
      <c r="A8" s="47"/>
      <c r="B8" s="51" t="s">
        <v>7</v>
      </c>
      <c r="C8" s="47" t="s">
        <v>5</v>
      </c>
      <c r="D8" s="47"/>
      <c r="E8" s="52"/>
      <c r="F8" s="47" t="s">
        <v>8</v>
      </c>
      <c r="G8" s="47"/>
      <c r="H8" s="47"/>
      <c r="I8" s="50"/>
    </row>
    <row r="9" ht="58.5" customHeight="1" spans="1:9">
      <c r="A9" s="47"/>
      <c r="B9" s="51" t="s">
        <v>9</v>
      </c>
      <c r="C9" s="47" t="s">
        <v>5</v>
      </c>
      <c r="D9" s="47"/>
      <c r="E9" s="52"/>
      <c r="F9" s="47" t="s">
        <v>10</v>
      </c>
      <c r="G9" s="47"/>
      <c r="H9" s="47"/>
      <c r="I9" s="50"/>
    </row>
    <row r="10" ht="60" customHeight="1" spans="1:9">
      <c r="A10" s="47"/>
      <c r="B10" s="47" t="s">
        <v>11</v>
      </c>
      <c r="C10" s="47" t="s">
        <v>5</v>
      </c>
      <c r="D10" s="47"/>
      <c r="E10" s="53"/>
      <c r="F10" s="53"/>
      <c r="G10" s="53"/>
      <c r="H10" s="53"/>
      <c r="I10" s="54"/>
    </row>
  </sheetData>
  <sheetProtection algorithmName="SHA-512" hashValue="6225GufvWCBxHkDbAnMJGfEg32Chpk/TEk+KaXB90G2wi7Wl4Ae0Cl+9XjQOGi8g6iEo59spIwh2NNX1PthgqQ==" saltValue="nzuEKAqvFBy1kpn82gng9g==" spinCount="100000" sheet="1" objects="1"/>
  <mergeCells count="19">
    <mergeCell ref="A1:I1"/>
    <mergeCell ref="A2:C2"/>
    <mergeCell ref="D2:F2"/>
    <mergeCell ref="H2:I2"/>
    <mergeCell ref="B3:H3"/>
    <mergeCell ref="B4:D4"/>
    <mergeCell ref="E4:H4"/>
    <mergeCell ref="B5:D5"/>
    <mergeCell ref="E5:H5"/>
    <mergeCell ref="C6:D6"/>
    <mergeCell ref="F6:H6"/>
    <mergeCell ref="C7:D7"/>
    <mergeCell ref="F7:H7"/>
    <mergeCell ref="C8:D8"/>
    <mergeCell ref="F8:H8"/>
    <mergeCell ref="C9:D9"/>
    <mergeCell ref="F9:H9"/>
    <mergeCell ref="C10:D10"/>
    <mergeCell ref="E10:H1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I8" sqref="I8"/>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25.75" customWidth="1"/>
  </cols>
  <sheetData>
    <row r="1" ht="37.5" customHeight="1" spans="1:6">
      <c r="A1" s="23" t="s">
        <v>12</v>
      </c>
      <c r="B1" s="23"/>
      <c r="C1" s="23"/>
      <c r="D1" s="23"/>
      <c r="E1" s="23"/>
      <c r="F1" s="23"/>
    </row>
    <row r="2" ht="18" customHeight="1" spans="1:6">
      <c r="A2" s="24" t="s">
        <v>13</v>
      </c>
      <c r="B2" s="24"/>
      <c r="C2" s="24"/>
      <c r="D2" s="24"/>
      <c r="E2" s="24"/>
      <c r="F2" s="24"/>
    </row>
    <row r="3" ht="57.75" customHeight="1" spans="1:6">
      <c r="A3" s="25" t="s">
        <v>14</v>
      </c>
      <c r="B3" s="25"/>
      <c r="C3" s="26"/>
      <c r="D3" s="26"/>
      <c r="E3" s="27"/>
      <c r="F3" s="27"/>
    </row>
    <row r="4" ht="22.5" customHeight="1" spans="1:6">
      <c r="A4" s="28"/>
      <c r="B4" s="28"/>
      <c r="C4" s="29"/>
      <c r="D4" s="29"/>
      <c r="E4" s="30"/>
      <c r="F4" s="30"/>
    </row>
    <row r="5" ht="22.5" customHeight="1" spans="1:6">
      <c r="A5" s="28"/>
      <c r="B5" s="28"/>
      <c r="C5" s="29"/>
      <c r="D5" s="29"/>
      <c r="E5" s="30"/>
      <c r="F5" s="30"/>
    </row>
    <row r="6" ht="177" customHeight="1" spans="1:6">
      <c r="A6" s="28"/>
      <c r="B6" s="28"/>
      <c r="C6" s="29"/>
      <c r="D6" s="29"/>
      <c r="E6" s="30"/>
      <c r="F6" s="30"/>
    </row>
    <row r="7" ht="22.5" customHeight="1" spans="1:6">
      <c r="A7" s="28"/>
      <c r="B7" s="28"/>
      <c r="C7" s="29"/>
      <c r="D7" s="29"/>
      <c r="E7" s="30"/>
      <c r="F7" s="30"/>
    </row>
    <row r="8" ht="22.5" customHeight="1" spans="1:6">
      <c r="A8" s="28"/>
      <c r="B8" s="28"/>
      <c r="C8" s="29"/>
      <c r="D8" s="29"/>
      <c r="E8" s="30"/>
      <c r="F8" s="30"/>
    </row>
    <row r="9" ht="22.5" customHeight="1" spans="1:6">
      <c r="A9" s="28"/>
      <c r="B9" s="28"/>
      <c r="C9" s="29"/>
      <c r="D9" s="29"/>
      <c r="E9" s="30"/>
      <c r="F9" s="30"/>
    </row>
    <row r="10" ht="22.5" customHeight="1" spans="1:6">
      <c r="A10" s="28"/>
      <c r="B10" s="28"/>
      <c r="C10" s="29"/>
      <c r="D10" s="29"/>
      <c r="E10" s="30"/>
      <c r="F10" s="30"/>
    </row>
    <row r="11" ht="219" customHeight="1" spans="1:6">
      <c r="A11" s="31"/>
      <c r="B11" s="31"/>
      <c r="C11" s="32"/>
      <c r="D11" s="32"/>
      <c r="E11" s="33"/>
      <c r="F11" s="33"/>
    </row>
    <row r="12" ht="37.5" customHeight="1" spans="1:6">
      <c r="A12" s="23"/>
      <c r="B12" s="23"/>
      <c r="C12" s="23"/>
      <c r="D12" s="23"/>
      <c r="E12" s="23"/>
      <c r="F12" s="23"/>
    </row>
    <row r="13" ht="18" customHeight="1" spans="1:6">
      <c r="A13" s="24"/>
      <c r="B13" s="24"/>
      <c r="C13" s="24"/>
      <c r="D13" s="24"/>
      <c r="E13" s="24"/>
      <c r="F13" s="24"/>
    </row>
  </sheetData>
  <sheetProtection algorithmName="SHA-512" hashValue="CNj+jrQ28KM5iZPT5MwOvYGLtJLAQvnncTFxynthgnHxMRqB9Um2qsuEDsVpj6NXPGgI+B0Oy6YRFesCDRIdqA==" saltValue="nDCJzfvzx4BpoMufvKijPQ==" spinCount="100000" sheet="1" objects="1"/>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workbookViewId="0">
      <selection activeCell="F21" sqref="F21"/>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9.5" customWidth="1"/>
    <col min="6" max="6" width="18.5" customWidth="1"/>
  </cols>
  <sheetData>
    <row r="1" ht="26.25" customHeight="1" spans="1:6">
      <c r="A1" s="1" t="s">
        <v>15</v>
      </c>
      <c r="B1" s="1"/>
      <c r="C1" s="1"/>
      <c r="D1" s="1"/>
      <c r="E1" s="1"/>
      <c r="F1" s="1"/>
    </row>
    <row r="2" ht="25.5" customHeight="1" spans="1:6">
      <c r="A2" s="2" t="s">
        <v>16</v>
      </c>
      <c r="B2" s="2"/>
      <c r="C2" s="2"/>
      <c r="D2" s="3"/>
      <c r="E2" s="4" t="s">
        <v>17</v>
      </c>
      <c r="F2" s="4"/>
    </row>
    <row r="3" ht="14.25" customHeight="1" spans="1:6">
      <c r="A3" s="5" t="s">
        <v>18</v>
      </c>
      <c r="B3" s="6" t="s">
        <v>19</v>
      </c>
      <c r="C3" s="6" t="s">
        <v>20</v>
      </c>
      <c r="D3" s="6"/>
      <c r="E3" s="6"/>
      <c r="F3" s="7" t="s">
        <v>21</v>
      </c>
    </row>
    <row r="4" ht="14.25" customHeight="1" spans="1:6">
      <c r="A4" s="8">
        <v>1</v>
      </c>
      <c r="B4" s="9" t="s">
        <v>22</v>
      </c>
      <c r="C4" s="9" t="s">
        <v>23</v>
      </c>
      <c r="D4" s="9"/>
      <c r="E4" s="9"/>
      <c r="F4" s="13">
        <f>'【标表2-1】工程量清单表（招标）'!H46</f>
        <v>15044.37</v>
      </c>
    </row>
    <row r="5" ht="14.25" customHeight="1" spans="1:6">
      <c r="A5" s="8">
        <v>2</v>
      </c>
      <c r="B5" s="9" t="s">
        <v>24</v>
      </c>
      <c r="C5" s="9" t="s">
        <v>25</v>
      </c>
      <c r="D5" s="9"/>
      <c r="E5" s="9"/>
      <c r="F5" s="13">
        <f>'【标表2-1】工程量清单表（招标）'!H90</f>
        <v>0</v>
      </c>
    </row>
    <row r="6" ht="14.25" customHeight="1" spans="1:6">
      <c r="A6" s="8">
        <v>3</v>
      </c>
      <c r="B6" s="9" t="s">
        <v>24</v>
      </c>
      <c r="C6" s="9" t="s">
        <v>26</v>
      </c>
      <c r="D6" s="9"/>
      <c r="E6" s="9"/>
      <c r="F6" s="13">
        <f>'【标表2-1】工程量清单表（招标）'!H134</f>
        <v>0</v>
      </c>
    </row>
    <row r="7" ht="14.25" customHeight="1" spans="1:6">
      <c r="A7" s="8">
        <v>4</v>
      </c>
      <c r="B7" s="9" t="s">
        <v>24</v>
      </c>
      <c r="C7" s="9" t="s">
        <v>27</v>
      </c>
      <c r="D7" s="9"/>
      <c r="E7" s="9"/>
      <c r="F7" s="13">
        <f>'【标表2-1】工程量清单表（招标）'!H178</f>
        <v>0</v>
      </c>
    </row>
    <row r="8" ht="14.25" customHeight="1" spans="1:6">
      <c r="A8" s="8">
        <v>5</v>
      </c>
      <c r="B8" s="9" t="s">
        <v>24</v>
      </c>
      <c r="C8" s="9" t="s">
        <v>28</v>
      </c>
      <c r="D8" s="9"/>
      <c r="E8" s="9"/>
      <c r="F8" s="13">
        <f>'【标表2-1】工程量清单表（招标）'!H222</f>
        <v>0</v>
      </c>
    </row>
    <row r="9" ht="14.25" customHeight="1" spans="1:6">
      <c r="A9" s="8">
        <v>6</v>
      </c>
      <c r="B9" s="9" t="s">
        <v>24</v>
      </c>
      <c r="C9" s="9" t="s">
        <v>29</v>
      </c>
      <c r="D9" s="9"/>
      <c r="E9" s="9"/>
      <c r="F9" s="13">
        <f>'【标表2-1】工程量清单表（招标）'!H266</f>
        <v>0</v>
      </c>
    </row>
    <row r="10" ht="14.25" customHeight="1" spans="1:6">
      <c r="A10" s="8">
        <v>7</v>
      </c>
      <c r="B10" s="9" t="s">
        <v>24</v>
      </c>
      <c r="C10" s="9" t="s">
        <v>30</v>
      </c>
      <c r="D10" s="9"/>
      <c r="E10" s="9"/>
      <c r="F10" s="13">
        <f>'【标表2-1】工程量清单表（招标）'!H310</f>
        <v>0</v>
      </c>
    </row>
    <row r="11" ht="14.25" customHeight="1" spans="1:6">
      <c r="A11" s="8">
        <v>8</v>
      </c>
      <c r="B11" s="9" t="s">
        <v>24</v>
      </c>
      <c r="C11" s="9" t="s">
        <v>31</v>
      </c>
      <c r="D11" s="9"/>
      <c r="E11" s="9"/>
      <c r="F11" s="13">
        <f>'【标表2-1】工程量清单表（招标）'!H354</f>
        <v>0</v>
      </c>
    </row>
    <row r="12" ht="14.25" customHeight="1" spans="1:6">
      <c r="A12" s="8">
        <v>9</v>
      </c>
      <c r="B12" s="9" t="s">
        <v>24</v>
      </c>
      <c r="C12" s="9" t="s">
        <v>32</v>
      </c>
      <c r="D12" s="9"/>
      <c r="E12" s="9"/>
      <c r="F12" s="13">
        <f>'【标表2-1】工程量清单表（招标）'!H398</f>
        <v>0</v>
      </c>
    </row>
    <row r="13" ht="14.25" customHeight="1" spans="1:6">
      <c r="A13" s="8">
        <v>10</v>
      </c>
      <c r="B13" s="9" t="s">
        <v>33</v>
      </c>
      <c r="C13" s="9" t="s">
        <v>34</v>
      </c>
      <c r="D13" s="9"/>
      <c r="E13" s="9"/>
      <c r="F13" s="13">
        <f>'【标表2-1】工程量清单表（招标）'!H442</f>
        <v>0</v>
      </c>
    </row>
    <row r="14" ht="14.25" customHeight="1" spans="1:6">
      <c r="A14" s="8">
        <v>11</v>
      </c>
      <c r="B14" s="9" t="s">
        <v>33</v>
      </c>
      <c r="C14" s="9" t="s">
        <v>35</v>
      </c>
      <c r="D14" s="9"/>
      <c r="E14" s="9"/>
      <c r="F14" s="13">
        <f>'【标表2-1】工程量清单表（招标）'!H486</f>
        <v>0</v>
      </c>
    </row>
    <row r="15" ht="14.25" customHeight="1" spans="1:6">
      <c r="A15" s="8">
        <v>12</v>
      </c>
      <c r="B15" s="9" t="s">
        <v>33</v>
      </c>
      <c r="C15" s="9" t="s">
        <v>36</v>
      </c>
      <c r="D15" s="9"/>
      <c r="E15" s="9"/>
      <c r="F15" s="13">
        <f>'【标表2-1】工程量清单表（招标）'!H530</f>
        <v>0</v>
      </c>
    </row>
    <row r="16" ht="14.25" customHeight="1" spans="1:6">
      <c r="A16" s="8">
        <v>13</v>
      </c>
      <c r="B16" s="9" t="s">
        <v>33</v>
      </c>
      <c r="C16" s="9" t="s">
        <v>37</v>
      </c>
      <c r="D16" s="9"/>
      <c r="E16" s="9"/>
      <c r="F16" s="13">
        <f>'【标表2-1】工程量清单表（招标）'!H574</f>
        <v>0</v>
      </c>
    </row>
    <row r="17" ht="14.25" customHeight="1" spans="1:6">
      <c r="A17" s="8">
        <v>14</v>
      </c>
      <c r="B17" s="9" t="s">
        <v>33</v>
      </c>
      <c r="C17" s="9" t="s">
        <v>38</v>
      </c>
      <c r="D17" s="9"/>
      <c r="E17" s="9"/>
      <c r="F17" s="13">
        <f>'【标表2-1】工程量清单表（招标）'!H618</f>
        <v>0</v>
      </c>
    </row>
    <row r="18" ht="14.25" customHeight="1" spans="1:6">
      <c r="A18" s="8">
        <v>15</v>
      </c>
      <c r="B18" s="9" t="s">
        <v>33</v>
      </c>
      <c r="C18" s="9" t="s">
        <v>39</v>
      </c>
      <c r="D18" s="9"/>
      <c r="E18" s="9"/>
      <c r="F18" s="13">
        <f>'【标表2-1】工程量清单表（招标）'!H662</f>
        <v>0</v>
      </c>
    </row>
    <row r="19" ht="14.25" customHeight="1" spans="1:6">
      <c r="A19" s="8">
        <v>16</v>
      </c>
      <c r="B19" s="9" t="s">
        <v>33</v>
      </c>
      <c r="C19" s="9" t="s">
        <v>40</v>
      </c>
      <c r="D19" s="9"/>
      <c r="E19" s="9"/>
      <c r="F19" s="13">
        <f>'【标表2-1】工程量清单表（招标）'!H706</f>
        <v>0</v>
      </c>
    </row>
    <row r="20" ht="14.25" customHeight="1" spans="1:6">
      <c r="A20" s="8">
        <v>17</v>
      </c>
      <c r="B20" s="9" t="s">
        <v>33</v>
      </c>
      <c r="C20" s="9" t="s">
        <v>41</v>
      </c>
      <c r="D20" s="9"/>
      <c r="E20" s="9"/>
      <c r="F20" s="13">
        <f>'【标表2-1】工程量清单表（招标）'!H750</f>
        <v>0</v>
      </c>
    </row>
    <row r="21" ht="14.25" customHeight="1" spans="1:6">
      <c r="A21" s="8">
        <v>18</v>
      </c>
      <c r="B21" s="9" t="s">
        <v>42</v>
      </c>
      <c r="C21" s="9" t="s">
        <v>43</v>
      </c>
      <c r="D21" s="9"/>
      <c r="E21" s="9"/>
      <c r="F21" s="13">
        <f>'【标表2-1】工程量清单表（招标）'!H795</f>
        <v>0</v>
      </c>
    </row>
    <row r="22" ht="14.25" customHeight="1" spans="1:6">
      <c r="A22" s="8">
        <v>19</v>
      </c>
      <c r="B22" s="9" t="s">
        <v>42</v>
      </c>
      <c r="C22" s="9" t="s">
        <v>44</v>
      </c>
      <c r="D22" s="9"/>
      <c r="E22" s="9"/>
      <c r="F22" s="13">
        <f>'【标表2-1】工程量清单表（招标）'!H840</f>
        <v>0</v>
      </c>
    </row>
    <row r="23" ht="14.25" customHeight="1" spans="1:6">
      <c r="A23" s="8">
        <v>20</v>
      </c>
      <c r="B23" s="9" t="s">
        <v>42</v>
      </c>
      <c r="C23" s="9" t="s">
        <v>45</v>
      </c>
      <c r="D23" s="9"/>
      <c r="E23" s="9"/>
      <c r="F23" s="13">
        <f>'【标表2-1】工程量清单表（招标）'!H881</f>
        <v>0</v>
      </c>
    </row>
    <row r="24" ht="14.25" customHeight="1" spans="1:6">
      <c r="A24" s="8">
        <v>21</v>
      </c>
      <c r="B24" s="9" t="s">
        <v>42</v>
      </c>
      <c r="C24" s="9" t="s">
        <v>46</v>
      </c>
      <c r="D24" s="9"/>
      <c r="E24" s="9"/>
      <c r="F24" s="13">
        <f>'【标表2-1】工程量清单表（招标）'!H918</f>
        <v>0</v>
      </c>
    </row>
    <row r="25" ht="14.25" customHeight="1" spans="1:6">
      <c r="A25" s="8">
        <v>22</v>
      </c>
      <c r="B25" s="9" t="s">
        <v>42</v>
      </c>
      <c r="C25" s="9" t="s">
        <v>47</v>
      </c>
      <c r="D25" s="9"/>
      <c r="E25" s="9"/>
      <c r="F25" s="13">
        <f>'【标表2-1】工程量清单表（招标）'!H963</f>
        <v>0</v>
      </c>
    </row>
    <row r="26" ht="14.25" customHeight="1" spans="1:6">
      <c r="A26" s="8">
        <v>23</v>
      </c>
      <c r="B26" s="9" t="s">
        <v>42</v>
      </c>
      <c r="C26" s="9" t="s">
        <v>48</v>
      </c>
      <c r="D26" s="9"/>
      <c r="E26" s="9"/>
      <c r="F26" s="13">
        <f>'【标表2-1】工程量清单表（招标）'!H1008</f>
        <v>0</v>
      </c>
    </row>
    <row r="27" ht="14.25" customHeight="1" spans="1:6">
      <c r="A27" s="8">
        <v>24</v>
      </c>
      <c r="B27" s="9" t="s">
        <v>42</v>
      </c>
      <c r="C27" s="9" t="s">
        <v>49</v>
      </c>
      <c r="D27" s="9"/>
      <c r="E27" s="9"/>
      <c r="F27" s="13">
        <f>'【标表2-1】工程量清单表（招标）'!H1049</f>
        <v>0</v>
      </c>
    </row>
    <row r="28" ht="14.25" customHeight="1" spans="1:6">
      <c r="A28" s="8">
        <v>25</v>
      </c>
      <c r="B28" s="9" t="s">
        <v>50</v>
      </c>
      <c r="C28" s="9" t="s">
        <v>51</v>
      </c>
      <c r="D28" s="9"/>
      <c r="E28" s="9"/>
      <c r="F28" s="13">
        <f>'【标表2-1】工程量清单表（招标）'!H1094</f>
        <v>0</v>
      </c>
    </row>
    <row r="29" ht="14.25" customHeight="1" spans="1:6">
      <c r="A29" s="8">
        <v>26</v>
      </c>
      <c r="B29" s="9" t="s">
        <v>50</v>
      </c>
      <c r="C29" s="9" t="s">
        <v>52</v>
      </c>
      <c r="D29" s="9"/>
      <c r="E29" s="9"/>
      <c r="F29" s="13">
        <f>'【标表2-1】工程量清单表（招标）'!H1139</f>
        <v>0</v>
      </c>
    </row>
    <row r="30" ht="14.25" customHeight="1" spans="1:6">
      <c r="A30" s="8">
        <v>27</v>
      </c>
      <c r="B30" s="9" t="s">
        <v>50</v>
      </c>
      <c r="C30" s="9" t="s">
        <v>53</v>
      </c>
      <c r="D30" s="9"/>
      <c r="E30" s="9"/>
      <c r="F30" s="13">
        <f>'【标表2-1】工程量清单表（招标）'!H1184</f>
        <v>0</v>
      </c>
    </row>
    <row r="31" ht="14.25" customHeight="1" spans="1:6">
      <c r="A31" s="8">
        <v>28</v>
      </c>
      <c r="B31" s="9" t="s">
        <v>50</v>
      </c>
      <c r="C31" s="9" t="s">
        <v>54</v>
      </c>
      <c r="D31" s="9"/>
      <c r="E31" s="9"/>
      <c r="F31" s="13">
        <f>'【标表2-1】工程量清单表（招标）'!H1229</f>
        <v>0</v>
      </c>
    </row>
    <row r="32" ht="14.25" customHeight="1" spans="1:6">
      <c r="A32" s="8">
        <v>29</v>
      </c>
      <c r="B32" s="9" t="s">
        <v>50</v>
      </c>
      <c r="C32" s="9" t="s">
        <v>55</v>
      </c>
      <c r="D32" s="9"/>
      <c r="E32" s="9"/>
      <c r="F32" s="13">
        <f>'【标表2-1】工程量清单表（招标）'!H1274</f>
        <v>0</v>
      </c>
    </row>
    <row r="33" ht="14.25" customHeight="1" spans="1:6">
      <c r="A33" s="8">
        <v>30</v>
      </c>
      <c r="B33" s="9" t="s">
        <v>50</v>
      </c>
      <c r="C33" s="9" t="s">
        <v>56</v>
      </c>
      <c r="D33" s="9"/>
      <c r="E33" s="9"/>
      <c r="F33" s="13">
        <f>'【标表2-1】工程量清单表（招标）'!H1319</f>
        <v>0</v>
      </c>
    </row>
    <row r="34" ht="14.25" customHeight="1" spans="1:6">
      <c r="A34" s="8">
        <v>31</v>
      </c>
      <c r="B34" s="9" t="s">
        <v>50</v>
      </c>
      <c r="C34" s="9" t="s">
        <v>57</v>
      </c>
      <c r="D34" s="9"/>
      <c r="E34" s="9"/>
      <c r="F34" s="13">
        <f>'【标表2-1】工程量清单表（招标）'!H1364</f>
        <v>0</v>
      </c>
    </row>
    <row r="35" ht="14.25" customHeight="1" spans="1:6">
      <c r="A35" s="8">
        <v>32</v>
      </c>
      <c r="B35" s="9" t="s">
        <v>50</v>
      </c>
      <c r="C35" s="9" t="s">
        <v>58</v>
      </c>
      <c r="D35" s="9"/>
      <c r="E35" s="9"/>
      <c r="F35" s="13">
        <f>'【标表2-1】工程量清单表（招标）'!H1409</f>
        <v>0</v>
      </c>
    </row>
    <row r="36" ht="14.25" customHeight="1" spans="1:6">
      <c r="A36" s="8">
        <v>33</v>
      </c>
      <c r="B36" s="9" t="s">
        <v>59</v>
      </c>
      <c r="C36" s="9"/>
      <c r="D36" s="9"/>
      <c r="E36" s="9"/>
      <c r="F36" s="19">
        <f>SUM(F4:F35)</f>
        <v>15044.37</v>
      </c>
    </row>
    <row r="37" ht="14.25" customHeight="1" spans="1:6">
      <c r="A37" s="8">
        <v>34</v>
      </c>
      <c r="B37" s="9" t="s">
        <v>60</v>
      </c>
      <c r="C37" s="9"/>
      <c r="D37" s="9"/>
      <c r="E37" s="9"/>
      <c r="F37" s="13"/>
    </row>
    <row r="38" ht="14.25" customHeight="1" spans="1:6">
      <c r="A38" s="8">
        <v>35</v>
      </c>
      <c r="B38" s="9" t="s">
        <v>61</v>
      </c>
      <c r="C38" s="9"/>
      <c r="D38" s="9"/>
      <c r="E38" s="9"/>
      <c r="F38" s="13"/>
    </row>
    <row r="39" ht="14.25" customHeight="1" spans="1:6">
      <c r="A39" s="8">
        <v>36</v>
      </c>
      <c r="B39" s="9" t="s">
        <v>62</v>
      </c>
      <c r="C39" s="9"/>
      <c r="D39" s="9"/>
      <c r="E39" s="9"/>
      <c r="F39" s="13"/>
    </row>
    <row r="40" ht="14.25" customHeight="1" spans="1:6">
      <c r="A40" s="8">
        <v>37</v>
      </c>
      <c r="B40" s="9" t="s">
        <v>63</v>
      </c>
      <c r="C40" s="9"/>
      <c r="D40" s="9"/>
      <c r="E40" s="9"/>
      <c r="F40" s="13"/>
    </row>
    <row r="41" ht="14.25" customHeight="1" spans="1:6">
      <c r="A41" s="8">
        <v>38</v>
      </c>
      <c r="B41" s="9" t="s">
        <v>64</v>
      </c>
      <c r="C41" s="9"/>
      <c r="D41" s="9"/>
      <c r="E41" s="9"/>
      <c r="F41" s="19">
        <f>F36</f>
        <v>15044.37</v>
      </c>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0"/>
      <c r="B48" s="21"/>
      <c r="C48" s="21"/>
      <c r="D48" s="21"/>
      <c r="E48" s="21"/>
      <c r="F48" s="22"/>
    </row>
    <row r="49" ht="14.25" customHeight="1" spans="1:6">
      <c r="A49" s="2"/>
      <c r="B49" s="2"/>
      <c r="C49" s="2"/>
      <c r="D49" s="4" t="s">
        <v>65</v>
      </c>
      <c r="E49" s="4"/>
      <c r="F49" s="4"/>
    </row>
  </sheetData>
  <sheetProtection algorithmName="SHA-512" hashValue="ePP8O5wOc3vyvnUtIxlnavPANi3h3M/Ws1Utiix6mUtuvAGhK7vwrIjfNzyY9S0TFqoaM0PKUFAFQ0hSYgb+Og==" saltValue="9Bj4OYpgKFk5Qrjzip/GKw=="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0"/>
  <sheetViews>
    <sheetView showGridLines="0" topLeftCell="A673" workbookViewId="0">
      <selection activeCell="E1371" sqref="E1371:F1371"/>
    </sheetView>
  </sheetViews>
  <sheetFormatPr defaultColWidth="9" defaultRowHeight="11.4" outlineLevelCol="7"/>
  <cols>
    <col min="1" max="1" width="17.7916666666667" customWidth="1"/>
    <col min="2" max="2" width="17" customWidth="1"/>
    <col min="3" max="3" width="15.6666666666667" customWidth="1"/>
    <col min="4" max="4" width="11.1666666666667" customWidth="1"/>
    <col min="5" max="5" width="10.5" customWidth="1"/>
    <col min="6" max="6" width="4.40625" customWidth="1"/>
    <col min="7" max="7" width="15.6666666666667" customWidth="1"/>
    <col min="8" max="8" width="15.1666666666667" customWidth="1"/>
  </cols>
  <sheetData>
    <row r="1" ht="26.25" customHeight="1" spans="1:8">
      <c r="A1" s="1" t="s">
        <v>66</v>
      </c>
      <c r="B1" s="1"/>
      <c r="C1" s="1"/>
      <c r="D1" s="1"/>
      <c r="E1" s="1"/>
      <c r="F1" s="1"/>
      <c r="G1" s="1"/>
      <c r="H1" s="1"/>
    </row>
    <row r="2" ht="25.5" customHeight="1" spans="1:8">
      <c r="A2" s="2" t="s">
        <v>16</v>
      </c>
      <c r="B2" s="2"/>
      <c r="C2" s="3"/>
      <c r="D2" s="3"/>
      <c r="E2" s="3"/>
      <c r="F2" s="4" t="s">
        <v>67</v>
      </c>
      <c r="G2" s="4"/>
      <c r="H2" s="4"/>
    </row>
    <row r="3" ht="14.25" customHeight="1" spans="1:8">
      <c r="A3" s="5" t="s">
        <v>68</v>
      </c>
      <c r="B3" s="6"/>
      <c r="C3" s="6"/>
      <c r="D3" s="6"/>
      <c r="E3" s="6"/>
      <c r="F3" s="6"/>
      <c r="G3" s="6"/>
      <c r="H3" s="7"/>
    </row>
    <row r="4" ht="14.25" customHeight="1" spans="1:8">
      <c r="A4" s="8" t="s">
        <v>69</v>
      </c>
      <c r="B4" s="9" t="s">
        <v>70</v>
      </c>
      <c r="C4" s="9"/>
      <c r="D4" s="9" t="s">
        <v>71</v>
      </c>
      <c r="E4" s="9" t="s">
        <v>72</v>
      </c>
      <c r="F4" s="9"/>
      <c r="G4" s="9" t="s">
        <v>73</v>
      </c>
      <c r="H4" s="10" t="s">
        <v>74</v>
      </c>
    </row>
    <row r="5" ht="14.25" customHeight="1" spans="1:8">
      <c r="A5" s="8" t="s">
        <v>75</v>
      </c>
      <c r="B5" s="11" t="s">
        <v>76</v>
      </c>
      <c r="C5" s="11"/>
      <c r="D5" s="9"/>
      <c r="E5" s="12"/>
      <c r="F5" s="12"/>
      <c r="G5" s="12"/>
      <c r="H5" s="13"/>
    </row>
    <row r="6" ht="14.25" customHeight="1" spans="1:8">
      <c r="A6" s="8" t="s">
        <v>77</v>
      </c>
      <c r="B6" s="11" t="s">
        <v>78</v>
      </c>
      <c r="C6" s="11"/>
      <c r="D6" s="9"/>
      <c r="E6" s="12"/>
      <c r="F6" s="12"/>
      <c r="G6" s="12"/>
      <c r="H6" s="13"/>
    </row>
    <row r="7" ht="25.5" customHeight="1" spans="1:8">
      <c r="A7" s="8" t="s">
        <v>79</v>
      </c>
      <c r="B7" s="11" t="s">
        <v>80</v>
      </c>
      <c r="C7" s="11"/>
      <c r="D7" s="9" t="s">
        <v>81</v>
      </c>
      <c r="E7" s="12">
        <v>1</v>
      </c>
      <c r="F7" s="12"/>
      <c r="G7" s="14"/>
      <c r="H7" s="13">
        <f>E7*G7</f>
        <v>0</v>
      </c>
    </row>
    <row r="8" ht="25.5" customHeight="1" spans="1:8">
      <c r="A8" s="8" t="s">
        <v>82</v>
      </c>
      <c r="B8" s="11" t="s">
        <v>83</v>
      </c>
      <c r="C8" s="11"/>
      <c r="D8" s="9" t="s">
        <v>81</v>
      </c>
      <c r="E8" s="12">
        <v>1</v>
      </c>
      <c r="F8" s="12"/>
      <c r="G8" s="14"/>
      <c r="H8" s="13">
        <f t="shared" ref="H8:H14" si="0">E8*G8</f>
        <v>0</v>
      </c>
    </row>
    <row r="9" ht="14.25" customHeight="1" spans="1:8">
      <c r="A9" s="8" t="s">
        <v>84</v>
      </c>
      <c r="B9" s="11" t="s">
        <v>85</v>
      </c>
      <c r="C9" s="11"/>
      <c r="D9" s="9"/>
      <c r="E9" s="12"/>
      <c r="F9" s="12"/>
      <c r="G9" s="12"/>
      <c r="H9" s="13"/>
    </row>
    <row r="10" ht="14.25" customHeight="1" spans="1:8">
      <c r="A10" s="8" t="s">
        <v>86</v>
      </c>
      <c r="B10" s="11" t="s">
        <v>87</v>
      </c>
      <c r="C10" s="11"/>
      <c r="D10" s="9" t="s">
        <v>81</v>
      </c>
      <c r="E10" s="12">
        <v>1</v>
      </c>
      <c r="F10" s="12"/>
      <c r="G10" s="14"/>
      <c r="H10" s="13">
        <f t="shared" si="0"/>
        <v>0</v>
      </c>
    </row>
    <row r="11" ht="14.25" customHeight="1" spans="1:8">
      <c r="A11" s="8" t="s">
        <v>88</v>
      </c>
      <c r="B11" s="11" t="s">
        <v>89</v>
      </c>
      <c r="C11" s="11"/>
      <c r="D11" s="9" t="s">
        <v>81</v>
      </c>
      <c r="E11" s="12">
        <v>1</v>
      </c>
      <c r="F11" s="12"/>
      <c r="G11" s="14"/>
      <c r="H11" s="13">
        <f t="shared" si="0"/>
        <v>0</v>
      </c>
    </row>
    <row r="12" ht="25.5" customHeight="1" spans="1:8">
      <c r="A12" s="8" t="s">
        <v>90</v>
      </c>
      <c r="B12" s="11" t="s">
        <v>91</v>
      </c>
      <c r="C12" s="11"/>
      <c r="D12" s="9" t="s">
        <v>81</v>
      </c>
      <c r="E12" s="12">
        <v>1</v>
      </c>
      <c r="F12" s="12"/>
      <c r="G12" s="12">
        <v>15044.37</v>
      </c>
      <c r="H12" s="13">
        <f t="shared" si="0"/>
        <v>15044.37</v>
      </c>
    </row>
    <row r="13" ht="14.25" customHeight="1" spans="1:8">
      <c r="A13" s="8" t="s">
        <v>92</v>
      </c>
      <c r="B13" s="11" t="s">
        <v>93</v>
      </c>
      <c r="C13" s="11"/>
      <c r="D13" s="9"/>
      <c r="E13" s="12"/>
      <c r="F13" s="12"/>
      <c r="G13" s="12"/>
      <c r="H13" s="13"/>
    </row>
    <row r="14" ht="14.25" customHeight="1" spans="1:8">
      <c r="A14" s="8" t="s">
        <v>94</v>
      </c>
      <c r="B14" s="11" t="s">
        <v>93</v>
      </c>
      <c r="C14" s="11"/>
      <c r="D14" s="9" t="s">
        <v>81</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5" t="s">
        <v>95</v>
      </c>
      <c r="B46" s="16"/>
      <c r="C46" s="16"/>
      <c r="D46" s="16"/>
      <c r="E46" s="16"/>
      <c r="F46" s="16"/>
      <c r="G46" s="17"/>
      <c r="H46" s="18">
        <f>SUM(H7:H45)</f>
        <v>15044.37</v>
      </c>
    </row>
    <row r="47" ht="25.5" customHeight="1" spans="1:8">
      <c r="A47" s="2"/>
      <c r="B47" s="2"/>
      <c r="C47" s="3"/>
      <c r="D47" s="3"/>
      <c r="E47" s="3"/>
      <c r="F47" s="4" t="s">
        <v>96</v>
      </c>
      <c r="G47" s="4"/>
      <c r="H47" s="4"/>
    </row>
    <row r="48" ht="26.25" customHeight="1" spans="1:8">
      <c r="A48" s="1" t="s">
        <v>66</v>
      </c>
      <c r="B48" s="1"/>
      <c r="C48" s="1"/>
      <c r="D48" s="1"/>
      <c r="E48" s="1"/>
      <c r="F48" s="1"/>
      <c r="G48" s="1"/>
      <c r="H48" s="1"/>
    </row>
    <row r="49" ht="25.5" customHeight="1" spans="1:8">
      <c r="A49" s="2" t="s">
        <v>16</v>
      </c>
      <c r="B49" s="2"/>
      <c r="C49" s="3"/>
      <c r="D49" s="3"/>
      <c r="E49" s="3"/>
      <c r="F49" s="4" t="s">
        <v>67</v>
      </c>
      <c r="G49" s="4"/>
      <c r="H49" s="4"/>
    </row>
    <row r="50" ht="14.25" customHeight="1" spans="1:8">
      <c r="A50" s="5" t="s">
        <v>97</v>
      </c>
      <c r="B50" s="6"/>
      <c r="C50" s="6"/>
      <c r="D50" s="6"/>
      <c r="E50" s="6"/>
      <c r="F50" s="6"/>
      <c r="G50" s="6"/>
      <c r="H50" s="7"/>
    </row>
    <row r="51" ht="14.25" customHeight="1" spans="1:8">
      <c r="A51" s="8" t="s">
        <v>69</v>
      </c>
      <c r="B51" s="9" t="s">
        <v>70</v>
      </c>
      <c r="C51" s="9"/>
      <c r="D51" s="9" t="s">
        <v>71</v>
      </c>
      <c r="E51" s="9" t="s">
        <v>72</v>
      </c>
      <c r="F51" s="9"/>
      <c r="G51" s="9" t="s">
        <v>73</v>
      </c>
      <c r="H51" s="10" t="s">
        <v>74</v>
      </c>
    </row>
    <row r="52" ht="14.25" customHeight="1" spans="1:8">
      <c r="A52" s="8" t="s">
        <v>98</v>
      </c>
      <c r="B52" s="11" t="s">
        <v>99</v>
      </c>
      <c r="C52" s="11"/>
      <c r="D52" s="9"/>
      <c r="E52" s="12"/>
      <c r="F52" s="12"/>
      <c r="G52" s="12"/>
      <c r="H52" s="13"/>
    </row>
    <row r="53" ht="14.25" customHeight="1" spans="1:8">
      <c r="A53" s="8" t="s">
        <v>100</v>
      </c>
      <c r="B53" s="11" t="s">
        <v>101</v>
      </c>
      <c r="C53" s="11"/>
      <c r="D53" s="9"/>
      <c r="E53" s="12"/>
      <c r="F53" s="12"/>
      <c r="G53" s="12"/>
      <c r="H53" s="13"/>
    </row>
    <row r="54" ht="93" customHeight="1" spans="1:8">
      <c r="A54" s="8" t="s">
        <v>79</v>
      </c>
      <c r="B54" s="11" t="s">
        <v>102</v>
      </c>
      <c r="C54" s="11"/>
      <c r="D54" s="9" t="s">
        <v>103</v>
      </c>
      <c r="E54" s="12">
        <v>1665</v>
      </c>
      <c r="F54" s="12"/>
      <c r="G54" s="14"/>
      <c r="H54" s="13">
        <f>E54*G54</f>
        <v>0</v>
      </c>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4.25" customHeight="1" spans="1:8">
      <c r="A90" s="15" t="s">
        <v>104</v>
      </c>
      <c r="B90" s="16"/>
      <c r="C90" s="16"/>
      <c r="D90" s="16"/>
      <c r="E90" s="16"/>
      <c r="F90" s="16"/>
      <c r="G90" s="17"/>
      <c r="H90" s="18">
        <f>SUM(H54:H89)</f>
        <v>0</v>
      </c>
    </row>
    <row r="91" ht="25.5" customHeight="1" spans="1:8">
      <c r="A91" s="2"/>
      <c r="B91" s="2"/>
      <c r="C91" s="3"/>
      <c r="D91" s="3"/>
      <c r="E91" s="3"/>
      <c r="F91" s="4" t="s">
        <v>105</v>
      </c>
      <c r="G91" s="4"/>
      <c r="H91" s="4"/>
    </row>
    <row r="92" ht="26.25" customHeight="1" spans="1:8">
      <c r="A92" s="1" t="s">
        <v>66</v>
      </c>
      <c r="B92" s="1"/>
      <c r="C92" s="1"/>
      <c r="D92" s="1"/>
      <c r="E92" s="1"/>
      <c r="F92" s="1"/>
      <c r="G92" s="1"/>
      <c r="H92" s="1"/>
    </row>
    <row r="93" ht="25.5" customHeight="1" spans="1:8">
      <c r="A93" s="2" t="s">
        <v>16</v>
      </c>
      <c r="B93" s="2"/>
      <c r="C93" s="3"/>
      <c r="D93" s="3"/>
      <c r="E93" s="3"/>
      <c r="F93" s="4" t="s">
        <v>67</v>
      </c>
      <c r="G93" s="4"/>
      <c r="H93" s="4"/>
    </row>
    <row r="94" ht="14.25" customHeight="1" spans="1:8">
      <c r="A94" s="5" t="s">
        <v>106</v>
      </c>
      <c r="B94" s="6"/>
      <c r="C94" s="6"/>
      <c r="D94" s="6"/>
      <c r="E94" s="6"/>
      <c r="F94" s="6"/>
      <c r="G94" s="6"/>
      <c r="H94" s="7"/>
    </row>
    <row r="95" ht="14.25" customHeight="1" spans="1:8">
      <c r="A95" s="8" t="s">
        <v>69</v>
      </c>
      <c r="B95" s="9" t="s">
        <v>70</v>
      </c>
      <c r="C95" s="9"/>
      <c r="D95" s="9" t="s">
        <v>71</v>
      </c>
      <c r="E95" s="9" t="s">
        <v>72</v>
      </c>
      <c r="F95" s="9"/>
      <c r="G95" s="9" t="s">
        <v>73</v>
      </c>
      <c r="H95" s="10" t="s">
        <v>74</v>
      </c>
    </row>
    <row r="96" ht="14.25" customHeight="1" spans="1:8">
      <c r="A96" s="8" t="s">
        <v>98</v>
      </c>
      <c r="B96" s="11" t="s">
        <v>99</v>
      </c>
      <c r="C96" s="11"/>
      <c r="D96" s="9"/>
      <c r="E96" s="12"/>
      <c r="F96" s="12"/>
      <c r="G96" s="12"/>
      <c r="H96" s="13"/>
    </row>
    <row r="97" ht="14.25" customHeight="1" spans="1:8">
      <c r="A97" s="8" t="s">
        <v>100</v>
      </c>
      <c r="B97" s="11" t="s">
        <v>101</v>
      </c>
      <c r="C97" s="11"/>
      <c r="D97" s="9"/>
      <c r="E97" s="12"/>
      <c r="F97" s="12"/>
      <c r="G97" s="12"/>
      <c r="H97" s="13"/>
    </row>
    <row r="98" ht="93" customHeight="1" spans="1:8">
      <c r="A98" s="8" t="s">
        <v>79</v>
      </c>
      <c r="B98" s="11" t="s">
        <v>102</v>
      </c>
      <c r="C98" s="11"/>
      <c r="D98" s="9" t="s">
        <v>103</v>
      </c>
      <c r="E98" s="12">
        <v>720</v>
      </c>
      <c r="F98" s="12"/>
      <c r="G98" s="14"/>
      <c r="H98" s="13">
        <f>E98*G98</f>
        <v>0</v>
      </c>
    </row>
    <row r="99" ht="13.5" customHeight="1" spans="1:8">
      <c r="A99" s="8"/>
      <c r="B99" s="11"/>
      <c r="C99" s="11"/>
      <c r="D99" s="9"/>
      <c r="E99" s="12"/>
      <c r="F99" s="12"/>
      <c r="G99" s="12"/>
      <c r="H99" s="13"/>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4.25" customHeight="1" spans="1:8">
      <c r="A134" s="15" t="s">
        <v>104</v>
      </c>
      <c r="B134" s="16"/>
      <c r="C134" s="16"/>
      <c r="D134" s="16"/>
      <c r="E134" s="16"/>
      <c r="F134" s="16"/>
      <c r="G134" s="17"/>
      <c r="H134" s="18">
        <f>SUM(H98:H133)</f>
        <v>0</v>
      </c>
    </row>
    <row r="135" ht="25.5" customHeight="1" spans="1:8">
      <c r="A135" s="2"/>
      <c r="B135" s="2"/>
      <c r="C135" s="3"/>
      <c r="D135" s="3"/>
      <c r="E135" s="3"/>
      <c r="F135" s="4" t="s">
        <v>107</v>
      </c>
      <c r="G135" s="4"/>
      <c r="H135" s="4"/>
    </row>
    <row r="136" ht="26.25" customHeight="1" spans="1:8">
      <c r="A136" s="1" t="s">
        <v>66</v>
      </c>
      <c r="B136" s="1"/>
      <c r="C136" s="1"/>
      <c r="D136" s="1"/>
      <c r="E136" s="1"/>
      <c r="F136" s="1"/>
      <c r="G136" s="1"/>
      <c r="H136" s="1"/>
    </row>
    <row r="137" ht="25.5" customHeight="1" spans="1:8">
      <c r="A137" s="2" t="s">
        <v>16</v>
      </c>
      <c r="B137" s="2"/>
      <c r="C137" s="3"/>
      <c r="D137" s="3"/>
      <c r="E137" s="3"/>
      <c r="F137" s="4" t="s">
        <v>67</v>
      </c>
      <c r="G137" s="4"/>
      <c r="H137" s="4"/>
    </row>
    <row r="138" ht="14.25" customHeight="1" spans="1:8">
      <c r="A138" s="5" t="s">
        <v>108</v>
      </c>
      <c r="B138" s="6"/>
      <c r="C138" s="6"/>
      <c r="D138" s="6"/>
      <c r="E138" s="6"/>
      <c r="F138" s="6"/>
      <c r="G138" s="6"/>
      <c r="H138" s="7"/>
    </row>
    <row r="139" ht="14.25" customHeight="1" spans="1:8">
      <c r="A139" s="8" t="s">
        <v>69</v>
      </c>
      <c r="B139" s="9" t="s">
        <v>70</v>
      </c>
      <c r="C139" s="9"/>
      <c r="D139" s="9" t="s">
        <v>71</v>
      </c>
      <c r="E139" s="9" t="s">
        <v>72</v>
      </c>
      <c r="F139" s="9"/>
      <c r="G139" s="9" t="s">
        <v>73</v>
      </c>
      <c r="H139" s="10" t="s">
        <v>74</v>
      </c>
    </row>
    <row r="140" ht="14.25" customHeight="1" spans="1:8">
      <c r="A140" s="8" t="s">
        <v>98</v>
      </c>
      <c r="B140" s="11" t="s">
        <v>99</v>
      </c>
      <c r="C140" s="11"/>
      <c r="D140" s="9"/>
      <c r="E140" s="12"/>
      <c r="F140" s="12"/>
      <c r="G140" s="12"/>
      <c r="H140" s="13"/>
    </row>
    <row r="141" ht="14.25" customHeight="1" spans="1:8">
      <c r="A141" s="8" t="s">
        <v>100</v>
      </c>
      <c r="B141" s="11" t="s">
        <v>101</v>
      </c>
      <c r="C141" s="11"/>
      <c r="D141" s="9"/>
      <c r="E141" s="12"/>
      <c r="F141" s="12"/>
      <c r="G141" s="12"/>
      <c r="H141" s="13"/>
    </row>
    <row r="142" ht="93" customHeight="1" spans="1:8">
      <c r="A142" s="8" t="s">
        <v>79</v>
      </c>
      <c r="B142" s="11" t="s">
        <v>102</v>
      </c>
      <c r="C142" s="11"/>
      <c r="D142" s="9" t="s">
        <v>103</v>
      </c>
      <c r="E142" s="12">
        <v>956</v>
      </c>
      <c r="F142" s="12"/>
      <c r="G142" s="14"/>
      <c r="H142" s="13">
        <f>E142*G142</f>
        <v>0</v>
      </c>
    </row>
    <row r="143" ht="13.5" customHeight="1" spans="1:8">
      <c r="A143" s="8"/>
      <c r="B143" s="11"/>
      <c r="C143" s="11"/>
      <c r="D143" s="9"/>
      <c r="E143" s="12"/>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4.25" customHeight="1" spans="1:8">
      <c r="A178" s="15" t="s">
        <v>104</v>
      </c>
      <c r="B178" s="16"/>
      <c r="C178" s="16"/>
      <c r="D178" s="16"/>
      <c r="E178" s="16"/>
      <c r="F178" s="16"/>
      <c r="G178" s="17"/>
      <c r="H178" s="18">
        <f>SUM(H142:H177)</f>
        <v>0</v>
      </c>
    </row>
    <row r="179" ht="25.5" customHeight="1" spans="1:8">
      <c r="A179" s="2"/>
      <c r="B179" s="2"/>
      <c r="C179" s="3"/>
      <c r="D179" s="3"/>
      <c r="E179" s="3"/>
      <c r="F179" s="4" t="s">
        <v>109</v>
      </c>
      <c r="G179" s="4"/>
      <c r="H179" s="4"/>
    </row>
    <row r="180" ht="26.25" customHeight="1" spans="1:8">
      <c r="A180" s="1" t="s">
        <v>66</v>
      </c>
      <c r="B180" s="1"/>
      <c r="C180" s="1"/>
      <c r="D180" s="1"/>
      <c r="E180" s="1"/>
      <c r="F180" s="1"/>
      <c r="G180" s="1"/>
      <c r="H180" s="1"/>
    </row>
    <row r="181" ht="25.5" customHeight="1" spans="1:8">
      <c r="A181" s="2" t="s">
        <v>16</v>
      </c>
      <c r="B181" s="2"/>
      <c r="C181" s="3"/>
      <c r="D181" s="3"/>
      <c r="E181" s="3"/>
      <c r="F181" s="4" t="s">
        <v>67</v>
      </c>
      <c r="G181" s="4"/>
      <c r="H181" s="4"/>
    </row>
    <row r="182" ht="14.25" customHeight="1" spans="1:8">
      <c r="A182" s="5" t="s">
        <v>110</v>
      </c>
      <c r="B182" s="6"/>
      <c r="C182" s="6"/>
      <c r="D182" s="6"/>
      <c r="E182" s="6"/>
      <c r="F182" s="6"/>
      <c r="G182" s="6"/>
      <c r="H182" s="7"/>
    </row>
    <row r="183" ht="14.25" customHeight="1" spans="1:8">
      <c r="A183" s="8" t="s">
        <v>69</v>
      </c>
      <c r="B183" s="9" t="s">
        <v>70</v>
      </c>
      <c r="C183" s="9"/>
      <c r="D183" s="9" t="s">
        <v>71</v>
      </c>
      <c r="E183" s="9" t="s">
        <v>72</v>
      </c>
      <c r="F183" s="9"/>
      <c r="G183" s="9" t="s">
        <v>73</v>
      </c>
      <c r="H183" s="10" t="s">
        <v>74</v>
      </c>
    </row>
    <row r="184" ht="14.25" customHeight="1" spans="1:8">
      <c r="A184" s="8" t="s">
        <v>98</v>
      </c>
      <c r="B184" s="11" t="s">
        <v>99</v>
      </c>
      <c r="C184" s="11"/>
      <c r="D184" s="9"/>
      <c r="E184" s="12"/>
      <c r="F184" s="12"/>
      <c r="G184" s="12"/>
      <c r="H184" s="13"/>
    </row>
    <row r="185" ht="14.25" customHeight="1" spans="1:8">
      <c r="A185" s="8" t="s">
        <v>100</v>
      </c>
      <c r="B185" s="11" t="s">
        <v>101</v>
      </c>
      <c r="C185" s="11"/>
      <c r="D185" s="9"/>
      <c r="E185" s="12"/>
      <c r="F185" s="12"/>
      <c r="G185" s="12"/>
      <c r="H185" s="13"/>
    </row>
    <row r="186" ht="93" customHeight="1" spans="1:8">
      <c r="A186" s="8" t="s">
        <v>79</v>
      </c>
      <c r="B186" s="11" t="s">
        <v>102</v>
      </c>
      <c r="C186" s="11"/>
      <c r="D186" s="9" t="s">
        <v>103</v>
      </c>
      <c r="E186" s="12">
        <v>1740</v>
      </c>
      <c r="F186" s="12"/>
      <c r="G186" s="14"/>
      <c r="H186" s="13">
        <f>E186*G186</f>
        <v>0</v>
      </c>
    </row>
    <row r="187" ht="13.5" customHeight="1" spans="1:8">
      <c r="A187" s="8"/>
      <c r="B187" s="11"/>
      <c r="C187" s="11"/>
      <c r="D187" s="9"/>
      <c r="E187" s="12"/>
      <c r="F187" s="12"/>
      <c r="G187" s="12"/>
      <c r="H187" s="13"/>
    </row>
    <row r="188" ht="13.5" customHeight="1" spans="1:8">
      <c r="A188" s="8"/>
      <c r="B188" s="11"/>
      <c r="C188" s="11"/>
      <c r="D188" s="9"/>
      <c r="E188" s="12"/>
      <c r="F188" s="12"/>
      <c r="G188" s="12"/>
      <c r="H188" s="13"/>
    </row>
    <row r="189" ht="13.5" customHeight="1" spans="1:8">
      <c r="A189" s="8"/>
      <c r="B189" s="11"/>
      <c r="C189" s="11"/>
      <c r="D189" s="9"/>
      <c r="E189" s="12"/>
      <c r="F189" s="12"/>
      <c r="G189" s="12"/>
      <c r="H189" s="13"/>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4.25" customHeight="1" spans="1:8">
      <c r="A222" s="15" t="s">
        <v>104</v>
      </c>
      <c r="B222" s="16"/>
      <c r="C222" s="16"/>
      <c r="D222" s="16"/>
      <c r="E222" s="16"/>
      <c r="F222" s="16"/>
      <c r="G222" s="17"/>
      <c r="H222" s="18">
        <f>SUM(H186:H221)</f>
        <v>0</v>
      </c>
    </row>
    <row r="223" ht="25.5" customHeight="1" spans="1:8">
      <c r="A223" s="2"/>
      <c r="B223" s="2"/>
      <c r="C223" s="3"/>
      <c r="D223" s="3"/>
      <c r="E223" s="3"/>
      <c r="F223" s="4" t="s">
        <v>111</v>
      </c>
      <c r="G223" s="4"/>
      <c r="H223" s="4"/>
    </row>
    <row r="224" ht="26.25" customHeight="1" spans="1:8">
      <c r="A224" s="1" t="s">
        <v>66</v>
      </c>
      <c r="B224" s="1"/>
      <c r="C224" s="1"/>
      <c r="D224" s="1"/>
      <c r="E224" s="1"/>
      <c r="F224" s="1"/>
      <c r="G224" s="1"/>
      <c r="H224" s="1"/>
    </row>
    <row r="225" ht="25.5" customHeight="1" spans="1:8">
      <c r="A225" s="2" t="s">
        <v>16</v>
      </c>
      <c r="B225" s="2"/>
      <c r="C225" s="3"/>
      <c r="D225" s="3"/>
      <c r="E225" s="3"/>
      <c r="F225" s="4" t="s">
        <v>67</v>
      </c>
      <c r="G225" s="4"/>
      <c r="H225" s="4"/>
    </row>
    <row r="226" ht="14.25" customHeight="1" spans="1:8">
      <c r="A226" s="5" t="s">
        <v>112</v>
      </c>
      <c r="B226" s="6"/>
      <c r="C226" s="6"/>
      <c r="D226" s="6"/>
      <c r="E226" s="6"/>
      <c r="F226" s="6"/>
      <c r="G226" s="6"/>
      <c r="H226" s="7"/>
    </row>
    <row r="227" ht="14.25" customHeight="1" spans="1:8">
      <c r="A227" s="8" t="s">
        <v>69</v>
      </c>
      <c r="B227" s="9" t="s">
        <v>70</v>
      </c>
      <c r="C227" s="9"/>
      <c r="D227" s="9" t="s">
        <v>71</v>
      </c>
      <c r="E227" s="9" t="s">
        <v>72</v>
      </c>
      <c r="F227" s="9"/>
      <c r="G227" s="9" t="s">
        <v>73</v>
      </c>
      <c r="H227" s="10" t="s">
        <v>74</v>
      </c>
    </row>
    <row r="228" ht="14.25" customHeight="1" spans="1:8">
      <c r="A228" s="8" t="s">
        <v>98</v>
      </c>
      <c r="B228" s="11" t="s">
        <v>99</v>
      </c>
      <c r="C228" s="11"/>
      <c r="D228" s="9"/>
      <c r="E228" s="12"/>
      <c r="F228" s="12"/>
      <c r="G228" s="12"/>
      <c r="H228" s="13"/>
    </row>
    <row r="229" ht="14.25" customHeight="1" spans="1:8">
      <c r="A229" s="8" t="s">
        <v>100</v>
      </c>
      <c r="B229" s="11" t="s">
        <v>101</v>
      </c>
      <c r="C229" s="11"/>
      <c r="D229" s="9"/>
      <c r="E229" s="12"/>
      <c r="F229" s="12"/>
      <c r="G229" s="12"/>
      <c r="H229" s="13"/>
    </row>
    <row r="230" ht="93" customHeight="1" spans="1:8">
      <c r="A230" s="8" t="s">
        <v>79</v>
      </c>
      <c r="B230" s="11" t="s">
        <v>102</v>
      </c>
      <c r="C230" s="11"/>
      <c r="D230" s="9" t="s">
        <v>103</v>
      </c>
      <c r="E230" s="12">
        <v>1680</v>
      </c>
      <c r="F230" s="12"/>
      <c r="G230" s="14"/>
      <c r="H230" s="13">
        <f>E230*G230</f>
        <v>0</v>
      </c>
    </row>
    <row r="231" ht="13.5" customHeight="1" spans="1:8">
      <c r="A231" s="8"/>
      <c r="B231" s="11"/>
      <c r="C231" s="11"/>
      <c r="D231" s="9"/>
      <c r="E231" s="12"/>
      <c r="F231" s="12"/>
      <c r="G231" s="12"/>
      <c r="H231" s="13"/>
    </row>
    <row r="232" ht="13.5" customHeight="1" spans="1:8">
      <c r="A232" s="8"/>
      <c r="B232" s="11"/>
      <c r="C232" s="11"/>
      <c r="D232" s="9"/>
      <c r="E232" s="12"/>
      <c r="F232" s="12"/>
      <c r="G232" s="12"/>
      <c r="H232" s="13"/>
    </row>
    <row r="233" ht="13.5" customHeight="1" spans="1:8">
      <c r="A233" s="8"/>
      <c r="B233" s="11"/>
      <c r="C233" s="11"/>
      <c r="D233" s="9"/>
      <c r="E233" s="12"/>
      <c r="F233" s="12"/>
      <c r="G233" s="12"/>
      <c r="H233" s="13"/>
    </row>
    <row r="234" ht="13.5" customHeight="1" spans="1:8">
      <c r="A234" s="8"/>
      <c r="B234" s="11"/>
      <c r="C234" s="11"/>
      <c r="D234" s="9"/>
      <c r="E234" s="12"/>
      <c r="F234" s="12"/>
      <c r="G234" s="12"/>
      <c r="H234" s="13"/>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4.25" customHeight="1" spans="1:8">
      <c r="A266" s="15" t="s">
        <v>104</v>
      </c>
      <c r="B266" s="16"/>
      <c r="C266" s="16"/>
      <c r="D266" s="16"/>
      <c r="E266" s="16"/>
      <c r="F266" s="16"/>
      <c r="G266" s="17"/>
      <c r="H266" s="18">
        <f>SUM(H230:H265)</f>
        <v>0</v>
      </c>
    </row>
    <row r="267" ht="25.5" customHeight="1" spans="1:8">
      <c r="A267" s="2"/>
      <c r="B267" s="2"/>
      <c r="C267" s="3"/>
      <c r="D267" s="3"/>
      <c r="E267" s="3"/>
      <c r="F267" s="4" t="s">
        <v>113</v>
      </c>
      <c r="G267" s="4"/>
      <c r="H267" s="4"/>
    </row>
    <row r="268" ht="26.25" customHeight="1" spans="1:8">
      <c r="A268" s="1" t="s">
        <v>66</v>
      </c>
      <c r="B268" s="1"/>
      <c r="C268" s="1"/>
      <c r="D268" s="1"/>
      <c r="E268" s="1"/>
      <c r="F268" s="1"/>
      <c r="G268" s="1"/>
      <c r="H268" s="1"/>
    </row>
    <row r="269" ht="25.5" customHeight="1" spans="1:8">
      <c r="A269" s="2" t="s">
        <v>16</v>
      </c>
      <c r="B269" s="2"/>
      <c r="C269" s="3"/>
      <c r="D269" s="3"/>
      <c r="E269" s="3"/>
      <c r="F269" s="4" t="s">
        <v>67</v>
      </c>
      <c r="G269" s="4"/>
      <c r="H269" s="4"/>
    </row>
    <row r="270" ht="14.25" customHeight="1" spans="1:8">
      <c r="A270" s="5" t="s">
        <v>114</v>
      </c>
      <c r="B270" s="6"/>
      <c r="C270" s="6"/>
      <c r="D270" s="6"/>
      <c r="E270" s="6"/>
      <c r="F270" s="6"/>
      <c r="G270" s="6"/>
      <c r="H270" s="7"/>
    </row>
    <row r="271" ht="14.25" customHeight="1" spans="1:8">
      <c r="A271" s="8" t="s">
        <v>69</v>
      </c>
      <c r="B271" s="9" t="s">
        <v>70</v>
      </c>
      <c r="C271" s="9"/>
      <c r="D271" s="9" t="s">
        <v>71</v>
      </c>
      <c r="E271" s="9" t="s">
        <v>72</v>
      </c>
      <c r="F271" s="9"/>
      <c r="G271" s="9" t="s">
        <v>73</v>
      </c>
      <c r="H271" s="10" t="s">
        <v>74</v>
      </c>
    </row>
    <row r="272" ht="14.25" customHeight="1" spans="1:8">
      <c r="A272" s="8" t="s">
        <v>98</v>
      </c>
      <c r="B272" s="11" t="s">
        <v>99</v>
      </c>
      <c r="C272" s="11"/>
      <c r="D272" s="9"/>
      <c r="E272" s="12"/>
      <c r="F272" s="12"/>
      <c r="G272" s="12"/>
      <c r="H272" s="13"/>
    </row>
    <row r="273" ht="14.25" customHeight="1" spans="1:8">
      <c r="A273" s="8" t="s">
        <v>100</v>
      </c>
      <c r="B273" s="11" t="s">
        <v>101</v>
      </c>
      <c r="C273" s="11"/>
      <c r="D273" s="9"/>
      <c r="E273" s="12"/>
      <c r="F273" s="12"/>
      <c r="G273" s="12"/>
      <c r="H273" s="13"/>
    </row>
    <row r="274" ht="93" customHeight="1" spans="1:8">
      <c r="A274" s="8" t="s">
        <v>79</v>
      </c>
      <c r="B274" s="11" t="s">
        <v>102</v>
      </c>
      <c r="C274" s="11"/>
      <c r="D274" s="9" t="s">
        <v>103</v>
      </c>
      <c r="E274" s="12">
        <v>1620</v>
      </c>
      <c r="F274" s="12"/>
      <c r="G274" s="14"/>
      <c r="H274" s="13">
        <f>E274*G274</f>
        <v>0</v>
      </c>
    </row>
    <row r="275" ht="13.5" customHeight="1" spans="1:8">
      <c r="A275" s="8"/>
      <c r="B275" s="11"/>
      <c r="C275" s="11"/>
      <c r="D275" s="9"/>
      <c r="E275" s="12"/>
      <c r="F275" s="12"/>
      <c r="G275" s="12"/>
      <c r="H275" s="13"/>
    </row>
    <row r="276" ht="13.5" customHeight="1" spans="1:8">
      <c r="A276" s="8"/>
      <c r="B276" s="11"/>
      <c r="C276" s="11"/>
      <c r="D276" s="9"/>
      <c r="E276" s="12"/>
      <c r="F276" s="12"/>
      <c r="G276" s="12"/>
      <c r="H276" s="13"/>
    </row>
    <row r="277" ht="13.5" customHeight="1" spans="1:8">
      <c r="A277" s="8"/>
      <c r="B277" s="11"/>
      <c r="C277" s="11"/>
      <c r="D277" s="9"/>
      <c r="E277" s="12"/>
      <c r="F277" s="12"/>
      <c r="G277" s="12"/>
      <c r="H277" s="13"/>
    </row>
    <row r="278" ht="13.5" customHeight="1" spans="1:8">
      <c r="A278" s="8"/>
      <c r="B278" s="11"/>
      <c r="C278" s="11"/>
      <c r="D278" s="9"/>
      <c r="E278" s="12"/>
      <c r="F278" s="12"/>
      <c r="G278" s="12"/>
      <c r="H278" s="13"/>
    </row>
    <row r="279" ht="13.5" customHeight="1" spans="1:8">
      <c r="A279" s="8"/>
      <c r="B279" s="11"/>
      <c r="C279" s="11"/>
      <c r="D279" s="9"/>
      <c r="E279" s="12"/>
      <c r="F279" s="12"/>
      <c r="G279" s="12"/>
      <c r="H279" s="13"/>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4.25" customHeight="1" spans="1:8">
      <c r="A310" s="15" t="s">
        <v>104</v>
      </c>
      <c r="B310" s="16"/>
      <c r="C310" s="16"/>
      <c r="D310" s="16"/>
      <c r="E310" s="16"/>
      <c r="F310" s="16"/>
      <c r="G310" s="17"/>
      <c r="H310" s="18">
        <f>SUM(H274:H309)</f>
        <v>0</v>
      </c>
    </row>
    <row r="311" ht="25.5" customHeight="1" spans="1:8">
      <c r="A311" s="2"/>
      <c r="B311" s="2"/>
      <c r="C311" s="3"/>
      <c r="D311" s="3"/>
      <c r="E311" s="3"/>
      <c r="F311" s="4" t="s">
        <v>115</v>
      </c>
      <c r="G311" s="4"/>
      <c r="H311" s="4"/>
    </row>
    <row r="312" ht="26.25" customHeight="1" spans="1:8">
      <c r="A312" s="1" t="s">
        <v>66</v>
      </c>
      <c r="B312" s="1"/>
      <c r="C312" s="1"/>
      <c r="D312" s="1"/>
      <c r="E312" s="1"/>
      <c r="F312" s="1"/>
      <c r="G312" s="1"/>
      <c r="H312" s="1"/>
    </row>
    <row r="313" ht="25.5" customHeight="1" spans="1:8">
      <c r="A313" s="2" t="s">
        <v>16</v>
      </c>
      <c r="B313" s="2"/>
      <c r="C313" s="3"/>
      <c r="D313" s="3"/>
      <c r="E313" s="3"/>
      <c r="F313" s="4" t="s">
        <v>67</v>
      </c>
      <c r="G313" s="4"/>
      <c r="H313" s="4"/>
    </row>
    <row r="314" ht="14.25" customHeight="1" spans="1:8">
      <c r="A314" s="5" t="s">
        <v>116</v>
      </c>
      <c r="B314" s="6"/>
      <c r="C314" s="6"/>
      <c r="D314" s="6"/>
      <c r="E314" s="6"/>
      <c r="F314" s="6"/>
      <c r="G314" s="6"/>
      <c r="H314" s="7"/>
    </row>
    <row r="315" ht="14.25" customHeight="1" spans="1:8">
      <c r="A315" s="8" t="s">
        <v>69</v>
      </c>
      <c r="B315" s="9" t="s">
        <v>70</v>
      </c>
      <c r="C315" s="9"/>
      <c r="D315" s="9" t="s">
        <v>71</v>
      </c>
      <c r="E315" s="9" t="s">
        <v>72</v>
      </c>
      <c r="F315" s="9"/>
      <c r="G315" s="9" t="s">
        <v>73</v>
      </c>
      <c r="H315" s="10" t="s">
        <v>74</v>
      </c>
    </row>
    <row r="316" ht="14.25" customHeight="1" spans="1:8">
      <c r="A316" s="8" t="s">
        <v>98</v>
      </c>
      <c r="B316" s="11" t="s">
        <v>99</v>
      </c>
      <c r="C316" s="11"/>
      <c r="D316" s="9"/>
      <c r="E316" s="12"/>
      <c r="F316" s="12"/>
      <c r="G316" s="12"/>
      <c r="H316" s="13"/>
    </row>
    <row r="317" ht="14.25" customHeight="1" spans="1:8">
      <c r="A317" s="8" t="s">
        <v>100</v>
      </c>
      <c r="B317" s="11" t="s">
        <v>101</v>
      </c>
      <c r="C317" s="11"/>
      <c r="D317" s="9"/>
      <c r="E317" s="12"/>
      <c r="F317" s="12"/>
      <c r="G317" s="12"/>
      <c r="H317" s="13"/>
    </row>
    <row r="318" ht="93" customHeight="1" spans="1:8">
      <c r="A318" s="8" t="s">
        <v>79</v>
      </c>
      <c r="B318" s="11" t="s">
        <v>102</v>
      </c>
      <c r="C318" s="11"/>
      <c r="D318" s="9" t="s">
        <v>103</v>
      </c>
      <c r="E318" s="12">
        <v>675</v>
      </c>
      <c r="F318" s="12"/>
      <c r="G318" s="14"/>
      <c r="H318" s="13">
        <f>E318*G318</f>
        <v>0</v>
      </c>
    </row>
    <row r="319" ht="13.5" customHeight="1" spans="1:8">
      <c r="A319" s="8"/>
      <c r="B319" s="11"/>
      <c r="C319" s="11"/>
      <c r="D319" s="9"/>
      <c r="E319" s="12"/>
      <c r="F319" s="12"/>
      <c r="G319" s="12"/>
      <c r="H319" s="13"/>
    </row>
    <row r="320" ht="13.5" customHeight="1" spans="1:8">
      <c r="A320" s="8"/>
      <c r="B320" s="11"/>
      <c r="C320" s="11"/>
      <c r="D320" s="9"/>
      <c r="E320" s="12"/>
      <c r="F320" s="12"/>
      <c r="G320" s="12"/>
      <c r="H320" s="13"/>
    </row>
    <row r="321" ht="13.5" customHeight="1" spans="1:8">
      <c r="A321" s="8"/>
      <c r="B321" s="11"/>
      <c r="C321" s="11"/>
      <c r="D321" s="9"/>
      <c r="E321" s="12"/>
      <c r="F321" s="12"/>
      <c r="G321" s="12"/>
      <c r="H321" s="13"/>
    </row>
    <row r="322" ht="13.5" customHeight="1" spans="1:8">
      <c r="A322" s="8"/>
      <c r="B322" s="11"/>
      <c r="C322" s="11"/>
      <c r="D322" s="9"/>
      <c r="E322" s="12"/>
      <c r="F322" s="12"/>
      <c r="G322" s="12"/>
      <c r="H322" s="13"/>
    </row>
    <row r="323" ht="13.5" customHeight="1" spans="1:8">
      <c r="A323" s="8"/>
      <c r="B323" s="11"/>
      <c r="C323" s="11"/>
      <c r="D323" s="9"/>
      <c r="E323" s="12"/>
      <c r="F323" s="12"/>
      <c r="G323" s="12"/>
      <c r="H323" s="13"/>
    </row>
    <row r="324" ht="13.5" customHeight="1" spans="1:8">
      <c r="A324" s="8"/>
      <c r="B324" s="11"/>
      <c r="C324" s="11"/>
      <c r="D324" s="9"/>
      <c r="E324" s="12"/>
      <c r="F324" s="12"/>
      <c r="G324" s="12"/>
      <c r="H324" s="13"/>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4.25" customHeight="1" spans="1:8">
      <c r="A354" s="15" t="s">
        <v>104</v>
      </c>
      <c r="B354" s="16"/>
      <c r="C354" s="16"/>
      <c r="D354" s="16"/>
      <c r="E354" s="16"/>
      <c r="F354" s="16"/>
      <c r="G354" s="17"/>
      <c r="H354" s="18">
        <f>SUM(H318:H353)</f>
        <v>0</v>
      </c>
    </row>
    <row r="355" ht="25.5" customHeight="1" spans="1:8">
      <c r="A355" s="2"/>
      <c r="B355" s="2"/>
      <c r="C355" s="3"/>
      <c r="D355" s="3"/>
      <c r="E355" s="3"/>
      <c r="F355" s="4" t="s">
        <v>117</v>
      </c>
      <c r="G355" s="4"/>
      <c r="H355" s="4"/>
    </row>
    <row r="356" ht="26.25" customHeight="1" spans="1:8">
      <c r="A356" s="1" t="s">
        <v>66</v>
      </c>
      <c r="B356" s="1"/>
      <c r="C356" s="1"/>
      <c r="D356" s="1"/>
      <c r="E356" s="1"/>
      <c r="F356" s="1"/>
      <c r="G356" s="1"/>
      <c r="H356" s="1"/>
    </row>
    <row r="357" ht="25.5" customHeight="1" spans="1:8">
      <c r="A357" s="2" t="s">
        <v>16</v>
      </c>
      <c r="B357" s="2"/>
      <c r="C357" s="3"/>
      <c r="D357" s="3"/>
      <c r="E357" s="3"/>
      <c r="F357" s="4" t="s">
        <v>67</v>
      </c>
      <c r="G357" s="4"/>
      <c r="H357" s="4"/>
    </row>
    <row r="358" ht="14.25" customHeight="1" spans="1:8">
      <c r="A358" s="5" t="s">
        <v>118</v>
      </c>
      <c r="B358" s="6"/>
      <c r="C358" s="6"/>
      <c r="D358" s="6"/>
      <c r="E358" s="6"/>
      <c r="F358" s="6"/>
      <c r="G358" s="6"/>
      <c r="H358" s="7"/>
    </row>
    <row r="359" ht="14.25" customHeight="1" spans="1:8">
      <c r="A359" s="8" t="s">
        <v>69</v>
      </c>
      <c r="B359" s="9" t="s">
        <v>70</v>
      </c>
      <c r="C359" s="9"/>
      <c r="D359" s="9" t="s">
        <v>71</v>
      </c>
      <c r="E359" s="9" t="s">
        <v>72</v>
      </c>
      <c r="F359" s="9"/>
      <c r="G359" s="9" t="s">
        <v>73</v>
      </c>
      <c r="H359" s="10" t="s">
        <v>74</v>
      </c>
    </row>
    <row r="360" ht="14.25" customHeight="1" spans="1:8">
      <c r="A360" s="8" t="s">
        <v>98</v>
      </c>
      <c r="B360" s="11" t="s">
        <v>99</v>
      </c>
      <c r="C360" s="11"/>
      <c r="D360" s="9"/>
      <c r="E360" s="12"/>
      <c r="F360" s="12"/>
      <c r="G360" s="12"/>
      <c r="H360" s="13"/>
    </row>
    <row r="361" ht="14.25" customHeight="1" spans="1:8">
      <c r="A361" s="8" t="s">
        <v>100</v>
      </c>
      <c r="B361" s="11" t="s">
        <v>101</v>
      </c>
      <c r="C361" s="11"/>
      <c r="D361" s="9"/>
      <c r="E361" s="12"/>
      <c r="F361" s="12"/>
      <c r="G361" s="12"/>
      <c r="H361" s="13"/>
    </row>
    <row r="362" ht="93" customHeight="1" spans="1:8">
      <c r="A362" s="8" t="s">
        <v>79</v>
      </c>
      <c r="B362" s="11" t="s">
        <v>102</v>
      </c>
      <c r="C362" s="11"/>
      <c r="D362" s="9" t="s">
        <v>103</v>
      </c>
      <c r="E362" s="12">
        <v>560</v>
      </c>
      <c r="F362" s="12"/>
      <c r="G362" s="14"/>
      <c r="H362" s="13">
        <f>E362*G362</f>
        <v>0</v>
      </c>
    </row>
    <row r="363" ht="13.5" customHeight="1" spans="1:8">
      <c r="A363" s="8"/>
      <c r="B363" s="11"/>
      <c r="C363" s="11"/>
      <c r="D363" s="9"/>
      <c r="E363" s="12"/>
      <c r="F363" s="12"/>
      <c r="G363" s="12"/>
      <c r="H363" s="13"/>
    </row>
    <row r="364" ht="13.5" customHeight="1" spans="1:8">
      <c r="A364" s="8"/>
      <c r="B364" s="11"/>
      <c r="C364" s="11"/>
      <c r="D364" s="9"/>
      <c r="E364" s="12"/>
      <c r="F364" s="12"/>
      <c r="G364" s="12"/>
      <c r="H364" s="13"/>
    </row>
    <row r="365" ht="13.5" customHeight="1" spans="1:8">
      <c r="A365" s="8"/>
      <c r="B365" s="11"/>
      <c r="C365" s="11"/>
      <c r="D365" s="9"/>
      <c r="E365" s="12"/>
      <c r="F365" s="12"/>
      <c r="G365" s="12"/>
      <c r="H365" s="13"/>
    </row>
    <row r="366" ht="13.5" customHeight="1" spans="1:8">
      <c r="A366" s="8"/>
      <c r="B366" s="11"/>
      <c r="C366" s="11"/>
      <c r="D366" s="9"/>
      <c r="E366" s="12"/>
      <c r="F366" s="12"/>
      <c r="G366" s="12"/>
      <c r="H366" s="13"/>
    </row>
    <row r="367" ht="13.5" customHeight="1" spans="1:8">
      <c r="A367" s="8"/>
      <c r="B367" s="11"/>
      <c r="C367" s="11"/>
      <c r="D367" s="9"/>
      <c r="E367" s="12"/>
      <c r="F367" s="12"/>
      <c r="G367" s="12"/>
      <c r="H367" s="13"/>
    </row>
    <row r="368" ht="13.5" customHeight="1" spans="1:8">
      <c r="A368" s="8"/>
      <c r="B368" s="11"/>
      <c r="C368" s="11"/>
      <c r="D368" s="9"/>
      <c r="E368" s="12"/>
      <c r="F368" s="12"/>
      <c r="G368" s="12"/>
      <c r="H368" s="13"/>
    </row>
    <row r="369" ht="13.5" customHeight="1" spans="1:8">
      <c r="A369" s="8"/>
      <c r="B369" s="11"/>
      <c r="C369" s="11"/>
      <c r="D369" s="9"/>
      <c r="E369" s="12"/>
      <c r="F369" s="12"/>
      <c r="G369" s="12"/>
      <c r="H369" s="13"/>
    </row>
    <row r="370" ht="13.5" customHeight="1" spans="1:8">
      <c r="A370" s="8"/>
      <c r="B370" s="11"/>
      <c r="C370" s="11"/>
      <c r="D370" s="9"/>
      <c r="E370" s="12"/>
      <c r="F370" s="12"/>
      <c r="G370" s="12"/>
      <c r="H370" s="13"/>
    </row>
    <row r="371" ht="13.5" customHeight="1" spans="1:8">
      <c r="A371" s="8"/>
      <c r="B371" s="11"/>
      <c r="C371" s="11"/>
      <c r="D371" s="9"/>
      <c r="E371" s="12"/>
      <c r="F371" s="12"/>
      <c r="G371" s="12"/>
      <c r="H371" s="13"/>
    </row>
    <row r="372" ht="13.5" customHeight="1" spans="1:8">
      <c r="A372" s="8"/>
      <c r="B372" s="11"/>
      <c r="C372" s="11"/>
      <c r="D372" s="9"/>
      <c r="E372" s="12"/>
      <c r="F372" s="12"/>
      <c r="G372" s="12"/>
      <c r="H372" s="13"/>
    </row>
    <row r="373" ht="13.5" customHeight="1" spans="1:8">
      <c r="A373" s="8"/>
      <c r="B373" s="11"/>
      <c r="C373" s="11"/>
      <c r="D373" s="9"/>
      <c r="E373" s="12"/>
      <c r="F373" s="12"/>
      <c r="G373" s="12"/>
      <c r="H373" s="13"/>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4.25" customHeight="1" spans="1:8">
      <c r="A398" s="15" t="s">
        <v>104</v>
      </c>
      <c r="B398" s="16"/>
      <c r="C398" s="16"/>
      <c r="D398" s="16"/>
      <c r="E398" s="16"/>
      <c r="F398" s="16"/>
      <c r="G398" s="17"/>
      <c r="H398" s="18">
        <f>SUM(H362:H397)</f>
        <v>0</v>
      </c>
    </row>
    <row r="399" ht="25.5" customHeight="1" spans="1:8">
      <c r="A399" s="2"/>
      <c r="B399" s="2"/>
      <c r="C399" s="3"/>
      <c r="D399" s="3"/>
      <c r="E399" s="3"/>
      <c r="F399" s="4" t="s">
        <v>119</v>
      </c>
      <c r="G399" s="4"/>
      <c r="H399" s="4"/>
    </row>
    <row r="400" ht="26.25" customHeight="1" spans="1:8">
      <c r="A400" s="1" t="s">
        <v>66</v>
      </c>
      <c r="B400" s="1"/>
      <c r="C400" s="1"/>
      <c r="D400" s="1"/>
      <c r="E400" s="1"/>
      <c r="F400" s="1"/>
      <c r="G400" s="1"/>
      <c r="H400" s="1"/>
    </row>
    <row r="401" ht="25.5" customHeight="1" spans="1:8">
      <c r="A401" s="2" t="s">
        <v>16</v>
      </c>
      <c r="B401" s="2"/>
      <c r="C401" s="3"/>
      <c r="D401" s="3"/>
      <c r="E401" s="3"/>
      <c r="F401" s="4" t="s">
        <v>67</v>
      </c>
      <c r="G401" s="4"/>
      <c r="H401" s="4"/>
    </row>
    <row r="402" ht="14.25" customHeight="1" spans="1:8">
      <c r="A402" s="5" t="s">
        <v>120</v>
      </c>
      <c r="B402" s="6"/>
      <c r="C402" s="6"/>
      <c r="D402" s="6"/>
      <c r="E402" s="6"/>
      <c r="F402" s="6"/>
      <c r="G402" s="6"/>
      <c r="H402" s="7"/>
    </row>
    <row r="403" ht="14.25" customHeight="1" spans="1:8">
      <c r="A403" s="8" t="s">
        <v>69</v>
      </c>
      <c r="B403" s="9" t="s">
        <v>70</v>
      </c>
      <c r="C403" s="9"/>
      <c r="D403" s="9" t="s">
        <v>71</v>
      </c>
      <c r="E403" s="9" t="s">
        <v>72</v>
      </c>
      <c r="F403" s="9"/>
      <c r="G403" s="9" t="s">
        <v>73</v>
      </c>
      <c r="H403" s="10" t="s">
        <v>74</v>
      </c>
    </row>
    <row r="404" ht="14.25" customHeight="1" spans="1:8">
      <c r="A404" s="8" t="s">
        <v>121</v>
      </c>
      <c r="B404" s="11" t="s">
        <v>122</v>
      </c>
      <c r="C404" s="11"/>
      <c r="D404" s="9"/>
      <c r="E404" s="12"/>
      <c r="F404" s="12"/>
      <c r="G404" s="12"/>
      <c r="H404" s="13"/>
    </row>
    <row r="405" ht="14.25" customHeight="1" spans="1:8">
      <c r="A405" s="8" t="s">
        <v>123</v>
      </c>
      <c r="B405" s="11" t="s">
        <v>124</v>
      </c>
      <c r="C405" s="11"/>
      <c r="D405" s="9"/>
      <c r="E405" s="12"/>
      <c r="F405" s="12"/>
      <c r="G405" s="12"/>
      <c r="H405" s="13"/>
    </row>
    <row r="406" ht="25.5" customHeight="1" spans="1:8">
      <c r="A406" s="8" t="s">
        <v>79</v>
      </c>
      <c r="B406" s="11" t="s">
        <v>125</v>
      </c>
      <c r="C406" s="11"/>
      <c r="D406" s="9" t="s">
        <v>103</v>
      </c>
      <c r="E406" s="12">
        <v>1443</v>
      </c>
      <c r="F406" s="12"/>
      <c r="G406" s="14"/>
      <c r="H406" s="13">
        <f>E406*G406</f>
        <v>0</v>
      </c>
    </row>
    <row r="407" ht="14.25" customHeight="1" spans="1:8">
      <c r="A407" s="8" t="s">
        <v>126</v>
      </c>
      <c r="B407" s="11" t="s">
        <v>127</v>
      </c>
      <c r="C407" s="11"/>
      <c r="D407" s="9"/>
      <c r="E407" s="12"/>
      <c r="F407" s="12"/>
      <c r="G407" s="12"/>
      <c r="H407" s="13"/>
    </row>
    <row r="408" ht="14.25" customHeight="1" spans="1:8">
      <c r="A408" s="8" t="s">
        <v>128</v>
      </c>
      <c r="B408" s="11" t="s">
        <v>127</v>
      </c>
      <c r="C408" s="11"/>
      <c r="D408" s="9"/>
      <c r="E408" s="12"/>
      <c r="F408" s="12"/>
      <c r="G408" s="12"/>
      <c r="H408" s="13"/>
    </row>
    <row r="409" ht="48" customHeight="1" spans="1:8">
      <c r="A409" s="8" t="s">
        <v>79</v>
      </c>
      <c r="B409" s="11" t="s">
        <v>129</v>
      </c>
      <c r="C409" s="11"/>
      <c r="D409" s="9" t="s">
        <v>103</v>
      </c>
      <c r="E409" s="12">
        <v>1295</v>
      </c>
      <c r="F409" s="12"/>
      <c r="G409" s="14"/>
      <c r="H409" s="13">
        <f>E409*G409</f>
        <v>0</v>
      </c>
    </row>
    <row r="410" ht="25.5" customHeight="1" spans="1:8">
      <c r="A410" s="8" t="s">
        <v>130</v>
      </c>
      <c r="B410" s="11" t="s">
        <v>131</v>
      </c>
      <c r="C410" s="11"/>
      <c r="D410" s="9"/>
      <c r="E410" s="12"/>
      <c r="F410" s="12"/>
      <c r="G410" s="12"/>
      <c r="H410" s="13"/>
    </row>
    <row r="411" ht="36.75" customHeight="1" spans="1:8">
      <c r="A411" s="8" t="s">
        <v>132</v>
      </c>
      <c r="B411" s="11" t="s">
        <v>133</v>
      </c>
      <c r="C411" s="11"/>
      <c r="D411" s="9" t="s">
        <v>103</v>
      </c>
      <c r="E411" s="12">
        <v>370</v>
      </c>
      <c r="F411" s="12"/>
      <c r="G411" s="14"/>
      <c r="H411" s="13">
        <f>E411*G411</f>
        <v>0</v>
      </c>
    </row>
    <row r="412" ht="13.5" customHeight="1" spans="1:8">
      <c r="A412" s="8"/>
      <c r="B412" s="11"/>
      <c r="C412" s="11"/>
      <c r="D412" s="9"/>
      <c r="E412" s="12"/>
      <c r="F412" s="12"/>
      <c r="G412" s="12"/>
      <c r="H412" s="13"/>
    </row>
    <row r="413" ht="13.5" customHeight="1" spans="1:8">
      <c r="A413" s="8"/>
      <c r="B413" s="11"/>
      <c r="C413" s="11"/>
      <c r="D413" s="9"/>
      <c r="E413" s="12"/>
      <c r="F413" s="12"/>
      <c r="G413" s="12"/>
      <c r="H413" s="13"/>
    </row>
    <row r="414" ht="13.5" customHeight="1" spans="1:8">
      <c r="A414" s="8"/>
      <c r="B414" s="11"/>
      <c r="C414" s="11"/>
      <c r="D414" s="9"/>
      <c r="E414" s="12"/>
      <c r="F414" s="12"/>
      <c r="G414" s="12"/>
      <c r="H414" s="13"/>
    </row>
    <row r="415" ht="13.5" customHeight="1" spans="1:8">
      <c r="A415" s="8"/>
      <c r="B415" s="11"/>
      <c r="C415" s="11"/>
      <c r="D415" s="9"/>
      <c r="E415" s="12"/>
      <c r="F415" s="12"/>
      <c r="G415" s="12"/>
      <c r="H415" s="13"/>
    </row>
    <row r="416" ht="13.5" customHeight="1" spans="1:8">
      <c r="A416" s="8"/>
      <c r="B416" s="11"/>
      <c r="C416" s="11"/>
      <c r="D416" s="9"/>
      <c r="E416" s="12"/>
      <c r="F416" s="12"/>
      <c r="G416" s="12"/>
      <c r="H416" s="13"/>
    </row>
    <row r="417" ht="13.5" customHeight="1" spans="1:8">
      <c r="A417" s="8"/>
      <c r="B417" s="11"/>
      <c r="C417" s="11"/>
      <c r="D417" s="9"/>
      <c r="E417" s="12"/>
      <c r="F417" s="12"/>
      <c r="G417" s="12"/>
      <c r="H417" s="13"/>
    </row>
    <row r="418" ht="13.5" customHeight="1" spans="1:8">
      <c r="A418" s="8"/>
      <c r="B418" s="11"/>
      <c r="C418" s="11"/>
      <c r="D418" s="9"/>
      <c r="E418" s="12"/>
      <c r="F418" s="12"/>
      <c r="G418" s="12"/>
      <c r="H418" s="13"/>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4.25" customHeight="1" spans="1:8">
      <c r="A442" s="15" t="s">
        <v>134</v>
      </c>
      <c r="B442" s="16"/>
      <c r="C442" s="16"/>
      <c r="D442" s="16"/>
      <c r="E442" s="16"/>
      <c r="F442" s="16"/>
      <c r="G442" s="17"/>
      <c r="H442" s="18">
        <f>SUM(H406:H441)</f>
        <v>0</v>
      </c>
    </row>
    <row r="443" ht="25.5" customHeight="1" spans="1:8">
      <c r="A443" s="2"/>
      <c r="B443" s="2"/>
      <c r="C443" s="3"/>
      <c r="D443" s="3"/>
      <c r="E443" s="3"/>
      <c r="F443" s="4" t="s">
        <v>135</v>
      </c>
      <c r="G443" s="4"/>
      <c r="H443" s="4"/>
    </row>
    <row r="444" ht="26.25" customHeight="1" spans="1:8">
      <c r="A444" s="1" t="s">
        <v>66</v>
      </c>
      <c r="B444" s="1"/>
      <c r="C444" s="1"/>
      <c r="D444" s="1"/>
      <c r="E444" s="1"/>
      <c r="F444" s="1"/>
      <c r="G444" s="1"/>
      <c r="H444" s="1"/>
    </row>
    <row r="445" ht="25.5" customHeight="1" spans="1:8">
      <c r="A445" s="2" t="s">
        <v>16</v>
      </c>
      <c r="B445" s="2"/>
      <c r="C445" s="3"/>
      <c r="D445" s="3"/>
      <c r="E445" s="3"/>
      <c r="F445" s="4" t="s">
        <v>67</v>
      </c>
      <c r="G445" s="4"/>
      <c r="H445" s="4"/>
    </row>
    <row r="446" ht="14.25" customHeight="1" spans="1:8">
      <c r="A446" s="5" t="s">
        <v>136</v>
      </c>
      <c r="B446" s="6"/>
      <c r="C446" s="6"/>
      <c r="D446" s="6"/>
      <c r="E446" s="6"/>
      <c r="F446" s="6"/>
      <c r="G446" s="6"/>
      <c r="H446" s="7"/>
    </row>
    <row r="447" ht="14.25" customHeight="1" spans="1:8">
      <c r="A447" s="8" t="s">
        <v>69</v>
      </c>
      <c r="B447" s="9" t="s">
        <v>70</v>
      </c>
      <c r="C447" s="9"/>
      <c r="D447" s="9" t="s">
        <v>71</v>
      </c>
      <c r="E447" s="9" t="s">
        <v>72</v>
      </c>
      <c r="F447" s="9"/>
      <c r="G447" s="9" t="s">
        <v>73</v>
      </c>
      <c r="H447" s="10" t="s">
        <v>74</v>
      </c>
    </row>
    <row r="448" ht="14.25" customHeight="1" spans="1:8">
      <c r="A448" s="8" t="s">
        <v>121</v>
      </c>
      <c r="B448" s="11" t="s">
        <v>122</v>
      </c>
      <c r="C448" s="11"/>
      <c r="D448" s="9"/>
      <c r="E448" s="12"/>
      <c r="F448" s="12"/>
      <c r="G448" s="12"/>
      <c r="H448" s="13"/>
    </row>
    <row r="449" ht="14.25" customHeight="1" spans="1:8">
      <c r="A449" s="8" t="s">
        <v>123</v>
      </c>
      <c r="B449" s="11" t="s">
        <v>124</v>
      </c>
      <c r="C449" s="11"/>
      <c r="D449" s="9"/>
      <c r="E449" s="12"/>
      <c r="F449" s="12"/>
      <c r="G449" s="12"/>
      <c r="H449" s="13"/>
    </row>
    <row r="450" ht="25.5" customHeight="1" spans="1:8">
      <c r="A450" s="8" t="s">
        <v>79</v>
      </c>
      <c r="B450" s="11" t="s">
        <v>125</v>
      </c>
      <c r="C450" s="11"/>
      <c r="D450" s="9" t="s">
        <v>103</v>
      </c>
      <c r="E450" s="12">
        <v>612</v>
      </c>
      <c r="F450" s="12"/>
      <c r="G450" s="14"/>
      <c r="H450" s="13">
        <f>E450*G450</f>
        <v>0</v>
      </c>
    </row>
    <row r="451" ht="14.25" customHeight="1" spans="1:8">
      <c r="A451" s="8" t="s">
        <v>126</v>
      </c>
      <c r="B451" s="11" t="s">
        <v>127</v>
      </c>
      <c r="C451" s="11"/>
      <c r="D451" s="9"/>
      <c r="E451" s="12"/>
      <c r="F451" s="12"/>
      <c r="G451" s="12"/>
      <c r="H451" s="13"/>
    </row>
    <row r="452" ht="14.25" customHeight="1" spans="1:8">
      <c r="A452" s="8" t="s">
        <v>128</v>
      </c>
      <c r="B452" s="11" t="s">
        <v>127</v>
      </c>
      <c r="C452" s="11"/>
      <c r="D452" s="9"/>
      <c r="E452" s="12"/>
      <c r="F452" s="12"/>
      <c r="G452" s="12"/>
      <c r="H452" s="13"/>
    </row>
    <row r="453" ht="48" customHeight="1" spans="1:8">
      <c r="A453" s="8" t="s">
        <v>79</v>
      </c>
      <c r="B453" s="11" t="s">
        <v>129</v>
      </c>
      <c r="C453" s="11"/>
      <c r="D453" s="9" t="s">
        <v>103</v>
      </c>
      <c r="E453" s="12">
        <v>540</v>
      </c>
      <c r="F453" s="12"/>
      <c r="G453" s="14"/>
      <c r="H453" s="13">
        <f>E453*G453</f>
        <v>0</v>
      </c>
    </row>
    <row r="454" ht="25.5" customHeight="1" spans="1:8">
      <c r="A454" s="8" t="s">
        <v>130</v>
      </c>
      <c r="B454" s="11" t="s">
        <v>131</v>
      </c>
      <c r="C454" s="11"/>
      <c r="D454" s="9"/>
      <c r="E454" s="12"/>
      <c r="F454" s="12"/>
      <c r="G454" s="12"/>
      <c r="H454" s="13"/>
    </row>
    <row r="455" ht="36.75" customHeight="1" spans="1:8">
      <c r="A455" s="8" t="s">
        <v>132</v>
      </c>
      <c r="B455" s="11" t="s">
        <v>133</v>
      </c>
      <c r="C455" s="11"/>
      <c r="D455" s="9" t="s">
        <v>103</v>
      </c>
      <c r="E455" s="12">
        <v>180</v>
      </c>
      <c r="F455" s="12"/>
      <c r="G455" s="14"/>
      <c r="H455" s="13">
        <f>E455*G455</f>
        <v>0</v>
      </c>
    </row>
    <row r="456" ht="13.5" customHeight="1" spans="1:8">
      <c r="A456" s="8"/>
      <c r="B456" s="11"/>
      <c r="C456" s="11"/>
      <c r="D456" s="9"/>
      <c r="E456" s="12"/>
      <c r="F456" s="12"/>
      <c r="G456" s="12"/>
      <c r="H456" s="13"/>
    </row>
    <row r="457" ht="13.5" customHeight="1" spans="1:8">
      <c r="A457" s="8"/>
      <c r="B457" s="11"/>
      <c r="C457" s="11"/>
      <c r="D457" s="9"/>
      <c r="E457" s="12"/>
      <c r="F457" s="12"/>
      <c r="G457" s="12"/>
      <c r="H457" s="13"/>
    </row>
    <row r="458" ht="13.5" customHeight="1" spans="1:8">
      <c r="A458" s="8"/>
      <c r="B458" s="11"/>
      <c r="C458" s="11"/>
      <c r="D458" s="9"/>
      <c r="E458" s="12"/>
      <c r="F458" s="12"/>
      <c r="G458" s="12"/>
      <c r="H458" s="13"/>
    </row>
    <row r="459" ht="13.5" customHeight="1" spans="1:8">
      <c r="A459" s="8"/>
      <c r="B459" s="11"/>
      <c r="C459" s="11"/>
      <c r="D459" s="9"/>
      <c r="E459" s="12"/>
      <c r="F459" s="12"/>
      <c r="G459" s="12"/>
      <c r="H459" s="13"/>
    </row>
    <row r="460" ht="13.5" customHeight="1" spans="1:8">
      <c r="A460" s="8"/>
      <c r="B460" s="11"/>
      <c r="C460" s="11"/>
      <c r="D460" s="9"/>
      <c r="E460" s="12"/>
      <c r="F460" s="12"/>
      <c r="G460" s="12"/>
      <c r="H460" s="13"/>
    </row>
    <row r="461" ht="13.5" customHeight="1" spans="1:8">
      <c r="A461" s="8"/>
      <c r="B461" s="11"/>
      <c r="C461" s="11"/>
      <c r="D461" s="9"/>
      <c r="E461" s="12"/>
      <c r="F461" s="12"/>
      <c r="G461" s="12"/>
      <c r="H461" s="13"/>
    </row>
    <row r="462" ht="13.5" customHeight="1" spans="1:8">
      <c r="A462" s="8"/>
      <c r="B462" s="11"/>
      <c r="C462" s="11"/>
      <c r="D462" s="9"/>
      <c r="E462" s="12"/>
      <c r="F462" s="12"/>
      <c r="G462" s="12"/>
      <c r="H462" s="13"/>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4.25" customHeight="1" spans="1:8">
      <c r="A486" s="15" t="s">
        <v>134</v>
      </c>
      <c r="B486" s="16"/>
      <c r="C486" s="16"/>
      <c r="D486" s="16"/>
      <c r="E486" s="16"/>
      <c r="F486" s="16"/>
      <c r="G486" s="17"/>
      <c r="H486" s="18">
        <f>SUM(H450:H485)</f>
        <v>0</v>
      </c>
    </row>
    <row r="487" ht="25.5" customHeight="1" spans="1:8">
      <c r="A487" s="2"/>
      <c r="B487" s="2"/>
      <c r="C487" s="3"/>
      <c r="D487" s="3"/>
      <c r="E487" s="3"/>
      <c r="F487" s="4" t="s">
        <v>137</v>
      </c>
      <c r="G487" s="4"/>
      <c r="H487" s="4"/>
    </row>
    <row r="488" ht="26.25" customHeight="1" spans="1:8">
      <c r="A488" s="1" t="s">
        <v>66</v>
      </c>
      <c r="B488" s="1"/>
      <c r="C488" s="1"/>
      <c r="D488" s="1"/>
      <c r="E488" s="1"/>
      <c r="F488" s="1"/>
      <c r="G488" s="1"/>
      <c r="H488" s="1"/>
    </row>
    <row r="489" ht="25.5" customHeight="1" spans="1:8">
      <c r="A489" s="2" t="s">
        <v>16</v>
      </c>
      <c r="B489" s="2"/>
      <c r="C489" s="3"/>
      <c r="D489" s="3"/>
      <c r="E489" s="3"/>
      <c r="F489" s="4" t="s">
        <v>67</v>
      </c>
      <c r="G489" s="4"/>
      <c r="H489" s="4"/>
    </row>
    <row r="490" ht="14.25" customHeight="1" spans="1:8">
      <c r="A490" s="5" t="s">
        <v>138</v>
      </c>
      <c r="B490" s="6"/>
      <c r="C490" s="6"/>
      <c r="D490" s="6"/>
      <c r="E490" s="6"/>
      <c r="F490" s="6"/>
      <c r="G490" s="6"/>
      <c r="H490" s="7"/>
    </row>
    <row r="491" ht="14.25" customHeight="1" spans="1:8">
      <c r="A491" s="8" t="s">
        <v>69</v>
      </c>
      <c r="B491" s="9" t="s">
        <v>70</v>
      </c>
      <c r="C491" s="9"/>
      <c r="D491" s="9" t="s">
        <v>71</v>
      </c>
      <c r="E491" s="9" t="s">
        <v>72</v>
      </c>
      <c r="F491" s="9"/>
      <c r="G491" s="9" t="s">
        <v>73</v>
      </c>
      <c r="H491" s="10" t="s">
        <v>74</v>
      </c>
    </row>
    <row r="492" ht="14.25" customHeight="1" spans="1:8">
      <c r="A492" s="8" t="s">
        <v>121</v>
      </c>
      <c r="B492" s="11" t="s">
        <v>122</v>
      </c>
      <c r="C492" s="11"/>
      <c r="D492" s="9"/>
      <c r="E492" s="12"/>
      <c r="F492" s="12"/>
      <c r="G492" s="12"/>
      <c r="H492" s="13"/>
    </row>
    <row r="493" ht="14.25" customHeight="1" spans="1:8">
      <c r="A493" s="8" t="s">
        <v>123</v>
      </c>
      <c r="B493" s="11" t="s">
        <v>124</v>
      </c>
      <c r="C493" s="11"/>
      <c r="D493" s="9"/>
      <c r="E493" s="12"/>
      <c r="F493" s="12"/>
      <c r="G493" s="12"/>
      <c r="H493" s="13"/>
    </row>
    <row r="494" ht="25.5" customHeight="1" spans="1:8">
      <c r="A494" s="8" t="s">
        <v>79</v>
      </c>
      <c r="B494" s="11" t="s">
        <v>125</v>
      </c>
      <c r="C494" s="11"/>
      <c r="D494" s="9" t="s">
        <v>103</v>
      </c>
      <c r="E494" s="12">
        <v>812.6</v>
      </c>
      <c r="F494" s="12"/>
      <c r="G494" s="14"/>
      <c r="H494" s="13">
        <f>E494*G494</f>
        <v>0</v>
      </c>
    </row>
    <row r="495" ht="14.25" customHeight="1" spans="1:8">
      <c r="A495" s="8" t="s">
        <v>126</v>
      </c>
      <c r="B495" s="11" t="s">
        <v>127</v>
      </c>
      <c r="C495" s="11"/>
      <c r="D495" s="9"/>
      <c r="E495" s="12"/>
      <c r="F495" s="12"/>
      <c r="G495" s="12"/>
      <c r="H495" s="13"/>
    </row>
    <row r="496" ht="14.25" customHeight="1" spans="1:8">
      <c r="A496" s="8" t="s">
        <v>128</v>
      </c>
      <c r="B496" s="11" t="s">
        <v>127</v>
      </c>
      <c r="C496" s="11"/>
      <c r="D496" s="9"/>
      <c r="E496" s="12"/>
      <c r="F496" s="12"/>
      <c r="G496" s="12"/>
      <c r="H496" s="13"/>
    </row>
    <row r="497" ht="48" customHeight="1" spans="1:8">
      <c r="A497" s="8" t="s">
        <v>79</v>
      </c>
      <c r="B497" s="11" t="s">
        <v>129</v>
      </c>
      <c r="C497" s="11"/>
      <c r="D497" s="9" t="s">
        <v>103</v>
      </c>
      <c r="E497" s="12">
        <v>717</v>
      </c>
      <c r="F497" s="12"/>
      <c r="G497" s="14"/>
      <c r="H497" s="13">
        <f>E497*G497</f>
        <v>0</v>
      </c>
    </row>
    <row r="498" ht="25.5" customHeight="1" spans="1:8">
      <c r="A498" s="8" t="s">
        <v>130</v>
      </c>
      <c r="B498" s="11" t="s">
        <v>131</v>
      </c>
      <c r="C498" s="11"/>
      <c r="D498" s="9"/>
      <c r="E498" s="12"/>
      <c r="F498" s="12"/>
      <c r="G498" s="12"/>
      <c r="H498" s="13"/>
    </row>
    <row r="499" ht="36.75" customHeight="1" spans="1:8">
      <c r="A499" s="8" t="s">
        <v>132</v>
      </c>
      <c r="B499" s="11" t="s">
        <v>133</v>
      </c>
      <c r="C499" s="11"/>
      <c r="D499" s="9" t="s">
        <v>103</v>
      </c>
      <c r="E499" s="12">
        <v>239</v>
      </c>
      <c r="F499" s="12"/>
      <c r="G499" s="14"/>
      <c r="H499" s="13">
        <f>E499*G499</f>
        <v>0</v>
      </c>
    </row>
    <row r="500" ht="13.5" customHeight="1" spans="1:8">
      <c r="A500" s="8"/>
      <c r="B500" s="11"/>
      <c r="C500" s="11"/>
      <c r="D500" s="9"/>
      <c r="E500" s="12"/>
      <c r="F500" s="12"/>
      <c r="G500" s="12"/>
      <c r="H500" s="13"/>
    </row>
    <row r="501" ht="13.5" customHeight="1" spans="1:8">
      <c r="A501" s="8"/>
      <c r="B501" s="11"/>
      <c r="C501" s="11"/>
      <c r="D501" s="9"/>
      <c r="E501" s="12"/>
      <c r="F501" s="12"/>
      <c r="G501" s="12"/>
      <c r="H501" s="13"/>
    </row>
    <row r="502" ht="13.5" customHeight="1" spans="1:8">
      <c r="A502" s="8"/>
      <c r="B502" s="11"/>
      <c r="C502" s="11"/>
      <c r="D502" s="9"/>
      <c r="E502" s="12"/>
      <c r="F502" s="12"/>
      <c r="G502" s="12"/>
      <c r="H502" s="13"/>
    </row>
    <row r="503" ht="13.5" customHeight="1" spans="1:8">
      <c r="A503" s="8"/>
      <c r="B503" s="11"/>
      <c r="C503" s="11"/>
      <c r="D503" s="9"/>
      <c r="E503" s="12"/>
      <c r="F503" s="12"/>
      <c r="G503" s="12"/>
      <c r="H503" s="13"/>
    </row>
    <row r="504" ht="13.5" customHeight="1" spans="1:8">
      <c r="A504" s="8"/>
      <c r="B504" s="11"/>
      <c r="C504" s="11"/>
      <c r="D504" s="9"/>
      <c r="E504" s="12"/>
      <c r="F504" s="12"/>
      <c r="G504" s="12"/>
      <c r="H504" s="13"/>
    </row>
    <row r="505" ht="13.5" customHeight="1" spans="1:8">
      <c r="A505" s="8"/>
      <c r="B505" s="11"/>
      <c r="C505" s="11"/>
      <c r="D505" s="9"/>
      <c r="E505" s="12"/>
      <c r="F505" s="12"/>
      <c r="G505" s="12"/>
      <c r="H505" s="13"/>
    </row>
    <row r="506" ht="13.5" customHeight="1" spans="1:8">
      <c r="A506" s="8"/>
      <c r="B506" s="11"/>
      <c r="C506" s="11"/>
      <c r="D506" s="9"/>
      <c r="E506" s="12"/>
      <c r="F506" s="12"/>
      <c r="G506" s="12"/>
      <c r="H506" s="13"/>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4.25" customHeight="1" spans="1:8">
      <c r="A530" s="15" t="s">
        <v>134</v>
      </c>
      <c r="B530" s="16"/>
      <c r="C530" s="16"/>
      <c r="D530" s="16"/>
      <c r="E530" s="16"/>
      <c r="F530" s="16"/>
      <c r="G530" s="17"/>
      <c r="H530" s="18">
        <f>SUM(H494:H529)</f>
        <v>0</v>
      </c>
    </row>
    <row r="531" ht="25.5" customHeight="1" spans="1:8">
      <c r="A531" s="2"/>
      <c r="B531" s="2"/>
      <c r="C531" s="3"/>
      <c r="D531" s="3"/>
      <c r="E531" s="3"/>
      <c r="F531" s="4" t="s">
        <v>139</v>
      </c>
      <c r="G531" s="4"/>
      <c r="H531" s="4"/>
    </row>
    <row r="532" ht="26.25" customHeight="1" spans="1:8">
      <c r="A532" s="1" t="s">
        <v>66</v>
      </c>
      <c r="B532" s="1"/>
      <c r="C532" s="1"/>
      <c r="D532" s="1"/>
      <c r="E532" s="1"/>
      <c r="F532" s="1"/>
      <c r="G532" s="1"/>
      <c r="H532" s="1"/>
    </row>
    <row r="533" ht="25.5" customHeight="1" spans="1:8">
      <c r="A533" s="2" t="s">
        <v>16</v>
      </c>
      <c r="B533" s="2"/>
      <c r="C533" s="3"/>
      <c r="D533" s="3"/>
      <c r="E533" s="3"/>
      <c r="F533" s="4" t="s">
        <v>67</v>
      </c>
      <c r="G533" s="4"/>
      <c r="H533" s="4"/>
    </row>
    <row r="534" ht="14.25" customHeight="1" spans="1:8">
      <c r="A534" s="5" t="s">
        <v>140</v>
      </c>
      <c r="B534" s="6"/>
      <c r="C534" s="6"/>
      <c r="D534" s="6"/>
      <c r="E534" s="6"/>
      <c r="F534" s="6"/>
      <c r="G534" s="6"/>
      <c r="H534" s="7"/>
    </row>
    <row r="535" ht="14.25" customHeight="1" spans="1:8">
      <c r="A535" s="8" t="s">
        <v>69</v>
      </c>
      <c r="B535" s="9" t="s">
        <v>70</v>
      </c>
      <c r="C535" s="9"/>
      <c r="D535" s="9" t="s">
        <v>71</v>
      </c>
      <c r="E535" s="9" t="s">
        <v>72</v>
      </c>
      <c r="F535" s="9"/>
      <c r="G535" s="9" t="s">
        <v>73</v>
      </c>
      <c r="H535" s="10" t="s">
        <v>74</v>
      </c>
    </row>
    <row r="536" ht="14.25" customHeight="1" spans="1:8">
      <c r="A536" s="8" t="s">
        <v>121</v>
      </c>
      <c r="B536" s="11" t="s">
        <v>122</v>
      </c>
      <c r="C536" s="11"/>
      <c r="D536" s="9"/>
      <c r="E536" s="12"/>
      <c r="F536" s="12"/>
      <c r="G536" s="12"/>
      <c r="H536" s="13"/>
    </row>
    <row r="537" ht="14.25" customHeight="1" spans="1:8">
      <c r="A537" s="8" t="s">
        <v>123</v>
      </c>
      <c r="B537" s="11" t="s">
        <v>124</v>
      </c>
      <c r="C537" s="11"/>
      <c r="D537" s="9"/>
      <c r="E537" s="12"/>
      <c r="F537" s="12"/>
      <c r="G537" s="12"/>
      <c r="H537" s="13"/>
    </row>
    <row r="538" ht="25.5" customHeight="1" spans="1:8">
      <c r="A538" s="8" t="s">
        <v>79</v>
      </c>
      <c r="B538" s="11" t="s">
        <v>125</v>
      </c>
      <c r="C538" s="11"/>
      <c r="D538" s="9" t="s">
        <v>103</v>
      </c>
      <c r="E538" s="12">
        <v>1479</v>
      </c>
      <c r="F538" s="12"/>
      <c r="G538" s="14"/>
      <c r="H538" s="13">
        <f>E538*G538</f>
        <v>0</v>
      </c>
    </row>
    <row r="539" ht="14.25" customHeight="1" spans="1:8">
      <c r="A539" s="8" t="s">
        <v>126</v>
      </c>
      <c r="B539" s="11" t="s">
        <v>127</v>
      </c>
      <c r="C539" s="11"/>
      <c r="D539" s="9"/>
      <c r="E539" s="12"/>
      <c r="F539" s="12"/>
      <c r="G539" s="12"/>
      <c r="H539" s="13"/>
    </row>
    <row r="540" ht="14.25" customHeight="1" spans="1:8">
      <c r="A540" s="8" t="s">
        <v>128</v>
      </c>
      <c r="B540" s="11" t="s">
        <v>127</v>
      </c>
      <c r="C540" s="11"/>
      <c r="D540" s="9"/>
      <c r="E540" s="12"/>
      <c r="F540" s="12"/>
      <c r="G540" s="12"/>
      <c r="H540" s="13"/>
    </row>
    <row r="541" ht="48" customHeight="1" spans="1:8">
      <c r="A541" s="8" t="s">
        <v>79</v>
      </c>
      <c r="B541" s="11" t="s">
        <v>129</v>
      </c>
      <c r="C541" s="11"/>
      <c r="D541" s="9" t="s">
        <v>103</v>
      </c>
      <c r="E541" s="12">
        <v>1305</v>
      </c>
      <c r="F541" s="12"/>
      <c r="G541" s="14"/>
      <c r="H541" s="13">
        <f>E541*G541</f>
        <v>0</v>
      </c>
    </row>
    <row r="542" ht="25.5" customHeight="1" spans="1:8">
      <c r="A542" s="8" t="s">
        <v>130</v>
      </c>
      <c r="B542" s="11" t="s">
        <v>131</v>
      </c>
      <c r="C542" s="11"/>
      <c r="D542" s="9"/>
      <c r="E542" s="12"/>
      <c r="F542" s="12"/>
      <c r="G542" s="12"/>
      <c r="H542" s="13"/>
    </row>
    <row r="543" ht="36.75" customHeight="1" spans="1:8">
      <c r="A543" s="8" t="s">
        <v>132</v>
      </c>
      <c r="B543" s="11" t="s">
        <v>133</v>
      </c>
      <c r="C543" s="11"/>
      <c r="D543" s="9" t="s">
        <v>103</v>
      </c>
      <c r="E543" s="12">
        <v>435</v>
      </c>
      <c r="F543" s="12"/>
      <c r="G543" s="14"/>
      <c r="H543" s="13">
        <f>E543*G543</f>
        <v>0</v>
      </c>
    </row>
    <row r="544" ht="13.5" customHeight="1" spans="1:8">
      <c r="A544" s="8"/>
      <c r="B544" s="11"/>
      <c r="C544" s="11"/>
      <c r="D544" s="9"/>
      <c r="E544" s="12"/>
      <c r="F544" s="12"/>
      <c r="G544" s="12"/>
      <c r="H544" s="13"/>
    </row>
    <row r="545" ht="13.5" customHeight="1" spans="1:8">
      <c r="A545" s="8"/>
      <c r="B545" s="11"/>
      <c r="C545" s="11"/>
      <c r="D545" s="9"/>
      <c r="E545" s="12"/>
      <c r="F545" s="12"/>
      <c r="G545" s="12"/>
      <c r="H545" s="13"/>
    </row>
    <row r="546" ht="13.5" customHeight="1" spans="1:8">
      <c r="A546" s="8"/>
      <c r="B546" s="11"/>
      <c r="C546" s="11"/>
      <c r="D546" s="9"/>
      <c r="E546" s="12"/>
      <c r="F546" s="12"/>
      <c r="G546" s="12"/>
      <c r="H546" s="13"/>
    </row>
    <row r="547" ht="13.5" customHeight="1" spans="1:8">
      <c r="A547" s="8"/>
      <c r="B547" s="11"/>
      <c r="C547" s="11"/>
      <c r="D547" s="9"/>
      <c r="E547" s="12"/>
      <c r="F547" s="12"/>
      <c r="G547" s="12"/>
      <c r="H547" s="13"/>
    </row>
    <row r="548" ht="13.5" customHeight="1" spans="1:8">
      <c r="A548" s="8"/>
      <c r="B548" s="11"/>
      <c r="C548" s="11"/>
      <c r="D548" s="9"/>
      <c r="E548" s="12"/>
      <c r="F548" s="12"/>
      <c r="G548" s="12"/>
      <c r="H548" s="13"/>
    </row>
    <row r="549" ht="13.5" customHeight="1" spans="1:8">
      <c r="A549" s="8"/>
      <c r="B549" s="11"/>
      <c r="C549" s="11"/>
      <c r="D549" s="9"/>
      <c r="E549" s="12"/>
      <c r="F549" s="12"/>
      <c r="G549" s="12"/>
      <c r="H549" s="13"/>
    </row>
    <row r="550" ht="13.5" customHeight="1" spans="1:8">
      <c r="A550" s="8"/>
      <c r="B550" s="11"/>
      <c r="C550" s="11"/>
      <c r="D550" s="9"/>
      <c r="E550" s="12"/>
      <c r="F550" s="12"/>
      <c r="G550" s="12"/>
      <c r="H550" s="13"/>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4.25" customHeight="1" spans="1:8">
      <c r="A574" s="15" t="s">
        <v>134</v>
      </c>
      <c r="B574" s="16"/>
      <c r="C574" s="16"/>
      <c r="D574" s="16"/>
      <c r="E574" s="16"/>
      <c r="F574" s="16"/>
      <c r="G574" s="17"/>
      <c r="H574" s="18">
        <f>SUM(H538:H573)</f>
        <v>0</v>
      </c>
    </row>
    <row r="575" ht="25.5" customHeight="1" spans="1:8">
      <c r="A575" s="2"/>
      <c r="B575" s="2"/>
      <c r="C575" s="3"/>
      <c r="D575" s="3"/>
      <c r="E575" s="3"/>
      <c r="F575" s="4" t="s">
        <v>141</v>
      </c>
      <c r="G575" s="4"/>
      <c r="H575" s="4"/>
    </row>
    <row r="576" ht="26.25" customHeight="1" spans="1:8">
      <c r="A576" s="1" t="s">
        <v>66</v>
      </c>
      <c r="B576" s="1"/>
      <c r="C576" s="1"/>
      <c r="D576" s="1"/>
      <c r="E576" s="1"/>
      <c r="F576" s="1"/>
      <c r="G576" s="1"/>
      <c r="H576" s="1"/>
    </row>
    <row r="577" ht="25.5" customHeight="1" spans="1:8">
      <c r="A577" s="2" t="s">
        <v>16</v>
      </c>
      <c r="B577" s="2"/>
      <c r="C577" s="3"/>
      <c r="D577" s="3"/>
      <c r="E577" s="3"/>
      <c r="F577" s="4" t="s">
        <v>67</v>
      </c>
      <c r="G577" s="4"/>
      <c r="H577" s="4"/>
    </row>
    <row r="578" ht="14.25" customHeight="1" spans="1:8">
      <c r="A578" s="5" t="s">
        <v>142</v>
      </c>
      <c r="B578" s="6"/>
      <c r="C578" s="6"/>
      <c r="D578" s="6"/>
      <c r="E578" s="6"/>
      <c r="F578" s="6"/>
      <c r="G578" s="6"/>
      <c r="H578" s="7"/>
    </row>
    <row r="579" ht="14.25" customHeight="1" spans="1:8">
      <c r="A579" s="8" t="s">
        <v>69</v>
      </c>
      <c r="B579" s="9" t="s">
        <v>70</v>
      </c>
      <c r="C579" s="9"/>
      <c r="D579" s="9" t="s">
        <v>71</v>
      </c>
      <c r="E579" s="9" t="s">
        <v>72</v>
      </c>
      <c r="F579" s="9"/>
      <c r="G579" s="9" t="s">
        <v>73</v>
      </c>
      <c r="H579" s="10" t="s">
        <v>74</v>
      </c>
    </row>
    <row r="580" ht="14.25" customHeight="1" spans="1:8">
      <c r="A580" s="8" t="s">
        <v>121</v>
      </c>
      <c r="B580" s="11" t="s">
        <v>122</v>
      </c>
      <c r="C580" s="11"/>
      <c r="D580" s="9"/>
      <c r="E580" s="12"/>
      <c r="F580" s="12"/>
      <c r="G580" s="12"/>
      <c r="H580" s="13"/>
    </row>
    <row r="581" ht="14.25" customHeight="1" spans="1:8">
      <c r="A581" s="8" t="s">
        <v>123</v>
      </c>
      <c r="B581" s="11" t="s">
        <v>124</v>
      </c>
      <c r="C581" s="11"/>
      <c r="D581" s="9"/>
      <c r="E581" s="12"/>
      <c r="F581" s="12"/>
      <c r="G581" s="12"/>
      <c r="H581" s="13"/>
    </row>
    <row r="582" ht="25.5" customHeight="1" spans="1:8">
      <c r="A582" s="8" t="s">
        <v>79</v>
      </c>
      <c r="B582" s="11" t="s">
        <v>125</v>
      </c>
      <c r="C582" s="11"/>
      <c r="D582" s="9" t="s">
        <v>103</v>
      </c>
      <c r="E582" s="12">
        <v>1428</v>
      </c>
      <c r="F582" s="12"/>
      <c r="G582" s="14"/>
      <c r="H582" s="13">
        <f>E582*G582</f>
        <v>0</v>
      </c>
    </row>
    <row r="583" ht="14.25" customHeight="1" spans="1:8">
      <c r="A583" s="8" t="s">
        <v>126</v>
      </c>
      <c r="B583" s="11" t="s">
        <v>127</v>
      </c>
      <c r="C583" s="11"/>
      <c r="D583" s="9"/>
      <c r="E583" s="12"/>
      <c r="F583" s="12"/>
      <c r="G583" s="12"/>
      <c r="H583" s="13"/>
    </row>
    <row r="584" ht="14.25" customHeight="1" spans="1:8">
      <c r="A584" s="8" t="s">
        <v>128</v>
      </c>
      <c r="B584" s="11" t="s">
        <v>127</v>
      </c>
      <c r="C584" s="11"/>
      <c r="D584" s="9"/>
      <c r="E584" s="12"/>
      <c r="F584" s="12"/>
      <c r="G584" s="12"/>
      <c r="H584" s="13"/>
    </row>
    <row r="585" ht="48" customHeight="1" spans="1:8">
      <c r="A585" s="8" t="s">
        <v>79</v>
      </c>
      <c r="B585" s="11" t="s">
        <v>129</v>
      </c>
      <c r="C585" s="11"/>
      <c r="D585" s="9" t="s">
        <v>103</v>
      </c>
      <c r="E585" s="12">
        <v>1260</v>
      </c>
      <c r="F585" s="12"/>
      <c r="G585" s="14"/>
      <c r="H585" s="13">
        <f>E585*G585</f>
        <v>0</v>
      </c>
    </row>
    <row r="586" ht="25.5" customHeight="1" spans="1:8">
      <c r="A586" s="8" t="s">
        <v>130</v>
      </c>
      <c r="B586" s="11" t="s">
        <v>131</v>
      </c>
      <c r="C586" s="11"/>
      <c r="D586" s="9"/>
      <c r="E586" s="12"/>
      <c r="F586" s="12"/>
      <c r="G586" s="12"/>
      <c r="H586" s="13"/>
    </row>
    <row r="587" ht="36.75" customHeight="1" spans="1:8">
      <c r="A587" s="8" t="s">
        <v>132</v>
      </c>
      <c r="B587" s="11" t="s">
        <v>133</v>
      </c>
      <c r="C587" s="11"/>
      <c r="D587" s="9" t="s">
        <v>103</v>
      </c>
      <c r="E587" s="12">
        <v>420</v>
      </c>
      <c r="F587" s="12"/>
      <c r="G587" s="14"/>
      <c r="H587" s="13">
        <f>E587*G587</f>
        <v>0</v>
      </c>
    </row>
    <row r="588" ht="13.5" customHeight="1" spans="1:8">
      <c r="A588" s="8"/>
      <c r="B588" s="11"/>
      <c r="C588" s="11"/>
      <c r="D588" s="9"/>
      <c r="E588" s="12"/>
      <c r="F588" s="12"/>
      <c r="G588" s="12"/>
      <c r="H588" s="13"/>
    </row>
    <row r="589" ht="13.5" customHeight="1" spans="1:8">
      <c r="A589" s="8"/>
      <c r="B589" s="11"/>
      <c r="C589" s="11"/>
      <c r="D589" s="9"/>
      <c r="E589" s="12"/>
      <c r="F589" s="12"/>
      <c r="G589" s="12"/>
      <c r="H589" s="13"/>
    </row>
    <row r="590" ht="13.5" customHeight="1" spans="1:8">
      <c r="A590" s="8"/>
      <c r="B590" s="11"/>
      <c r="C590" s="11"/>
      <c r="D590" s="9"/>
      <c r="E590" s="12"/>
      <c r="F590" s="12"/>
      <c r="G590" s="12"/>
      <c r="H590" s="13"/>
    </row>
    <row r="591" ht="13.5" customHeight="1" spans="1:8">
      <c r="A591" s="8"/>
      <c r="B591" s="11"/>
      <c r="C591" s="11"/>
      <c r="D591" s="9"/>
      <c r="E591" s="12"/>
      <c r="F591" s="12"/>
      <c r="G591" s="12"/>
      <c r="H591" s="13"/>
    </row>
    <row r="592" ht="13.5" customHeight="1" spans="1:8">
      <c r="A592" s="8"/>
      <c r="B592" s="11"/>
      <c r="C592" s="11"/>
      <c r="D592" s="9"/>
      <c r="E592" s="12"/>
      <c r="F592" s="12"/>
      <c r="G592" s="12"/>
      <c r="H592" s="13"/>
    </row>
    <row r="593" ht="13.5" customHeight="1" spans="1:8">
      <c r="A593" s="8"/>
      <c r="B593" s="11"/>
      <c r="C593" s="11"/>
      <c r="D593" s="9"/>
      <c r="E593" s="12"/>
      <c r="F593" s="12"/>
      <c r="G593" s="12"/>
      <c r="H593" s="13"/>
    </row>
    <row r="594" ht="13.5" customHeight="1" spans="1:8">
      <c r="A594" s="8"/>
      <c r="B594" s="11"/>
      <c r="C594" s="11"/>
      <c r="D594" s="9"/>
      <c r="E594" s="12"/>
      <c r="F594" s="12"/>
      <c r="G594" s="12"/>
      <c r="H594" s="13"/>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4.25" customHeight="1" spans="1:8">
      <c r="A618" s="15" t="s">
        <v>134</v>
      </c>
      <c r="B618" s="16"/>
      <c r="C618" s="16"/>
      <c r="D618" s="16"/>
      <c r="E618" s="16"/>
      <c r="F618" s="16"/>
      <c r="G618" s="17"/>
      <c r="H618" s="18">
        <f>SUM(H582:H617)</f>
        <v>0</v>
      </c>
    </row>
    <row r="619" ht="25.5" customHeight="1" spans="1:8">
      <c r="A619" s="2"/>
      <c r="B619" s="2"/>
      <c r="C619" s="3"/>
      <c r="D619" s="3"/>
      <c r="E619" s="3"/>
      <c r="F619" s="4" t="s">
        <v>143</v>
      </c>
      <c r="G619" s="4"/>
      <c r="H619" s="4"/>
    </row>
    <row r="620" ht="26.25" customHeight="1" spans="1:8">
      <c r="A620" s="1" t="s">
        <v>66</v>
      </c>
      <c r="B620" s="1"/>
      <c r="C620" s="1"/>
      <c r="D620" s="1"/>
      <c r="E620" s="1"/>
      <c r="F620" s="1"/>
      <c r="G620" s="1"/>
      <c r="H620" s="1"/>
    </row>
    <row r="621" ht="25.5" customHeight="1" spans="1:8">
      <c r="A621" s="2" t="s">
        <v>16</v>
      </c>
      <c r="B621" s="2"/>
      <c r="C621" s="3"/>
      <c r="D621" s="3"/>
      <c r="E621" s="3"/>
      <c r="F621" s="4" t="s">
        <v>67</v>
      </c>
      <c r="G621" s="4"/>
      <c r="H621" s="4"/>
    </row>
    <row r="622" ht="14.25" customHeight="1" spans="1:8">
      <c r="A622" s="5" t="s">
        <v>144</v>
      </c>
      <c r="B622" s="6"/>
      <c r="C622" s="6"/>
      <c r="D622" s="6"/>
      <c r="E622" s="6"/>
      <c r="F622" s="6"/>
      <c r="G622" s="6"/>
      <c r="H622" s="7"/>
    </row>
    <row r="623" ht="14.25" customHeight="1" spans="1:8">
      <c r="A623" s="8" t="s">
        <v>69</v>
      </c>
      <c r="B623" s="9" t="s">
        <v>70</v>
      </c>
      <c r="C623" s="9"/>
      <c r="D623" s="9" t="s">
        <v>71</v>
      </c>
      <c r="E623" s="9" t="s">
        <v>72</v>
      </c>
      <c r="F623" s="9"/>
      <c r="G623" s="9" t="s">
        <v>73</v>
      </c>
      <c r="H623" s="10" t="s">
        <v>74</v>
      </c>
    </row>
    <row r="624" ht="14.25" customHeight="1" spans="1:8">
      <c r="A624" s="8" t="s">
        <v>121</v>
      </c>
      <c r="B624" s="11" t="s">
        <v>122</v>
      </c>
      <c r="C624" s="11"/>
      <c r="D624" s="9"/>
      <c r="E624" s="12"/>
      <c r="F624" s="12"/>
      <c r="G624" s="12"/>
      <c r="H624" s="13"/>
    </row>
    <row r="625" ht="14.25" customHeight="1" spans="1:8">
      <c r="A625" s="8" t="s">
        <v>123</v>
      </c>
      <c r="B625" s="11" t="s">
        <v>124</v>
      </c>
      <c r="C625" s="11"/>
      <c r="D625" s="9"/>
      <c r="E625" s="12"/>
      <c r="F625" s="12"/>
      <c r="G625" s="12"/>
      <c r="H625" s="13"/>
    </row>
    <row r="626" ht="25.5" customHeight="1" spans="1:8">
      <c r="A626" s="8" t="s">
        <v>79</v>
      </c>
      <c r="B626" s="11" t="s">
        <v>125</v>
      </c>
      <c r="C626" s="11"/>
      <c r="D626" s="9" t="s">
        <v>103</v>
      </c>
      <c r="E626" s="12">
        <v>1377</v>
      </c>
      <c r="F626" s="12"/>
      <c r="G626" s="14"/>
      <c r="H626" s="13">
        <f>E626*G626</f>
        <v>0</v>
      </c>
    </row>
    <row r="627" ht="14.25" customHeight="1" spans="1:8">
      <c r="A627" s="8" t="s">
        <v>126</v>
      </c>
      <c r="B627" s="11" t="s">
        <v>127</v>
      </c>
      <c r="C627" s="11"/>
      <c r="D627" s="9"/>
      <c r="E627" s="12"/>
      <c r="F627" s="12"/>
      <c r="G627" s="12"/>
      <c r="H627" s="13"/>
    </row>
    <row r="628" ht="14.25" customHeight="1" spans="1:8">
      <c r="A628" s="8" t="s">
        <v>128</v>
      </c>
      <c r="B628" s="11" t="s">
        <v>127</v>
      </c>
      <c r="C628" s="11"/>
      <c r="D628" s="9"/>
      <c r="E628" s="12"/>
      <c r="F628" s="12"/>
      <c r="G628" s="12"/>
      <c r="H628" s="13"/>
    </row>
    <row r="629" ht="48" customHeight="1" spans="1:8">
      <c r="A629" s="8" t="s">
        <v>79</v>
      </c>
      <c r="B629" s="11" t="s">
        <v>129</v>
      </c>
      <c r="C629" s="11"/>
      <c r="D629" s="9" t="s">
        <v>103</v>
      </c>
      <c r="E629" s="12">
        <v>1215</v>
      </c>
      <c r="F629" s="12"/>
      <c r="G629" s="14"/>
      <c r="H629" s="13">
        <f>E629*G629</f>
        <v>0</v>
      </c>
    </row>
    <row r="630" ht="25.5" customHeight="1" spans="1:8">
      <c r="A630" s="8" t="s">
        <v>130</v>
      </c>
      <c r="B630" s="11" t="s">
        <v>131</v>
      </c>
      <c r="C630" s="11"/>
      <c r="D630" s="9"/>
      <c r="E630" s="12"/>
      <c r="F630" s="12"/>
      <c r="G630" s="12"/>
      <c r="H630" s="13"/>
    </row>
    <row r="631" ht="36.75" customHeight="1" spans="1:8">
      <c r="A631" s="8" t="s">
        <v>132</v>
      </c>
      <c r="B631" s="11" t="s">
        <v>133</v>
      </c>
      <c r="C631" s="11"/>
      <c r="D631" s="9" t="s">
        <v>103</v>
      </c>
      <c r="E631" s="12">
        <v>405</v>
      </c>
      <c r="F631" s="12"/>
      <c r="G631" s="14"/>
      <c r="H631" s="13">
        <f>E631*G631</f>
        <v>0</v>
      </c>
    </row>
    <row r="632" ht="13.5" customHeight="1" spans="1:8">
      <c r="A632" s="8"/>
      <c r="B632" s="11"/>
      <c r="C632" s="11"/>
      <c r="D632" s="9"/>
      <c r="E632" s="12"/>
      <c r="F632" s="12"/>
      <c r="G632" s="12"/>
      <c r="H632" s="13"/>
    </row>
    <row r="633" ht="13.5" customHeight="1" spans="1:8">
      <c r="A633" s="8"/>
      <c r="B633" s="11"/>
      <c r="C633" s="11"/>
      <c r="D633" s="9"/>
      <c r="E633" s="12"/>
      <c r="F633" s="12"/>
      <c r="G633" s="12"/>
      <c r="H633" s="13"/>
    </row>
    <row r="634" ht="13.5" customHeight="1" spans="1:8">
      <c r="A634" s="8"/>
      <c r="B634" s="11"/>
      <c r="C634" s="11"/>
      <c r="D634" s="9"/>
      <c r="E634" s="12"/>
      <c r="F634" s="12"/>
      <c r="G634" s="12"/>
      <c r="H634" s="13"/>
    </row>
    <row r="635" ht="13.5" customHeight="1" spans="1:8">
      <c r="A635" s="8"/>
      <c r="B635" s="11"/>
      <c r="C635" s="11"/>
      <c r="D635" s="9"/>
      <c r="E635" s="12"/>
      <c r="F635" s="12"/>
      <c r="G635" s="12"/>
      <c r="H635" s="13"/>
    </row>
    <row r="636" ht="13.5" customHeight="1" spans="1:8">
      <c r="A636" s="8"/>
      <c r="B636" s="11"/>
      <c r="C636" s="11"/>
      <c r="D636" s="9"/>
      <c r="E636" s="12"/>
      <c r="F636" s="12"/>
      <c r="G636" s="12"/>
      <c r="H636" s="13"/>
    </row>
    <row r="637" ht="13.5" customHeight="1" spans="1:8">
      <c r="A637" s="8"/>
      <c r="B637" s="11"/>
      <c r="C637" s="11"/>
      <c r="D637" s="9"/>
      <c r="E637" s="12"/>
      <c r="F637" s="12"/>
      <c r="G637" s="12"/>
      <c r="H637" s="13"/>
    </row>
    <row r="638" ht="13.5" customHeight="1" spans="1:8">
      <c r="A638" s="8"/>
      <c r="B638" s="11"/>
      <c r="C638" s="11"/>
      <c r="D638" s="9"/>
      <c r="E638" s="12"/>
      <c r="F638" s="12"/>
      <c r="G638" s="12"/>
      <c r="H638" s="13"/>
    </row>
    <row r="639" ht="13.5" customHeight="1" spans="1:8">
      <c r="A639" s="8"/>
      <c r="B639" s="11"/>
      <c r="C639" s="11"/>
      <c r="D639" s="9"/>
      <c r="E639" s="12"/>
      <c r="F639" s="12"/>
      <c r="G639" s="12"/>
      <c r="H639" s="13"/>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3.5" customHeight="1" spans="1:8">
      <c r="A661" s="8"/>
      <c r="B661" s="11"/>
      <c r="C661" s="11"/>
      <c r="D661" s="9"/>
      <c r="E661" s="12"/>
      <c r="F661" s="12"/>
      <c r="G661" s="12"/>
      <c r="H661" s="13"/>
    </row>
    <row r="662" ht="14.25" customHeight="1" spans="1:8">
      <c r="A662" s="15" t="s">
        <v>134</v>
      </c>
      <c r="B662" s="16"/>
      <c r="C662" s="16"/>
      <c r="D662" s="16"/>
      <c r="E662" s="16"/>
      <c r="F662" s="16"/>
      <c r="G662" s="17"/>
      <c r="H662" s="18">
        <f>SUM(H626:H661)</f>
        <v>0</v>
      </c>
    </row>
    <row r="663" ht="25.5" customHeight="1" spans="1:8">
      <c r="A663" s="2"/>
      <c r="B663" s="2"/>
      <c r="C663" s="3"/>
      <c r="D663" s="3"/>
      <c r="E663" s="3"/>
      <c r="F663" s="4" t="s">
        <v>145</v>
      </c>
      <c r="G663" s="4"/>
      <c r="H663" s="4"/>
    </row>
    <row r="664" ht="26.25" customHeight="1" spans="1:8">
      <c r="A664" s="1" t="s">
        <v>66</v>
      </c>
      <c r="B664" s="1"/>
      <c r="C664" s="1"/>
      <c r="D664" s="1"/>
      <c r="E664" s="1"/>
      <c r="F664" s="1"/>
      <c r="G664" s="1"/>
      <c r="H664" s="1"/>
    </row>
    <row r="665" ht="25.5" customHeight="1" spans="1:8">
      <c r="A665" s="2" t="s">
        <v>16</v>
      </c>
      <c r="B665" s="2"/>
      <c r="C665" s="3"/>
      <c r="D665" s="3"/>
      <c r="E665" s="3"/>
      <c r="F665" s="4" t="s">
        <v>67</v>
      </c>
      <c r="G665" s="4"/>
      <c r="H665" s="4"/>
    </row>
    <row r="666" ht="14.25" customHeight="1" spans="1:8">
      <c r="A666" s="5" t="s">
        <v>146</v>
      </c>
      <c r="B666" s="6"/>
      <c r="C666" s="6"/>
      <c r="D666" s="6"/>
      <c r="E666" s="6"/>
      <c r="F666" s="6"/>
      <c r="G666" s="6"/>
      <c r="H666" s="7"/>
    </row>
    <row r="667" ht="14.25" customHeight="1" spans="1:8">
      <c r="A667" s="8" t="s">
        <v>69</v>
      </c>
      <c r="B667" s="9" t="s">
        <v>70</v>
      </c>
      <c r="C667" s="9"/>
      <c r="D667" s="9" t="s">
        <v>71</v>
      </c>
      <c r="E667" s="9" t="s">
        <v>72</v>
      </c>
      <c r="F667" s="9"/>
      <c r="G667" s="9" t="s">
        <v>73</v>
      </c>
      <c r="H667" s="10" t="s">
        <v>74</v>
      </c>
    </row>
    <row r="668" ht="14.25" customHeight="1" spans="1:8">
      <c r="A668" s="8" t="s">
        <v>121</v>
      </c>
      <c r="B668" s="11" t="s">
        <v>122</v>
      </c>
      <c r="C668" s="11"/>
      <c r="D668" s="9"/>
      <c r="E668" s="12"/>
      <c r="F668" s="12"/>
      <c r="G668" s="12"/>
      <c r="H668" s="13"/>
    </row>
    <row r="669" ht="14.25" customHeight="1" spans="1:8">
      <c r="A669" s="8" t="s">
        <v>123</v>
      </c>
      <c r="B669" s="11" t="s">
        <v>124</v>
      </c>
      <c r="C669" s="11"/>
      <c r="D669" s="9"/>
      <c r="E669" s="12"/>
      <c r="F669" s="12"/>
      <c r="G669" s="12"/>
      <c r="H669" s="13"/>
    </row>
    <row r="670" ht="25.5" customHeight="1" spans="1:8">
      <c r="A670" s="8" t="s">
        <v>79</v>
      </c>
      <c r="B670" s="11" t="s">
        <v>125</v>
      </c>
      <c r="C670" s="11"/>
      <c r="D670" s="9" t="s">
        <v>103</v>
      </c>
      <c r="E670" s="12">
        <v>594</v>
      </c>
      <c r="F670" s="12"/>
      <c r="G670" s="14"/>
      <c r="H670" s="13">
        <f>E670*G670</f>
        <v>0</v>
      </c>
    </row>
    <row r="671" ht="14.25" customHeight="1" spans="1:8">
      <c r="A671" s="8" t="s">
        <v>126</v>
      </c>
      <c r="B671" s="11" t="s">
        <v>127</v>
      </c>
      <c r="C671" s="11"/>
      <c r="D671" s="9"/>
      <c r="E671" s="12"/>
      <c r="F671" s="12"/>
      <c r="G671" s="12"/>
      <c r="H671" s="13"/>
    </row>
    <row r="672" ht="14.25" customHeight="1" spans="1:8">
      <c r="A672" s="8" t="s">
        <v>128</v>
      </c>
      <c r="B672" s="11" t="s">
        <v>127</v>
      </c>
      <c r="C672" s="11"/>
      <c r="D672" s="9"/>
      <c r="E672" s="12"/>
      <c r="F672" s="12"/>
      <c r="G672" s="12"/>
      <c r="H672" s="13"/>
    </row>
    <row r="673" ht="48" customHeight="1" spans="1:8">
      <c r="A673" s="8" t="s">
        <v>79</v>
      </c>
      <c r="B673" s="11" t="s">
        <v>129</v>
      </c>
      <c r="C673" s="11"/>
      <c r="D673" s="9" t="s">
        <v>103</v>
      </c>
      <c r="E673" s="12">
        <v>540</v>
      </c>
      <c r="F673" s="12"/>
      <c r="G673" s="14"/>
      <c r="H673" s="13">
        <f>E673*G673</f>
        <v>0</v>
      </c>
    </row>
    <row r="674" ht="25.5" customHeight="1" spans="1:8">
      <c r="A674" s="8" t="s">
        <v>130</v>
      </c>
      <c r="B674" s="11" t="s">
        <v>131</v>
      </c>
      <c r="C674" s="11"/>
      <c r="D674" s="9"/>
      <c r="E674" s="12"/>
      <c r="F674" s="12"/>
      <c r="G674" s="12"/>
      <c r="H674" s="13"/>
    </row>
    <row r="675" ht="36.75" customHeight="1" spans="1:8">
      <c r="A675" s="8" t="s">
        <v>132</v>
      </c>
      <c r="B675" s="11" t="s">
        <v>133</v>
      </c>
      <c r="C675" s="11"/>
      <c r="D675" s="9" t="s">
        <v>103</v>
      </c>
      <c r="E675" s="12">
        <v>135</v>
      </c>
      <c r="F675" s="12"/>
      <c r="G675" s="14"/>
      <c r="H675" s="13">
        <f>E675*G675</f>
        <v>0</v>
      </c>
    </row>
    <row r="676" ht="13.5" customHeight="1" spans="1:8">
      <c r="A676" s="8"/>
      <c r="B676" s="11"/>
      <c r="C676" s="11"/>
      <c r="D676" s="9"/>
      <c r="E676" s="12"/>
      <c r="F676" s="12"/>
      <c r="G676" s="12"/>
      <c r="H676" s="13"/>
    </row>
    <row r="677" ht="13.5" customHeight="1" spans="1:8">
      <c r="A677" s="8"/>
      <c r="B677" s="11"/>
      <c r="C677" s="11"/>
      <c r="D677" s="9"/>
      <c r="E677" s="12"/>
      <c r="F677" s="12"/>
      <c r="G677" s="12"/>
      <c r="H677" s="13"/>
    </row>
    <row r="678" ht="13.5" customHeight="1" spans="1:8">
      <c r="A678" s="8"/>
      <c r="B678" s="11"/>
      <c r="C678" s="11"/>
      <c r="D678" s="9"/>
      <c r="E678" s="12"/>
      <c r="F678" s="12"/>
      <c r="G678" s="12"/>
      <c r="H678" s="13"/>
    </row>
    <row r="679" ht="13.5" customHeight="1" spans="1:8">
      <c r="A679" s="8"/>
      <c r="B679" s="11"/>
      <c r="C679" s="11"/>
      <c r="D679" s="9"/>
      <c r="E679" s="12"/>
      <c r="F679" s="12"/>
      <c r="G679" s="12"/>
      <c r="H679" s="13"/>
    </row>
    <row r="680" ht="13.5" customHeight="1" spans="1:8">
      <c r="A680" s="8"/>
      <c r="B680" s="11"/>
      <c r="C680" s="11"/>
      <c r="D680" s="9"/>
      <c r="E680" s="12"/>
      <c r="F680" s="12"/>
      <c r="G680" s="12"/>
      <c r="H680" s="13"/>
    </row>
    <row r="681" ht="13.5" customHeight="1" spans="1:8">
      <c r="A681" s="8"/>
      <c r="B681" s="11"/>
      <c r="C681" s="11"/>
      <c r="D681" s="9"/>
      <c r="E681" s="12"/>
      <c r="F681" s="12"/>
      <c r="G681" s="12"/>
      <c r="H681" s="13"/>
    </row>
    <row r="682" ht="13.5" customHeight="1" spans="1:8">
      <c r="A682" s="8"/>
      <c r="B682" s="11"/>
      <c r="C682" s="11"/>
      <c r="D682" s="9"/>
      <c r="E682" s="12"/>
      <c r="F682" s="12"/>
      <c r="G682" s="12"/>
      <c r="H682" s="13"/>
    </row>
    <row r="683" ht="13.5" customHeight="1" spans="1:8">
      <c r="A683" s="8"/>
      <c r="B683" s="11"/>
      <c r="C683" s="11"/>
      <c r="D683" s="9"/>
      <c r="E683" s="12"/>
      <c r="F683" s="12"/>
      <c r="G683" s="12"/>
      <c r="H683" s="13"/>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4.25" customHeight="1" spans="1:8">
      <c r="A706" s="15" t="s">
        <v>134</v>
      </c>
      <c r="B706" s="16"/>
      <c r="C706" s="16"/>
      <c r="D706" s="16"/>
      <c r="E706" s="16"/>
      <c r="F706" s="16"/>
      <c r="G706" s="17"/>
      <c r="H706" s="18">
        <f>SUM(H670:H705)</f>
        <v>0</v>
      </c>
    </row>
    <row r="707" ht="25.5" customHeight="1" spans="1:8">
      <c r="A707" s="2"/>
      <c r="B707" s="2"/>
      <c r="C707" s="3"/>
      <c r="D707" s="3"/>
      <c r="E707" s="3"/>
      <c r="F707" s="4" t="s">
        <v>147</v>
      </c>
      <c r="G707" s="4"/>
      <c r="H707" s="4"/>
    </row>
    <row r="708" ht="26.25" customHeight="1" spans="1:8">
      <c r="A708" s="1" t="s">
        <v>66</v>
      </c>
      <c r="B708" s="1"/>
      <c r="C708" s="1"/>
      <c r="D708" s="1"/>
      <c r="E708" s="1"/>
      <c r="F708" s="1"/>
      <c r="G708" s="1"/>
      <c r="H708" s="1"/>
    </row>
    <row r="709" ht="25.5" customHeight="1" spans="1:8">
      <c r="A709" s="2" t="s">
        <v>16</v>
      </c>
      <c r="B709" s="2"/>
      <c r="C709" s="3"/>
      <c r="D709" s="3"/>
      <c r="E709" s="3"/>
      <c r="F709" s="4" t="s">
        <v>67</v>
      </c>
      <c r="G709" s="4"/>
      <c r="H709" s="4"/>
    </row>
    <row r="710" ht="14.25" customHeight="1" spans="1:8">
      <c r="A710" s="5" t="s">
        <v>148</v>
      </c>
      <c r="B710" s="6"/>
      <c r="C710" s="6"/>
      <c r="D710" s="6"/>
      <c r="E710" s="6"/>
      <c r="F710" s="6"/>
      <c r="G710" s="6"/>
      <c r="H710" s="7"/>
    </row>
    <row r="711" ht="14.25" customHeight="1" spans="1:8">
      <c r="A711" s="8" t="s">
        <v>69</v>
      </c>
      <c r="B711" s="9" t="s">
        <v>70</v>
      </c>
      <c r="C711" s="9"/>
      <c r="D711" s="9" t="s">
        <v>71</v>
      </c>
      <c r="E711" s="9" t="s">
        <v>72</v>
      </c>
      <c r="F711" s="9"/>
      <c r="G711" s="9" t="s">
        <v>73</v>
      </c>
      <c r="H711" s="10" t="s">
        <v>74</v>
      </c>
    </row>
    <row r="712" ht="14.25" customHeight="1" spans="1:8">
      <c r="A712" s="8" t="s">
        <v>121</v>
      </c>
      <c r="B712" s="11" t="s">
        <v>122</v>
      </c>
      <c r="C712" s="11"/>
      <c r="D712" s="9"/>
      <c r="E712" s="12"/>
      <c r="F712" s="12"/>
      <c r="G712" s="12"/>
      <c r="H712" s="13"/>
    </row>
    <row r="713" ht="14.25" customHeight="1" spans="1:8">
      <c r="A713" s="8" t="s">
        <v>123</v>
      </c>
      <c r="B713" s="11" t="s">
        <v>124</v>
      </c>
      <c r="C713" s="11"/>
      <c r="D713" s="9"/>
      <c r="E713" s="12"/>
      <c r="F713" s="12"/>
      <c r="G713" s="12"/>
      <c r="H713" s="13"/>
    </row>
    <row r="714" ht="25.5" customHeight="1" spans="1:8">
      <c r="A714" s="8" t="s">
        <v>79</v>
      </c>
      <c r="B714" s="11" t="s">
        <v>125</v>
      </c>
      <c r="C714" s="11"/>
      <c r="D714" s="9" t="s">
        <v>103</v>
      </c>
      <c r="E714" s="12">
        <v>476</v>
      </c>
      <c r="F714" s="12"/>
      <c r="G714" s="14"/>
      <c r="H714" s="13">
        <f>E714*G714</f>
        <v>0</v>
      </c>
    </row>
    <row r="715" ht="14.25" customHeight="1" spans="1:8">
      <c r="A715" s="8" t="s">
        <v>126</v>
      </c>
      <c r="B715" s="11" t="s">
        <v>127</v>
      </c>
      <c r="C715" s="11"/>
      <c r="D715" s="9"/>
      <c r="E715" s="12"/>
      <c r="F715" s="12"/>
      <c r="G715" s="12"/>
      <c r="H715" s="13"/>
    </row>
    <row r="716" ht="14.25" customHeight="1" spans="1:8">
      <c r="A716" s="8" t="s">
        <v>128</v>
      </c>
      <c r="B716" s="11" t="s">
        <v>127</v>
      </c>
      <c r="C716" s="11"/>
      <c r="D716" s="9"/>
      <c r="E716" s="12"/>
      <c r="F716" s="12"/>
      <c r="G716" s="12"/>
      <c r="H716" s="13"/>
    </row>
    <row r="717" ht="48" customHeight="1" spans="1:8">
      <c r="A717" s="8" t="s">
        <v>79</v>
      </c>
      <c r="B717" s="11" t="s">
        <v>129</v>
      </c>
      <c r="C717" s="11"/>
      <c r="D717" s="9" t="s">
        <v>103</v>
      </c>
      <c r="E717" s="12">
        <v>420</v>
      </c>
      <c r="F717" s="12"/>
      <c r="G717" s="14"/>
      <c r="H717" s="13">
        <f>E717*G717</f>
        <v>0</v>
      </c>
    </row>
    <row r="718" ht="25.5" customHeight="1" spans="1:8">
      <c r="A718" s="8" t="s">
        <v>130</v>
      </c>
      <c r="B718" s="11" t="s">
        <v>131</v>
      </c>
      <c r="C718" s="11"/>
      <c r="D718" s="9"/>
      <c r="E718" s="12"/>
      <c r="F718" s="12"/>
      <c r="G718" s="12"/>
      <c r="H718" s="13"/>
    </row>
    <row r="719" ht="36.75" customHeight="1" spans="1:8">
      <c r="A719" s="8" t="s">
        <v>132</v>
      </c>
      <c r="B719" s="11" t="s">
        <v>133</v>
      </c>
      <c r="C719" s="11"/>
      <c r="D719" s="9" t="s">
        <v>103</v>
      </c>
      <c r="E719" s="12">
        <v>140</v>
      </c>
      <c r="F719" s="12"/>
      <c r="G719" s="14"/>
      <c r="H719" s="13">
        <f>E719*G719</f>
        <v>0</v>
      </c>
    </row>
    <row r="720" ht="13.5" customHeight="1" spans="1:8">
      <c r="A720" s="8"/>
      <c r="B720" s="11"/>
      <c r="C720" s="11"/>
      <c r="D720" s="9"/>
      <c r="E720" s="12"/>
      <c r="F720" s="12"/>
      <c r="G720" s="12"/>
      <c r="H720" s="13"/>
    </row>
    <row r="721" ht="13.5" customHeight="1" spans="1:8">
      <c r="A721" s="8"/>
      <c r="B721" s="11"/>
      <c r="C721" s="11"/>
      <c r="D721" s="9"/>
      <c r="E721" s="12"/>
      <c r="F721" s="12"/>
      <c r="G721" s="12"/>
      <c r="H721" s="13"/>
    </row>
    <row r="722" ht="13.5" customHeight="1" spans="1:8">
      <c r="A722" s="8"/>
      <c r="B722" s="11"/>
      <c r="C722" s="11"/>
      <c r="D722" s="9"/>
      <c r="E722" s="12"/>
      <c r="F722" s="12"/>
      <c r="G722" s="12"/>
      <c r="H722" s="13"/>
    </row>
    <row r="723" ht="13.5" customHeight="1" spans="1:8">
      <c r="A723" s="8"/>
      <c r="B723" s="11"/>
      <c r="C723" s="11"/>
      <c r="D723" s="9"/>
      <c r="E723" s="12"/>
      <c r="F723" s="12"/>
      <c r="G723" s="12"/>
      <c r="H723" s="13"/>
    </row>
    <row r="724" ht="13.5" customHeight="1" spans="1:8">
      <c r="A724" s="8"/>
      <c r="B724" s="11"/>
      <c r="C724" s="11"/>
      <c r="D724" s="9"/>
      <c r="E724" s="12"/>
      <c r="F724" s="12"/>
      <c r="G724" s="12"/>
      <c r="H724" s="13"/>
    </row>
    <row r="725" ht="13.5" customHeight="1" spans="1:8">
      <c r="A725" s="8"/>
      <c r="B725" s="11"/>
      <c r="C725" s="11"/>
      <c r="D725" s="9"/>
      <c r="E725" s="12"/>
      <c r="F725" s="12"/>
      <c r="G725" s="12"/>
      <c r="H725" s="13"/>
    </row>
    <row r="726" ht="13.5" customHeight="1" spans="1:8">
      <c r="A726" s="8"/>
      <c r="B726" s="11"/>
      <c r="C726" s="11"/>
      <c r="D726" s="9"/>
      <c r="E726" s="12"/>
      <c r="F726" s="12"/>
      <c r="G726" s="12"/>
      <c r="H726" s="13"/>
    </row>
    <row r="727" ht="13.5" customHeight="1" spans="1:8">
      <c r="A727" s="8"/>
      <c r="B727" s="11"/>
      <c r="C727" s="11"/>
      <c r="D727" s="9"/>
      <c r="E727" s="12"/>
      <c r="F727" s="12"/>
      <c r="G727" s="12"/>
      <c r="H727" s="13"/>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3.5" customHeight="1" spans="1:8">
      <c r="A748" s="8"/>
      <c r="B748" s="11"/>
      <c r="C748" s="11"/>
      <c r="D748" s="9"/>
      <c r="E748" s="12"/>
      <c r="F748" s="12"/>
      <c r="G748" s="12"/>
      <c r="H748" s="13"/>
    </row>
    <row r="749" ht="13.5" customHeight="1" spans="1:8">
      <c r="A749" s="8"/>
      <c r="B749" s="11"/>
      <c r="C749" s="11"/>
      <c r="D749" s="9"/>
      <c r="E749" s="12"/>
      <c r="F749" s="12"/>
      <c r="G749" s="12"/>
      <c r="H749" s="13"/>
    </row>
    <row r="750" ht="14.25" customHeight="1" spans="1:8">
      <c r="A750" s="15" t="s">
        <v>134</v>
      </c>
      <c r="B750" s="16"/>
      <c r="C750" s="16"/>
      <c r="D750" s="16"/>
      <c r="E750" s="16"/>
      <c r="F750" s="16"/>
      <c r="G750" s="17"/>
      <c r="H750" s="18">
        <f>SUM(H713:H749)</f>
        <v>0</v>
      </c>
    </row>
    <row r="751" ht="25.5" customHeight="1" spans="1:8">
      <c r="A751" s="2"/>
      <c r="B751" s="2"/>
      <c r="C751" s="3"/>
      <c r="D751" s="3"/>
      <c r="E751" s="3"/>
      <c r="F751" s="4" t="s">
        <v>149</v>
      </c>
      <c r="G751" s="4"/>
      <c r="H751" s="4"/>
    </row>
    <row r="752" ht="26.25" customHeight="1" spans="1:8">
      <c r="A752" s="1" t="s">
        <v>66</v>
      </c>
      <c r="B752" s="1"/>
      <c r="C752" s="1"/>
      <c r="D752" s="1"/>
      <c r="E752" s="1"/>
      <c r="F752" s="1"/>
      <c r="G752" s="1"/>
      <c r="H752" s="1"/>
    </row>
    <row r="753" ht="25.5" customHeight="1" spans="1:8">
      <c r="A753" s="2" t="s">
        <v>16</v>
      </c>
      <c r="B753" s="2"/>
      <c r="C753" s="3"/>
      <c r="D753" s="3"/>
      <c r="E753" s="3"/>
      <c r="F753" s="4" t="s">
        <v>67</v>
      </c>
      <c r="G753" s="4"/>
      <c r="H753" s="4"/>
    </row>
    <row r="754" ht="14.25" customHeight="1" spans="1:8">
      <c r="A754" s="5" t="s">
        <v>150</v>
      </c>
      <c r="B754" s="6"/>
      <c r="C754" s="6"/>
      <c r="D754" s="6"/>
      <c r="E754" s="6"/>
      <c r="F754" s="6"/>
      <c r="G754" s="6"/>
      <c r="H754" s="7"/>
    </row>
    <row r="755" ht="14.25" customHeight="1" spans="1:8">
      <c r="A755" s="8" t="s">
        <v>69</v>
      </c>
      <c r="B755" s="9" t="s">
        <v>70</v>
      </c>
      <c r="C755" s="9"/>
      <c r="D755" s="9" t="s">
        <v>71</v>
      </c>
      <c r="E755" s="9" t="s">
        <v>72</v>
      </c>
      <c r="F755" s="9"/>
      <c r="G755" s="9" t="s">
        <v>73</v>
      </c>
      <c r="H755" s="10" t="s">
        <v>74</v>
      </c>
    </row>
    <row r="756" ht="14.25" customHeight="1" spans="1:8">
      <c r="A756" s="8" t="s">
        <v>151</v>
      </c>
      <c r="B756" s="11" t="s">
        <v>152</v>
      </c>
      <c r="C756" s="11"/>
      <c r="D756" s="9"/>
      <c r="E756" s="12"/>
      <c r="F756" s="12"/>
      <c r="G756" s="12"/>
      <c r="H756" s="13"/>
    </row>
    <row r="757" ht="14.25" customHeight="1" spans="1:8">
      <c r="A757" s="8" t="s">
        <v>153</v>
      </c>
      <c r="B757" s="11" t="s">
        <v>154</v>
      </c>
      <c r="C757" s="11"/>
      <c r="D757" s="9"/>
      <c r="E757" s="12"/>
      <c r="F757" s="12"/>
      <c r="G757" s="12"/>
      <c r="H757" s="13"/>
    </row>
    <row r="758" ht="70.5" customHeight="1" spans="1:8">
      <c r="A758" s="8" t="s">
        <v>79</v>
      </c>
      <c r="B758" s="11" t="s">
        <v>155</v>
      </c>
      <c r="C758" s="11"/>
      <c r="D758" s="9" t="s">
        <v>156</v>
      </c>
      <c r="E758" s="12">
        <v>8</v>
      </c>
      <c r="F758" s="12"/>
      <c r="G758" s="14"/>
      <c r="H758" s="13">
        <f>E758*G758</f>
        <v>0</v>
      </c>
    </row>
    <row r="759" ht="13.5" customHeight="1" spans="1:8">
      <c r="A759" s="8"/>
      <c r="B759" s="11"/>
      <c r="C759" s="11"/>
      <c r="D759" s="9"/>
      <c r="E759" s="12"/>
      <c r="F759" s="12"/>
      <c r="G759" s="12"/>
      <c r="H759" s="13"/>
    </row>
    <row r="760" ht="13.5" customHeight="1" spans="1:8">
      <c r="A760" s="8"/>
      <c r="B760" s="11"/>
      <c r="C760" s="11"/>
      <c r="D760" s="9"/>
      <c r="E760" s="12"/>
      <c r="F760" s="12"/>
      <c r="G760" s="12"/>
      <c r="H760" s="13"/>
    </row>
    <row r="761" ht="13.5" customHeight="1" spans="1:8">
      <c r="A761" s="8"/>
      <c r="B761" s="11"/>
      <c r="C761" s="11"/>
      <c r="D761" s="9"/>
      <c r="E761" s="12"/>
      <c r="F761" s="12"/>
      <c r="G761" s="12"/>
      <c r="H761" s="13"/>
    </row>
    <row r="762" ht="13.5" customHeight="1" spans="1:8">
      <c r="A762" s="8"/>
      <c r="B762" s="11"/>
      <c r="C762" s="11"/>
      <c r="D762" s="9"/>
      <c r="E762" s="12"/>
      <c r="F762" s="12"/>
      <c r="G762" s="12"/>
      <c r="H762" s="13"/>
    </row>
    <row r="763" ht="13.5" customHeight="1" spans="1:8">
      <c r="A763" s="8"/>
      <c r="B763" s="11"/>
      <c r="C763" s="11"/>
      <c r="D763" s="9"/>
      <c r="E763" s="12"/>
      <c r="F763" s="12"/>
      <c r="G763" s="12"/>
      <c r="H763" s="13"/>
    </row>
    <row r="764" ht="13.5" customHeight="1" spans="1:8">
      <c r="A764" s="8"/>
      <c r="B764" s="11"/>
      <c r="C764" s="11"/>
      <c r="D764" s="9"/>
      <c r="E764" s="12"/>
      <c r="F764" s="12"/>
      <c r="G764" s="12"/>
      <c r="H764" s="13"/>
    </row>
    <row r="765" ht="13.5" customHeight="1" spans="1:8">
      <c r="A765" s="8"/>
      <c r="B765" s="11"/>
      <c r="C765" s="11"/>
      <c r="D765" s="9"/>
      <c r="E765" s="12"/>
      <c r="F765" s="12"/>
      <c r="G765" s="12"/>
      <c r="H765" s="13"/>
    </row>
    <row r="766" ht="13.5" customHeight="1" spans="1:8">
      <c r="A766" s="8"/>
      <c r="B766" s="11"/>
      <c r="C766" s="11"/>
      <c r="D766" s="9"/>
      <c r="E766" s="12"/>
      <c r="F766" s="12"/>
      <c r="G766" s="12"/>
      <c r="H766" s="13"/>
    </row>
    <row r="767" ht="13.5" customHeight="1" spans="1:8">
      <c r="A767" s="8"/>
      <c r="B767" s="11"/>
      <c r="C767" s="11"/>
      <c r="D767" s="9"/>
      <c r="E767" s="12"/>
      <c r="F767" s="12"/>
      <c r="G767" s="12"/>
      <c r="H767" s="13"/>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3.5" customHeight="1" spans="1:8">
      <c r="A792" s="8"/>
      <c r="B792" s="11"/>
      <c r="C792" s="11"/>
      <c r="D792" s="9"/>
      <c r="E792" s="12"/>
      <c r="F792" s="12"/>
      <c r="G792" s="12"/>
      <c r="H792" s="13"/>
    </row>
    <row r="793" ht="13.5" customHeight="1" spans="1:8">
      <c r="A793" s="8"/>
      <c r="B793" s="11"/>
      <c r="C793" s="11"/>
      <c r="D793" s="9"/>
      <c r="E793" s="12"/>
      <c r="F793" s="12"/>
      <c r="G793" s="12"/>
      <c r="H793" s="13"/>
    </row>
    <row r="794" ht="13.5" customHeight="1" spans="1:8">
      <c r="A794" s="8"/>
      <c r="B794" s="11"/>
      <c r="C794" s="11"/>
      <c r="D794" s="9"/>
      <c r="E794" s="12"/>
      <c r="F794" s="12"/>
      <c r="G794" s="12"/>
      <c r="H794" s="13"/>
    </row>
    <row r="795" ht="14.25" customHeight="1" spans="1:8">
      <c r="A795" s="15" t="s">
        <v>157</v>
      </c>
      <c r="B795" s="16"/>
      <c r="C795" s="16"/>
      <c r="D795" s="16"/>
      <c r="E795" s="16"/>
      <c r="F795" s="16"/>
      <c r="G795" s="17"/>
      <c r="H795" s="18">
        <f>SUM(H758:H794)</f>
        <v>0</v>
      </c>
    </row>
    <row r="796" ht="25.5" customHeight="1" spans="1:8">
      <c r="A796" s="2"/>
      <c r="B796" s="2"/>
      <c r="C796" s="3"/>
      <c r="D796" s="3"/>
      <c r="E796" s="3"/>
      <c r="F796" s="4" t="s">
        <v>158</v>
      </c>
      <c r="G796" s="4"/>
      <c r="H796" s="4"/>
    </row>
    <row r="797" ht="26.25" customHeight="1" spans="1:8">
      <c r="A797" s="1" t="s">
        <v>66</v>
      </c>
      <c r="B797" s="1"/>
      <c r="C797" s="1"/>
      <c r="D797" s="1"/>
      <c r="E797" s="1"/>
      <c r="F797" s="1"/>
      <c r="G797" s="1"/>
      <c r="H797" s="1"/>
    </row>
    <row r="798" ht="25.5" customHeight="1" spans="1:8">
      <c r="A798" s="2" t="s">
        <v>16</v>
      </c>
      <c r="B798" s="2"/>
      <c r="C798" s="3"/>
      <c r="D798" s="3"/>
      <c r="E798" s="3"/>
      <c r="F798" s="4" t="s">
        <v>67</v>
      </c>
      <c r="G798" s="4"/>
      <c r="H798" s="4"/>
    </row>
    <row r="799" ht="14.25" customHeight="1" spans="1:8">
      <c r="A799" s="5" t="s">
        <v>159</v>
      </c>
      <c r="B799" s="6"/>
      <c r="C799" s="6"/>
      <c r="D799" s="6"/>
      <c r="E799" s="6"/>
      <c r="F799" s="6"/>
      <c r="G799" s="6"/>
      <c r="H799" s="7"/>
    </row>
    <row r="800" ht="14.25" customHeight="1" spans="1:8">
      <c r="A800" s="8" t="s">
        <v>69</v>
      </c>
      <c r="B800" s="9" t="s">
        <v>70</v>
      </c>
      <c r="C800" s="9"/>
      <c r="D800" s="9" t="s">
        <v>71</v>
      </c>
      <c r="E800" s="9" t="s">
        <v>72</v>
      </c>
      <c r="F800" s="9"/>
      <c r="G800" s="9" t="s">
        <v>73</v>
      </c>
      <c r="H800" s="10" t="s">
        <v>74</v>
      </c>
    </row>
    <row r="801" ht="14.25" customHeight="1" spans="1:8">
      <c r="A801" s="8" t="s">
        <v>151</v>
      </c>
      <c r="B801" s="11" t="s">
        <v>152</v>
      </c>
      <c r="C801" s="11"/>
      <c r="D801" s="9"/>
      <c r="E801" s="12"/>
      <c r="F801" s="12"/>
      <c r="G801" s="12"/>
      <c r="H801" s="13"/>
    </row>
    <row r="802" ht="14.25" customHeight="1" spans="1:8">
      <c r="A802" s="8" t="s">
        <v>153</v>
      </c>
      <c r="B802" s="11" t="s">
        <v>154</v>
      </c>
      <c r="C802" s="11"/>
      <c r="D802" s="9"/>
      <c r="E802" s="12"/>
      <c r="F802" s="12"/>
      <c r="G802" s="12"/>
      <c r="H802" s="13"/>
    </row>
    <row r="803" ht="70.5" customHeight="1" spans="1:8">
      <c r="A803" s="8" t="s">
        <v>79</v>
      </c>
      <c r="B803" s="11" t="s">
        <v>160</v>
      </c>
      <c r="C803" s="11"/>
      <c r="D803" s="9" t="s">
        <v>156</v>
      </c>
      <c r="E803" s="12">
        <v>14</v>
      </c>
      <c r="F803" s="12"/>
      <c r="G803" s="14"/>
      <c r="H803" s="13">
        <f>E803*G803</f>
        <v>0</v>
      </c>
    </row>
    <row r="804" ht="13.5" customHeight="1" spans="1:8">
      <c r="A804" s="8"/>
      <c r="B804" s="11"/>
      <c r="C804" s="11"/>
      <c r="D804" s="9"/>
      <c r="E804" s="12"/>
      <c r="F804" s="12"/>
      <c r="G804" s="12"/>
      <c r="H804" s="13"/>
    </row>
    <row r="805" ht="13.5" customHeight="1" spans="1:8">
      <c r="A805" s="8"/>
      <c r="B805" s="11"/>
      <c r="C805" s="11"/>
      <c r="D805" s="9"/>
      <c r="E805" s="12"/>
      <c r="F805" s="12"/>
      <c r="G805" s="12"/>
      <c r="H805" s="13"/>
    </row>
    <row r="806" ht="13.5" customHeight="1" spans="1:8">
      <c r="A806" s="8"/>
      <c r="B806" s="11"/>
      <c r="C806" s="11"/>
      <c r="D806" s="9"/>
      <c r="E806" s="12"/>
      <c r="F806" s="12"/>
      <c r="G806" s="12"/>
      <c r="H806" s="13"/>
    </row>
    <row r="807" ht="13.5" customHeight="1" spans="1:8">
      <c r="A807" s="8"/>
      <c r="B807" s="11"/>
      <c r="C807" s="11"/>
      <c r="D807" s="9"/>
      <c r="E807" s="12"/>
      <c r="F807" s="12"/>
      <c r="G807" s="12"/>
      <c r="H807" s="13"/>
    </row>
    <row r="808" ht="13.5" customHeight="1" spans="1:8">
      <c r="A808" s="8"/>
      <c r="B808" s="11"/>
      <c r="C808" s="11"/>
      <c r="D808" s="9"/>
      <c r="E808" s="12"/>
      <c r="F808" s="12"/>
      <c r="G808" s="12"/>
      <c r="H808" s="13"/>
    </row>
    <row r="809" ht="13.5" customHeight="1" spans="1:8">
      <c r="A809" s="8"/>
      <c r="B809" s="11"/>
      <c r="C809" s="11"/>
      <c r="D809" s="9"/>
      <c r="E809" s="12"/>
      <c r="F809" s="12"/>
      <c r="G809" s="12"/>
      <c r="H809" s="13"/>
    </row>
    <row r="810" ht="13.5" customHeight="1" spans="1:8">
      <c r="A810" s="8"/>
      <c r="B810" s="11"/>
      <c r="C810" s="11"/>
      <c r="D810" s="9"/>
      <c r="E810" s="12"/>
      <c r="F810" s="12"/>
      <c r="G810" s="12"/>
      <c r="H810" s="13"/>
    </row>
    <row r="811" ht="13.5" customHeight="1" spans="1:8">
      <c r="A811" s="8"/>
      <c r="B811" s="11"/>
      <c r="C811" s="11"/>
      <c r="D811" s="9"/>
      <c r="E811" s="12"/>
      <c r="F811" s="12"/>
      <c r="G811" s="12"/>
      <c r="H811" s="13"/>
    </row>
    <row r="812" ht="13.5" customHeight="1" spans="1:8">
      <c r="A812" s="8"/>
      <c r="B812" s="11"/>
      <c r="C812" s="11"/>
      <c r="D812" s="9"/>
      <c r="E812" s="12"/>
      <c r="F812" s="12"/>
      <c r="G812" s="12"/>
      <c r="H812" s="13"/>
    </row>
    <row r="813" ht="13.5" customHeight="1" spans="1:8">
      <c r="A813" s="8"/>
      <c r="B813" s="11"/>
      <c r="C813" s="11"/>
      <c r="D813" s="9"/>
      <c r="E813" s="12"/>
      <c r="F813" s="12"/>
      <c r="G813" s="12"/>
      <c r="H813" s="13"/>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3.5" customHeight="1" spans="1:8">
      <c r="A831" s="8"/>
      <c r="B831" s="11"/>
      <c r="C831" s="11"/>
      <c r="D831" s="9"/>
      <c r="E831" s="12"/>
      <c r="F831" s="12"/>
      <c r="G831" s="12"/>
      <c r="H831" s="13"/>
    </row>
    <row r="832" ht="13.5" customHeight="1" spans="1:8">
      <c r="A832" s="8"/>
      <c r="B832" s="11"/>
      <c r="C832" s="11"/>
      <c r="D832" s="9"/>
      <c r="E832" s="12"/>
      <c r="F832" s="12"/>
      <c r="G832" s="12"/>
      <c r="H832" s="13"/>
    </row>
    <row r="833" ht="13.5" customHeight="1" spans="1:8">
      <c r="A833" s="8"/>
      <c r="B833" s="11"/>
      <c r="C833" s="11"/>
      <c r="D833" s="9"/>
      <c r="E833" s="12"/>
      <c r="F833" s="12"/>
      <c r="G833" s="12"/>
      <c r="H833" s="13"/>
    </row>
    <row r="834" ht="13.5" customHeight="1" spans="1:8">
      <c r="A834" s="8"/>
      <c r="B834" s="11"/>
      <c r="C834" s="11"/>
      <c r="D834" s="9"/>
      <c r="E834" s="12"/>
      <c r="F834" s="12"/>
      <c r="G834" s="12"/>
      <c r="H834" s="13"/>
    </row>
    <row r="835" ht="13.5" customHeight="1" spans="1:8">
      <c r="A835" s="8"/>
      <c r="B835" s="11"/>
      <c r="C835" s="11"/>
      <c r="D835" s="9"/>
      <c r="E835" s="12"/>
      <c r="F835" s="12"/>
      <c r="G835" s="12"/>
      <c r="H835" s="13"/>
    </row>
    <row r="836" ht="13.5" customHeight="1" spans="1:8">
      <c r="A836" s="8"/>
      <c r="B836" s="11"/>
      <c r="C836" s="11"/>
      <c r="D836" s="9"/>
      <c r="E836" s="12"/>
      <c r="F836" s="12"/>
      <c r="G836" s="12"/>
      <c r="H836" s="13"/>
    </row>
    <row r="837" ht="13.5" customHeight="1" spans="1:8">
      <c r="A837" s="8"/>
      <c r="B837" s="11"/>
      <c r="C837" s="11"/>
      <c r="D837" s="9"/>
      <c r="E837" s="12"/>
      <c r="F837" s="12"/>
      <c r="G837" s="12"/>
      <c r="H837" s="13"/>
    </row>
    <row r="838" ht="13.5" customHeight="1" spans="1:8">
      <c r="A838" s="8"/>
      <c r="B838" s="11"/>
      <c r="C838" s="11"/>
      <c r="D838" s="9"/>
      <c r="E838" s="12"/>
      <c r="F838" s="12"/>
      <c r="G838" s="12"/>
      <c r="H838" s="13"/>
    </row>
    <row r="839" ht="13.5" customHeight="1" spans="1:8">
      <c r="A839" s="8"/>
      <c r="B839" s="11"/>
      <c r="C839" s="11"/>
      <c r="D839" s="9"/>
      <c r="E839" s="12"/>
      <c r="F839" s="12"/>
      <c r="G839" s="12"/>
      <c r="H839" s="13"/>
    </row>
    <row r="840" ht="14.25" customHeight="1" spans="1:8">
      <c r="A840" s="15" t="s">
        <v>157</v>
      </c>
      <c r="B840" s="16"/>
      <c r="C840" s="16"/>
      <c r="D840" s="16"/>
      <c r="E840" s="16"/>
      <c r="F840" s="16"/>
      <c r="G840" s="17"/>
      <c r="H840" s="18">
        <f>SUM(H803:H839)</f>
        <v>0</v>
      </c>
    </row>
    <row r="841" ht="25.5" customHeight="1" spans="1:8">
      <c r="A841" s="2"/>
      <c r="B841" s="2"/>
      <c r="C841" s="3"/>
      <c r="D841" s="3"/>
      <c r="E841" s="3"/>
      <c r="F841" s="4" t="s">
        <v>161</v>
      </c>
      <c r="G841" s="4"/>
      <c r="H841" s="4"/>
    </row>
    <row r="842" ht="26.25" customHeight="1" spans="1:8">
      <c r="A842" s="1" t="s">
        <v>66</v>
      </c>
      <c r="B842" s="1"/>
      <c r="C842" s="1"/>
      <c r="D842" s="1"/>
      <c r="E842" s="1"/>
      <c r="F842" s="1"/>
      <c r="G842" s="1"/>
      <c r="H842" s="1"/>
    </row>
    <row r="843" ht="25.5" customHeight="1" spans="1:8">
      <c r="A843" s="2" t="s">
        <v>16</v>
      </c>
      <c r="B843" s="2"/>
      <c r="C843" s="3"/>
      <c r="D843" s="3"/>
      <c r="E843" s="3"/>
      <c r="F843" s="4" t="s">
        <v>67</v>
      </c>
      <c r="G843" s="4"/>
      <c r="H843" s="4"/>
    </row>
    <row r="844" ht="14.25" customHeight="1" spans="1:8">
      <c r="A844" s="5" t="s">
        <v>162</v>
      </c>
      <c r="B844" s="6"/>
      <c r="C844" s="6"/>
      <c r="D844" s="6"/>
      <c r="E844" s="6"/>
      <c r="F844" s="6"/>
      <c r="G844" s="6"/>
      <c r="H844" s="7"/>
    </row>
    <row r="845" ht="14.25" customHeight="1" spans="1:8">
      <c r="A845" s="8" t="s">
        <v>69</v>
      </c>
      <c r="B845" s="9" t="s">
        <v>70</v>
      </c>
      <c r="C845" s="9"/>
      <c r="D845" s="9" t="s">
        <v>71</v>
      </c>
      <c r="E845" s="9" t="s">
        <v>72</v>
      </c>
      <c r="F845" s="9"/>
      <c r="G845" s="9" t="s">
        <v>73</v>
      </c>
      <c r="H845" s="10" t="s">
        <v>74</v>
      </c>
    </row>
    <row r="846" ht="14.25" customHeight="1" spans="1:8">
      <c r="A846" s="8" t="s">
        <v>151</v>
      </c>
      <c r="B846" s="11" t="s">
        <v>152</v>
      </c>
      <c r="C846" s="11"/>
      <c r="D846" s="9"/>
      <c r="E846" s="12"/>
      <c r="F846" s="12"/>
      <c r="G846" s="12"/>
      <c r="H846" s="13"/>
    </row>
    <row r="847" ht="14.25" customHeight="1" spans="1:8">
      <c r="A847" s="8" t="s">
        <v>153</v>
      </c>
      <c r="B847" s="11" t="s">
        <v>154</v>
      </c>
      <c r="C847" s="11"/>
      <c r="D847" s="9"/>
      <c r="E847" s="12"/>
      <c r="F847" s="12"/>
      <c r="G847" s="12"/>
      <c r="H847" s="13"/>
    </row>
    <row r="848" ht="70.5" customHeight="1" spans="1:8">
      <c r="A848" s="8" t="s">
        <v>79</v>
      </c>
      <c r="B848" s="11" t="s">
        <v>160</v>
      </c>
      <c r="C848" s="11"/>
      <c r="D848" s="9" t="s">
        <v>156</v>
      </c>
      <c r="E848" s="12">
        <v>6</v>
      </c>
      <c r="F848" s="12"/>
      <c r="G848" s="14"/>
      <c r="H848" s="13">
        <f>E848*G848</f>
        <v>0</v>
      </c>
    </row>
    <row r="849" ht="70.5" customHeight="1" spans="1:8">
      <c r="A849" s="8" t="s">
        <v>82</v>
      </c>
      <c r="B849" s="11" t="s">
        <v>163</v>
      </c>
      <c r="C849" s="11"/>
      <c r="D849" s="9" t="s">
        <v>156</v>
      </c>
      <c r="E849" s="12">
        <v>12</v>
      </c>
      <c r="F849" s="12"/>
      <c r="G849" s="14"/>
      <c r="H849" s="13">
        <f>E849*G849</f>
        <v>0</v>
      </c>
    </row>
    <row r="850" ht="13.5" customHeight="1" spans="1:8">
      <c r="A850" s="8"/>
      <c r="B850" s="11"/>
      <c r="C850" s="11"/>
      <c r="D850" s="9"/>
      <c r="E850" s="12"/>
      <c r="F850" s="12"/>
      <c r="G850" s="12"/>
      <c r="H850" s="13"/>
    </row>
    <row r="851" ht="13.5" customHeight="1" spans="1:8">
      <c r="A851" s="8"/>
      <c r="B851" s="11"/>
      <c r="C851" s="11"/>
      <c r="D851" s="9"/>
      <c r="E851" s="12"/>
      <c r="F851" s="12"/>
      <c r="G851" s="12"/>
      <c r="H851" s="13"/>
    </row>
    <row r="852" ht="13.5" customHeight="1" spans="1:8">
      <c r="A852" s="8"/>
      <c r="B852" s="11"/>
      <c r="C852" s="11"/>
      <c r="D852" s="9"/>
      <c r="E852" s="12"/>
      <c r="F852" s="12"/>
      <c r="G852" s="12"/>
      <c r="H852" s="13"/>
    </row>
    <row r="853" ht="13.5" customHeight="1" spans="1:8">
      <c r="A853" s="8"/>
      <c r="B853" s="11"/>
      <c r="C853" s="11"/>
      <c r="D853" s="9"/>
      <c r="E853" s="12"/>
      <c r="F853" s="12"/>
      <c r="G853" s="12"/>
      <c r="H853" s="13"/>
    </row>
    <row r="854" ht="13.5" customHeight="1" spans="1:8">
      <c r="A854" s="8"/>
      <c r="B854" s="11"/>
      <c r="C854" s="11"/>
      <c r="D854" s="9"/>
      <c r="E854" s="12"/>
      <c r="F854" s="12"/>
      <c r="G854" s="12"/>
      <c r="H854" s="13"/>
    </row>
    <row r="855" ht="13.5" customHeight="1" spans="1:8">
      <c r="A855" s="8"/>
      <c r="B855" s="11"/>
      <c r="C855" s="11"/>
      <c r="D855" s="9"/>
      <c r="E855" s="12"/>
      <c r="F855" s="12"/>
      <c r="G855" s="12"/>
      <c r="H855" s="13"/>
    </row>
    <row r="856" ht="13.5" customHeight="1" spans="1:8">
      <c r="A856" s="8"/>
      <c r="B856" s="11"/>
      <c r="C856" s="11"/>
      <c r="D856" s="9"/>
      <c r="E856" s="12"/>
      <c r="F856" s="12"/>
      <c r="G856" s="12"/>
      <c r="H856" s="13"/>
    </row>
    <row r="857" ht="13.5" customHeight="1" spans="1:8">
      <c r="A857" s="8"/>
      <c r="B857" s="11"/>
      <c r="C857" s="11"/>
      <c r="D857" s="9"/>
      <c r="E857" s="12"/>
      <c r="F857" s="12"/>
      <c r="G857" s="12"/>
      <c r="H857" s="13"/>
    </row>
    <row r="858" ht="13.5" customHeight="1" spans="1:8">
      <c r="A858" s="8"/>
      <c r="B858" s="11"/>
      <c r="C858" s="11"/>
      <c r="D858" s="9"/>
      <c r="E858" s="12"/>
      <c r="F858" s="12"/>
      <c r="G858" s="12"/>
      <c r="H858" s="13"/>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3.5" customHeight="1" spans="1:8">
      <c r="A873" s="8"/>
      <c r="B873" s="11"/>
      <c r="C873" s="11"/>
      <c r="D873" s="9"/>
      <c r="E873" s="12"/>
      <c r="F873" s="12"/>
      <c r="G873" s="12"/>
      <c r="H873" s="13"/>
    </row>
    <row r="874" ht="13.5" customHeight="1" spans="1:8">
      <c r="A874" s="8"/>
      <c r="B874" s="11"/>
      <c r="C874" s="11"/>
      <c r="D874" s="9"/>
      <c r="E874" s="12"/>
      <c r="F874" s="12"/>
      <c r="G874" s="12"/>
      <c r="H874" s="13"/>
    </row>
    <row r="875" ht="13.5" customHeight="1" spans="1:8">
      <c r="A875" s="8"/>
      <c r="B875" s="11"/>
      <c r="C875" s="11"/>
      <c r="D875" s="9"/>
      <c r="E875" s="12"/>
      <c r="F875" s="12"/>
      <c r="G875" s="12"/>
      <c r="H875" s="13"/>
    </row>
    <row r="876" ht="13.5" customHeight="1" spans="1:8">
      <c r="A876" s="8"/>
      <c r="B876" s="11"/>
      <c r="C876" s="11"/>
      <c r="D876" s="9"/>
      <c r="E876" s="12"/>
      <c r="F876" s="12"/>
      <c r="G876" s="12"/>
      <c r="H876" s="13"/>
    </row>
    <row r="877" ht="13.5" customHeight="1" spans="1:8">
      <c r="A877" s="8"/>
      <c r="B877" s="11"/>
      <c r="C877" s="11"/>
      <c r="D877" s="9"/>
      <c r="E877" s="12"/>
      <c r="F877" s="12"/>
      <c r="G877" s="12"/>
      <c r="H877" s="13"/>
    </row>
    <row r="878" ht="13.5" customHeight="1" spans="1:8">
      <c r="A878" s="8"/>
      <c r="B878" s="11"/>
      <c r="C878" s="11"/>
      <c r="D878" s="9"/>
      <c r="E878" s="12"/>
      <c r="F878" s="12"/>
      <c r="G878" s="12"/>
      <c r="H878" s="13"/>
    </row>
    <row r="879" ht="13.5" customHeight="1" spans="1:8">
      <c r="A879" s="8"/>
      <c r="B879" s="11"/>
      <c r="C879" s="11"/>
      <c r="D879" s="9"/>
      <c r="E879" s="12"/>
      <c r="F879" s="12"/>
      <c r="G879" s="12"/>
      <c r="H879" s="13"/>
    </row>
    <row r="880" ht="13.5" customHeight="1" spans="1:8">
      <c r="A880" s="8"/>
      <c r="B880" s="11"/>
      <c r="C880" s="11"/>
      <c r="D880" s="9"/>
      <c r="E880" s="12"/>
      <c r="F880" s="12"/>
      <c r="G880" s="12"/>
      <c r="H880" s="13"/>
    </row>
    <row r="881" ht="14.25" customHeight="1" spans="1:8">
      <c r="A881" s="15" t="s">
        <v>157</v>
      </c>
      <c r="B881" s="16"/>
      <c r="C881" s="16"/>
      <c r="D881" s="16"/>
      <c r="E881" s="16"/>
      <c r="F881" s="16"/>
      <c r="G881" s="17"/>
      <c r="H881" s="18">
        <f>SUM(H848:H880)</f>
        <v>0</v>
      </c>
    </row>
    <row r="882" ht="25.5" customHeight="1" spans="1:8">
      <c r="A882" s="2"/>
      <c r="B882" s="2"/>
      <c r="C882" s="3"/>
      <c r="D882" s="3"/>
      <c r="E882" s="3"/>
      <c r="F882" s="4" t="s">
        <v>164</v>
      </c>
      <c r="G882" s="4"/>
      <c r="H882" s="4"/>
    </row>
    <row r="883" ht="26.25" customHeight="1" spans="1:8">
      <c r="A883" s="1" t="s">
        <v>66</v>
      </c>
      <c r="B883" s="1"/>
      <c r="C883" s="1"/>
      <c r="D883" s="1"/>
      <c r="E883" s="1"/>
      <c r="F883" s="1"/>
      <c r="G883" s="1"/>
      <c r="H883" s="1"/>
    </row>
    <row r="884" ht="25.5" customHeight="1" spans="1:8">
      <c r="A884" s="2" t="s">
        <v>16</v>
      </c>
      <c r="B884" s="2"/>
      <c r="C884" s="3"/>
      <c r="D884" s="3"/>
      <c r="E884" s="3"/>
      <c r="F884" s="4" t="s">
        <v>67</v>
      </c>
      <c r="G884" s="4"/>
      <c r="H884" s="4"/>
    </row>
    <row r="885" ht="14.25" customHeight="1" spans="1:8">
      <c r="A885" s="5" t="s">
        <v>165</v>
      </c>
      <c r="B885" s="6"/>
      <c r="C885" s="6"/>
      <c r="D885" s="6"/>
      <c r="E885" s="6"/>
      <c r="F885" s="6"/>
      <c r="G885" s="6"/>
      <c r="H885" s="7"/>
    </row>
    <row r="886" ht="14.25" customHeight="1" spans="1:8">
      <c r="A886" s="8" t="s">
        <v>69</v>
      </c>
      <c r="B886" s="9" t="s">
        <v>70</v>
      </c>
      <c r="C886" s="9"/>
      <c r="D886" s="9" t="s">
        <v>71</v>
      </c>
      <c r="E886" s="9" t="s">
        <v>72</v>
      </c>
      <c r="F886" s="9"/>
      <c r="G886" s="9" t="s">
        <v>73</v>
      </c>
      <c r="H886" s="10" t="s">
        <v>74</v>
      </c>
    </row>
    <row r="887" ht="14.25" customHeight="1" spans="1:8">
      <c r="A887" s="8" t="s">
        <v>151</v>
      </c>
      <c r="B887" s="11" t="s">
        <v>152</v>
      </c>
      <c r="C887" s="11"/>
      <c r="D887" s="9"/>
      <c r="E887" s="12"/>
      <c r="F887" s="12"/>
      <c r="G887" s="12"/>
      <c r="H887" s="13"/>
    </row>
    <row r="888" ht="14.25" customHeight="1" spans="1:8">
      <c r="A888" s="8" t="s">
        <v>153</v>
      </c>
      <c r="B888" s="11" t="s">
        <v>154</v>
      </c>
      <c r="C888" s="11"/>
      <c r="D888" s="9"/>
      <c r="E888" s="12"/>
      <c r="F888" s="12"/>
      <c r="G888" s="12"/>
      <c r="H888" s="13"/>
    </row>
    <row r="889" ht="70.5" customHeight="1" spans="1:8">
      <c r="A889" s="8" t="s">
        <v>79</v>
      </c>
      <c r="B889" s="11" t="s">
        <v>155</v>
      </c>
      <c r="C889" s="11"/>
      <c r="D889" s="9" t="s">
        <v>156</v>
      </c>
      <c r="E889" s="12">
        <v>8</v>
      </c>
      <c r="F889" s="12"/>
      <c r="G889" s="14"/>
      <c r="H889" s="13">
        <f>E889*G889</f>
        <v>0</v>
      </c>
    </row>
    <row r="890" ht="70.5" customHeight="1" spans="1:8">
      <c r="A890" s="8" t="s">
        <v>82</v>
      </c>
      <c r="B890" s="11" t="s">
        <v>160</v>
      </c>
      <c r="C890" s="11"/>
      <c r="D890" s="9" t="s">
        <v>156</v>
      </c>
      <c r="E890" s="12">
        <v>6</v>
      </c>
      <c r="F890" s="12"/>
      <c r="G890" s="14"/>
      <c r="H890" s="13">
        <f>E890*G890</f>
        <v>0</v>
      </c>
    </row>
    <row r="891" ht="70.5" customHeight="1" spans="1:8">
      <c r="A891" s="8" t="s">
        <v>166</v>
      </c>
      <c r="B891" s="11" t="s">
        <v>163</v>
      </c>
      <c r="C891" s="11"/>
      <c r="D891" s="9" t="s">
        <v>156</v>
      </c>
      <c r="E891" s="12">
        <v>8</v>
      </c>
      <c r="F891" s="12"/>
      <c r="G891" s="14"/>
      <c r="H891" s="13">
        <f>E891*G891</f>
        <v>0</v>
      </c>
    </row>
    <row r="892" ht="13.5" customHeight="1" spans="1:8">
      <c r="A892" s="8"/>
      <c r="B892" s="11"/>
      <c r="C892" s="11"/>
      <c r="D892" s="9"/>
      <c r="E892" s="12"/>
      <c r="F892" s="12"/>
      <c r="G892" s="12"/>
      <c r="H892" s="13"/>
    </row>
    <row r="893" ht="13.5" customHeight="1" spans="1:8">
      <c r="A893" s="8"/>
      <c r="B893" s="11"/>
      <c r="C893" s="11"/>
      <c r="D893" s="9"/>
      <c r="E893" s="12"/>
      <c r="F893" s="12"/>
      <c r="G893" s="12"/>
      <c r="H893" s="13"/>
    </row>
    <row r="894" ht="13.5" customHeight="1" spans="1:8">
      <c r="A894" s="8"/>
      <c r="B894" s="11"/>
      <c r="C894" s="11"/>
      <c r="D894" s="9"/>
      <c r="E894" s="12"/>
      <c r="F894" s="12"/>
      <c r="G894" s="12"/>
      <c r="H894" s="13"/>
    </row>
    <row r="895" ht="13.5" customHeight="1" spans="1:8">
      <c r="A895" s="8"/>
      <c r="B895" s="11"/>
      <c r="C895" s="11"/>
      <c r="D895" s="9"/>
      <c r="E895" s="12"/>
      <c r="F895" s="12"/>
      <c r="G895" s="12"/>
      <c r="H895" s="13"/>
    </row>
    <row r="896" ht="13.5" customHeight="1" spans="1:8">
      <c r="A896" s="8"/>
      <c r="B896" s="11"/>
      <c r="C896" s="11"/>
      <c r="D896" s="9"/>
      <c r="E896" s="12"/>
      <c r="F896" s="12"/>
      <c r="G896" s="12"/>
      <c r="H896" s="13"/>
    </row>
    <row r="897" ht="13.5" customHeight="1" spans="1:8">
      <c r="A897" s="8"/>
      <c r="B897" s="11"/>
      <c r="C897" s="11"/>
      <c r="D897" s="9"/>
      <c r="E897" s="12"/>
      <c r="F897" s="12"/>
      <c r="G897" s="12"/>
      <c r="H897" s="13"/>
    </row>
    <row r="898" ht="13.5" customHeight="1" spans="1:8">
      <c r="A898" s="8"/>
      <c r="B898" s="11"/>
      <c r="C898" s="11"/>
      <c r="D898" s="9"/>
      <c r="E898" s="12"/>
      <c r="F898" s="12"/>
      <c r="G898" s="12"/>
      <c r="H898" s="13"/>
    </row>
    <row r="899" ht="13.5" customHeight="1" spans="1:8">
      <c r="A899" s="8"/>
      <c r="B899" s="11"/>
      <c r="C899" s="11"/>
      <c r="D899" s="9"/>
      <c r="E899" s="12"/>
      <c r="F899" s="12"/>
      <c r="G899" s="12"/>
      <c r="H899" s="13"/>
    </row>
    <row r="900" ht="13.5" customHeight="1" spans="1:8">
      <c r="A900" s="8"/>
      <c r="B900" s="11"/>
      <c r="C900" s="11"/>
      <c r="D900" s="9"/>
      <c r="E900" s="12"/>
      <c r="F900" s="12"/>
      <c r="G900" s="12"/>
      <c r="H900" s="13"/>
    </row>
    <row r="901" ht="13.5" customHeight="1" spans="1:8">
      <c r="A901" s="8"/>
      <c r="B901" s="11"/>
      <c r="C901" s="11"/>
      <c r="D901" s="9"/>
      <c r="E901" s="12"/>
      <c r="F901" s="12"/>
      <c r="G901" s="12"/>
      <c r="H901" s="13"/>
    </row>
    <row r="902" ht="13.5" customHeight="1" spans="1:8">
      <c r="A902" s="8"/>
      <c r="B902" s="11"/>
      <c r="C902" s="11"/>
      <c r="D902" s="9"/>
      <c r="E902" s="12"/>
      <c r="F902" s="12"/>
      <c r="G902" s="12"/>
      <c r="H902" s="13"/>
    </row>
    <row r="903" ht="13.5" customHeight="1" spans="1:8">
      <c r="A903" s="8"/>
      <c r="B903" s="11"/>
      <c r="C903" s="11"/>
      <c r="D903" s="9"/>
      <c r="E903" s="12"/>
      <c r="F903" s="12"/>
      <c r="G903" s="12"/>
      <c r="H903" s="13"/>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3.5" customHeight="1" spans="1:8">
      <c r="A912" s="8"/>
      <c r="B912" s="11"/>
      <c r="C912" s="11"/>
      <c r="D912" s="9"/>
      <c r="E912" s="12"/>
      <c r="F912" s="12"/>
      <c r="G912" s="12"/>
      <c r="H912" s="13"/>
    </row>
    <row r="913" ht="13.5" customHeight="1" spans="1:8">
      <c r="A913" s="8"/>
      <c r="B913" s="11"/>
      <c r="C913" s="11"/>
      <c r="D913" s="9"/>
      <c r="E913" s="12"/>
      <c r="F913" s="12"/>
      <c r="G913" s="12"/>
      <c r="H913" s="13"/>
    </row>
    <row r="914" ht="13.5" customHeight="1" spans="1:8">
      <c r="A914" s="8"/>
      <c r="B914" s="11"/>
      <c r="C914" s="11"/>
      <c r="D914" s="9"/>
      <c r="E914" s="12"/>
      <c r="F914" s="12"/>
      <c r="G914" s="12"/>
      <c r="H914" s="13"/>
    </row>
    <row r="915" ht="13.5" customHeight="1" spans="1:8">
      <c r="A915" s="8"/>
      <c r="B915" s="11"/>
      <c r="C915" s="11"/>
      <c r="D915" s="9"/>
      <c r="E915" s="12"/>
      <c r="F915" s="12"/>
      <c r="G915" s="12"/>
      <c r="H915" s="13"/>
    </row>
    <row r="916" ht="13.5" customHeight="1" spans="1:8">
      <c r="A916" s="8"/>
      <c r="B916" s="11"/>
      <c r="C916" s="11"/>
      <c r="D916" s="9"/>
      <c r="E916" s="12"/>
      <c r="F916" s="12"/>
      <c r="G916" s="12"/>
      <c r="H916" s="13"/>
    </row>
    <row r="917" ht="13.5" customHeight="1" spans="1:8">
      <c r="A917" s="8"/>
      <c r="B917" s="11"/>
      <c r="C917" s="11"/>
      <c r="D917" s="9"/>
      <c r="E917" s="12"/>
      <c r="F917" s="12"/>
      <c r="G917" s="12"/>
      <c r="H917" s="13"/>
    </row>
    <row r="918" ht="14.25" customHeight="1" spans="1:8">
      <c r="A918" s="15" t="s">
        <v>157</v>
      </c>
      <c r="B918" s="16"/>
      <c r="C918" s="16"/>
      <c r="D918" s="16"/>
      <c r="E918" s="16"/>
      <c r="F918" s="16"/>
      <c r="G918" s="17"/>
      <c r="H918" s="18">
        <f>SUM(H889:H917)</f>
        <v>0</v>
      </c>
    </row>
    <row r="919" ht="25.5" customHeight="1" spans="1:8">
      <c r="A919" s="2"/>
      <c r="B919" s="2"/>
      <c r="C919" s="3"/>
      <c r="D919" s="3"/>
      <c r="E919" s="3"/>
      <c r="F919" s="4" t="s">
        <v>167</v>
      </c>
      <c r="G919" s="4"/>
      <c r="H919" s="4"/>
    </row>
    <row r="920" ht="26.25" customHeight="1" spans="1:8">
      <c r="A920" s="1" t="s">
        <v>66</v>
      </c>
      <c r="B920" s="1"/>
      <c r="C920" s="1"/>
      <c r="D920" s="1"/>
      <c r="E920" s="1"/>
      <c r="F920" s="1"/>
      <c r="G920" s="1"/>
      <c r="H920" s="1"/>
    </row>
    <row r="921" ht="25.5" customHeight="1" spans="1:8">
      <c r="A921" s="2" t="s">
        <v>16</v>
      </c>
      <c r="B921" s="2"/>
      <c r="C921" s="3"/>
      <c r="D921" s="3"/>
      <c r="E921" s="3"/>
      <c r="F921" s="4" t="s">
        <v>67</v>
      </c>
      <c r="G921" s="4"/>
      <c r="H921" s="4"/>
    </row>
    <row r="922" ht="14.25" customHeight="1" spans="1:8">
      <c r="A922" s="5" t="s">
        <v>168</v>
      </c>
      <c r="B922" s="6"/>
      <c r="C922" s="6"/>
      <c r="D922" s="6"/>
      <c r="E922" s="6"/>
      <c r="F922" s="6"/>
      <c r="G922" s="6"/>
      <c r="H922" s="7"/>
    </row>
    <row r="923" ht="14.25" customHeight="1" spans="1:8">
      <c r="A923" s="8" t="s">
        <v>69</v>
      </c>
      <c r="B923" s="9" t="s">
        <v>70</v>
      </c>
      <c r="C923" s="9"/>
      <c r="D923" s="9" t="s">
        <v>71</v>
      </c>
      <c r="E923" s="9" t="s">
        <v>72</v>
      </c>
      <c r="F923" s="9"/>
      <c r="G923" s="9" t="s">
        <v>73</v>
      </c>
      <c r="H923" s="10" t="s">
        <v>74</v>
      </c>
    </row>
    <row r="924" ht="14.25" customHeight="1" spans="1:8">
      <c r="A924" s="8" t="s">
        <v>151</v>
      </c>
      <c r="B924" s="11" t="s">
        <v>152</v>
      </c>
      <c r="C924" s="11"/>
      <c r="D924" s="9"/>
      <c r="E924" s="12"/>
      <c r="F924" s="12"/>
      <c r="G924" s="12"/>
      <c r="H924" s="13"/>
    </row>
    <row r="925" ht="14.25" customHeight="1" spans="1:8">
      <c r="A925" s="8" t="s">
        <v>153</v>
      </c>
      <c r="B925" s="11" t="s">
        <v>154</v>
      </c>
      <c r="C925" s="11"/>
      <c r="D925" s="9"/>
      <c r="E925" s="12"/>
      <c r="F925" s="12"/>
      <c r="G925" s="12"/>
      <c r="H925" s="13"/>
    </row>
    <row r="926" ht="70.5" customHeight="1" spans="1:8">
      <c r="A926" s="8" t="s">
        <v>79</v>
      </c>
      <c r="B926" s="11" t="s">
        <v>163</v>
      </c>
      <c r="C926" s="11"/>
      <c r="D926" s="9" t="s">
        <v>156</v>
      </c>
      <c r="E926" s="12">
        <v>6</v>
      </c>
      <c r="F926" s="12"/>
      <c r="G926" s="14"/>
      <c r="H926" s="13">
        <f>E926*G926</f>
        <v>0</v>
      </c>
    </row>
    <row r="927" ht="13.5" customHeight="1" spans="1:8">
      <c r="A927" s="8"/>
      <c r="B927" s="11"/>
      <c r="C927" s="11"/>
      <c r="D927" s="9"/>
      <c r="E927" s="12"/>
      <c r="F927" s="12"/>
      <c r="G927" s="12"/>
      <c r="H927" s="13"/>
    </row>
    <row r="928" ht="13.5" customHeight="1" spans="1:8">
      <c r="A928" s="8"/>
      <c r="B928" s="11"/>
      <c r="C928" s="11"/>
      <c r="D928" s="9"/>
      <c r="E928" s="12"/>
      <c r="F928" s="12"/>
      <c r="G928" s="12"/>
      <c r="H928" s="13"/>
    </row>
    <row r="929" ht="13.5" customHeight="1" spans="1:8">
      <c r="A929" s="8"/>
      <c r="B929" s="11"/>
      <c r="C929" s="11"/>
      <c r="D929" s="9"/>
      <c r="E929" s="12"/>
      <c r="F929" s="12"/>
      <c r="G929" s="12"/>
      <c r="H929" s="13"/>
    </row>
    <row r="930" ht="13.5" customHeight="1" spans="1:8">
      <c r="A930" s="8"/>
      <c r="B930" s="11"/>
      <c r="C930" s="11"/>
      <c r="D930" s="9"/>
      <c r="E930" s="12"/>
      <c r="F930" s="12"/>
      <c r="G930" s="12"/>
      <c r="H930" s="13"/>
    </row>
    <row r="931" ht="13.5" customHeight="1" spans="1:8">
      <c r="A931" s="8"/>
      <c r="B931" s="11"/>
      <c r="C931" s="11"/>
      <c r="D931" s="9"/>
      <c r="E931" s="12"/>
      <c r="F931" s="12"/>
      <c r="G931" s="12"/>
      <c r="H931" s="13"/>
    </row>
    <row r="932" ht="13.5" customHeight="1" spans="1:8">
      <c r="A932" s="8"/>
      <c r="B932" s="11"/>
      <c r="C932" s="11"/>
      <c r="D932" s="9"/>
      <c r="E932" s="12"/>
      <c r="F932" s="12"/>
      <c r="G932" s="12"/>
      <c r="H932" s="13"/>
    </row>
    <row r="933" ht="13.5" customHeight="1" spans="1:8">
      <c r="A933" s="8"/>
      <c r="B933" s="11"/>
      <c r="C933" s="11"/>
      <c r="D933" s="9"/>
      <c r="E933" s="12"/>
      <c r="F933" s="12"/>
      <c r="G933" s="12"/>
      <c r="H933" s="13"/>
    </row>
    <row r="934" ht="13.5" customHeight="1" spans="1:8">
      <c r="A934" s="8"/>
      <c r="B934" s="11"/>
      <c r="C934" s="11"/>
      <c r="D934" s="9"/>
      <c r="E934" s="12"/>
      <c r="F934" s="12"/>
      <c r="G934" s="12"/>
      <c r="H934" s="13"/>
    </row>
    <row r="935" ht="13.5" customHeight="1" spans="1:8">
      <c r="A935" s="8"/>
      <c r="B935" s="11"/>
      <c r="C935" s="11"/>
      <c r="D935" s="9"/>
      <c r="E935" s="12"/>
      <c r="F935" s="12"/>
      <c r="G935" s="12"/>
      <c r="H935" s="13"/>
    </row>
    <row r="936" ht="13.5" customHeight="1" spans="1:8">
      <c r="A936" s="8"/>
      <c r="B936" s="11"/>
      <c r="C936" s="11"/>
      <c r="D936" s="9"/>
      <c r="E936" s="12"/>
      <c r="F936" s="12"/>
      <c r="G936" s="12"/>
      <c r="H936" s="13"/>
    </row>
    <row r="937" ht="13.5" customHeight="1" spans="1:8">
      <c r="A937" s="8"/>
      <c r="B937" s="11"/>
      <c r="C937" s="11"/>
      <c r="D937" s="9"/>
      <c r="E937" s="12"/>
      <c r="F937" s="12"/>
      <c r="G937" s="12"/>
      <c r="H937" s="13"/>
    </row>
    <row r="938" ht="13.5" customHeight="1" spans="1:8">
      <c r="A938" s="8"/>
      <c r="B938" s="11"/>
      <c r="C938" s="11"/>
      <c r="D938" s="9"/>
      <c r="E938" s="12"/>
      <c r="F938" s="12"/>
      <c r="G938" s="12"/>
      <c r="H938" s="13"/>
    </row>
    <row r="939" ht="13.5" customHeight="1" spans="1:8">
      <c r="A939" s="8"/>
      <c r="B939" s="11"/>
      <c r="C939" s="11"/>
      <c r="D939" s="9"/>
      <c r="E939" s="12"/>
      <c r="F939" s="12"/>
      <c r="G939" s="12"/>
      <c r="H939" s="13"/>
    </row>
    <row r="940" ht="13.5" customHeight="1" spans="1:8">
      <c r="A940" s="8"/>
      <c r="B940" s="11"/>
      <c r="C940" s="11"/>
      <c r="D940" s="9"/>
      <c r="E940" s="12"/>
      <c r="F940" s="12"/>
      <c r="G940" s="12"/>
      <c r="H940" s="13"/>
    </row>
    <row r="941" ht="13.5" customHeight="1" spans="1:8">
      <c r="A941" s="8"/>
      <c r="B941" s="11"/>
      <c r="C941" s="11"/>
      <c r="D941" s="9"/>
      <c r="E941" s="12"/>
      <c r="F941" s="12"/>
      <c r="G941" s="12"/>
      <c r="H941" s="13"/>
    </row>
    <row r="942" ht="13.5" customHeight="1" spans="1:8">
      <c r="A942" s="8"/>
      <c r="B942" s="11"/>
      <c r="C942" s="11"/>
      <c r="D942" s="9"/>
      <c r="E942" s="12"/>
      <c r="F942" s="12"/>
      <c r="G942" s="12"/>
      <c r="H942" s="13"/>
    </row>
    <row r="943" ht="13.5" customHeight="1" spans="1:8">
      <c r="A943" s="8"/>
      <c r="B943" s="11"/>
      <c r="C943" s="11"/>
      <c r="D943" s="9"/>
      <c r="E943" s="12"/>
      <c r="F943" s="12"/>
      <c r="G943" s="12"/>
      <c r="H943" s="13"/>
    </row>
    <row r="944" ht="13.5" customHeight="1" spans="1:8">
      <c r="A944" s="8"/>
      <c r="B944" s="11"/>
      <c r="C944" s="11"/>
      <c r="D944" s="9"/>
      <c r="E944" s="12"/>
      <c r="F944" s="12"/>
      <c r="G944" s="12"/>
      <c r="H944" s="13"/>
    </row>
    <row r="945" ht="13.5" customHeight="1" spans="1:8">
      <c r="A945" s="8"/>
      <c r="B945" s="11"/>
      <c r="C945" s="11"/>
      <c r="D945" s="9"/>
      <c r="E945" s="12"/>
      <c r="F945" s="12"/>
      <c r="G945" s="12"/>
      <c r="H945" s="13"/>
    </row>
    <row r="946" ht="13.5" customHeight="1" spans="1:8">
      <c r="A946" s="8"/>
      <c r="B946" s="11"/>
      <c r="C946" s="11"/>
      <c r="D946" s="9"/>
      <c r="E946" s="12"/>
      <c r="F946" s="12"/>
      <c r="G946" s="12"/>
      <c r="H946" s="13"/>
    </row>
    <row r="947" ht="13.5" customHeight="1" spans="1:8">
      <c r="A947" s="8"/>
      <c r="B947" s="11"/>
      <c r="C947" s="11"/>
      <c r="D947" s="9"/>
      <c r="E947" s="12"/>
      <c r="F947" s="12"/>
      <c r="G947" s="12"/>
      <c r="H947" s="13"/>
    </row>
    <row r="948" ht="13.5" customHeight="1" spans="1:8">
      <c r="A948" s="8"/>
      <c r="B948" s="11"/>
      <c r="C948" s="11"/>
      <c r="D948" s="9"/>
      <c r="E948" s="12"/>
      <c r="F948" s="12"/>
      <c r="G948" s="12"/>
      <c r="H948" s="13"/>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3.5" customHeight="1" spans="1:8">
      <c r="A957" s="8"/>
      <c r="B957" s="11"/>
      <c r="C957" s="11"/>
      <c r="D957" s="9"/>
      <c r="E957" s="12"/>
      <c r="F957" s="12"/>
      <c r="G957" s="12"/>
      <c r="H957" s="13"/>
    </row>
    <row r="958" ht="13.5" customHeight="1" spans="1:8">
      <c r="A958" s="8"/>
      <c r="B958" s="11"/>
      <c r="C958" s="11"/>
      <c r="D958" s="9"/>
      <c r="E958" s="12"/>
      <c r="F958" s="12"/>
      <c r="G958" s="12"/>
      <c r="H958" s="13"/>
    </row>
    <row r="959" ht="13.5" customHeight="1" spans="1:8">
      <c r="A959" s="8"/>
      <c r="B959" s="11"/>
      <c r="C959" s="11"/>
      <c r="D959" s="9"/>
      <c r="E959" s="12"/>
      <c r="F959" s="12"/>
      <c r="G959" s="12"/>
      <c r="H959" s="13"/>
    </row>
    <row r="960" ht="13.5" customHeight="1" spans="1:8">
      <c r="A960" s="8"/>
      <c r="B960" s="11"/>
      <c r="C960" s="11"/>
      <c r="D960" s="9"/>
      <c r="E960" s="12"/>
      <c r="F960" s="12"/>
      <c r="G960" s="12"/>
      <c r="H960" s="13"/>
    </row>
    <row r="961" ht="13.5" customHeight="1" spans="1:8">
      <c r="A961" s="8"/>
      <c r="B961" s="11"/>
      <c r="C961" s="11"/>
      <c r="D961" s="9"/>
      <c r="E961" s="12"/>
      <c r="F961" s="12"/>
      <c r="G961" s="12"/>
      <c r="H961" s="13"/>
    </row>
    <row r="962" ht="13.5" customHeight="1" spans="1:8">
      <c r="A962" s="8"/>
      <c r="B962" s="11"/>
      <c r="C962" s="11"/>
      <c r="D962" s="9"/>
      <c r="E962" s="12"/>
      <c r="F962" s="12"/>
      <c r="G962" s="12"/>
      <c r="H962" s="13"/>
    </row>
    <row r="963" ht="14.25" customHeight="1" spans="1:8">
      <c r="A963" s="15" t="s">
        <v>157</v>
      </c>
      <c r="B963" s="16"/>
      <c r="C963" s="16"/>
      <c r="D963" s="16"/>
      <c r="E963" s="16"/>
      <c r="F963" s="16"/>
      <c r="G963" s="17"/>
      <c r="H963" s="18">
        <f>SUM(H926:H962)</f>
        <v>0</v>
      </c>
    </row>
    <row r="964" ht="25.5" customHeight="1" spans="1:8">
      <c r="A964" s="2"/>
      <c r="B964" s="2"/>
      <c r="C964" s="3"/>
      <c r="D964" s="3"/>
      <c r="E964" s="3"/>
      <c r="F964" s="4" t="s">
        <v>169</v>
      </c>
      <c r="G964" s="4"/>
      <c r="H964" s="4"/>
    </row>
    <row r="965" ht="26.25" customHeight="1" spans="1:8">
      <c r="A965" s="1" t="s">
        <v>66</v>
      </c>
      <c r="B965" s="1"/>
      <c r="C965" s="1"/>
      <c r="D965" s="1"/>
      <c r="E965" s="1"/>
      <c r="F965" s="1"/>
      <c r="G965" s="1"/>
      <c r="H965" s="1"/>
    </row>
    <row r="966" ht="25.5" customHeight="1" spans="1:8">
      <c r="A966" s="2" t="s">
        <v>16</v>
      </c>
      <c r="B966" s="2"/>
      <c r="C966" s="3"/>
      <c r="D966" s="3"/>
      <c r="E966" s="3"/>
      <c r="F966" s="4" t="s">
        <v>67</v>
      </c>
      <c r="G966" s="4"/>
      <c r="H966" s="4"/>
    </row>
    <row r="967" ht="14.25" customHeight="1" spans="1:8">
      <c r="A967" s="5" t="s">
        <v>170</v>
      </c>
      <c r="B967" s="6"/>
      <c r="C967" s="6"/>
      <c r="D967" s="6"/>
      <c r="E967" s="6"/>
      <c r="F967" s="6"/>
      <c r="G967" s="6"/>
      <c r="H967" s="7"/>
    </row>
    <row r="968" ht="14.25" customHeight="1" spans="1:8">
      <c r="A968" s="8" t="s">
        <v>69</v>
      </c>
      <c r="B968" s="9" t="s">
        <v>70</v>
      </c>
      <c r="C968" s="9"/>
      <c r="D968" s="9" t="s">
        <v>71</v>
      </c>
      <c r="E968" s="9" t="s">
        <v>72</v>
      </c>
      <c r="F968" s="9"/>
      <c r="G968" s="9" t="s">
        <v>73</v>
      </c>
      <c r="H968" s="10" t="s">
        <v>74</v>
      </c>
    </row>
    <row r="969" ht="14.25" customHeight="1" spans="1:8">
      <c r="A969" s="8" t="s">
        <v>151</v>
      </c>
      <c r="B969" s="11" t="s">
        <v>152</v>
      </c>
      <c r="C969" s="11"/>
      <c r="D969" s="9"/>
      <c r="E969" s="12"/>
      <c r="F969" s="12"/>
      <c r="G969" s="12"/>
      <c r="H969" s="13"/>
    </row>
    <row r="970" ht="14.25" customHeight="1" spans="1:8">
      <c r="A970" s="8" t="s">
        <v>153</v>
      </c>
      <c r="B970" s="11" t="s">
        <v>154</v>
      </c>
      <c r="C970" s="11"/>
      <c r="D970" s="9"/>
      <c r="E970" s="12"/>
      <c r="F970" s="12"/>
      <c r="G970" s="12"/>
      <c r="H970" s="13"/>
    </row>
    <row r="971" ht="70.5" customHeight="1" spans="1:8">
      <c r="A971" s="8" t="s">
        <v>82</v>
      </c>
      <c r="B971" s="11" t="s">
        <v>163</v>
      </c>
      <c r="C971" s="11"/>
      <c r="D971" s="9" t="s">
        <v>156</v>
      </c>
      <c r="E971" s="12">
        <v>12</v>
      </c>
      <c r="F971" s="12"/>
      <c r="G971" s="14"/>
      <c r="H971" s="13">
        <f>E971*G971</f>
        <v>0</v>
      </c>
    </row>
    <row r="972" ht="13.5" customHeight="1" spans="1:8">
      <c r="A972" s="8"/>
      <c r="B972" s="11"/>
      <c r="C972" s="11"/>
      <c r="D972" s="9"/>
      <c r="E972" s="12"/>
      <c r="F972" s="12"/>
      <c r="G972" s="12"/>
      <c r="H972" s="13"/>
    </row>
    <row r="973" ht="13.5" customHeight="1" spans="1:8">
      <c r="A973" s="8"/>
      <c r="B973" s="11"/>
      <c r="C973" s="11"/>
      <c r="D973" s="9"/>
      <c r="E973" s="12"/>
      <c r="F973" s="12"/>
      <c r="G973" s="12"/>
      <c r="H973" s="13"/>
    </row>
    <row r="974" ht="13.5" customHeight="1" spans="1:8">
      <c r="A974" s="8"/>
      <c r="B974" s="11"/>
      <c r="C974" s="11"/>
      <c r="D974" s="9"/>
      <c r="E974" s="12"/>
      <c r="F974" s="12"/>
      <c r="G974" s="12"/>
      <c r="H974" s="13"/>
    </row>
    <row r="975" ht="13.5" customHeight="1" spans="1:8">
      <c r="A975" s="8"/>
      <c r="B975" s="11"/>
      <c r="C975" s="11"/>
      <c r="D975" s="9"/>
      <c r="E975" s="12"/>
      <c r="F975" s="12"/>
      <c r="G975" s="12"/>
      <c r="H975" s="13"/>
    </row>
    <row r="976" ht="13.5" customHeight="1" spans="1:8">
      <c r="A976" s="8"/>
      <c r="B976" s="11"/>
      <c r="C976" s="11"/>
      <c r="D976" s="9"/>
      <c r="E976" s="12"/>
      <c r="F976" s="12"/>
      <c r="G976" s="12"/>
      <c r="H976" s="13"/>
    </row>
    <row r="977" ht="13.5" customHeight="1" spans="1:8">
      <c r="A977" s="8"/>
      <c r="B977" s="11"/>
      <c r="C977" s="11"/>
      <c r="D977" s="9"/>
      <c r="E977" s="12"/>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3.5" customHeight="1" spans="1:8">
      <c r="A980" s="8"/>
      <c r="B980" s="11"/>
      <c r="C980" s="11"/>
      <c r="D980" s="9"/>
      <c r="E980" s="12"/>
      <c r="F980" s="12"/>
      <c r="G980" s="12"/>
      <c r="H980" s="13"/>
    </row>
    <row r="981" ht="13.5" customHeight="1" spans="1:8">
      <c r="A981" s="8"/>
      <c r="B981" s="11"/>
      <c r="C981" s="11"/>
      <c r="D981" s="9"/>
      <c r="E981" s="12"/>
      <c r="F981" s="12"/>
      <c r="G981" s="12"/>
      <c r="H981" s="13"/>
    </row>
    <row r="982" ht="13.5" customHeight="1" spans="1:8">
      <c r="A982" s="8"/>
      <c r="B982" s="11"/>
      <c r="C982" s="11"/>
      <c r="D982" s="9"/>
      <c r="E982" s="12"/>
      <c r="F982" s="12"/>
      <c r="G982" s="12"/>
      <c r="H982" s="13"/>
    </row>
    <row r="983" ht="13.5" customHeight="1" spans="1:8">
      <c r="A983" s="8"/>
      <c r="B983" s="11"/>
      <c r="C983" s="11"/>
      <c r="D983" s="9"/>
      <c r="E983" s="12"/>
      <c r="F983" s="12"/>
      <c r="G983" s="12"/>
      <c r="H983" s="13"/>
    </row>
    <row r="984" ht="13.5" customHeight="1" spans="1:8">
      <c r="A984" s="8"/>
      <c r="B984" s="11"/>
      <c r="C984" s="11"/>
      <c r="D984" s="9"/>
      <c r="E984" s="12"/>
      <c r="F984" s="12"/>
      <c r="G984" s="12"/>
      <c r="H984" s="13"/>
    </row>
    <row r="985" ht="13.5" customHeight="1" spans="1:8">
      <c r="A985" s="8"/>
      <c r="B985" s="11"/>
      <c r="C985" s="11"/>
      <c r="D985" s="9"/>
      <c r="E985" s="12"/>
      <c r="F985" s="12"/>
      <c r="G985" s="12"/>
      <c r="H985" s="13"/>
    </row>
    <row r="986" ht="13.5" customHeight="1" spans="1:8">
      <c r="A986" s="8"/>
      <c r="B986" s="11"/>
      <c r="C986" s="11"/>
      <c r="D986" s="9"/>
      <c r="E986" s="12"/>
      <c r="F986" s="12"/>
      <c r="G986" s="12"/>
      <c r="H986" s="13"/>
    </row>
    <row r="987" ht="13.5" customHeight="1" spans="1:8">
      <c r="A987" s="8"/>
      <c r="B987" s="11"/>
      <c r="C987" s="11"/>
      <c r="D987" s="9"/>
      <c r="E987" s="12"/>
      <c r="F987" s="12"/>
      <c r="G987" s="12"/>
      <c r="H987" s="13"/>
    </row>
    <row r="988" ht="13.5" customHeight="1" spans="1:8">
      <c r="A988" s="8"/>
      <c r="B988" s="11"/>
      <c r="C988" s="11"/>
      <c r="D988" s="9"/>
      <c r="E988" s="12"/>
      <c r="F988" s="12"/>
      <c r="G988" s="12"/>
      <c r="H988" s="13"/>
    </row>
    <row r="989" ht="13.5" customHeight="1" spans="1:8">
      <c r="A989" s="8"/>
      <c r="B989" s="11"/>
      <c r="C989" s="11"/>
      <c r="D989" s="9"/>
      <c r="E989" s="12"/>
      <c r="F989" s="12"/>
      <c r="G989" s="12"/>
      <c r="H989" s="13"/>
    </row>
    <row r="990" ht="13.5" customHeight="1" spans="1:8">
      <c r="A990" s="8"/>
      <c r="B990" s="11"/>
      <c r="C990" s="11"/>
      <c r="D990" s="9"/>
      <c r="E990" s="12"/>
      <c r="F990" s="12"/>
      <c r="G990" s="12"/>
      <c r="H990" s="13"/>
    </row>
    <row r="991" ht="13.5" customHeight="1" spans="1:8">
      <c r="A991" s="8"/>
      <c r="B991" s="11"/>
      <c r="C991" s="11"/>
      <c r="D991" s="9"/>
      <c r="E991" s="12"/>
      <c r="F991" s="12"/>
      <c r="G991" s="12"/>
      <c r="H991" s="13"/>
    </row>
    <row r="992" ht="13.5" customHeight="1" spans="1:8">
      <c r="A992" s="8"/>
      <c r="B992" s="11"/>
      <c r="C992" s="11"/>
      <c r="D992" s="9"/>
      <c r="E992" s="12"/>
      <c r="F992" s="12"/>
      <c r="G992" s="12"/>
      <c r="H992" s="13"/>
    </row>
    <row r="993" ht="13.5" customHeight="1" spans="1:8">
      <c r="A993" s="8"/>
      <c r="B993" s="11"/>
      <c r="C993" s="11"/>
      <c r="D993" s="9"/>
      <c r="E993" s="12"/>
      <c r="F993" s="12"/>
      <c r="G993" s="12"/>
      <c r="H993" s="13"/>
    </row>
    <row r="994" ht="13.5" customHeight="1" spans="1:8">
      <c r="A994" s="8"/>
      <c r="B994" s="11"/>
      <c r="C994" s="11"/>
      <c r="D994" s="9"/>
      <c r="E994" s="12"/>
      <c r="F994" s="12"/>
      <c r="G994" s="12"/>
      <c r="H994" s="13"/>
    </row>
    <row r="995" ht="13.5" customHeight="1" spans="1:8">
      <c r="A995" s="8"/>
      <c r="B995" s="11"/>
      <c r="C995" s="11"/>
      <c r="D995" s="9"/>
      <c r="E995" s="12"/>
      <c r="F995" s="12"/>
      <c r="G995" s="12"/>
      <c r="H995" s="13"/>
    </row>
    <row r="996" ht="13.5" customHeight="1" spans="1:8">
      <c r="A996" s="8"/>
      <c r="B996" s="11"/>
      <c r="C996" s="11"/>
      <c r="D996" s="9"/>
      <c r="E996" s="12"/>
      <c r="F996" s="12"/>
      <c r="G996" s="12"/>
      <c r="H996" s="13"/>
    </row>
    <row r="997" ht="13.5" customHeight="1" spans="1:8">
      <c r="A997" s="8"/>
      <c r="B997" s="11"/>
      <c r="C997" s="11"/>
      <c r="D997" s="9"/>
      <c r="E997" s="12"/>
      <c r="F997" s="12"/>
      <c r="G997" s="12"/>
      <c r="H997" s="13"/>
    </row>
    <row r="998" ht="13.5" customHeight="1" spans="1:8">
      <c r="A998" s="8"/>
      <c r="B998" s="11"/>
      <c r="C998" s="11"/>
      <c r="D998" s="9"/>
      <c r="E998" s="12"/>
      <c r="F998" s="12"/>
      <c r="G998" s="12"/>
      <c r="H998" s="13"/>
    </row>
    <row r="999" ht="13.5" customHeight="1" spans="1:8">
      <c r="A999" s="8"/>
      <c r="B999" s="11"/>
      <c r="C999" s="11"/>
      <c r="D999" s="9"/>
      <c r="E999" s="12"/>
      <c r="F999" s="12"/>
      <c r="G999" s="12"/>
      <c r="H999" s="13"/>
    </row>
    <row r="1000" ht="13.5" customHeight="1" spans="1:8">
      <c r="A1000" s="8"/>
      <c r="B1000" s="11"/>
      <c r="C1000" s="11"/>
      <c r="D1000" s="9"/>
      <c r="E1000" s="12"/>
      <c r="F1000" s="12"/>
      <c r="G1000" s="12"/>
      <c r="H1000" s="13"/>
    </row>
    <row r="1001" ht="13.5" customHeight="1" spans="1:8">
      <c r="A1001" s="8"/>
      <c r="B1001" s="11"/>
      <c r="C1001" s="11"/>
      <c r="D1001" s="9"/>
      <c r="E1001" s="12"/>
      <c r="F1001" s="12"/>
      <c r="G1001" s="12"/>
      <c r="H1001" s="13"/>
    </row>
    <row r="1002" ht="13.5" customHeight="1" spans="1:8">
      <c r="A1002" s="8"/>
      <c r="B1002" s="11"/>
      <c r="C1002" s="11"/>
      <c r="D1002" s="9"/>
      <c r="E1002" s="12"/>
      <c r="F1002" s="12"/>
      <c r="G1002" s="12"/>
      <c r="H1002" s="13"/>
    </row>
    <row r="1003" ht="13.5" customHeight="1" spans="1:8">
      <c r="A1003" s="8"/>
      <c r="B1003" s="11"/>
      <c r="C1003" s="11"/>
      <c r="D1003" s="9"/>
      <c r="E1003" s="12"/>
      <c r="F1003" s="12"/>
      <c r="G1003" s="12"/>
      <c r="H1003" s="13"/>
    </row>
    <row r="1004" ht="13.5" customHeight="1" spans="1:8">
      <c r="A1004" s="8"/>
      <c r="B1004" s="11"/>
      <c r="C1004" s="11"/>
      <c r="D1004" s="9"/>
      <c r="E1004" s="12"/>
      <c r="F1004" s="12"/>
      <c r="G1004" s="12"/>
      <c r="H1004" s="13"/>
    </row>
    <row r="1005" ht="13.5" customHeight="1" spans="1:8">
      <c r="A1005" s="8"/>
      <c r="B1005" s="11"/>
      <c r="C1005" s="11"/>
      <c r="D1005" s="9"/>
      <c r="E1005" s="12"/>
      <c r="F1005" s="12"/>
      <c r="G1005" s="12"/>
      <c r="H1005" s="13"/>
    </row>
    <row r="1006" ht="13.5" customHeight="1" spans="1:8">
      <c r="A1006" s="8"/>
      <c r="B1006" s="11"/>
      <c r="C1006" s="11"/>
      <c r="D1006" s="9"/>
      <c r="E1006" s="12"/>
      <c r="F1006" s="12"/>
      <c r="G1006" s="12"/>
      <c r="H1006" s="13"/>
    </row>
    <row r="1007" ht="13.5" customHeight="1" spans="1:8">
      <c r="A1007" s="8"/>
      <c r="B1007" s="11"/>
      <c r="C1007" s="11"/>
      <c r="D1007" s="9"/>
      <c r="E1007" s="12"/>
      <c r="F1007" s="12"/>
      <c r="G1007" s="12"/>
      <c r="H1007" s="13"/>
    </row>
    <row r="1008" ht="14.25" customHeight="1" spans="1:8">
      <c r="A1008" s="15" t="s">
        <v>157</v>
      </c>
      <c r="B1008" s="16"/>
      <c r="C1008" s="16"/>
      <c r="D1008" s="16"/>
      <c r="E1008" s="16"/>
      <c r="F1008" s="16"/>
      <c r="G1008" s="17"/>
      <c r="H1008" s="18">
        <f>SUM(H971:H1007)</f>
        <v>0</v>
      </c>
    </row>
    <row r="1009" ht="25.5" customHeight="1" spans="1:8">
      <c r="A1009" s="2"/>
      <c r="B1009" s="2"/>
      <c r="C1009" s="3"/>
      <c r="D1009" s="3"/>
      <c r="E1009" s="3"/>
      <c r="F1009" s="4" t="s">
        <v>171</v>
      </c>
      <c r="G1009" s="4"/>
      <c r="H1009" s="4"/>
    </row>
    <row r="1010" ht="26.25" customHeight="1" spans="1:8">
      <c r="A1010" s="1" t="s">
        <v>66</v>
      </c>
      <c r="B1010" s="1"/>
      <c r="C1010" s="1"/>
      <c r="D1010" s="1"/>
      <c r="E1010" s="1"/>
      <c r="F1010" s="1"/>
      <c r="G1010" s="1"/>
      <c r="H1010" s="1"/>
    </row>
    <row r="1011" ht="25.5" customHeight="1" spans="1:8">
      <c r="A1011" s="2" t="s">
        <v>16</v>
      </c>
      <c r="B1011" s="2"/>
      <c r="C1011" s="3"/>
      <c r="D1011" s="3"/>
      <c r="E1011" s="3"/>
      <c r="F1011" s="4" t="s">
        <v>67</v>
      </c>
      <c r="G1011" s="4"/>
      <c r="H1011" s="4"/>
    </row>
    <row r="1012" ht="14.25" customHeight="1" spans="1:8">
      <c r="A1012" s="5" t="s">
        <v>172</v>
      </c>
      <c r="B1012" s="6"/>
      <c r="C1012" s="6"/>
      <c r="D1012" s="6"/>
      <c r="E1012" s="6"/>
      <c r="F1012" s="6"/>
      <c r="G1012" s="6"/>
      <c r="H1012" s="7"/>
    </row>
    <row r="1013" ht="14.25" customHeight="1" spans="1:8">
      <c r="A1013" s="8" t="s">
        <v>69</v>
      </c>
      <c r="B1013" s="9" t="s">
        <v>70</v>
      </c>
      <c r="C1013" s="9"/>
      <c r="D1013" s="9" t="s">
        <v>71</v>
      </c>
      <c r="E1013" s="9" t="s">
        <v>72</v>
      </c>
      <c r="F1013" s="9"/>
      <c r="G1013" s="9" t="s">
        <v>73</v>
      </c>
      <c r="H1013" s="10" t="s">
        <v>74</v>
      </c>
    </row>
    <row r="1014" ht="14.25" customHeight="1" spans="1:8">
      <c r="A1014" s="8" t="s">
        <v>151</v>
      </c>
      <c r="B1014" s="11" t="s">
        <v>152</v>
      </c>
      <c r="C1014" s="11"/>
      <c r="D1014" s="9"/>
      <c r="E1014" s="12"/>
      <c r="F1014" s="12"/>
      <c r="G1014" s="12"/>
      <c r="H1014" s="13"/>
    </row>
    <row r="1015" ht="14.25" customHeight="1" spans="1:8">
      <c r="A1015" s="8" t="s">
        <v>153</v>
      </c>
      <c r="B1015" s="11" t="s">
        <v>154</v>
      </c>
      <c r="C1015" s="11"/>
      <c r="D1015" s="9"/>
      <c r="E1015" s="12"/>
      <c r="F1015" s="12"/>
      <c r="G1015" s="12"/>
      <c r="H1015" s="13"/>
    </row>
    <row r="1016" ht="70.5" customHeight="1" spans="1:8">
      <c r="A1016" s="8" t="s">
        <v>79</v>
      </c>
      <c r="B1016" s="11" t="s">
        <v>155</v>
      </c>
      <c r="C1016" s="11"/>
      <c r="D1016" s="9" t="s">
        <v>156</v>
      </c>
      <c r="E1016" s="12">
        <v>8</v>
      </c>
      <c r="F1016" s="12"/>
      <c r="G1016" s="14"/>
      <c r="H1016" s="13">
        <f>E1016*G1016</f>
        <v>0</v>
      </c>
    </row>
    <row r="1017" ht="70.5" customHeight="1" spans="1:8">
      <c r="A1017" s="8" t="s">
        <v>82</v>
      </c>
      <c r="B1017" s="11" t="s">
        <v>173</v>
      </c>
      <c r="C1017" s="11"/>
      <c r="D1017" s="9" t="s">
        <v>156</v>
      </c>
      <c r="E1017" s="12">
        <v>8</v>
      </c>
      <c r="F1017" s="12"/>
      <c r="G1017" s="14"/>
      <c r="H1017" s="13">
        <f>E1017*G1017</f>
        <v>0</v>
      </c>
    </row>
    <row r="1018" ht="13.5" customHeight="1" spans="1:8">
      <c r="A1018" s="8"/>
      <c r="B1018" s="11"/>
      <c r="C1018" s="11"/>
      <c r="D1018" s="9"/>
      <c r="E1018" s="12"/>
      <c r="F1018" s="12"/>
      <c r="G1018" s="12"/>
      <c r="H1018" s="13"/>
    </row>
    <row r="1019" ht="13.5" customHeight="1" spans="1:8">
      <c r="A1019" s="8"/>
      <c r="B1019" s="11"/>
      <c r="C1019" s="11"/>
      <c r="D1019" s="9"/>
      <c r="E1019" s="12"/>
      <c r="F1019" s="12"/>
      <c r="G1019" s="12"/>
      <c r="H1019" s="13"/>
    </row>
    <row r="1020" ht="13.5" customHeight="1" spans="1:8">
      <c r="A1020" s="8"/>
      <c r="B1020" s="11"/>
      <c r="C1020" s="11"/>
      <c r="D1020" s="9"/>
      <c r="E1020" s="12"/>
      <c r="F1020" s="12"/>
      <c r="G1020" s="12"/>
      <c r="H1020" s="13"/>
    </row>
    <row r="1021" ht="13.5" customHeight="1" spans="1:8">
      <c r="A1021" s="8"/>
      <c r="B1021" s="11"/>
      <c r="C1021" s="11"/>
      <c r="D1021" s="9"/>
      <c r="E1021" s="12"/>
      <c r="F1021" s="12"/>
      <c r="G1021" s="12"/>
      <c r="H1021" s="13"/>
    </row>
    <row r="1022" ht="13.5" customHeight="1" spans="1:8">
      <c r="A1022" s="8"/>
      <c r="B1022" s="11"/>
      <c r="C1022" s="11"/>
      <c r="D1022" s="9"/>
      <c r="E1022" s="12"/>
      <c r="F1022" s="12"/>
      <c r="G1022" s="12"/>
      <c r="H1022" s="13"/>
    </row>
    <row r="1023" ht="13.5" customHeight="1" spans="1:8">
      <c r="A1023" s="8"/>
      <c r="B1023" s="11"/>
      <c r="C1023" s="11"/>
      <c r="D1023" s="9"/>
      <c r="E1023" s="12"/>
      <c r="F1023" s="12"/>
      <c r="G1023" s="12"/>
      <c r="H1023" s="13"/>
    </row>
    <row r="1024" ht="13.5" customHeight="1" spans="1:8">
      <c r="A1024" s="8"/>
      <c r="B1024" s="11"/>
      <c r="C1024" s="11"/>
      <c r="D1024" s="9"/>
      <c r="E1024" s="12"/>
      <c r="F1024" s="12"/>
      <c r="G1024" s="12"/>
      <c r="H1024" s="13"/>
    </row>
    <row r="1025" ht="13.5" customHeight="1" spans="1:8">
      <c r="A1025" s="8"/>
      <c r="B1025" s="11"/>
      <c r="C1025" s="11"/>
      <c r="D1025" s="9"/>
      <c r="E1025" s="12"/>
      <c r="F1025" s="12"/>
      <c r="G1025" s="12"/>
      <c r="H1025" s="13"/>
    </row>
    <row r="1026" ht="13.5" customHeight="1" spans="1:8">
      <c r="A1026" s="8"/>
      <c r="B1026" s="11"/>
      <c r="C1026" s="11"/>
      <c r="D1026" s="9"/>
      <c r="E1026" s="12"/>
      <c r="F1026" s="12"/>
      <c r="G1026" s="12"/>
      <c r="H1026" s="13"/>
    </row>
    <row r="1027" ht="13.5" customHeight="1" spans="1:8">
      <c r="A1027" s="8"/>
      <c r="B1027" s="11"/>
      <c r="C1027" s="11"/>
      <c r="D1027" s="9"/>
      <c r="E1027" s="12"/>
      <c r="F1027" s="12"/>
      <c r="G1027" s="12"/>
      <c r="H1027" s="13"/>
    </row>
    <row r="1028" ht="13.5" customHeight="1" spans="1:8">
      <c r="A1028" s="8"/>
      <c r="B1028" s="11"/>
      <c r="C1028" s="11"/>
      <c r="D1028" s="9"/>
      <c r="E1028" s="12"/>
      <c r="F1028" s="12"/>
      <c r="G1028" s="12"/>
      <c r="H1028" s="13"/>
    </row>
    <row r="1029" ht="13.5" customHeight="1" spans="1:8">
      <c r="A1029" s="8"/>
      <c r="B1029" s="11"/>
      <c r="C1029" s="11"/>
      <c r="D1029" s="9"/>
      <c r="E1029" s="12"/>
      <c r="F1029" s="12"/>
      <c r="G1029" s="12"/>
      <c r="H1029" s="13"/>
    </row>
    <row r="1030" ht="13.5" customHeight="1" spans="1:8">
      <c r="A1030" s="8"/>
      <c r="B1030" s="11"/>
      <c r="C1030" s="11"/>
      <c r="D1030" s="9"/>
      <c r="E1030" s="12"/>
      <c r="F1030" s="12"/>
      <c r="G1030" s="12"/>
      <c r="H1030" s="13"/>
    </row>
    <row r="1031" ht="13.5" customHeight="1" spans="1:8">
      <c r="A1031" s="8"/>
      <c r="B1031" s="11"/>
      <c r="C1031" s="11"/>
      <c r="D1031" s="9"/>
      <c r="E1031" s="12"/>
      <c r="F1031" s="12"/>
      <c r="G1031" s="12"/>
      <c r="H1031" s="13"/>
    </row>
    <row r="1032" ht="13.5" customHeight="1" spans="1:8">
      <c r="A1032" s="8"/>
      <c r="B1032" s="11"/>
      <c r="C1032" s="11"/>
      <c r="D1032" s="9"/>
      <c r="E1032" s="12"/>
      <c r="F1032" s="12"/>
      <c r="G1032" s="12"/>
      <c r="H1032" s="13"/>
    </row>
    <row r="1033" ht="13.5" customHeight="1" spans="1:8">
      <c r="A1033" s="8"/>
      <c r="B1033" s="11"/>
      <c r="C1033" s="11"/>
      <c r="D1033" s="9"/>
      <c r="E1033" s="12"/>
      <c r="F1033" s="12"/>
      <c r="G1033" s="12"/>
      <c r="H1033" s="13"/>
    </row>
    <row r="1034" ht="13.5" customHeight="1" spans="1:8">
      <c r="A1034" s="8"/>
      <c r="B1034" s="11"/>
      <c r="C1034" s="11"/>
      <c r="D1034" s="9"/>
      <c r="E1034" s="12"/>
      <c r="F1034" s="12"/>
      <c r="G1034" s="12"/>
      <c r="H1034" s="13"/>
    </row>
    <row r="1035" ht="13.5" customHeight="1" spans="1:8">
      <c r="A1035" s="8"/>
      <c r="B1035" s="11"/>
      <c r="C1035" s="11"/>
      <c r="D1035" s="9"/>
      <c r="E1035" s="12"/>
      <c r="F1035" s="12"/>
      <c r="G1035" s="12"/>
      <c r="H1035" s="13"/>
    </row>
    <row r="1036" ht="13.5" customHeight="1" spans="1:8">
      <c r="A1036" s="8"/>
      <c r="B1036" s="11"/>
      <c r="C1036" s="11"/>
      <c r="D1036" s="9"/>
      <c r="E1036" s="12"/>
      <c r="F1036" s="12"/>
      <c r="G1036" s="12"/>
      <c r="H1036" s="13"/>
    </row>
    <row r="1037" ht="13.5" customHeight="1" spans="1:8">
      <c r="A1037" s="8"/>
      <c r="B1037" s="11"/>
      <c r="C1037" s="11"/>
      <c r="D1037" s="9"/>
      <c r="E1037" s="12"/>
      <c r="F1037" s="12"/>
      <c r="G1037" s="12"/>
      <c r="H1037" s="13"/>
    </row>
    <row r="1038" ht="13.5" customHeight="1" spans="1:8">
      <c r="A1038" s="8"/>
      <c r="B1038" s="11"/>
      <c r="C1038" s="11"/>
      <c r="D1038" s="9"/>
      <c r="E1038" s="12"/>
      <c r="F1038" s="12"/>
      <c r="G1038" s="12"/>
      <c r="H1038" s="13"/>
    </row>
    <row r="1039" ht="13.5" customHeight="1" spans="1:8">
      <c r="A1039" s="8"/>
      <c r="B1039" s="11"/>
      <c r="C1039" s="11"/>
      <c r="D1039" s="9"/>
      <c r="E1039" s="12"/>
      <c r="F1039" s="12"/>
      <c r="G1039" s="12"/>
      <c r="H1039" s="13"/>
    </row>
    <row r="1040" ht="13.5" customHeight="1" spans="1:8">
      <c r="A1040" s="8"/>
      <c r="B1040" s="11"/>
      <c r="C1040" s="11"/>
      <c r="D1040" s="9"/>
      <c r="E1040" s="12"/>
      <c r="F1040" s="12"/>
      <c r="G1040" s="12"/>
      <c r="H1040" s="13"/>
    </row>
    <row r="1041" ht="13.5" customHeight="1" spans="1:8">
      <c r="A1041" s="8"/>
      <c r="B1041" s="11"/>
      <c r="C1041" s="11"/>
      <c r="D1041" s="9"/>
      <c r="E1041" s="12"/>
      <c r="F1041" s="12"/>
      <c r="G1041" s="12"/>
      <c r="H1041" s="13"/>
    </row>
    <row r="1042" ht="13.5" customHeight="1" spans="1:8">
      <c r="A1042" s="8"/>
      <c r="B1042" s="11"/>
      <c r="C1042" s="11"/>
      <c r="D1042" s="9"/>
      <c r="E1042" s="12"/>
      <c r="F1042" s="12"/>
      <c r="G1042" s="12"/>
      <c r="H1042" s="13"/>
    </row>
    <row r="1043" ht="13.5" customHeight="1" spans="1:8">
      <c r="A1043" s="8"/>
      <c r="B1043" s="11"/>
      <c r="C1043" s="11"/>
      <c r="D1043" s="9"/>
      <c r="E1043" s="12"/>
      <c r="F1043" s="12"/>
      <c r="G1043" s="12"/>
      <c r="H1043" s="13"/>
    </row>
    <row r="1044" ht="13.5" customHeight="1" spans="1:8">
      <c r="A1044" s="8"/>
      <c r="B1044" s="11"/>
      <c r="C1044" s="11"/>
      <c r="D1044" s="9"/>
      <c r="E1044" s="12"/>
      <c r="F1044" s="12"/>
      <c r="G1044" s="12"/>
      <c r="H1044" s="13"/>
    </row>
    <row r="1045" ht="13.5" customHeight="1" spans="1:8">
      <c r="A1045" s="8"/>
      <c r="B1045" s="11"/>
      <c r="C1045" s="11"/>
      <c r="D1045" s="9"/>
      <c r="E1045" s="12"/>
      <c r="F1045" s="12"/>
      <c r="G1045" s="12"/>
      <c r="H1045" s="13"/>
    </row>
    <row r="1046" ht="13.5" customHeight="1" spans="1:8">
      <c r="A1046" s="8"/>
      <c r="B1046" s="11"/>
      <c r="C1046" s="11"/>
      <c r="D1046" s="9"/>
      <c r="E1046" s="12"/>
      <c r="F1046" s="12"/>
      <c r="G1046" s="12"/>
      <c r="H1046" s="13"/>
    </row>
    <row r="1047" ht="13.5" customHeight="1" spans="1:8">
      <c r="A1047" s="8"/>
      <c r="B1047" s="11"/>
      <c r="C1047" s="11"/>
      <c r="D1047" s="9"/>
      <c r="E1047" s="12"/>
      <c r="F1047" s="12"/>
      <c r="G1047" s="12"/>
      <c r="H1047" s="13"/>
    </row>
    <row r="1048" ht="13.5" customHeight="1" spans="1:8">
      <c r="A1048" s="8"/>
      <c r="B1048" s="11"/>
      <c r="C1048" s="11"/>
      <c r="D1048" s="9"/>
      <c r="E1048" s="12"/>
      <c r="F1048" s="12"/>
      <c r="G1048" s="12"/>
      <c r="H1048" s="13"/>
    </row>
    <row r="1049" ht="14.25" customHeight="1" spans="1:8">
      <c r="A1049" s="15" t="s">
        <v>157</v>
      </c>
      <c r="B1049" s="16"/>
      <c r="C1049" s="16"/>
      <c r="D1049" s="16"/>
      <c r="E1049" s="16"/>
      <c r="F1049" s="16"/>
      <c r="G1049" s="17"/>
      <c r="H1049" s="18">
        <f>SUM(H1016:H1048)</f>
        <v>0</v>
      </c>
    </row>
    <row r="1050" ht="25.5" customHeight="1" spans="1:8">
      <c r="A1050" s="2"/>
      <c r="B1050" s="2"/>
      <c r="C1050" s="3"/>
      <c r="D1050" s="3"/>
      <c r="E1050" s="3"/>
      <c r="F1050" s="4" t="s">
        <v>174</v>
      </c>
      <c r="G1050" s="4"/>
      <c r="H1050" s="4"/>
    </row>
    <row r="1051" ht="26.25" customHeight="1" spans="1:8">
      <c r="A1051" s="1" t="s">
        <v>66</v>
      </c>
      <c r="B1051" s="1"/>
      <c r="C1051" s="1"/>
      <c r="D1051" s="1"/>
      <c r="E1051" s="1"/>
      <c r="F1051" s="1"/>
      <c r="G1051" s="1"/>
      <c r="H1051" s="1"/>
    </row>
    <row r="1052" ht="25.5" customHeight="1" spans="1:8">
      <c r="A1052" s="2" t="s">
        <v>16</v>
      </c>
      <c r="B1052" s="2"/>
      <c r="C1052" s="3"/>
      <c r="D1052" s="3"/>
      <c r="E1052" s="3"/>
      <c r="F1052" s="4" t="s">
        <v>67</v>
      </c>
      <c r="G1052" s="4"/>
      <c r="H1052" s="4"/>
    </row>
    <row r="1053" ht="14.25" customHeight="1" spans="1:8">
      <c r="A1053" s="5" t="s">
        <v>175</v>
      </c>
      <c r="B1053" s="6"/>
      <c r="C1053" s="6"/>
      <c r="D1053" s="6"/>
      <c r="E1053" s="6"/>
      <c r="F1053" s="6"/>
      <c r="G1053" s="6"/>
      <c r="H1053" s="7"/>
    </row>
    <row r="1054" ht="14.25" customHeight="1" spans="1:8">
      <c r="A1054" s="8" t="s">
        <v>69</v>
      </c>
      <c r="B1054" s="9" t="s">
        <v>70</v>
      </c>
      <c r="C1054" s="9"/>
      <c r="D1054" s="9" t="s">
        <v>71</v>
      </c>
      <c r="E1054" s="9" t="s">
        <v>72</v>
      </c>
      <c r="F1054" s="9"/>
      <c r="G1054" s="9" t="s">
        <v>73</v>
      </c>
      <c r="H1054" s="10" t="s">
        <v>74</v>
      </c>
    </row>
    <row r="1055" ht="14.25" customHeight="1" spans="1:8">
      <c r="A1055" s="8" t="s">
        <v>176</v>
      </c>
      <c r="B1055" s="11" t="s">
        <v>177</v>
      </c>
      <c r="C1055" s="11"/>
      <c r="D1055" s="9"/>
      <c r="E1055" s="12"/>
      <c r="F1055" s="12"/>
      <c r="G1055" s="12"/>
      <c r="H1055" s="13"/>
    </row>
    <row r="1056" ht="48" customHeight="1" spans="1:8">
      <c r="A1056" s="8" t="s">
        <v>178</v>
      </c>
      <c r="B1056" s="11" t="s">
        <v>179</v>
      </c>
      <c r="C1056" s="11"/>
      <c r="D1056" s="9" t="s">
        <v>180</v>
      </c>
      <c r="E1056" s="12">
        <v>2</v>
      </c>
      <c r="F1056" s="12"/>
      <c r="G1056" s="14"/>
      <c r="H1056" s="13">
        <f>E1056*G1056</f>
        <v>0</v>
      </c>
    </row>
    <row r="1057" ht="36.75" customHeight="1" spans="1:8">
      <c r="A1057" s="8" t="s">
        <v>181</v>
      </c>
      <c r="B1057" s="11" t="s">
        <v>182</v>
      </c>
      <c r="C1057" s="11"/>
      <c r="D1057" s="9" t="s">
        <v>183</v>
      </c>
      <c r="E1057" s="12">
        <v>1</v>
      </c>
      <c r="F1057" s="12"/>
      <c r="G1057" s="14"/>
      <c r="H1057" s="13">
        <f>E1057*G1057</f>
        <v>0</v>
      </c>
    </row>
    <row r="1058" ht="25.5" customHeight="1" spans="1:8">
      <c r="A1058" s="8" t="s">
        <v>184</v>
      </c>
      <c r="B1058" s="11" t="s">
        <v>185</v>
      </c>
      <c r="C1058" s="11"/>
      <c r="D1058" s="9" t="s">
        <v>180</v>
      </c>
      <c r="E1058" s="12">
        <v>4</v>
      </c>
      <c r="F1058" s="12"/>
      <c r="G1058" s="14"/>
      <c r="H1058" s="13">
        <f>E1058*G1058</f>
        <v>0</v>
      </c>
    </row>
    <row r="1059" ht="13.5" customHeight="1" spans="1:8">
      <c r="A1059" s="8"/>
      <c r="B1059" s="11"/>
      <c r="C1059" s="11"/>
      <c r="D1059" s="9"/>
      <c r="E1059" s="12"/>
      <c r="F1059" s="12"/>
      <c r="G1059" s="12"/>
      <c r="H1059" s="13"/>
    </row>
    <row r="1060" ht="13.5" customHeight="1" spans="1:8">
      <c r="A1060" s="8"/>
      <c r="B1060" s="11"/>
      <c r="C1060" s="11"/>
      <c r="D1060" s="9"/>
      <c r="E1060" s="12"/>
      <c r="F1060" s="12"/>
      <c r="G1060" s="12"/>
      <c r="H1060" s="13"/>
    </row>
    <row r="1061" ht="13.5" customHeight="1" spans="1:8">
      <c r="A1061" s="8"/>
      <c r="B1061" s="11"/>
      <c r="C1061" s="11"/>
      <c r="D1061" s="9"/>
      <c r="E1061" s="12"/>
      <c r="F1061" s="12"/>
      <c r="G1061" s="12"/>
      <c r="H1061" s="13"/>
    </row>
    <row r="1062" ht="13.5" customHeight="1" spans="1:8">
      <c r="A1062" s="8"/>
      <c r="B1062" s="11"/>
      <c r="C1062" s="11"/>
      <c r="D1062" s="9"/>
      <c r="E1062" s="12"/>
      <c r="F1062" s="12"/>
      <c r="G1062" s="12"/>
      <c r="H1062" s="13"/>
    </row>
    <row r="1063" ht="13.5" customHeight="1" spans="1:8">
      <c r="A1063" s="8"/>
      <c r="B1063" s="11"/>
      <c r="C1063" s="11"/>
      <c r="D1063" s="9"/>
      <c r="E1063" s="12"/>
      <c r="F1063" s="12"/>
      <c r="G1063" s="12"/>
      <c r="H1063" s="13"/>
    </row>
    <row r="1064" ht="13.5" customHeight="1" spans="1:8">
      <c r="A1064" s="8"/>
      <c r="B1064" s="11"/>
      <c r="C1064" s="11"/>
      <c r="D1064" s="9"/>
      <c r="E1064" s="12"/>
      <c r="F1064" s="12"/>
      <c r="G1064" s="12"/>
      <c r="H1064" s="13"/>
    </row>
    <row r="1065" ht="13.5" customHeight="1" spans="1:8">
      <c r="A1065" s="8"/>
      <c r="B1065" s="11"/>
      <c r="C1065" s="11"/>
      <c r="D1065" s="9"/>
      <c r="E1065" s="12"/>
      <c r="F1065" s="12"/>
      <c r="G1065" s="12"/>
      <c r="H1065" s="13"/>
    </row>
    <row r="1066" ht="13.5" customHeight="1" spans="1:8">
      <c r="A1066" s="8"/>
      <c r="B1066" s="11"/>
      <c r="C1066" s="11"/>
      <c r="D1066" s="9"/>
      <c r="E1066" s="12"/>
      <c r="F1066" s="12"/>
      <c r="G1066" s="12"/>
      <c r="H1066" s="13"/>
    </row>
    <row r="1067" ht="13.5" customHeight="1" spans="1:8">
      <c r="A1067" s="8"/>
      <c r="B1067" s="11"/>
      <c r="C1067" s="11"/>
      <c r="D1067" s="9"/>
      <c r="E1067" s="12"/>
      <c r="F1067" s="12"/>
      <c r="G1067" s="12"/>
      <c r="H1067" s="13"/>
    </row>
    <row r="1068" ht="13.5" customHeight="1" spans="1:8">
      <c r="A1068" s="8"/>
      <c r="B1068" s="11"/>
      <c r="C1068" s="11"/>
      <c r="D1068" s="9"/>
      <c r="E1068" s="12"/>
      <c r="F1068" s="12"/>
      <c r="G1068" s="12"/>
      <c r="H1068" s="13"/>
    </row>
    <row r="1069" ht="13.5" customHeight="1" spans="1:8">
      <c r="A1069" s="8"/>
      <c r="B1069" s="11"/>
      <c r="C1069" s="11"/>
      <c r="D1069" s="9"/>
      <c r="E1069" s="12"/>
      <c r="F1069" s="12"/>
      <c r="G1069" s="12"/>
      <c r="H1069" s="13"/>
    </row>
    <row r="1070" ht="13.5" customHeight="1" spans="1:8">
      <c r="A1070" s="8"/>
      <c r="B1070" s="11"/>
      <c r="C1070" s="11"/>
      <c r="D1070" s="9"/>
      <c r="E1070" s="12"/>
      <c r="F1070" s="12"/>
      <c r="G1070" s="12"/>
      <c r="H1070" s="13"/>
    </row>
    <row r="1071" ht="13.5" customHeight="1" spans="1:8">
      <c r="A1071" s="8"/>
      <c r="B1071" s="11"/>
      <c r="C1071" s="11"/>
      <c r="D1071" s="9"/>
      <c r="E1071" s="12"/>
      <c r="F1071" s="12"/>
      <c r="G1071" s="12"/>
      <c r="H1071" s="13"/>
    </row>
    <row r="1072" ht="13.5" customHeight="1" spans="1:8">
      <c r="A1072" s="8"/>
      <c r="B1072" s="11"/>
      <c r="C1072" s="11"/>
      <c r="D1072" s="9"/>
      <c r="E1072" s="12"/>
      <c r="F1072" s="12"/>
      <c r="G1072" s="12"/>
      <c r="H1072" s="13"/>
    </row>
    <row r="1073" ht="13.5" customHeight="1" spans="1:8">
      <c r="A1073" s="8"/>
      <c r="B1073" s="11"/>
      <c r="C1073" s="11"/>
      <c r="D1073" s="9"/>
      <c r="E1073" s="12"/>
      <c r="F1073" s="12"/>
      <c r="G1073" s="12"/>
      <c r="H1073" s="13"/>
    </row>
    <row r="1074" ht="13.5" customHeight="1" spans="1:8">
      <c r="A1074" s="8"/>
      <c r="B1074" s="11"/>
      <c r="C1074" s="11"/>
      <c r="D1074" s="9"/>
      <c r="E1074" s="12"/>
      <c r="F1074" s="12"/>
      <c r="G1074" s="12"/>
      <c r="H1074" s="13"/>
    </row>
    <row r="1075" ht="13.5" customHeight="1" spans="1:8">
      <c r="A1075" s="8"/>
      <c r="B1075" s="11"/>
      <c r="C1075" s="11"/>
      <c r="D1075" s="9"/>
      <c r="E1075" s="12"/>
      <c r="F1075" s="12"/>
      <c r="G1075" s="12"/>
      <c r="H1075" s="13"/>
    </row>
    <row r="1076" ht="13.5" customHeight="1" spans="1:8">
      <c r="A1076" s="8"/>
      <c r="B1076" s="11"/>
      <c r="C1076" s="11"/>
      <c r="D1076" s="9"/>
      <c r="E1076" s="12"/>
      <c r="F1076" s="12"/>
      <c r="G1076" s="12"/>
      <c r="H1076" s="13"/>
    </row>
    <row r="1077" ht="13.5" customHeight="1" spans="1:8">
      <c r="A1077" s="8"/>
      <c r="B1077" s="11"/>
      <c r="C1077" s="11"/>
      <c r="D1077" s="9"/>
      <c r="E1077" s="12"/>
      <c r="F1077" s="12"/>
      <c r="G1077" s="12"/>
      <c r="H1077" s="13"/>
    </row>
    <row r="1078" ht="13.5" customHeight="1" spans="1:8">
      <c r="A1078" s="8"/>
      <c r="B1078" s="11"/>
      <c r="C1078" s="11"/>
      <c r="D1078" s="9"/>
      <c r="E1078" s="12"/>
      <c r="F1078" s="12"/>
      <c r="G1078" s="12"/>
      <c r="H1078" s="13"/>
    </row>
    <row r="1079" ht="13.5" customHeight="1" spans="1:8">
      <c r="A1079" s="8"/>
      <c r="B1079" s="11"/>
      <c r="C1079" s="11"/>
      <c r="D1079" s="9"/>
      <c r="E1079" s="12"/>
      <c r="F1079" s="12"/>
      <c r="G1079" s="12"/>
      <c r="H1079" s="13"/>
    </row>
    <row r="1080" ht="13.5" customHeight="1" spans="1:8">
      <c r="A1080" s="8"/>
      <c r="B1080" s="11"/>
      <c r="C1080" s="11"/>
      <c r="D1080" s="9"/>
      <c r="E1080" s="12"/>
      <c r="F1080" s="12"/>
      <c r="G1080" s="12"/>
      <c r="H1080" s="13"/>
    </row>
    <row r="1081" ht="13.5" customHeight="1" spans="1:8">
      <c r="A1081" s="8"/>
      <c r="B1081" s="11"/>
      <c r="C1081" s="11"/>
      <c r="D1081" s="9"/>
      <c r="E1081" s="12"/>
      <c r="F1081" s="12"/>
      <c r="G1081" s="12"/>
      <c r="H1081" s="13"/>
    </row>
    <row r="1082" ht="13.5" customHeight="1" spans="1:8">
      <c r="A1082" s="8"/>
      <c r="B1082" s="11"/>
      <c r="C1082" s="11"/>
      <c r="D1082" s="9"/>
      <c r="E1082" s="12"/>
      <c r="F1082" s="12"/>
      <c r="G1082" s="12"/>
      <c r="H1082" s="13"/>
    </row>
    <row r="1083" ht="13.5" customHeight="1" spans="1:8">
      <c r="A1083" s="8"/>
      <c r="B1083" s="11"/>
      <c r="C1083" s="11"/>
      <c r="D1083" s="9"/>
      <c r="E1083" s="12"/>
      <c r="F1083" s="12"/>
      <c r="G1083" s="12"/>
      <c r="H1083" s="13"/>
    </row>
    <row r="1084" ht="13.5" customHeight="1" spans="1:8">
      <c r="A1084" s="8"/>
      <c r="B1084" s="11"/>
      <c r="C1084" s="11"/>
      <c r="D1084" s="9"/>
      <c r="E1084" s="12"/>
      <c r="F1084" s="12"/>
      <c r="G1084" s="12"/>
      <c r="H1084" s="13"/>
    </row>
    <row r="1085" ht="13.5" customHeight="1" spans="1:8">
      <c r="A1085" s="8"/>
      <c r="B1085" s="11"/>
      <c r="C1085" s="11"/>
      <c r="D1085" s="9"/>
      <c r="E1085" s="12"/>
      <c r="F1085" s="12"/>
      <c r="G1085" s="12"/>
      <c r="H1085" s="13"/>
    </row>
    <row r="1086" ht="13.5" customHeight="1" spans="1:8">
      <c r="A1086" s="8"/>
      <c r="B1086" s="11"/>
      <c r="C1086" s="11"/>
      <c r="D1086" s="9"/>
      <c r="E1086" s="12"/>
      <c r="F1086" s="12"/>
      <c r="G1086" s="12"/>
      <c r="H1086" s="13"/>
    </row>
    <row r="1087" ht="13.5" customHeight="1" spans="1:8">
      <c r="A1087" s="8"/>
      <c r="B1087" s="11"/>
      <c r="C1087" s="11"/>
      <c r="D1087" s="9"/>
      <c r="E1087" s="12"/>
      <c r="F1087" s="12"/>
      <c r="G1087" s="12"/>
      <c r="H1087" s="13"/>
    </row>
    <row r="1088" ht="13.5" customHeight="1" spans="1:8">
      <c r="A1088" s="8"/>
      <c r="B1088" s="11"/>
      <c r="C1088" s="11"/>
      <c r="D1088" s="9"/>
      <c r="E1088" s="12"/>
      <c r="F1088" s="12"/>
      <c r="G1088" s="12"/>
      <c r="H1088" s="13"/>
    </row>
    <row r="1089" ht="13.5" customHeight="1" spans="1:8">
      <c r="A1089" s="8"/>
      <c r="B1089" s="11"/>
      <c r="C1089" s="11"/>
      <c r="D1089" s="9"/>
      <c r="E1089" s="12"/>
      <c r="F1089" s="12"/>
      <c r="G1089" s="12"/>
      <c r="H1089" s="13"/>
    </row>
    <row r="1090" ht="13.5" customHeight="1" spans="1:8">
      <c r="A1090" s="8"/>
      <c r="B1090" s="11"/>
      <c r="C1090" s="11"/>
      <c r="D1090" s="9"/>
      <c r="E1090" s="12"/>
      <c r="F1090" s="12"/>
      <c r="G1090" s="12"/>
      <c r="H1090" s="13"/>
    </row>
    <row r="1091" ht="13.5" customHeight="1" spans="1:8">
      <c r="A1091" s="8"/>
      <c r="B1091" s="11"/>
      <c r="C1091" s="11"/>
      <c r="D1091" s="9"/>
      <c r="E1091" s="12"/>
      <c r="F1091" s="12"/>
      <c r="G1091" s="12"/>
      <c r="H1091" s="13"/>
    </row>
    <row r="1092" ht="13.5" customHeight="1" spans="1:8">
      <c r="A1092" s="8"/>
      <c r="B1092" s="11"/>
      <c r="C1092" s="11"/>
      <c r="D1092" s="9"/>
      <c r="E1092" s="12"/>
      <c r="F1092" s="12"/>
      <c r="G1092" s="12"/>
      <c r="H1092" s="13"/>
    </row>
    <row r="1093" ht="13.5" customHeight="1" spans="1:8">
      <c r="A1093" s="8"/>
      <c r="B1093" s="11"/>
      <c r="C1093" s="11"/>
      <c r="D1093" s="9"/>
      <c r="E1093" s="12"/>
      <c r="F1093" s="12"/>
      <c r="G1093" s="12"/>
      <c r="H1093" s="13"/>
    </row>
    <row r="1094" ht="14.25" customHeight="1" spans="1:8">
      <c r="A1094" s="15" t="s">
        <v>186</v>
      </c>
      <c r="B1094" s="16"/>
      <c r="C1094" s="16"/>
      <c r="D1094" s="16"/>
      <c r="E1094" s="16"/>
      <c r="F1094" s="16"/>
      <c r="G1094" s="17"/>
      <c r="H1094" s="18">
        <f>SUM(H1056:H1093)</f>
        <v>0</v>
      </c>
    </row>
    <row r="1095" ht="25.5" customHeight="1" spans="1:8">
      <c r="A1095" s="2"/>
      <c r="B1095" s="2"/>
      <c r="C1095" s="3"/>
      <c r="D1095" s="3"/>
      <c r="E1095" s="3"/>
      <c r="F1095" s="4" t="s">
        <v>187</v>
      </c>
      <c r="G1095" s="4"/>
      <c r="H1095" s="4"/>
    </row>
    <row r="1096" ht="26.25" customHeight="1" spans="1:8">
      <c r="A1096" s="1" t="s">
        <v>66</v>
      </c>
      <c r="B1096" s="1"/>
      <c r="C1096" s="1"/>
      <c r="D1096" s="1"/>
      <c r="E1096" s="1"/>
      <c r="F1096" s="1"/>
      <c r="G1096" s="1"/>
      <c r="H1096" s="1"/>
    </row>
    <row r="1097" ht="25.5" customHeight="1" spans="1:8">
      <c r="A1097" s="2" t="s">
        <v>16</v>
      </c>
      <c r="B1097" s="2"/>
      <c r="C1097" s="3"/>
      <c r="D1097" s="3"/>
      <c r="E1097" s="3"/>
      <c r="F1097" s="4" t="s">
        <v>67</v>
      </c>
      <c r="G1097" s="4"/>
      <c r="H1097" s="4"/>
    </row>
    <row r="1098" ht="14.25" customHeight="1" spans="1:8">
      <c r="A1098" s="5" t="s">
        <v>188</v>
      </c>
      <c r="B1098" s="6"/>
      <c r="C1098" s="6"/>
      <c r="D1098" s="6"/>
      <c r="E1098" s="6"/>
      <c r="F1098" s="6"/>
      <c r="G1098" s="6"/>
      <c r="H1098" s="7"/>
    </row>
    <row r="1099" ht="14.25" customHeight="1" spans="1:8">
      <c r="A1099" s="8" t="s">
        <v>69</v>
      </c>
      <c r="B1099" s="9" t="s">
        <v>70</v>
      </c>
      <c r="C1099" s="9"/>
      <c r="D1099" s="9" t="s">
        <v>71</v>
      </c>
      <c r="E1099" s="9" t="s">
        <v>72</v>
      </c>
      <c r="F1099" s="9"/>
      <c r="G1099" s="9" t="s">
        <v>73</v>
      </c>
      <c r="H1099" s="10" t="s">
        <v>74</v>
      </c>
    </row>
    <row r="1100" ht="14.25" customHeight="1" spans="1:8">
      <c r="A1100" s="8" t="s">
        <v>176</v>
      </c>
      <c r="B1100" s="11" t="s">
        <v>177</v>
      </c>
      <c r="C1100" s="11"/>
      <c r="D1100" s="9"/>
      <c r="E1100" s="12"/>
      <c r="F1100" s="12"/>
      <c r="G1100" s="12"/>
      <c r="H1100" s="13"/>
    </row>
    <row r="1101" ht="48" customHeight="1" spans="1:8">
      <c r="A1101" s="8" t="s">
        <v>178</v>
      </c>
      <c r="B1101" s="11" t="s">
        <v>179</v>
      </c>
      <c r="C1101" s="11"/>
      <c r="D1101" s="9" t="s">
        <v>180</v>
      </c>
      <c r="E1101" s="12">
        <v>2</v>
      </c>
      <c r="F1101" s="12"/>
      <c r="G1101" s="14"/>
      <c r="H1101" s="13">
        <f>E1101*G1101</f>
        <v>0</v>
      </c>
    </row>
    <row r="1102" ht="36.75" customHeight="1" spans="1:8">
      <c r="A1102" s="8" t="s">
        <v>181</v>
      </c>
      <c r="B1102" s="11" t="s">
        <v>182</v>
      </c>
      <c r="C1102" s="11"/>
      <c r="D1102" s="9" t="s">
        <v>183</v>
      </c>
      <c r="E1102" s="12">
        <v>1</v>
      </c>
      <c r="F1102" s="12"/>
      <c r="G1102" s="14"/>
      <c r="H1102" s="13">
        <f>E1102*G1102</f>
        <v>0</v>
      </c>
    </row>
    <row r="1103" ht="25.5" customHeight="1" spans="1:8">
      <c r="A1103" s="8" t="s">
        <v>184</v>
      </c>
      <c r="B1103" s="11" t="s">
        <v>185</v>
      </c>
      <c r="C1103" s="11"/>
      <c r="D1103" s="9" t="s">
        <v>180</v>
      </c>
      <c r="E1103" s="12">
        <v>4</v>
      </c>
      <c r="F1103" s="12"/>
      <c r="G1103" s="14"/>
      <c r="H1103" s="13">
        <f>E1103*G1103</f>
        <v>0</v>
      </c>
    </row>
    <row r="1104" ht="13.5" customHeight="1" spans="1:8">
      <c r="A1104" s="8"/>
      <c r="B1104" s="11"/>
      <c r="C1104" s="11"/>
      <c r="D1104" s="9"/>
      <c r="E1104" s="12"/>
      <c r="F1104" s="12"/>
      <c r="G1104" s="12"/>
      <c r="H1104" s="13"/>
    </row>
    <row r="1105" ht="13.5" customHeight="1" spans="1:8">
      <c r="A1105" s="8"/>
      <c r="B1105" s="11"/>
      <c r="C1105" s="11"/>
      <c r="D1105" s="9"/>
      <c r="E1105" s="12"/>
      <c r="F1105" s="12"/>
      <c r="G1105" s="12"/>
      <c r="H1105" s="13"/>
    </row>
    <row r="1106" ht="13.5" customHeight="1" spans="1:8">
      <c r="A1106" s="8"/>
      <c r="B1106" s="11"/>
      <c r="C1106" s="11"/>
      <c r="D1106" s="9"/>
      <c r="E1106" s="12"/>
      <c r="F1106" s="12"/>
      <c r="G1106" s="12"/>
      <c r="H1106" s="13"/>
    </row>
    <row r="1107" ht="13.5" customHeight="1" spans="1:8">
      <c r="A1107" s="8"/>
      <c r="B1107" s="11"/>
      <c r="C1107" s="11"/>
      <c r="D1107" s="9"/>
      <c r="E1107" s="12"/>
      <c r="F1107" s="12"/>
      <c r="G1107" s="12"/>
      <c r="H1107" s="13"/>
    </row>
    <row r="1108" ht="13.5" customHeight="1" spans="1:8">
      <c r="A1108" s="8"/>
      <c r="B1108" s="11"/>
      <c r="C1108" s="11"/>
      <c r="D1108" s="9"/>
      <c r="E1108" s="12"/>
      <c r="F1108" s="12"/>
      <c r="G1108" s="12"/>
      <c r="H1108" s="13"/>
    </row>
    <row r="1109" ht="13.5" customHeight="1" spans="1:8">
      <c r="A1109" s="8"/>
      <c r="B1109" s="11"/>
      <c r="C1109" s="11"/>
      <c r="D1109" s="9"/>
      <c r="E1109" s="12"/>
      <c r="F1109" s="12"/>
      <c r="G1109" s="12"/>
      <c r="H1109" s="13"/>
    </row>
    <row r="1110" ht="13.5" customHeight="1" spans="1:8">
      <c r="A1110" s="8"/>
      <c r="B1110" s="11"/>
      <c r="C1110" s="11"/>
      <c r="D1110" s="9"/>
      <c r="E1110" s="12"/>
      <c r="F1110" s="12"/>
      <c r="G1110" s="12"/>
      <c r="H1110" s="13"/>
    </row>
    <row r="1111" ht="13.5" customHeight="1" spans="1:8">
      <c r="A1111" s="8"/>
      <c r="B1111" s="11"/>
      <c r="C1111" s="11"/>
      <c r="D1111" s="9"/>
      <c r="E1111" s="12"/>
      <c r="F1111" s="12"/>
      <c r="G1111" s="12"/>
      <c r="H1111" s="13"/>
    </row>
    <row r="1112" ht="13.5" customHeight="1" spans="1:8">
      <c r="A1112" s="8"/>
      <c r="B1112" s="11"/>
      <c r="C1112" s="11"/>
      <c r="D1112" s="9"/>
      <c r="E1112" s="12"/>
      <c r="F1112" s="12"/>
      <c r="G1112" s="12"/>
      <c r="H1112" s="13"/>
    </row>
    <row r="1113" ht="13.5" customHeight="1" spans="1:8">
      <c r="A1113" s="8"/>
      <c r="B1113" s="11"/>
      <c r="C1113" s="11"/>
      <c r="D1113" s="9"/>
      <c r="E1113" s="12"/>
      <c r="F1113" s="12"/>
      <c r="G1113" s="12"/>
      <c r="H1113" s="13"/>
    </row>
    <row r="1114" ht="13.5" customHeight="1" spans="1:8">
      <c r="A1114" s="8"/>
      <c r="B1114" s="11"/>
      <c r="C1114" s="11"/>
      <c r="D1114" s="9"/>
      <c r="E1114" s="12"/>
      <c r="F1114" s="12"/>
      <c r="G1114" s="12"/>
      <c r="H1114" s="13"/>
    </row>
    <row r="1115" ht="13.5" customHeight="1" spans="1:8">
      <c r="A1115" s="8"/>
      <c r="B1115" s="11"/>
      <c r="C1115" s="11"/>
      <c r="D1115" s="9"/>
      <c r="E1115" s="12"/>
      <c r="F1115" s="12"/>
      <c r="G1115" s="12"/>
      <c r="H1115" s="13"/>
    </row>
    <row r="1116" ht="13.5" customHeight="1" spans="1:8">
      <c r="A1116" s="8"/>
      <c r="B1116" s="11"/>
      <c r="C1116" s="11"/>
      <c r="D1116" s="9"/>
      <c r="E1116" s="12"/>
      <c r="F1116" s="12"/>
      <c r="G1116" s="12"/>
      <c r="H1116" s="13"/>
    </row>
    <row r="1117" ht="13.5" customHeight="1" spans="1:8">
      <c r="A1117" s="8"/>
      <c r="B1117" s="11"/>
      <c r="C1117" s="11"/>
      <c r="D1117" s="9"/>
      <c r="E1117" s="12"/>
      <c r="F1117" s="12"/>
      <c r="G1117" s="12"/>
      <c r="H1117" s="13"/>
    </row>
    <row r="1118" ht="13.5" customHeight="1" spans="1:8">
      <c r="A1118" s="8"/>
      <c r="B1118" s="11"/>
      <c r="C1118" s="11"/>
      <c r="D1118" s="9"/>
      <c r="E1118" s="12"/>
      <c r="F1118" s="12"/>
      <c r="G1118" s="12"/>
      <c r="H1118" s="13"/>
    </row>
    <row r="1119" ht="13.5" customHeight="1" spans="1:8">
      <c r="A1119" s="8"/>
      <c r="B1119" s="11"/>
      <c r="C1119" s="11"/>
      <c r="D1119" s="9"/>
      <c r="E1119" s="12"/>
      <c r="F1119" s="12"/>
      <c r="G1119" s="12"/>
      <c r="H1119" s="13"/>
    </row>
    <row r="1120" ht="13.5" customHeight="1" spans="1:8">
      <c r="A1120" s="8"/>
      <c r="B1120" s="11"/>
      <c r="C1120" s="11"/>
      <c r="D1120" s="9"/>
      <c r="E1120" s="12"/>
      <c r="F1120" s="12"/>
      <c r="G1120" s="12"/>
      <c r="H1120" s="13"/>
    </row>
    <row r="1121" ht="13.5" customHeight="1" spans="1:8">
      <c r="A1121" s="8"/>
      <c r="B1121" s="11"/>
      <c r="C1121" s="11"/>
      <c r="D1121" s="9"/>
      <c r="E1121" s="12"/>
      <c r="F1121" s="12"/>
      <c r="G1121" s="12"/>
      <c r="H1121" s="13"/>
    </row>
    <row r="1122" ht="13.5" customHeight="1" spans="1:8">
      <c r="A1122" s="8"/>
      <c r="B1122" s="11"/>
      <c r="C1122" s="11"/>
      <c r="D1122" s="9"/>
      <c r="E1122" s="12"/>
      <c r="F1122" s="12"/>
      <c r="G1122" s="12"/>
      <c r="H1122" s="13"/>
    </row>
    <row r="1123" ht="13.5" customHeight="1" spans="1:8">
      <c r="A1123" s="8"/>
      <c r="B1123" s="11"/>
      <c r="C1123" s="11"/>
      <c r="D1123" s="9"/>
      <c r="E1123" s="12"/>
      <c r="F1123" s="12"/>
      <c r="G1123" s="12"/>
      <c r="H1123" s="13"/>
    </row>
    <row r="1124" ht="13.5" customHeight="1" spans="1:8">
      <c r="A1124" s="8"/>
      <c r="B1124" s="11"/>
      <c r="C1124" s="11"/>
      <c r="D1124" s="9"/>
      <c r="E1124" s="12"/>
      <c r="F1124" s="12"/>
      <c r="G1124" s="12"/>
      <c r="H1124" s="13"/>
    </row>
    <row r="1125" ht="13.5" customHeight="1" spans="1:8">
      <c r="A1125" s="8"/>
      <c r="B1125" s="11"/>
      <c r="C1125" s="11"/>
      <c r="D1125" s="9"/>
      <c r="E1125" s="12"/>
      <c r="F1125" s="12"/>
      <c r="G1125" s="12"/>
      <c r="H1125" s="13"/>
    </row>
    <row r="1126" ht="13.5" customHeight="1" spans="1:8">
      <c r="A1126" s="8"/>
      <c r="B1126" s="11"/>
      <c r="C1126" s="11"/>
      <c r="D1126" s="9"/>
      <c r="E1126" s="12"/>
      <c r="F1126" s="12"/>
      <c r="G1126" s="12"/>
      <c r="H1126" s="13"/>
    </row>
    <row r="1127" ht="13.5" customHeight="1" spans="1:8">
      <c r="A1127" s="8"/>
      <c r="B1127" s="11"/>
      <c r="C1127" s="11"/>
      <c r="D1127" s="9"/>
      <c r="E1127" s="12"/>
      <c r="F1127" s="12"/>
      <c r="G1127" s="12"/>
      <c r="H1127" s="13"/>
    </row>
    <row r="1128" ht="13.5" customHeight="1" spans="1:8">
      <c r="A1128" s="8"/>
      <c r="B1128" s="11"/>
      <c r="C1128" s="11"/>
      <c r="D1128" s="9"/>
      <c r="E1128" s="12"/>
      <c r="F1128" s="12"/>
      <c r="G1128" s="12"/>
      <c r="H1128" s="13"/>
    </row>
    <row r="1129" ht="13.5" customHeight="1" spans="1:8">
      <c r="A1129" s="8"/>
      <c r="B1129" s="11"/>
      <c r="C1129" s="11"/>
      <c r="D1129" s="9"/>
      <c r="E1129" s="12"/>
      <c r="F1129" s="12"/>
      <c r="G1129" s="12"/>
      <c r="H1129" s="13"/>
    </row>
    <row r="1130" ht="13.5" customHeight="1" spans="1:8">
      <c r="A1130" s="8"/>
      <c r="B1130" s="11"/>
      <c r="C1130" s="11"/>
      <c r="D1130" s="9"/>
      <c r="E1130" s="12"/>
      <c r="F1130" s="12"/>
      <c r="G1130" s="12"/>
      <c r="H1130" s="13"/>
    </row>
    <row r="1131" ht="13.5" customHeight="1" spans="1:8">
      <c r="A1131" s="8"/>
      <c r="B1131" s="11"/>
      <c r="C1131" s="11"/>
      <c r="D1131" s="9"/>
      <c r="E1131" s="12"/>
      <c r="F1131" s="12"/>
      <c r="G1131" s="12"/>
      <c r="H1131" s="13"/>
    </row>
    <row r="1132" ht="13.5" customHeight="1" spans="1:8">
      <c r="A1132" s="8"/>
      <c r="B1132" s="11"/>
      <c r="C1132" s="11"/>
      <c r="D1132" s="9"/>
      <c r="E1132" s="12"/>
      <c r="F1132" s="12"/>
      <c r="G1132" s="12"/>
      <c r="H1132" s="13"/>
    </row>
    <row r="1133" ht="13.5" customHeight="1" spans="1:8">
      <c r="A1133" s="8"/>
      <c r="B1133" s="11"/>
      <c r="C1133" s="11"/>
      <c r="D1133" s="9"/>
      <c r="E1133" s="12"/>
      <c r="F1133" s="12"/>
      <c r="G1133" s="12"/>
      <c r="H1133" s="13"/>
    </row>
    <row r="1134" ht="13.5" customHeight="1" spans="1:8">
      <c r="A1134" s="8"/>
      <c r="B1134" s="11"/>
      <c r="C1134" s="11"/>
      <c r="D1134" s="9"/>
      <c r="E1134" s="12"/>
      <c r="F1134" s="12"/>
      <c r="G1134" s="12"/>
      <c r="H1134" s="13"/>
    </row>
    <row r="1135" ht="13.5" customHeight="1" spans="1:8">
      <c r="A1135" s="8"/>
      <c r="B1135" s="11"/>
      <c r="C1135" s="11"/>
      <c r="D1135" s="9"/>
      <c r="E1135" s="12"/>
      <c r="F1135" s="12"/>
      <c r="G1135" s="12"/>
      <c r="H1135" s="13"/>
    </row>
    <row r="1136" ht="13.5" customHeight="1" spans="1:8">
      <c r="A1136" s="8"/>
      <c r="B1136" s="11"/>
      <c r="C1136" s="11"/>
      <c r="D1136" s="9"/>
      <c r="E1136" s="12"/>
      <c r="F1136" s="12"/>
      <c r="G1136" s="12"/>
      <c r="H1136" s="13"/>
    </row>
    <row r="1137" ht="13.5" customHeight="1" spans="1:8">
      <c r="A1137" s="8"/>
      <c r="B1137" s="11"/>
      <c r="C1137" s="11"/>
      <c r="D1137" s="9"/>
      <c r="E1137" s="12"/>
      <c r="F1137" s="12"/>
      <c r="G1137" s="12"/>
      <c r="H1137" s="13"/>
    </row>
    <row r="1138" ht="13.5" customHeight="1" spans="1:8">
      <c r="A1138" s="8"/>
      <c r="B1138" s="11"/>
      <c r="C1138" s="11"/>
      <c r="D1138" s="9"/>
      <c r="E1138" s="12"/>
      <c r="F1138" s="12"/>
      <c r="G1138" s="12"/>
      <c r="H1138" s="13"/>
    </row>
    <row r="1139" ht="14.25" customHeight="1" spans="1:8">
      <c r="A1139" s="15" t="s">
        <v>186</v>
      </c>
      <c r="B1139" s="16"/>
      <c r="C1139" s="16"/>
      <c r="D1139" s="16"/>
      <c r="E1139" s="16"/>
      <c r="F1139" s="16"/>
      <c r="G1139" s="17"/>
      <c r="H1139" s="18">
        <f>SUM(H1101:H1138)</f>
        <v>0</v>
      </c>
    </row>
    <row r="1140" ht="25.5" customHeight="1" spans="1:8">
      <c r="A1140" s="2"/>
      <c r="B1140" s="2"/>
      <c r="C1140" s="3"/>
      <c r="D1140" s="3"/>
      <c r="E1140" s="3"/>
      <c r="F1140" s="4" t="s">
        <v>189</v>
      </c>
      <c r="G1140" s="4"/>
      <c r="H1140" s="4"/>
    </row>
    <row r="1141" ht="26.25" customHeight="1" spans="1:8">
      <c r="A1141" s="1" t="s">
        <v>66</v>
      </c>
      <c r="B1141" s="1"/>
      <c r="C1141" s="1"/>
      <c r="D1141" s="1"/>
      <c r="E1141" s="1"/>
      <c r="F1141" s="1"/>
      <c r="G1141" s="1"/>
      <c r="H1141" s="1"/>
    </row>
    <row r="1142" ht="25.5" customHeight="1" spans="1:8">
      <c r="A1142" s="2" t="s">
        <v>16</v>
      </c>
      <c r="B1142" s="2"/>
      <c r="C1142" s="3"/>
      <c r="D1142" s="3"/>
      <c r="E1142" s="3"/>
      <c r="F1142" s="4" t="s">
        <v>67</v>
      </c>
      <c r="G1142" s="4"/>
      <c r="H1142" s="4"/>
    </row>
    <row r="1143" ht="14.25" customHeight="1" spans="1:8">
      <c r="A1143" s="5" t="s">
        <v>190</v>
      </c>
      <c r="B1143" s="6"/>
      <c r="C1143" s="6"/>
      <c r="D1143" s="6"/>
      <c r="E1143" s="6"/>
      <c r="F1143" s="6"/>
      <c r="G1143" s="6"/>
      <c r="H1143" s="7"/>
    </row>
    <row r="1144" ht="14.25" customHeight="1" spans="1:8">
      <c r="A1144" s="8" t="s">
        <v>69</v>
      </c>
      <c r="B1144" s="9" t="s">
        <v>70</v>
      </c>
      <c r="C1144" s="9"/>
      <c r="D1144" s="9" t="s">
        <v>71</v>
      </c>
      <c r="E1144" s="9" t="s">
        <v>72</v>
      </c>
      <c r="F1144" s="9"/>
      <c r="G1144" s="9" t="s">
        <v>73</v>
      </c>
      <c r="H1144" s="10" t="s">
        <v>74</v>
      </c>
    </row>
    <row r="1145" ht="14.25" customHeight="1" spans="1:8">
      <c r="A1145" s="8" t="s">
        <v>176</v>
      </c>
      <c r="B1145" s="11" t="s">
        <v>177</v>
      </c>
      <c r="C1145" s="11"/>
      <c r="D1145" s="9"/>
      <c r="E1145" s="12"/>
      <c r="F1145" s="12"/>
      <c r="G1145" s="12"/>
      <c r="H1145" s="13"/>
    </row>
    <row r="1146" ht="48" customHeight="1" spans="1:8">
      <c r="A1146" s="8" t="s">
        <v>178</v>
      </c>
      <c r="B1146" s="11" t="s">
        <v>179</v>
      </c>
      <c r="C1146" s="11"/>
      <c r="D1146" s="9" t="s">
        <v>180</v>
      </c>
      <c r="E1146" s="12">
        <v>2</v>
      </c>
      <c r="F1146" s="12"/>
      <c r="G1146" s="14"/>
      <c r="H1146" s="13">
        <f>E1146*G1146</f>
        <v>0</v>
      </c>
    </row>
    <row r="1147" ht="36.75" customHeight="1" spans="1:8">
      <c r="A1147" s="8" t="s">
        <v>181</v>
      </c>
      <c r="B1147" s="11" t="s">
        <v>182</v>
      </c>
      <c r="C1147" s="11"/>
      <c r="D1147" s="9" t="s">
        <v>183</v>
      </c>
      <c r="E1147" s="12">
        <v>1</v>
      </c>
      <c r="F1147" s="12"/>
      <c r="G1147" s="14"/>
      <c r="H1147" s="13">
        <f>E1147*G1147</f>
        <v>0</v>
      </c>
    </row>
    <row r="1148" ht="25.5" customHeight="1" spans="1:8">
      <c r="A1148" s="8" t="s">
        <v>184</v>
      </c>
      <c r="B1148" s="11" t="s">
        <v>185</v>
      </c>
      <c r="C1148" s="11"/>
      <c r="D1148" s="9" t="s">
        <v>180</v>
      </c>
      <c r="E1148" s="12">
        <v>4</v>
      </c>
      <c r="F1148" s="12"/>
      <c r="G1148" s="14"/>
      <c r="H1148" s="13">
        <f>E1148*G1148</f>
        <v>0</v>
      </c>
    </row>
    <row r="1149" ht="13.5" customHeight="1" spans="1:8">
      <c r="A1149" s="8"/>
      <c r="B1149" s="11"/>
      <c r="C1149" s="11"/>
      <c r="D1149" s="9"/>
      <c r="E1149" s="12"/>
      <c r="F1149" s="12"/>
      <c r="G1149" s="12"/>
      <c r="H1149" s="13"/>
    </row>
    <row r="1150" ht="13.5" customHeight="1" spans="1:8">
      <c r="A1150" s="8"/>
      <c r="B1150" s="11"/>
      <c r="C1150" s="11"/>
      <c r="D1150" s="9"/>
      <c r="E1150" s="12"/>
      <c r="F1150" s="12"/>
      <c r="G1150" s="12"/>
      <c r="H1150" s="13"/>
    </row>
    <row r="1151" ht="13.5" customHeight="1" spans="1:8">
      <c r="A1151" s="8"/>
      <c r="B1151" s="11"/>
      <c r="C1151" s="11"/>
      <c r="D1151" s="9"/>
      <c r="E1151" s="12"/>
      <c r="F1151" s="12"/>
      <c r="G1151" s="12"/>
      <c r="H1151" s="13"/>
    </row>
    <row r="1152" ht="13.5" customHeight="1" spans="1:8">
      <c r="A1152" s="8"/>
      <c r="B1152" s="11"/>
      <c r="C1152" s="11"/>
      <c r="D1152" s="9"/>
      <c r="E1152" s="12"/>
      <c r="F1152" s="12"/>
      <c r="G1152" s="12"/>
      <c r="H1152" s="13"/>
    </row>
    <row r="1153" ht="13.5" customHeight="1" spans="1:8">
      <c r="A1153" s="8"/>
      <c r="B1153" s="11"/>
      <c r="C1153" s="11"/>
      <c r="D1153" s="9"/>
      <c r="E1153" s="12"/>
      <c r="F1153" s="12"/>
      <c r="G1153" s="12"/>
      <c r="H1153" s="13"/>
    </row>
    <row r="1154" ht="13.5" customHeight="1" spans="1:8">
      <c r="A1154" s="8"/>
      <c r="B1154" s="11"/>
      <c r="C1154" s="11"/>
      <c r="D1154" s="9"/>
      <c r="E1154" s="12"/>
      <c r="F1154" s="12"/>
      <c r="G1154" s="12"/>
      <c r="H1154" s="13"/>
    </row>
    <row r="1155" ht="13.5" customHeight="1" spans="1:8">
      <c r="A1155" s="8"/>
      <c r="B1155" s="11"/>
      <c r="C1155" s="11"/>
      <c r="D1155" s="9"/>
      <c r="E1155" s="12"/>
      <c r="F1155" s="12"/>
      <c r="G1155" s="12"/>
      <c r="H1155" s="13"/>
    </row>
    <row r="1156" ht="13.5" customHeight="1" spans="1:8">
      <c r="A1156" s="8"/>
      <c r="B1156" s="11"/>
      <c r="C1156" s="11"/>
      <c r="D1156" s="9"/>
      <c r="E1156" s="12"/>
      <c r="F1156" s="12"/>
      <c r="G1156" s="12"/>
      <c r="H1156" s="13"/>
    </row>
    <row r="1157" ht="13.5" customHeight="1" spans="1:8">
      <c r="A1157" s="8"/>
      <c r="B1157" s="11"/>
      <c r="C1157" s="11"/>
      <c r="D1157" s="9"/>
      <c r="E1157" s="12"/>
      <c r="F1157" s="12"/>
      <c r="G1157" s="12"/>
      <c r="H1157" s="13"/>
    </row>
    <row r="1158" ht="13.5" customHeight="1" spans="1:8">
      <c r="A1158" s="8"/>
      <c r="B1158" s="11"/>
      <c r="C1158" s="11"/>
      <c r="D1158" s="9"/>
      <c r="E1158" s="12"/>
      <c r="F1158" s="12"/>
      <c r="G1158" s="12"/>
      <c r="H1158" s="13"/>
    </row>
    <row r="1159" ht="13.5" customHeight="1" spans="1:8">
      <c r="A1159" s="8"/>
      <c r="B1159" s="11"/>
      <c r="C1159" s="11"/>
      <c r="D1159" s="9"/>
      <c r="E1159" s="12"/>
      <c r="F1159" s="12"/>
      <c r="G1159" s="12"/>
      <c r="H1159" s="13"/>
    </row>
    <row r="1160" ht="13.5" customHeight="1" spans="1:8">
      <c r="A1160" s="8"/>
      <c r="B1160" s="11"/>
      <c r="C1160" s="11"/>
      <c r="D1160" s="9"/>
      <c r="E1160" s="12"/>
      <c r="F1160" s="12"/>
      <c r="G1160" s="12"/>
      <c r="H1160" s="13"/>
    </row>
    <row r="1161" ht="13.5" customHeight="1" spans="1:8">
      <c r="A1161" s="8"/>
      <c r="B1161" s="11"/>
      <c r="C1161" s="11"/>
      <c r="D1161" s="9"/>
      <c r="E1161" s="12"/>
      <c r="F1161" s="12"/>
      <c r="G1161" s="12"/>
      <c r="H1161" s="13"/>
    </row>
    <row r="1162" ht="13.5" customHeight="1" spans="1:8">
      <c r="A1162" s="8"/>
      <c r="B1162" s="11"/>
      <c r="C1162" s="11"/>
      <c r="D1162" s="9"/>
      <c r="E1162" s="12"/>
      <c r="F1162" s="12"/>
      <c r="G1162" s="12"/>
      <c r="H1162" s="13"/>
    </row>
    <row r="1163" ht="13.5" customHeight="1" spans="1:8">
      <c r="A1163" s="8"/>
      <c r="B1163" s="11"/>
      <c r="C1163" s="11"/>
      <c r="D1163" s="9"/>
      <c r="E1163" s="12"/>
      <c r="F1163" s="12"/>
      <c r="G1163" s="12"/>
      <c r="H1163" s="13"/>
    </row>
    <row r="1164" ht="13.5" customHeight="1" spans="1:8">
      <c r="A1164" s="8"/>
      <c r="B1164" s="11"/>
      <c r="C1164" s="11"/>
      <c r="D1164" s="9"/>
      <c r="E1164" s="12"/>
      <c r="F1164" s="12"/>
      <c r="G1164" s="12"/>
      <c r="H1164" s="13"/>
    </row>
    <row r="1165" ht="13.5" customHeight="1" spans="1:8">
      <c r="A1165" s="8"/>
      <c r="B1165" s="11"/>
      <c r="C1165" s="11"/>
      <c r="D1165" s="9"/>
      <c r="E1165" s="12"/>
      <c r="F1165" s="12"/>
      <c r="G1165" s="12"/>
      <c r="H1165" s="13"/>
    </row>
    <row r="1166" ht="13.5" customHeight="1" spans="1:8">
      <c r="A1166" s="8"/>
      <c r="B1166" s="11"/>
      <c r="C1166" s="11"/>
      <c r="D1166" s="9"/>
      <c r="E1166" s="12"/>
      <c r="F1166" s="12"/>
      <c r="G1166" s="12"/>
      <c r="H1166" s="13"/>
    </row>
    <row r="1167" ht="13.5" customHeight="1" spans="1:8">
      <c r="A1167" s="8"/>
      <c r="B1167" s="11"/>
      <c r="C1167" s="11"/>
      <c r="D1167" s="9"/>
      <c r="E1167" s="12"/>
      <c r="F1167" s="12"/>
      <c r="G1167" s="12"/>
      <c r="H1167" s="13"/>
    </row>
    <row r="1168" ht="13.5" customHeight="1" spans="1:8">
      <c r="A1168" s="8"/>
      <c r="B1168" s="11"/>
      <c r="C1168" s="11"/>
      <c r="D1168" s="9"/>
      <c r="E1168" s="12"/>
      <c r="F1168" s="12"/>
      <c r="G1168" s="12"/>
      <c r="H1168" s="13"/>
    </row>
    <row r="1169" ht="13.5" customHeight="1" spans="1:8">
      <c r="A1169" s="8"/>
      <c r="B1169" s="11"/>
      <c r="C1169" s="11"/>
      <c r="D1169" s="9"/>
      <c r="E1169" s="12"/>
      <c r="F1169" s="12"/>
      <c r="G1169" s="12"/>
      <c r="H1169" s="13"/>
    </row>
    <row r="1170" ht="13.5" customHeight="1" spans="1:8">
      <c r="A1170" s="8"/>
      <c r="B1170" s="11"/>
      <c r="C1170" s="11"/>
      <c r="D1170" s="9"/>
      <c r="E1170" s="12"/>
      <c r="F1170" s="12"/>
      <c r="G1170" s="12"/>
      <c r="H1170" s="13"/>
    </row>
    <row r="1171" ht="13.5" customHeight="1" spans="1:8">
      <c r="A1171" s="8"/>
      <c r="B1171" s="11"/>
      <c r="C1171" s="11"/>
      <c r="D1171" s="9"/>
      <c r="E1171" s="12"/>
      <c r="F1171" s="12"/>
      <c r="G1171" s="12"/>
      <c r="H1171" s="13"/>
    </row>
    <row r="1172" ht="13.5" customHeight="1" spans="1:8">
      <c r="A1172" s="8"/>
      <c r="B1172" s="11"/>
      <c r="C1172" s="11"/>
      <c r="D1172" s="9"/>
      <c r="E1172" s="12"/>
      <c r="F1172" s="12"/>
      <c r="G1172" s="12"/>
      <c r="H1172" s="13"/>
    </row>
    <row r="1173" ht="13.5" customHeight="1" spans="1:8">
      <c r="A1173" s="8"/>
      <c r="B1173" s="11"/>
      <c r="C1173" s="11"/>
      <c r="D1173" s="9"/>
      <c r="E1173" s="12"/>
      <c r="F1173" s="12"/>
      <c r="G1173" s="12"/>
      <c r="H1173" s="13"/>
    </row>
    <row r="1174" ht="13.5" customHeight="1" spans="1:8">
      <c r="A1174" s="8"/>
      <c r="B1174" s="11"/>
      <c r="C1174" s="11"/>
      <c r="D1174" s="9"/>
      <c r="E1174" s="12"/>
      <c r="F1174" s="12"/>
      <c r="G1174" s="12"/>
      <c r="H1174" s="13"/>
    </row>
    <row r="1175" ht="13.5" customHeight="1" spans="1:8">
      <c r="A1175" s="8"/>
      <c r="B1175" s="11"/>
      <c r="C1175" s="11"/>
      <c r="D1175" s="9"/>
      <c r="E1175" s="12"/>
      <c r="F1175" s="12"/>
      <c r="G1175" s="12"/>
      <c r="H1175" s="13"/>
    </row>
    <row r="1176" ht="13.5" customHeight="1" spans="1:8">
      <c r="A1176" s="8"/>
      <c r="B1176" s="11"/>
      <c r="C1176" s="11"/>
      <c r="D1176" s="9"/>
      <c r="E1176" s="12"/>
      <c r="F1176" s="12"/>
      <c r="G1176" s="12"/>
      <c r="H1176" s="13"/>
    </row>
    <row r="1177" ht="13.5" customHeight="1" spans="1:8">
      <c r="A1177" s="8"/>
      <c r="B1177" s="11"/>
      <c r="C1177" s="11"/>
      <c r="D1177" s="9"/>
      <c r="E1177" s="12"/>
      <c r="F1177" s="12"/>
      <c r="G1177" s="12"/>
      <c r="H1177" s="13"/>
    </row>
    <row r="1178" ht="13.5" customHeight="1" spans="1:8">
      <c r="A1178" s="8"/>
      <c r="B1178" s="11"/>
      <c r="C1178" s="11"/>
      <c r="D1178" s="9"/>
      <c r="E1178" s="12"/>
      <c r="F1178" s="12"/>
      <c r="G1178" s="12"/>
      <c r="H1178" s="13"/>
    </row>
    <row r="1179" ht="13.5" customHeight="1" spans="1:8">
      <c r="A1179" s="8"/>
      <c r="B1179" s="11"/>
      <c r="C1179" s="11"/>
      <c r="D1179" s="9"/>
      <c r="E1179" s="12"/>
      <c r="F1179" s="12"/>
      <c r="G1179" s="12"/>
      <c r="H1179" s="13"/>
    </row>
    <row r="1180" ht="13.5" customHeight="1" spans="1:8">
      <c r="A1180" s="8"/>
      <c r="B1180" s="11"/>
      <c r="C1180" s="11"/>
      <c r="D1180" s="9"/>
      <c r="E1180" s="12"/>
      <c r="F1180" s="12"/>
      <c r="G1180" s="12"/>
      <c r="H1180" s="13"/>
    </row>
    <row r="1181" ht="13.5" customHeight="1" spans="1:8">
      <c r="A1181" s="8"/>
      <c r="B1181" s="11"/>
      <c r="C1181" s="11"/>
      <c r="D1181" s="9"/>
      <c r="E1181" s="12"/>
      <c r="F1181" s="12"/>
      <c r="G1181" s="12"/>
      <c r="H1181" s="13"/>
    </row>
    <row r="1182" ht="13.5" customHeight="1" spans="1:8">
      <c r="A1182" s="8"/>
      <c r="B1182" s="11"/>
      <c r="C1182" s="11"/>
      <c r="D1182" s="9"/>
      <c r="E1182" s="12"/>
      <c r="F1182" s="12"/>
      <c r="G1182" s="12"/>
      <c r="H1182" s="13"/>
    </row>
    <row r="1183" ht="13.5" customHeight="1" spans="1:8">
      <c r="A1183" s="8"/>
      <c r="B1183" s="11"/>
      <c r="C1183" s="11"/>
      <c r="D1183" s="9"/>
      <c r="E1183" s="12"/>
      <c r="F1183" s="12"/>
      <c r="G1183" s="12"/>
      <c r="H1183" s="13"/>
    </row>
    <row r="1184" ht="14.25" customHeight="1" spans="1:8">
      <c r="A1184" s="15" t="s">
        <v>186</v>
      </c>
      <c r="B1184" s="16"/>
      <c r="C1184" s="16"/>
      <c r="D1184" s="16"/>
      <c r="E1184" s="16"/>
      <c r="F1184" s="16"/>
      <c r="G1184" s="17"/>
      <c r="H1184" s="18">
        <f>SUM(H1146:H1183)</f>
        <v>0</v>
      </c>
    </row>
    <row r="1185" ht="25.5" customHeight="1" spans="1:8">
      <c r="A1185" s="2"/>
      <c r="B1185" s="2"/>
      <c r="C1185" s="3"/>
      <c r="D1185" s="3"/>
      <c r="E1185" s="3"/>
      <c r="F1185" s="4" t="s">
        <v>191</v>
      </c>
      <c r="G1185" s="4"/>
      <c r="H1185" s="4"/>
    </row>
    <row r="1186" ht="26.25" customHeight="1" spans="1:8">
      <c r="A1186" s="1" t="s">
        <v>66</v>
      </c>
      <c r="B1186" s="1"/>
      <c r="C1186" s="1"/>
      <c r="D1186" s="1"/>
      <c r="E1186" s="1"/>
      <c r="F1186" s="1"/>
      <c r="G1186" s="1"/>
      <c r="H1186" s="1"/>
    </row>
    <row r="1187" ht="25.5" customHeight="1" spans="1:8">
      <c r="A1187" s="2" t="s">
        <v>16</v>
      </c>
      <c r="B1187" s="2"/>
      <c r="C1187" s="3"/>
      <c r="D1187" s="3"/>
      <c r="E1187" s="3"/>
      <c r="F1187" s="4" t="s">
        <v>67</v>
      </c>
      <c r="G1187" s="4"/>
      <c r="H1187" s="4"/>
    </row>
    <row r="1188" ht="14.25" customHeight="1" spans="1:8">
      <c r="A1188" s="5" t="s">
        <v>192</v>
      </c>
      <c r="B1188" s="6"/>
      <c r="C1188" s="6"/>
      <c r="D1188" s="6"/>
      <c r="E1188" s="6"/>
      <c r="F1188" s="6"/>
      <c r="G1188" s="6"/>
      <c r="H1188" s="7"/>
    </row>
    <row r="1189" ht="14.25" customHeight="1" spans="1:8">
      <c r="A1189" s="8" t="s">
        <v>69</v>
      </c>
      <c r="B1189" s="9" t="s">
        <v>70</v>
      </c>
      <c r="C1189" s="9"/>
      <c r="D1189" s="9" t="s">
        <v>71</v>
      </c>
      <c r="E1189" s="9" t="s">
        <v>72</v>
      </c>
      <c r="F1189" s="9"/>
      <c r="G1189" s="9" t="s">
        <v>73</v>
      </c>
      <c r="H1189" s="10" t="s">
        <v>74</v>
      </c>
    </row>
    <row r="1190" ht="14.25" customHeight="1" spans="1:8">
      <c r="A1190" s="8" t="s">
        <v>176</v>
      </c>
      <c r="B1190" s="11" t="s">
        <v>177</v>
      </c>
      <c r="C1190" s="11"/>
      <c r="D1190" s="9"/>
      <c r="E1190" s="12"/>
      <c r="F1190" s="12"/>
      <c r="G1190" s="12"/>
      <c r="H1190" s="13"/>
    </row>
    <row r="1191" ht="48" customHeight="1" spans="1:8">
      <c r="A1191" s="8" t="s">
        <v>178</v>
      </c>
      <c r="B1191" s="11" t="s">
        <v>179</v>
      </c>
      <c r="C1191" s="11"/>
      <c r="D1191" s="9" t="s">
        <v>180</v>
      </c>
      <c r="E1191" s="12">
        <v>2</v>
      </c>
      <c r="F1191" s="12"/>
      <c r="G1191" s="14"/>
      <c r="H1191" s="13">
        <f>E1191*G1191</f>
        <v>0</v>
      </c>
    </row>
    <row r="1192" ht="36.75" customHeight="1" spans="1:8">
      <c r="A1192" s="8" t="s">
        <v>181</v>
      </c>
      <c r="B1192" s="11" t="s">
        <v>182</v>
      </c>
      <c r="C1192" s="11"/>
      <c r="D1192" s="9" t="s">
        <v>183</v>
      </c>
      <c r="E1192" s="12">
        <v>1</v>
      </c>
      <c r="F1192" s="12"/>
      <c r="G1192" s="14"/>
      <c r="H1192" s="13">
        <f>E1192*G1192</f>
        <v>0</v>
      </c>
    </row>
    <row r="1193" ht="25.5" customHeight="1" spans="1:8">
      <c r="A1193" s="8" t="s">
        <v>184</v>
      </c>
      <c r="B1193" s="11" t="s">
        <v>185</v>
      </c>
      <c r="C1193" s="11"/>
      <c r="D1193" s="9" t="s">
        <v>180</v>
      </c>
      <c r="E1193" s="12">
        <v>4</v>
      </c>
      <c r="F1193" s="12"/>
      <c r="G1193" s="14"/>
      <c r="H1193" s="13">
        <f>E1193*G1193</f>
        <v>0</v>
      </c>
    </row>
    <row r="1194" ht="13.5" customHeight="1" spans="1:8">
      <c r="A1194" s="8"/>
      <c r="B1194" s="11"/>
      <c r="C1194" s="11"/>
      <c r="D1194" s="9"/>
      <c r="E1194" s="12"/>
      <c r="F1194" s="12"/>
      <c r="G1194" s="12"/>
      <c r="H1194" s="13"/>
    </row>
    <row r="1195" ht="13.5" customHeight="1" spans="1:8">
      <c r="A1195" s="8"/>
      <c r="B1195" s="11"/>
      <c r="C1195" s="11"/>
      <c r="D1195" s="9"/>
      <c r="E1195" s="12"/>
      <c r="F1195" s="12"/>
      <c r="G1195" s="12"/>
      <c r="H1195" s="13"/>
    </row>
    <row r="1196" ht="13.5" customHeight="1" spans="1:8">
      <c r="A1196" s="8"/>
      <c r="B1196" s="11"/>
      <c r="C1196" s="11"/>
      <c r="D1196" s="9"/>
      <c r="E1196" s="12"/>
      <c r="F1196" s="12"/>
      <c r="G1196" s="12"/>
      <c r="H1196" s="13"/>
    </row>
    <row r="1197" ht="13.5" customHeight="1" spans="1:8">
      <c r="A1197" s="8"/>
      <c r="B1197" s="11"/>
      <c r="C1197" s="11"/>
      <c r="D1197" s="9"/>
      <c r="E1197" s="12"/>
      <c r="F1197" s="12"/>
      <c r="G1197" s="12"/>
      <c r="H1197" s="13"/>
    </row>
    <row r="1198" ht="13.5" customHeight="1" spans="1:8">
      <c r="A1198" s="8"/>
      <c r="B1198" s="11"/>
      <c r="C1198" s="11"/>
      <c r="D1198" s="9"/>
      <c r="E1198" s="12"/>
      <c r="F1198" s="12"/>
      <c r="G1198" s="12"/>
      <c r="H1198" s="13"/>
    </row>
    <row r="1199" ht="13.5" customHeight="1" spans="1:8">
      <c r="A1199" s="8"/>
      <c r="B1199" s="11"/>
      <c r="C1199" s="11"/>
      <c r="D1199" s="9"/>
      <c r="E1199" s="12"/>
      <c r="F1199" s="12"/>
      <c r="G1199" s="12"/>
      <c r="H1199" s="13"/>
    </row>
    <row r="1200" ht="13.5" customHeight="1" spans="1:8">
      <c r="A1200" s="8"/>
      <c r="B1200" s="11"/>
      <c r="C1200" s="11"/>
      <c r="D1200" s="9"/>
      <c r="E1200" s="12"/>
      <c r="F1200" s="12"/>
      <c r="G1200" s="12"/>
      <c r="H1200" s="13"/>
    </row>
    <row r="1201" ht="13.5" customHeight="1" spans="1:8">
      <c r="A1201" s="8"/>
      <c r="B1201" s="11"/>
      <c r="C1201" s="11"/>
      <c r="D1201" s="9"/>
      <c r="E1201" s="12"/>
      <c r="F1201" s="12"/>
      <c r="G1201" s="12"/>
      <c r="H1201" s="13"/>
    </row>
    <row r="1202" ht="13.5" customHeight="1" spans="1:8">
      <c r="A1202" s="8"/>
      <c r="B1202" s="11"/>
      <c r="C1202" s="11"/>
      <c r="D1202" s="9"/>
      <c r="E1202" s="12"/>
      <c r="F1202" s="12"/>
      <c r="G1202" s="12"/>
      <c r="H1202" s="13"/>
    </row>
    <row r="1203" ht="13.5" customHeight="1" spans="1:8">
      <c r="A1203" s="8"/>
      <c r="B1203" s="11"/>
      <c r="C1203" s="11"/>
      <c r="D1203" s="9"/>
      <c r="E1203" s="12"/>
      <c r="F1203" s="12"/>
      <c r="G1203" s="12"/>
      <c r="H1203" s="13"/>
    </row>
    <row r="1204" ht="13.5" customHeight="1" spans="1:8">
      <c r="A1204" s="8"/>
      <c r="B1204" s="11"/>
      <c r="C1204" s="11"/>
      <c r="D1204" s="9"/>
      <c r="E1204" s="12"/>
      <c r="F1204" s="12"/>
      <c r="G1204" s="12"/>
      <c r="H1204" s="13"/>
    </row>
    <row r="1205" ht="13.5" customHeight="1" spans="1:8">
      <c r="A1205" s="8"/>
      <c r="B1205" s="11"/>
      <c r="C1205" s="11"/>
      <c r="D1205" s="9"/>
      <c r="E1205" s="12"/>
      <c r="F1205" s="12"/>
      <c r="G1205" s="12"/>
      <c r="H1205" s="13"/>
    </row>
    <row r="1206" ht="13.5" customHeight="1" spans="1:8">
      <c r="A1206" s="8"/>
      <c r="B1206" s="11"/>
      <c r="C1206" s="11"/>
      <c r="D1206" s="9"/>
      <c r="E1206" s="12"/>
      <c r="F1206" s="12"/>
      <c r="G1206" s="12"/>
      <c r="H1206" s="13"/>
    </row>
    <row r="1207" ht="13.5" customHeight="1" spans="1:8">
      <c r="A1207" s="8"/>
      <c r="B1207" s="11"/>
      <c r="C1207" s="11"/>
      <c r="D1207" s="9"/>
      <c r="E1207" s="12"/>
      <c r="F1207" s="12"/>
      <c r="G1207" s="12"/>
      <c r="H1207" s="13"/>
    </row>
    <row r="1208" ht="13.5" customHeight="1" spans="1:8">
      <c r="A1208" s="8"/>
      <c r="B1208" s="11"/>
      <c r="C1208" s="11"/>
      <c r="D1208" s="9"/>
      <c r="E1208" s="12"/>
      <c r="F1208" s="12"/>
      <c r="G1208" s="12"/>
      <c r="H1208" s="13"/>
    </row>
    <row r="1209" ht="13.5" customHeight="1" spans="1:8">
      <c r="A1209" s="8"/>
      <c r="B1209" s="11"/>
      <c r="C1209" s="11"/>
      <c r="D1209" s="9"/>
      <c r="E1209" s="12"/>
      <c r="F1209" s="12"/>
      <c r="G1209" s="12"/>
      <c r="H1209" s="13"/>
    </row>
    <row r="1210" ht="13.5" customHeight="1" spans="1:8">
      <c r="A1210" s="8"/>
      <c r="B1210" s="11"/>
      <c r="C1210" s="11"/>
      <c r="D1210" s="9"/>
      <c r="E1210" s="12"/>
      <c r="F1210" s="12"/>
      <c r="G1210" s="12"/>
      <c r="H1210" s="13"/>
    </row>
    <row r="1211" ht="13.5" customHeight="1" spans="1:8">
      <c r="A1211" s="8"/>
      <c r="B1211" s="11"/>
      <c r="C1211" s="11"/>
      <c r="D1211" s="9"/>
      <c r="E1211" s="12"/>
      <c r="F1211" s="12"/>
      <c r="G1211" s="12"/>
      <c r="H1211" s="13"/>
    </row>
    <row r="1212" ht="13.5" customHeight="1" spans="1:8">
      <c r="A1212" s="8"/>
      <c r="B1212" s="11"/>
      <c r="C1212" s="11"/>
      <c r="D1212" s="9"/>
      <c r="E1212" s="12"/>
      <c r="F1212" s="12"/>
      <c r="G1212" s="12"/>
      <c r="H1212" s="13"/>
    </row>
    <row r="1213" ht="13.5" customHeight="1" spans="1:8">
      <c r="A1213" s="8"/>
      <c r="B1213" s="11"/>
      <c r="C1213" s="11"/>
      <c r="D1213" s="9"/>
      <c r="E1213" s="12"/>
      <c r="F1213" s="12"/>
      <c r="G1213" s="12"/>
      <c r="H1213" s="13"/>
    </row>
    <row r="1214" ht="13.5" customHeight="1" spans="1:8">
      <c r="A1214" s="8"/>
      <c r="B1214" s="11"/>
      <c r="C1214" s="11"/>
      <c r="D1214" s="9"/>
      <c r="E1214" s="12"/>
      <c r="F1214" s="12"/>
      <c r="G1214" s="12"/>
      <c r="H1214" s="13"/>
    </row>
    <row r="1215" ht="13.5" customHeight="1" spans="1:8">
      <c r="A1215" s="8"/>
      <c r="B1215" s="11"/>
      <c r="C1215" s="11"/>
      <c r="D1215" s="9"/>
      <c r="E1215" s="12"/>
      <c r="F1215" s="12"/>
      <c r="G1215" s="12"/>
      <c r="H1215" s="13"/>
    </row>
    <row r="1216" ht="13.5" customHeight="1" spans="1:8">
      <c r="A1216" s="8"/>
      <c r="B1216" s="11"/>
      <c r="C1216" s="11"/>
      <c r="D1216" s="9"/>
      <c r="E1216" s="12"/>
      <c r="F1216" s="12"/>
      <c r="G1216" s="12"/>
      <c r="H1216" s="13"/>
    </row>
    <row r="1217" ht="13.5" customHeight="1" spans="1:8">
      <c r="A1217" s="8"/>
      <c r="B1217" s="11"/>
      <c r="C1217" s="11"/>
      <c r="D1217" s="9"/>
      <c r="E1217" s="12"/>
      <c r="F1217" s="12"/>
      <c r="G1217" s="12"/>
      <c r="H1217" s="13"/>
    </row>
    <row r="1218" ht="13.5" customHeight="1" spans="1:8">
      <c r="A1218" s="8"/>
      <c r="B1218" s="11"/>
      <c r="C1218" s="11"/>
      <c r="D1218" s="9"/>
      <c r="E1218" s="12"/>
      <c r="F1218" s="12"/>
      <c r="G1218" s="12"/>
      <c r="H1218" s="13"/>
    </row>
    <row r="1219" ht="13.5" customHeight="1" spans="1:8">
      <c r="A1219" s="8"/>
      <c r="B1219" s="11"/>
      <c r="C1219" s="11"/>
      <c r="D1219" s="9"/>
      <c r="E1219" s="12"/>
      <c r="F1219" s="12"/>
      <c r="G1219" s="12"/>
      <c r="H1219" s="13"/>
    </row>
    <row r="1220" ht="13.5" customHeight="1" spans="1:8">
      <c r="A1220" s="8"/>
      <c r="B1220" s="11"/>
      <c r="C1220" s="11"/>
      <c r="D1220" s="9"/>
      <c r="E1220" s="12"/>
      <c r="F1220" s="12"/>
      <c r="G1220" s="12"/>
      <c r="H1220" s="13"/>
    </row>
    <row r="1221" ht="13.5" customHeight="1" spans="1:8">
      <c r="A1221" s="8"/>
      <c r="B1221" s="11"/>
      <c r="C1221" s="11"/>
      <c r="D1221" s="9"/>
      <c r="E1221" s="12"/>
      <c r="F1221" s="12"/>
      <c r="G1221" s="12"/>
      <c r="H1221" s="13"/>
    </row>
    <row r="1222" ht="13.5" customHeight="1" spans="1:8">
      <c r="A1222" s="8"/>
      <c r="B1222" s="11"/>
      <c r="C1222" s="11"/>
      <c r="D1222" s="9"/>
      <c r="E1222" s="12"/>
      <c r="F1222" s="12"/>
      <c r="G1222" s="12"/>
      <c r="H1222" s="13"/>
    </row>
    <row r="1223" ht="13.5" customHeight="1" spans="1:8">
      <c r="A1223" s="8"/>
      <c r="B1223" s="11"/>
      <c r="C1223" s="11"/>
      <c r="D1223" s="9"/>
      <c r="E1223" s="12"/>
      <c r="F1223" s="12"/>
      <c r="G1223" s="12"/>
      <c r="H1223" s="13"/>
    </row>
    <row r="1224" ht="13.5" customHeight="1" spans="1:8">
      <c r="A1224" s="8"/>
      <c r="B1224" s="11"/>
      <c r="C1224" s="11"/>
      <c r="D1224" s="9"/>
      <c r="E1224" s="12"/>
      <c r="F1224" s="12"/>
      <c r="G1224" s="12"/>
      <c r="H1224" s="13"/>
    </row>
    <row r="1225" ht="13.5" customHeight="1" spans="1:8">
      <c r="A1225" s="8"/>
      <c r="B1225" s="11"/>
      <c r="C1225" s="11"/>
      <c r="D1225" s="9"/>
      <c r="E1225" s="12"/>
      <c r="F1225" s="12"/>
      <c r="G1225" s="12"/>
      <c r="H1225" s="13"/>
    </row>
    <row r="1226" ht="13.5" customHeight="1" spans="1:8">
      <c r="A1226" s="8"/>
      <c r="B1226" s="11"/>
      <c r="C1226" s="11"/>
      <c r="D1226" s="9"/>
      <c r="E1226" s="12"/>
      <c r="F1226" s="12"/>
      <c r="G1226" s="12"/>
      <c r="H1226" s="13"/>
    </row>
    <row r="1227" ht="13.5" customHeight="1" spans="1:8">
      <c r="A1227" s="8"/>
      <c r="B1227" s="11"/>
      <c r="C1227" s="11"/>
      <c r="D1227" s="9"/>
      <c r="E1227" s="12"/>
      <c r="F1227" s="12"/>
      <c r="G1227" s="12"/>
      <c r="H1227" s="13"/>
    </row>
    <row r="1228" ht="13.5" customHeight="1" spans="1:8">
      <c r="A1228" s="8"/>
      <c r="B1228" s="11"/>
      <c r="C1228" s="11"/>
      <c r="D1228" s="9"/>
      <c r="E1228" s="12"/>
      <c r="F1228" s="12"/>
      <c r="G1228" s="12"/>
      <c r="H1228" s="13"/>
    </row>
    <row r="1229" ht="14.25" customHeight="1" spans="1:8">
      <c r="A1229" s="15" t="s">
        <v>186</v>
      </c>
      <c r="B1229" s="16"/>
      <c r="C1229" s="16"/>
      <c r="D1229" s="16"/>
      <c r="E1229" s="16"/>
      <c r="F1229" s="16"/>
      <c r="G1229" s="17"/>
      <c r="H1229" s="18">
        <f>SUM(H1191:H1228)</f>
        <v>0</v>
      </c>
    </row>
    <row r="1230" ht="25.5" customHeight="1" spans="1:8">
      <c r="A1230" s="2"/>
      <c r="B1230" s="2"/>
      <c r="C1230" s="3"/>
      <c r="D1230" s="3"/>
      <c r="E1230" s="3"/>
      <c r="F1230" s="4" t="s">
        <v>193</v>
      </c>
      <c r="G1230" s="4"/>
      <c r="H1230" s="4"/>
    </row>
    <row r="1231" ht="26.25" customHeight="1" spans="1:8">
      <c r="A1231" s="1" t="s">
        <v>66</v>
      </c>
      <c r="B1231" s="1"/>
      <c r="C1231" s="1"/>
      <c r="D1231" s="1"/>
      <c r="E1231" s="1"/>
      <c r="F1231" s="1"/>
      <c r="G1231" s="1"/>
      <c r="H1231" s="1"/>
    </row>
    <row r="1232" ht="25.5" customHeight="1" spans="1:8">
      <c r="A1232" s="2" t="s">
        <v>16</v>
      </c>
      <c r="B1232" s="2"/>
      <c r="C1232" s="3"/>
      <c r="D1232" s="3"/>
      <c r="E1232" s="3"/>
      <c r="F1232" s="4" t="s">
        <v>67</v>
      </c>
      <c r="G1232" s="4"/>
      <c r="H1232" s="4"/>
    </row>
    <row r="1233" ht="14.25" customHeight="1" spans="1:8">
      <c r="A1233" s="5" t="s">
        <v>194</v>
      </c>
      <c r="B1233" s="6"/>
      <c r="C1233" s="6"/>
      <c r="D1233" s="6"/>
      <c r="E1233" s="6"/>
      <c r="F1233" s="6"/>
      <c r="G1233" s="6"/>
      <c r="H1233" s="7"/>
    </row>
    <row r="1234" ht="14.25" customHeight="1" spans="1:8">
      <c r="A1234" s="8" t="s">
        <v>69</v>
      </c>
      <c r="B1234" s="9" t="s">
        <v>70</v>
      </c>
      <c r="C1234" s="9"/>
      <c r="D1234" s="9" t="s">
        <v>71</v>
      </c>
      <c r="E1234" s="9" t="s">
        <v>72</v>
      </c>
      <c r="F1234" s="9"/>
      <c r="G1234" s="9" t="s">
        <v>73</v>
      </c>
      <c r="H1234" s="10" t="s">
        <v>74</v>
      </c>
    </row>
    <row r="1235" ht="14.25" customHeight="1" spans="1:8">
      <c r="A1235" s="8" t="s">
        <v>176</v>
      </c>
      <c r="B1235" s="11" t="s">
        <v>177</v>
      </c>
      <c r="C1235" s="11"/>
      <c r="D1235" s="9"/>
      <c r="E1235" s="12"/>
      <c r="F1235" s="12"/>
      <c r="G1235" s="12"/>
      <c r="H1235" s="13"/>
    </row>
    <row r="1236" ht="48" customHeight="1" spans="1:8">
      <c r="A1236" s="8" t="s">
        <v>178</v>
      </c>
      <c r="B1236" s="11" t="s">
        <v>179</v>
      </c>
      <c r="C1236" s="11"/>
      <c r="D1236" s="9" t="s">
        <v>180</v>
      </c>
      <c r="E1236" s="12">
        <v>2</v>
      </c>
      <c r="F1236" s="12"/>
      <c r="G1236" s="14"/>
      <c r="H1236" s="13">
        <f>E1236*G1236</f>
        <v>0</v>
      </c>
    </row>
    <row r="1237" ht="36.75" customHeight="1" spans="1:8">
      <c r="A1237" s="8" t="s">
        <v>181</v>
      </c>
      <c r="B1237" s="11" t="s">
        <v>182</v>
      </c>
      <c r="C1237" s="11"/>
      <c r="D1237" s="9" t="s">
        <v>183</v>
      </c>
      <c r="E1237" s="12">
        <v>1</v>
      </c>
      <c r="F1237" s="12"/>
      <c r="G1237" s="14"/>
      <c r="H1237" s="13">
        <f>E1237*G1237</f>
        <v>0</v>
      </c>
    </row>
    <row r="1238" ht="25.5" customHeight="1" spans="1:8">
      <c r="A1238" s="8" t="s">
        <v>184</v>
      </c>
      <c r="B1238" s="11" t="s">
        <v>185</v>
      </c>
      <c r="C1238" s="11"/>
      <c r="D1238" s="9" t="s">
        <v>180</v>
      </c>
      <c r="E1238" s="12">
        <v>4</v>
      </c>
      <c r="F1238" s="12"/>
      <c r="G1238" s="14"/>
      <c r="H1238" s="13">
        <f>E1238*G1238</f>
        <v>0</v>
      </c>
    </row>
    <row r="1239" ht="13.5" customHeight="1" spans="1:8">
      <c r="A1239" s="8"/>
      <c r="B1239" s="11"/>
      <c r="C1239" s="11"/>
      <c r="D1239" s="9"/>
      <c r="E1239" s="12"/>
      <c r="F1239" s="12"/>
      <c r="G1239" s="12"/>
      <c r="H1239" s="13"/>
    </row>
    <row r="1240" ht="13.5" customHeight="1" spans="1:8">
      <c r="A1240" s="8"/>
      <c r="B1240" s="11"/>
      <c r="C1240" s="11"/>
      <c r="D1240" s="9"/>
      <c r="E1240" s="12"/>
      <c r="F1240" s="12"/>
      <c r="G1240" s="12"/>
      <c r="H1240" s="13"/>
    </row>
    <row r="1241" ht="13.5" customHeight="1" spans="1:8">
      <c r="A1241" s="8"/>
      <c r="B1241" s="11"/>
      <c r="C1241" s="11"/>
      <c r="D1241" s="9"/>
      <c r="E1241" s="12"/>
      <c r="F1241" s="12"/>
      <c r="G1241" s="12"/>
      <c r="H1241" s="13"/>
    </row>
    <row r="1242" ht="13.5" customHeight="1" spans="1:8">
      <c r="A1242" s="8"/>
      <c r="B1242" s="11"/>
      <c r="C1242" s="11"/>
      <c r="D1242" s="9"/>
      <c r="E1242" s="12"/>
      <c r="F1242" s="12"/>
      <c r="G1242" s="12"/>
      <c r="H1242" s="13"/>
    </row>
    <row r="1243" ht="13.5" customHeight="1" spans="1:8">
      <c r="A1243" s="8"/>
      <c r="B1243" s="11"/>
      <c r="C1243" s="11"/>
      <c r="D1243" s="9"/>
      <c r="E1243" s="12"/>
      <c r="F1243" s="12"/>
      <c r="G1243" s="12"/>
      <c r="H1243" s="13"/>
    </row>
    <row r="1244" ht="13.5" customHeight="1" spans="1:8">
      <c r="A1244" s="8"/>
      <c r="B1244" s="11"/>
      <c r="C1244" s="11"/>
      <c r="D1244" s="9"/>
      <c r="E1244" s="12"/>
      <c r="F1244" s="12"/>
      <c r="G1244" s="12"/>
      <c r="H1244" s="13"/>
    </row>
    <row r="1245" ht="13.5" customHeight="1" spans="1:8">
      <c r="A1245" s="8"/>
      <c r="B1245" s="11"/>
      <c r="C1245" s="11"/>
      <c r="D1245" s="9"/>
      <c r="E1245" s="12"/>
      <c r="F1245" s="12"/>
      <c r="G1245" s="12"/>
      <c r="H1245" s="13"/>
    </row>
    <row r="1246" ht="13.5" customHeight="1" spans="1:8">
      <c r="A1246" s="8"/>
      <c r="B1246" s="11"/>
      <c r="C1246" s="11"/>
      <c r="D1246" s="9"/>
      <c r="E1246" s="12"/>
      <c r="F1246" s="12"/>
      <c r="G1246" s="12"/>
      <c r="H1246" s="13"/>
    </row>
    <row r="1247" ht="13.5" customHeight="1" spans="1:8">
      <c r="A1247" s="8"/>
      <c r="B1247" s="11"/>
      <c r="C1247" s="11"/>
      <c r="D1247" s="9"/>
      <c r="E1247" s="12"/>
      <c r="F1247" s="12"/>
      <c r="G1247" s="12"/>
      <c r="H1247" s="13"/>
    </row>
    <row r="1248" ht="13.5" customHeight="1" spans="1:8">
      <c r="A1248" s="8"/>
      <c r="B1248" s="11"/>
      <c r="C1248" s="11"/>
      <c r="D1248" s="9"/>
      <c r="E1248" s="12"/>
      <c r="F1248" s="12"/>
      <c r="G1248" s="12"/>
      <c r="H1248" s="13"/>
    </row>
    <row r="1249" ht="13.5" customHeight="1" spans="1:8">
      <c r="A1249" s="8"/>
      <c r="B1249" s="11"/>
      <c r="C1249" s="11"/>
      <c r="D1249" s="9"/>
      <c r="E1249" s="12"/>
      <c r="F1249" s="12"/>
      <c r="G1249" s="12"/>
      <c r="H1249" s="13"/>
    </row>
    <row r="1250" ht="13.5" customHeight="1" spans="1:8">
      <c r="A1250" s="8"/>
      <c r="B1250" s="11"/>
      <c r="C1250" s="11"/>
      <c r="D1250" s="9"/>
      <c r="E1250" s="12"/>
      <c r="F1250" s="12"/>
      <c r="G1250" s="12"/>
      <c r="H1250" s="13"/>
    </row>
    <row r="1251" ht="13.5" customHeight="1" spans="1:8">
      <c r="A1251" s="8"/>
      <c r="B1251" s="11"/>
      <c r="C1251" s="11"/>
      <c r="D1251" s="9"/>
      <c r="E1251" s="12"/>
      <c r="F1251" s="12"/>
      <c r="G1251" s="12"/>
      <c r="H1251" s="13"/>
    </row>
    <row r="1252" ht="13.5" customHeight="1" spans="1:8">
      <c r="A1252" s="8"/>
      <c r="B1252" s="11"/>
      <c r="C1252" s="11"/>
      <c r="D1252" s="9"/>
      <c r="E1252" s="12"/>
      <c r="F1252" s="12"/>
      <c r="G1252" s="12"/>
      <c r="H1252" s="13"/>
    </row>
    <row r="1253" ht="13.5" customHeight="1" spans="1:8">
      <c r="A1253" s="8"/>
      <c r="B1253" s="11"/>
      <c r="C1253" s="11"/>
      <c r="D1253" s="9"/>
      <c r="E1253" s="12"/>
      <c r="F1253" s="12"/>
      <c r="G1253" s="12"/>
      <c r="H1253" s="13"/>
    </row>
    <row r="1254" ht="13.5" customHeight="1" spans="1:8">
      <c r="A1254" s="8"/>
      <c r="B1254" s="11"/>
      <c r="C1254" s="11"/>
      <c r="D1254" s="9"/>
      <c r="E1254" s="12"/>
      <c r="F1254" s="12"/>
      <c r="G1254" s="12"/>
      <c r="H1254" s="13"/>
    </row>
    <row r="1255" ht="13.5" customHeight="1" spans="1:8">
      <c r="A1255" s="8"/>
      <c r="B1255" s="11"/>
      <c r="C1255" s="11"/>
      <c r="D1255" s="9"/>
      <c r="E1255" s="12"/>
      <c r="F1255" s="12"/>
      <c r="G1255" s="12"/>
      <c r="H1255" s="13"/>
    </row>
    <row r="1256" ht="13.5" customHeight="1" spans="1:8">
      <c r="A1256" s="8"/>
      <c r="B1256" s="11"/>
      <c r="C1256" s="11"/>
      <c r="D1256" s="9"/>
      <c r="E1256" s="12"/>
      <c r="F1256" s="12"/>
      <c r="G1256" s="12"/>
      <c r="H1256" s="13"/>
    </row>
    <row r="1257" ht="13.5" customHeight="1" spans="1:8">
      <c r="A1257" s="8"/>
      <c r="B1257" s="11"/>
      <c r="C1257" s="11"/>
      <c r="D1257" s="9"/>
      <c r="E1257" s="12"/>
      <c r="F1257" s="12"/>
      <c r="G1257" s="12"/>
      <c r="H1257" s="13"/>
    </row>
    <row r="1258" ht="13.5" customHeight="1" spans="1:8">
      <c r="A1258" s="8"/>
      <c r="B1258" s="11"/>
      <c r="C1258" s="11"/>
      <c r="D1258" s="9"/>
      <c r="E1258" s="12"/>
      <c r="F1258" s="12"/>
      <c r="G1258" s="12"/>
      <c r="H1258" s="13"/>
    </row>
    <row r="1259" ht="13.5" customHeight="1" spans="1:8">
      <c r="A1259" s="8"/>
      <c r="B1259" s="11"/>
      <c r="C1259" s="11"/>
      <c r="D1259" s="9"/>
      <c r="E1259" s="12"/>
      <c r="F1259" s="12"/>
      <c r="G1259" s="12"/>
      <c r="H1259" s="13"/>
    </row>
    <row r="1260" ht="13.5" customHeight="1" spans="1:8">
      <c r="A1260" s="8"/>
      <c r="B1260" s="11"/>
      <c r="C1260" s="11"/>
      <c r="D1260" s="9"/>
      <c r="E1260" s="12"/>
      <c r="F1260" s="12"/>
      <c r="G1260" s="12"/>
      <c r="H1260" s="13"/>
    </row>
    <row r="1261" ht="13.5" customHeight="1" spans="1:8">
      <c r="A1261" s="8"/>
      <c r="B1261" s="11"/>
      <c r="C1261" s="11"/>
      <c r="D1261" s="9"/>
      <c r="E1261" s="12"/>
      <c r="F1261" s="12"/>
      <c r="G1261" s="12"/>
      <c r="H1261" s="13"/>
    </row>
    <row r="1262" ht="13.5" customHeight="1" spans="1:8">
      <c r="A1262" s="8"/>
      <c r="B1262" s="11"/>
      <c r="C1262" s="11"/>
      <c r="D1262" s="9"/>
      <c r="E1262" s="12"/>
      <c r="F1262" s="12"/>
      <c r="G1262" s="12"/>
      <c r="H1262" s="13"/>
    </row>
    <row r="1263" ht="13.5" customHeight="1" spans="1:8">
      <c r="A1263" s="8"/>
      <c r="B1263" s="11"/>
      <c r="C1263" s="11"/>
      <c r="D1263" s="9"/>
      <c r="E1263" s="12"/>
      <c r="F1263" s="12"/>
      <c r="G1263" s="12"/>
      <c r="H1263" s="13"/>
    </row>
    <row r="1264" ht="13.5" customHeight="1" spans="1:8">
      <c r="A1264" s="8"/>
      <c r="B1264" s="11"/>
      <c r="C1264" s="11"/>
      <c r="D1264" s="9"/>
      <c r="E1264" s="12"/>
      <c r="F1264" s="12"/>
      <c r="G1264" s="12"/>
      <c r="H1264" s="13"/>
    </row>
    <row r="1265" ht="13.5" customHeight="1" spans="1:8">
      <c r="A1265" s="8"/>
      <c r="B1265" s="11"/>
      <c r="C1265" s="11"/>
      <c r="D1265" s="9"/>
      <c r="E1265" s="12"/>
      <c r="F1265" s="12"/>
      <c r="G1265" s="12"/>
      <c r="H1265" s="13"/>
    </row>
    <row r="1266" ht="13.5" customHeight="1" spans="1:8">
      <c r="A1266" s="8"/>
      <c r="B1266" s="11"/>
      <c r="C1266" s="11"/>
      <c r="D1266" s="9"/>
      <c r="E1266" s="12"/>
      <c r="F1266" s="12"/>
      <c r="G1266" s="12"/>
      <c r="H1266" s="13"/>
    </row>
    <row r="1267" ht="13.5" customHeight="1" spans="1:8">
      <c r="A1267" s="8"/>
      <c r="B1267" s="11"/>
      <c r="C1267" s="11"/>
      <c r="D1267" s="9"/>
      <c r="E1267" s="12"/>
      <c r="F1267" s="12"/>
      <c r="G1267" s="12"/>
      <c r="H1267" s="13"/>
    </row>
    <row r="1268" ht="13.5" customHeight="1" spans="1:8">
      <c r="A1268" s="8"/>
      <c r="B1268" s="11"/>
      <c r="C1268" s="11"/>
      <c r="D1268" s="9"/>
      <c r="E1268" s="12"/>
      <c r="F1268" s="12"/>
      <c r="G1268" s="12"/>
      <c r="H1268" s="13"/>
    </row>
    <row r="1269" ht="13.5" customHeight="1" spans="1:8">
      <c r="A1269" s="8"/>
      <c r="B1269" s="11"/>
      <c r="C1269" s="11"/>
      <c r="D1269" s="9"/>
      <c r="E1269" s="12"/>
      <c r="F1269" s="12"/>
      <c r="G1269" s="12"/>
      <c r="H1269" s="13"/>
    </row>
    <row r="1270" ht="13.5" customHeight="1" spans="1:8">
      <c r="A1270" s="8"/>
      <c r="B1270" s="11"/>
      <c r="C1270" s="11"/>
      <c r="D1270" s="9"/>
      <c r="E1270" s="12"/>
      <c r="F1270" s="12"/>
      <c r="G1270" s="12"/>
      <c r="H1270" s="13"/>
    </row>
    <row r="1271" ht="13.5" customHeight="1" spans="1:8">
      <c r="A1271" s="8"/>
      <c r="B1271" s="11"/>
      <c r="C1271" s="11"/>
      <c r="D1271" s="9"/>
      <c r="E1271" s="12"/>
      <c r="F1271" s="12"/>
      <c r="G1271" s="12"/>
      <c r="H1271" s="13"/>
    </row>
    <row r="1272" ht="13.5" customHeight="1" spans="1:8">
      <c r="A1272" s="8"/>
      <c r="B1272" s="11"/>
      <c r="C1272" s="11"/>
      <c r="D1272" s="9"/>
      <c r="E1272" s="12"/>
      <c r="F1272" s="12"/>
      <c r="G1272" s="12"/>
      <c r="H1272" s="13"/>
    </row>
    <row r="1273" ht="13.5" customHeight="1" spans="1:8">
      <c r="A1273" s="8"/>
      <c r="B1273" s="11"/>
      <c r="C1273" s="11"/>
      <c r="D1273" s="9"/>
      <c r="E1273" s="12"/>
      <c r="F1273" s="12"/>
      <c r="G1273" s="12"/>
      <c r="H1273" s="13"/>
    </row>
    <row r="1274" ht="14.25" customHeight="1" spans="1:8">
      <c r="A1274" s="15" t="s">
        <v>186</v>
      </c>
      <c r="B1274" s="16"/>
      <c r="C1274" s="16"/>
      <c r="D1274" s="16"/>
      <c r="E1274" s="16"/>
      <c r="F1274" s="16"/>
      <c r="G1274" s="17"/>
      <c r="H1274" s="18">
        <f>SUM(H1236:H1273)</f>
        <v>0</v>
      </c>
    </row>
    <row r="1275" ht="25.5" customHeight="1" spans="1:8">
      <c r="A1275" s="2"/>
      <c r="B1275" s="2"/>
      <c r="C1275" s="3"/>
      <c r="D1275" s="3"/>
      <c r="E1275" s="3"/>
      <c r="F1275" s="4" t="s">
        <v>195</v>
      </c>
      <c r="G1275" s="4"/>
      <c r="H1275" s="4"/>
    </row>
    <row r="1276" ht="26.25" customHeight="1" spans="1:8">
      <c r="A1276" s="1" t="s">
        <v>66</v>
      </c>
      <c r="B1276" s="1"/>
      <c r="C1276" s="1"/>
      <c r="D1276" s="1"/>
      <c r="E1276" s="1"/>
      <c r="F1276" s="1"/>
      <c r="G1276" s="1"/>
      <c r="H1276" s="1"/>
    </row>
    <row r="1277" ht="25.5" customHeight="1" spans="1:8">
      <c r="A1277" s="2" t="s">
        <v>16</v>
      </c>
      <c r="B1277" s="2"/>
      <c r="C1277" s="3"/>
      <c r="D1277" s="3"/>
      <c r="E1277" s="3"/>
      <c r="F1277" s="4" t="s">
        <v>67</v>
      </c>
      <c r="G1277" s="4"/>
      <c r="H1277" s="4"/>
    </row>
    <row r="1278" ht="14.25" customHeight="1" spans="1:8">
      <c r="A1278" s="5" t="s">
        <v>196</v>
      </c>
      <c r="B1278" s="6"/>
      <c r="C1278" s="6"/>
      <c r="D1278" s="6"/>
      <c r="E1278" s="6"/>
      <c r="F1278" s="6"/>
      <c r="G1278" s="6"/>
      <c r="H1278" s="7"/>
    </row>
    <row r="1279" ht="14.25" customHeight="1" spans="1:8">
      <c r="A1279" s="8" t="s">
        <v>69</v>
      </c>
      <c r="B1279" s="9" t="s">
        <v>70</v>
      </c>
      <c r="C1279" s="9"/>
      <c r="D1279" s="9" t="s">
        <v>71</v>
      </c>
      <c r="E1279" s="9" t="s">
        <v>72</v>
      </c>
      <c r="F1279" s="9"/>
      <c r="G1279" s="9" t="s">
        <v>73</v>
      </c>
      <c r="H1279" s="10" t="s">
        <v>74</v>
      </c>
    </row>
    <row r="1280" ht="14.25" customHeight="1" spans="1:8">
      <c r="A1280" s="8" t="s">
        <v>176</v>
      </c>
      <c r="B1280" s="11" t="s">
        <v>177</v>
      </c>
      <c r="C1280" s="11"/>
      <c r="D1280" s="9"/>
      <c r="E1280" s="12"/>
      <c r="F1280" s="12"/>
      <c r="G1280" s="12"/>
      <c r="H1280" s="13"/>
    </row>
    <row r="1281" ht="48" customHeight="1" spans="1:8">
      <c r="A1281" s="8" t="s">
        <v>178</v>
      </c>
      <c r="B1281" s="11" t="s">
        <v>179</v>
      </c>
      <c r="C1281" s="11"/>
      <c r="D1281" s="9" t="s">
        <v>180</v>
      </c>
      <c r="E1281" s="12">
        <v>2</v>
      </c>
      <c r="F1281" s="12"/>
      <c r="G1281" s="14"/>
      <c r="H1281" s="13">
        <f>E1281*G1281</f>
        <v>0</v>
      </c>
    </row>
    <row r="1282" ht="36.75" customHeight="1" spans="1:8">
      <c r="A1282" s="8" t="s">
        <v>181</v>
      </c>
      <c r="B1282" s="11" t="s">
        <v>182</v>
      </c>
      <c r="C1282" s="11"/>
      <c r="D1282" s="9" t="s">
        <v>183</v>
      </c>
      <c r="E1282" s="12">
        <v>1</v>
      </c>
      <c r="F1282" s="12"/>
      <c r="G1282" s="14"/>
      <c r="H1282" s="13">
        <f>E1282*G1282</f>
        <v>0</v>
      </c>
    </row>
    <row r="1283" ht="25.5" customHeight="1" spans="1:8">
      <c r="A1283" s="8" t="s">
        <v>184</v>
      </c>
      <c r="B1283" s="11" t="s">
        <v>185</v>
      </c>
      <c r="C1283" s="11"/>
      <c r="D1283" s="9" t="s">
        <v>180</v>
      </c>
      <c r="E1283" s="12">
        <v>4</v>
      </c>
      <c r="F1283" s="12"/>
      <c r="G1283" s="14"/>
      <c r="H1283" s="13">
        <f>E1283*G1283</f>
        <v>0</v>
      </c>
    </row>
    <row r="1284" ht="13.5" customHeight="1" spans="1:8">
      <c r="A1284" s="8"/>
      <c r="B1284" s="11"/>
      <c r="C1284" s="11"/>
      <c r="D1284" s="9"/>
      <c r="E1284" s="12"/>
      <c r="F1284" s="12"/>
      <c r="G1284" s="12"/>
      <c r="H1284" s="13"/>
    </row>
    <row r="1285" ht="13.5" customHeight="1" spans="1:8">
      <c r="A1285" s="8"/>
      <c r="B1285" s="11"/>
      <c r="C1285" s="11"/>
      <c r="D1285" s="9"/>
      <c r="E1285" s="12"/>
      <c r="F1285" s="12"/>
      <c r="G1285" s="12"/>
      <c r="H1285" s="13"/>
    </row>
    <row r="1286" ht="13.5" customHeight="1" spans="1:8">
      <c r="A1286" s="8"/>
      <c r="B1286" s="11"/>
      <c r="C1286" s="11"/>
      <c r="D1286" s="9"/>
      <c r="E1286" s="12"/>
      <c r="F1286" s="12"/>
      <c r="G1286" s="12"/>
      <c r="H1286" s="13"/>
    </row>
    <row r="1287" ht="13.5" customHeight="1" spans="1:8">
      <c r="A1287" s="8"/>
      <c r="B1287" s="11"/>
      <c r="C1287" s="11"/>
      <c r="D1287" s="9"/>
      <c r="E1287" s="12"/>
      <c r="F1287" s="12"/>
      <c r="G1287" s="12"/>
      <c r="H1287" s="13"/>
    </row>
    <row r="1288" ht="13.5" customHeight="1" spans="1:8">
      <c r="A1288" s="8"/>
      <c r="B1288" s="11"/>
      <c r="C1288" s="11"/>
      <c r="D1288" s="9"/>
      <c r="E1288" s="12"/>
      <c r="F1288" s="12"/>
      <c r="G1288" s="12"/>
      <c r="H1288" s="13"/>
    </row>
    <row r="1289" ht="13.5" customHeight="1" spans="1:8">
      <c r="A1289" s="8"/>
      <c r="B1289" s="11"/>
      <c r="C1289" s="11"/>
      <c r="D1289" s="9"/>
      <c r="E1289" s="12"/>
      <c r="F1289" s="12"/>
      <c r="G1289" s="12"/>
      <c r="H1289" s="13"/>
    </row>
    <row r="1290" ht="13.5" customHeight="1" spans="1:8">
      <c r="A1290" s="8"/>
      <c r="B1290" s="11"/>
      <c r="C1290" s="11"/>
      <c r="D1290" s="9"/>
      <c r="E1290" s="12"/>
      <c r="F1290" s="12"/>
      <c r="G1290" s="12"/>
      <c r="H1290" s="13"/>
    </row>
    <row r="1291" ht="13.5" customHeight="1" spans="1:8">
      <c r="A1291" s="8"/>
      <c r="B1291" s="11"/>
      <c r="C1291" s="11"/>
      <c r="D1291" s="9"/>
      <c r="E1291" s="12"/>
      <c r="F1291" s="12"/>
      <c r="G1291" s="12"/>
      <c r="H1291" s="13"/>
    </row>
    <row r="1292" ht="13.5" customHeight="1" spans="1:8">
      <c r="A1292" s="8"/>
      <c r="B1292" s="11"/>
      <c r="C1292" s="11"/>
      <c r="D1292" s="9"/>
      <c r="E1292" s="12"/>
      <c r="F1292" s="12"/>
      <c r="G1292" s="12"/>
      <c r="H1292" s="13"/>
    </row>
    <row r="1293" ht="13.5" customHeight="1" spans="1:8">
      <c r="A1293" s="8"/>
      <c r="B1293" s="11"/>
      <c r="C1293" s="11"/>
      <c r="D1293" s="9"/>
      <c r="E1293" s="12"/>
      <c r="F1293" s="12"/>
      <c r="G1293" s="12"/>
      <c r="H1293" s="13"/>
    </row>
    <row r="1294" ht="13.5" customHeight="1" spans="1:8">
      <c r="A1294" s="8"/>
      <c r="B1294" s="11"/>
      <c r="C1294" s="11"/>
      <c r="D1294" s="9"/>
      <c r="E1294" s="12"/>
      <c r="F1294" s="12"/>
      <c r="G1294" s="12"/>
      <c r="H1294" s="13"/>
    </row>
    <row r="1295" ht="13.5" customHeight="1" spans="1:8">
      <c r="A1295" s="8"/>
      <c r="B1295" s="11"/>
      <c r="C1295" s="11"/>
      <c r="D1295" s="9"/>
      <c r="E1295" s="12"/>
      <c r="F1295" s="12"/>
      <c r="G1295" s="12"/>
      <c r="H1295" s="13"/>
    </row>
    <row r="1296" ht="13.5" customHeight="1" spans="1:8">
      <c r="A1296" s="8"/>
      <c r="B1296" s="11"/>
      <c r="C1296" s="11"/>
      <c r="D1296" s="9"/>
      <c r="E1296" s="12"/>
      <c r="F1296" s="12"/>
      <c r="G1296" s="12"/>
      <c r="H1296" s="13"/>
    </row>
    <row r="1297" ht="13.5" customHeight="1" spans="1:8">
      <c r="A1297" s="8"/>
      <c r="B1297" s="11"/>
      <c r="C1297" s="11"/>
      <c r="D1297" s="9"/>
      <c r="E1297" s="12"/>
      <c r="F1297" s="12"/>
      <c r="G1297" s="12"/>
      <c r="H1297" s="13"/>
    </row>
    <row r="1298" ht="13.5" customHeight="1" spans="1:8">
      <c r="A1298" s="8"/>
      <c r="B1298" s="11"/>
      <c r="C1298" s="11"/>
      <c r="D1298" s="9"/>
      <c r="E1298" s="12"/>
      <c r="F1298" s="12"/>
      <c r="G1298" s="12"/>
      <c r="H1298" s="13"/>
    </row>
    <row r="1299" ht="13.5" customHeight="1" spans="1:8">
      <c r="A1299" s="8"/>
      <c r="B1299" s="11"/>
      <c r="C1299" s="11"/>
      <c r="D1299" s="9"/>
      <c r="E1299" s="12"/>
      <c r="F1299" s="12"/>
      <c r="G1299" s="12"/>
      <c r="H1299" s="13"/>
    </row>
    <row r="1300" ht="13.5" customHeight="1" spans="1:8">
      <c r="A1300" s="8"/>
      <c r="B1300" s="11"/>
      <c r="C1300" s="11"/>
      <c r="D1300" s="9"/>
      <c r="E1300" s="12"/>
      <c r="F1300" s="12"/>
      <c r="G1300" s="12"/>
      <c r="H1300" s="13"/>
    </row>
    <row r="1301" ht="13.5" customHeight="1" spans="1:8">
      <c r="A1301" s="8"/>
      <c r="B1301" s="11"/>
      <c r="C1301" s="11"/>
      <c r="D1301" s="9"/>
      <c r="E1301" s="12"/>
      <c r="F1301" s="12"/>
      <c r="G1301" s="12"/>
      <c r="H1301" s="13"/>
    </row>
    <row r="1302" ht="13.5" customHeight="1" spans="1:8">
      <c r="A1302" s="8"/>
      <c r="B1302" s="11"/>
      <c r="C1302" s="11"/>
      <c r="D1302" s="9"/>
      <c r="E1302" s="12"/>
      <c r="F1302" s="12"/>
      <c r="G1302" s="12"/>
      <c r="H1302" s="13"/>
    </row>
    <row r="1303" ht="13.5" customHeight="1" spans="1:8">
      <c r="A1303" s="8"/>
      <c r="B1303" s="11"/>
      <c r="C1303" s="11"/>
      <c r="D1303" s="9"/>
      <c r="E1303" s="12"/>
      <c r="F1303" s="12"/>
      <c r="G1303" s="12"/>
      <c r="H1303" s="13"/>
    </row>
    <row r="1304" ht="13.5" customHeight="1" spans="1:8">
      <c r="A1304" s="8"/>
      <c r="B1304" s="11"/>
      <c r="C1304" s="11"/>
      <c r="D1304" s="9"/>
      <c r="E1304" s="12"/>
      <c r="F1304" s="12"/>
      <c r="G1304" s="12"/>
      <c r="H1304" s="13"/>
    </row>
    <row r="1305" ht="13.5" customHeight="1" spans="1:8">
      <c r="A1305" s="8"/>
      <c r="B1305" s="11"/>
      <c r="C1305" s="11"/>
      <c r="D1305" s="9"/>
      <c r="E1305" s="12"/>
      <c r="F1305" s="12"/>
      <c r="G1305" s="12"/>
      <c r="H1305" s="13"/>
    </row>
    <row r="1306" ht="13.5" customHeight="1" spans="1:8">
      <c r="A1306" s="8"/>
      <c r="B1306" s="11"/>
      <c r="C1306" s="11"/>
      <c r="D1306" s="9"/>
      <c r="E1306" s="12"/>
      <c r="F1306" s="12"/>
      <c r="G1306" s="12"/>
      <c r="H1306" s="13"/>
    </row>
    <row r="1307" ht="13.5" customHeight="1" spans="1:8">
      <c r="A1307" s="8"/>
      <c r="B1307" s="11"/>
      <c r="C1307" s="11"/>
      <c r="D1307" s="9"/>
      <c r="E1307" s="12"/>
      <c r="F1307" s="12"/>
      <c r="G1307" s="12"/>
      <c r="H1307" s="13"/>
    </row>
    <row r="1308" ht="13.5" customHeight="1" spans="1:8">
      <c r="A1308" s="8"/>
      <c r="B1308" s="11"/>
      <c r="C1308" s="11"/>
      <c r="D1308" s="9"/>
      <c r="E1308" s="12"/>
      <c r="F1308" s="12"/>
      <c r="G1308" s="12"/>
      <c r="H1308" s="13"/>
    </row>
    <row r="1309" ht="13.5" customHeight="1" spans="1:8">
      <c r="A1309" s="8"/>
      <c r="B1309" s="11"/>
      <c r="C1309" s="11"/>
      <c r="D1309" s="9"/>
      <c r="E1309" s="12"/>
      <c r="F1309" s="12"/>
      <c r="G1309" s="12"/>
      <c r="H1309" s="13"/>
    </row>
    <row r="1310" ht="13.5" customHeight="1" spans="1:8">
      <c r="A1310" s="8"/>
      <c r="B1310" s="11"/>
      <c r="C1310" s="11"/>
      <c r="D1310" s="9"/>
      <c r="E1310" s="12"/>
      <c r="F1310" s="12"/>
      <c r="G1310" s="12"/>
      <c r="H1310" s="13"/>
    </row>
    <row r="1311" ht="13.5" customHeight="1" spans="1:8">
      <c r="A1311" s="8"/>
      <c r="B1311" s="11"/>
      <c r="C1311" s="11"/>
      <c r="D1311" s="9"/>
      <c r="E1311" s="12"/>
      <c r="F1311" s="12"/>
      <c r="G1311" s="12"/>
      <c r="H1311" s="13"/>
    </row>
    <row r="1312" ht="13.5" customHeight="1" spans="1:8">
      <c r="A1312" s="8"/>
      <c r="B1312" s="11"/>
      <c r="C1312" s="11"/>
      <c r="D1312" s="9"/>
      <c r="E1312" s="12"/>
      <c r="F1312" s="12"/>
      <c r="G1312" s="12"/>
      <c r="H1312" s="13"/>
    </row>
    <row r="1313" ht="13.5" customHeight="1" spans="1:8">
      <c r="A1313" s="8"/>
      <c r="B1313" s="11"/>
      <c r="C1313" s="11"/>
      <c r="D1313" s="9"/>
      <c r="E1313" s="12"/>
      <c r="F1313" s="12"/>
      <c r="G1313" s="12"/>
      <c r="H1313" s="13"/>
    </row>
    <row r="1314" ht="13.5" customHeight="1" spans="1:8">
      <c r="A1314" s="8"/>
      <c r="B1314" s="11"/>
      <c r="C1314" s="11"/>
      <c r="D1314" s="9"/>
      <c r="E1314" s="12"/>
      <c r="F1314" s="12"/>
      <c r="G1314" s="12"/>
      <c r="H1314" s="13"/>
    </row>
    <row r="1315" ht="13.5" customHeight="1" spans="1:8">
      <c r="A1315" s="8"/>
      <c r="B1315" s="11"/>
      <c r="C1315" s="11"/>
      <c r="D1315" s="9"/>
      <c r="E1315" s="12"/>
      <c r="F1315" s="12"/>
      <c r="G1315" s="12"/>
      <c r="H1315" s="13"/>
    </row>
    <row r="1316" ht="13.5" customHeight="1" spans="1:8">
      <c r="A1316" s="8"/>
      <c r="B1316" s="11"/>
      <c r="C1316" s="11"/>
      <c r="D1316" s="9"/>
      <c r="E1316" s="12"/>
      <c r="F1316" s="12"/>
      <c r="G1316" s="12"/>
      <c r="H1316" s="13"/>
    </row>
    <row r="1317" ht="13.5" customHeight="1" spans="1:8">
      <c r="A1317" s="8"/>
      <c r="B1317" s="11"/>
      <c r="C1317" s="11"/>
      <c r="D1317" s="9"/>
      <c r="E1317" s="12"/>
      <c r="F1317" s="12"/>
      <c r="G1317" s="12"/>
      <c r="H1317" s="13"/>
    </row>
    <row r="1318" ht="13.5" customHeight="1" spans="1:8">
      <c r="A1318" s="8"/>
      <c r="B1318" s="11"/>
      <c r="C1318" s="11"/>
      <c r="D1318" s="9"/>
      <c r="E1318" s="12"/>
      <c r="F1318" s="12"/>
      <c r="G1318" s="12"/>
      <c r="H1318" s="13"/>
    </row>
    <row r="1319" ht="14.25" customHeight="1" spans="1:8">
      <c r="A1319" s="15" t="s">
        <v>186</v>
      </c>
      <c r="B1319" s="16"/>
      <c r="C1319" s="16"/>
      <c r="D1319" s="16"/>
      <c r="E1319" s="16"/>
      <c r="F1319" s="16"/>
      <c r="G1319" s="17"/>
      <c r="H1319" s="18">
        <f>SUM(H1281:H1318)</f>
        <v>0</v>
      </c>
    </row>
    <row r="1320" ht="25.5" customHeight="1" spans="1:8">
      <c r="A1320" s="2"/>
      <c r="B1320" s="2"/>
      <c r="C1320" s="3"/>
      <c r="D1320" s="3"/>
      <c r="E1320" s="3"/>
      <c r="F1320" s="4" t="s">
        <v>197</v>
      </c>
      <c r="G1320" s="4"/>
      <c r="H1320" s="4"/>
    </row>
    <row r="1321" ht="26.25" customHeight="1" spans="1:8">
      <c r="A1321" s="1" t="s">
        <v>66</v>
      </c>
      <c r="B1321" s="1"/>
      <c r="C1321" s="1"/>
      <c r="D1321" s="1"/>
      <c r="E1321" s="1"/>
      <c r="F1321" s="1"/>
      <c r="G1321" s="1"/>
      <c r="H1321" s="1"/>
    </row>
    <row r="1322" ht="25.5" customHeight="1" spans="1:8">
      <c r="A1322" s="2" t="s">
        <v>16</v>
      </c>
      <c r="B1322" s="2"/>
      <c r="C1322" s="3"/>
      <c r="D1322" s="3"/>
      <c r="E1322" s="3"/>
      <c r="F1322" s="4" t="s">
        <v>67</v>
      </c>
      <c r="G1322" s="4"/>
      <c r="H1322" s="4"/>
    </row>
    <row r="1323" ht="14.25" customHeight="1" spans="1:8">
      <c r="A1323" s="5" t="s">
        <v>198</v>
      </c>
      <c r="B1323" s="6"/>
      <c r="C1323" s="6"/>
      <c r="D1323" s="6"/>
      <c r="E1323" s="6"/>
      <c r="F1323" s="6"/>
      <c r="G1323" s="6"/>
      <c r="H1323" s="7"/>
    </row>
    <row r="1324" ht="14.25" customHeight="1" spans="1:8">
      <c r="A1324" s="8" t="s">
        <v>69</v>
      </c>
      <c r="B1324" s="9" t="s">
        <v>70</v>
      </c>
      <c r="C1324" s="9"/>
      <c r="D1324" s="9" t="s">
        <v>71</v>
      </c>
      <c r="E1324" s="9" t="s">
        <v>72</v>
      </c>
      <c r="F1324" s="9"/>
      <c r="G1324" s="9" t="s">
        <v>73</v>
      </c>
      <c r="H1324" s="10" t="s">
        <v>74</v>
      </c>
    </row>
    <row r="1325" ht="14.25" customHeight="1" spans="1:8">
      <c r="A1325" s="8" t="s">
        <v>176</v>
      </c>
      <c r="B1325" s="11" t="s">
        <v>177</v>
      </c>
      <c r="C1325" s="11"/>
      <c r="D1325" s="9"/>
      <c r="E1325" s="12"/>
      <c r="F1325" s="12"/>
      <c r="G1325" s="12"/>
      <c r="H1325" s="13"/>
    </row>
    <row r="1326" ht="48" customHeight="1" spans="1:8">
      <c r="A1326" s="8" t="s">
        <v>178</v>
      </c>
      <c r="B1326" s="11" t="s">
        <v>179</v>
      </c>
      <c r="C1326" s="11"/>
      <c r="D1326" s="9" t="s">
        <v>180</v>
      </c>
      <c r="E1326" s="12">
        <v>2</v>
      </c>
      <c r="F1326" s="12"/>
      <c r="G1326" s="14"/>
      <c r="H1326" s="13">
        <f>E1326*G1326</f>
        <v>0</v>
      </c>
    </row>
    <row r="1327" ht="36.75" customHeight="1" spans="1:8">
      <c r="A1327" s="8" t="s">
        <v>181</v>
      </c>
      <c r="B1327" s="11" t="s">
        <v>182</v>
      </c>
      <c r="C1327" s="11"/>
      <c r="D1327" s="9" t="s">
        <v>183</v>
      </c>
      <c r="E1327" s="12">
        <v>1</v>
      </c>
      <c r="F1327" s="12"/>
      <c r="G1327" s="14"/>
      <c r="H1327" s="13">
        <f>E1327*G1327</f>
        <v>0</v>
      </c>
    </row>
    <row r="1328" ht="25.5" customHeight="1" spans="1:8">
      <c r="A1328" s="8" t="s">
        <v>184</v>
      </c>
      <c r="B1328" s="11" t="s">
        <v>185</v>
      </c>
      <c r="C1328" s="11"/>
      <c r="D1328" s="9" t="s">
        <v>180</v>
      </c>
      <c r="E1328" s="12">
        <v>4</v>
      </c>
      <c r="F1328" s="12"/>
      <c r="G1328" s="14"/>
      <c r="H1328" s="13">
        <f>E1328*G1328</f>
        <v>0</v>
      </c>
    </row>
    <row r="1329" ht="13.5" customHeight="1" spans="1:8">
      <c r="A1329" s="8"/>
      <c r="B1329" s="11"/>
      <c r="C1329" s="11"/>
      <c r="D1329" s="9"/>
      <c r="E1329" s="12"/>
      <c r="F1329" s="12"/>
      <c r="G1329" s="12"/>
      <c r="H1329" s="13"/>
    </row>
    <row r="1330" ht="13.5" customHeight="1" spans="1:8">
      <c r="A1330" s="8"/>
      <c r="B1330" s="11"/>
      <c r="C1330" s="11"/>
      <c r="D1330" s="9"/>
      <c r="E1330" s="12"/>
      <c r="F1330" s="12"/>
      <c r="G1330" s="12"/>
      <c r="H1330" s="13"/>
    </row>
    <row r="1331" ht="13.5" customHeight="1" spans="1:8">
      <c r="A1331" s="8"/>
      <c r="B1331" s="11"/>
      <c r="C1331" s="11"/>
      <c r="D1331" s="9"/>
      <c r="E1331" s="12"/>
      <c r="F1331" s="12"/>
      <c r="G1331" s="12"/>
      <c r="H1331" s="13"/>
    </row>
    <row r="1332" ht="13.5" customHeight="1" spans="1:8">
      <c r="A1332" s="8"/>
      <c r="B1332" s="11"/>
      <c r="C1332" s="11"/>
      <c r="D1332" s="9"/>
      <c r="E1332" s="12"/>
      <c r="F1332" s="12"/>
      <c r="G1332" s="12"/>
      <c r="H1332" s="13"/>
    </row>
    <row r="1333" ht="13.5" customHeight="1" spans="1:8">
      <c r="A1333" s="8"/>
      <c r="B1333" s="11"/>
      <c r="C1333" s="11"/>
      <c r="D1333" s="9"/>
      <c r="E1333" s="12"/>
      <c r="F1333" s="12"/>
      <c r="G1333" s="12"/>
      <c r="H1333" s="13"/>
    </row>
    <row r="1334" ht="13.5" customHeight="1" spans="1:8">
      <c r="A1334" s="8"/>
      <c r="B1334" s="11"/>
      <c r="C1334" s="11"/>
      <c r="D1334" s="9"/>
      <c r="E1334" s="12"/>
      <c r="F1334" s="12"/>
      <c r="G1334" s="12"/>
      <c r="H1334" s="13"/>
    </row>
    <row r="1335" ht="13.5" customHeight="1" spans="1:8">
      <c r="A1335" s="8"/>
      <c r="B1335" s="11"/>
      <c r="C1335" s="11"/>
      <c r="D1335" s="9"/>
      <c r="E1335" s="12"/>
      <c r="F1335" s="12"/>
      <c r="G1335" s="12"/>
      <c r="H1335" s="13"/>
    </row>
    <row r="1336" ht="13.5" customHeight="1" spans="1:8">
      <c r="A1336" s="8"/>
      <c r="B1336" s="11"/>
      <c r="C1336" s="11"/>
      <c r="D1336" s="9"/>
      <c r="E1336" s="12"/>
      <c r="F1336" s="12"/>
      <c r="G1336" s="12"/>
      <c r="H1336" s="13"/>
    </row>
    <row r="1337" ht="13.5" customHeight="1" spans="1:8">
      <c r="A1337" s="8"/>
      <c r="B1337" s="11"/>
      <c r="C1337" s="11"/>
      <c r="D1337" s="9"/>
      <c r="E1337" s="12"/>
      <c r="F1337" s="12"/>
      <c r="G1337" s="12"/>
      <c r="H1337" s="13"/>
    </row>
    <row r="1338" ht="13.5" customHeight="1" spans="1:8">
      <c r="A1338" s="8"/>
      <c r="B1338" s="11"/>
      <c r="C1338" s="11"/>
      <c r="D1338" s="9"/>
      <c r="E1338" s="12"/>
      <c r="F1338" s="12"/>
      <c r="G1338" s="12"/>
      <c r="H1338" s="13"/>
    </row>
    <row r="1339" ht="13.5" customHeight="1" spans="1:8">
      <c r="A1339" s="8"/>
      <c r="B1339" s="11"/>
      <c r="C1339" s="11"/>
      <c r="D1339" s="9"/>
      <c r="E1339" s="12"/>
      <c r="F1339" s="12"/>
      <c r="G1339" s="12"/>
      <c r="H1339" s="13"/>
    </row>
    <row r="1340" ht="13.5" customHeight="1" spans="1:8">
      <c r="A1340" s="8"/>
      <c r="B1340" s="11"/>
      <c r="C1340" s="11"/>
      <c r="D1340" s="9"/>
      <c r="E1340" s="12"/>
      <c r="F1340" s="12"/>
      <c r="G1340" s="12"/>
      <c r="H1340" s="13"/>
    </row>
    <row r="1341" ht="13.5" customHeight="1" spans="1:8">
      <c r="A1341" s="8"/>
      <c r="B1341" s="11"/>
      <c r="C1341" s="11"/>
      <c r="D1341" s="9"/>
      <c r="E1341" s="12"/>
      <c r="F1341" s="12"/>
      <c r="G1341" s="12"/>
      <c r="H1341" s="13"/>
    </row>
    <row r="1342" ht="13.5" customHeight="1" spans="1:8">
      <c r="A1342" s="8"/>
      <c r="B1342" s="11"/>
      <c r="C1342" s="11"/>
      <c r="D1342" s="9"/>
      <c r="E1342" s="12"/>
      <c r="F1342" s="12"/>
      <c r="G1342" s="12"/>
      <c r="H1342" s="13"/>
    </row>
    <row r="1343" ht="13.5" customHeight="1" spans="1:8">
      <c r="A1343" s="8"/>
      <c r="B1343" s="11"/>
      <c r="C1343" s="11"/>
      <c r="D1343" s="9"/>
      <c r="E1343" s="12"/>
      <c r="F1343" s="12"/>
      <c r="G1343" s="12"/>
      <c r="H1343" s="13"/>
    </row>
    <row r="1344" ht="13.5" customHeight="1" spans="1:8">
      <c r="A1344" s="8"/>
      <c r="B1344" s="11"/>
      <c r="C1344" s="11"/>
      <c r="D1344" s="9"/>
      <c r="E1344" s="12"/>
      <c r="F1344" s="12"/>
      <c r="G1344" s="12"/>
      <c r="H1344" s="13"/>
    </row>
    <row r="1345" ht="13.5" customHeight="1" spans="1:8">
      <c r="A1345" s="8"/>
      <c r="B1345" s="11"/>
      <c r="C1345" s="11"/>
      <c r="D1345" s="9"/>
      <c r="E1345" s="12"/>
      <c r="F1345" s="12"/>
      <c r="G1345" s="12"/>
      <c r="H1345" s="13"/>
    </row>
    <row r="1346" ht="13.5" customHeight="1" spans="1:8">
      <c r="A1346" s="8"/>
      <c r="B1346" s="11"/>
      <c r="C1346" s="11"/>
      <c r="D1346" s="9"/>
      <c r="E1346" s="12"/>
      <c r="F1346" s="12"/>
      <c r="G1346" s="12"/>
      <c r="H1346" s="13"/>
    </row>
    <row r="1347" ht="13.5" customHeight="1" spans="1:8">
      <c r="A1347" s="8"/>
      <c r="B1347" s="11"/>
      <c r="C1347" s="11"/>
      <c r="D1347" s="9"/>
      <c r="E1347" s="12"/>
      <c r="F1347" s="12"/>
      <c r="G1347" s="12"/>
      <c r="H1347" s="13"/>
    </row>
    <row r="1348" ht="13.5" customHeight="1" spans="1:8">
      <c r="A1348" s="8"/>
      <c r="B1348" s="11"/>
      <c r="C1348" s="11"/>
      <c r="D1348" s="9"/>
      <c r="E1348" s="12"/>
      <c r="F1348" s="12"/>
      <c r="G1348" s="12"/>
      <c r="H1348" s="13"/>
    </row>
    <row r="1349" ht="13.5" customHeight="1" spans="1:8">
      <c r="A1349" s="8"/>
      <c r="B1349" s="11"/>
      <c r="C1349" s="11"/>
      <c r="D1349" s="9"/>
      <c r="E1349" s="12"/>
      <c r="F1349" s="12"/>
      <c r="G1349" s="12"/>
      <c r="H1349" s="13"/>
    </row>
    <row r="1350" ht="13.5" customHeight="1" spans="1:8">
      <c r="A1350" s="8"/>
      <c r="B1350" s="11"/>
      <c r="C1350" s="11"/>
      <c r="D1350" s="9"/>
      <c r="E1350" s="12"/>
      <c r="F1350" s="12"/>
      <c r="G1350" s="12"/>
      <c r="H1350" s="13"/>
    </row>
    <row r="1351" ht="13.5" customHeight="1" spans="1:8">
      <c r="A1351" s="8"/>
      <c r="B1351" s="11"/>
      <c r="C1351" s="11"/>
      <c r="D1351" s="9"/>
      <c r="E1351" s="12"/>
      <c r="F1351" s="12"/>
      <c r="G1351" s="12"/>
      <c r="H1351" s="13"/>
    </row>
    <row r="1352" ht="13.5" customHeight="1" spans="1:8">
      <c r="A1352" s="8"/>
      <c r="B1352" s="11"/>
      <c r="C1352" s="11"/>
      <c r="D1352" s="9"/>
      <c r="E1352" s="12"/>
      <c r="F1352" s="12"/>
      <c r="G1352" s="12"/>
      <c r="H1352" s="13"/>
    </row>
    <row r="1353" ht="13.5" customHeight="1" spans="1:8">
      <c r="A1353" s="8"/>
      <c r="B1353" s="11"/>
      <c r="C1353" s="11"/>
      <c r="D1353" s="9"/>
      <c r="E1353" s="12"/>
      <c r="F1353" s="12"/>
      <c r="G1353" s="12"/>
      <c r="H1353" s="13"/>
    </row>
    <row r="1354" ht="13.5" customHeight="1" spans="1:8">
      <c r="A1354" s="8"/>
      <c r="B1354" s="11"/>
      <c r="C1354" s="11"/>
      <c r="D1354" s="9"/>
      <c r="E1354" s="12"/>
      <c r="F1354" s="12"/>
      <c r="G1354" s="12"/>
      <c r="H1354" s="13"/>
    </row>
    <row r="1355" ht="13.5" customHeight="1" spans="1:8">
      <c r="A1355" s="8"/>
      <c r="B1355" s="11"/>
      <c r="C1355" s="11"/>
      <c r="D1355" s="9"/>
      <c r="E1355" s="12"/>
      <c r="F1355" s="12"/>
      <c r="G1355" s="12"/>
      <c r="H1355" s="13"/>
    </row>
    <row r="1356" ht="13.5" customHeight="1" spans="1:8">
      <c r="A1356" s="8"/>
      <c r="B1356" s="11"/>
      <c r="C1356" s="11"/>
      <c r="D1356" s="9"/>
      <c r="E1356" s="12"/>
      <c r="F1356" s="12"/>
      <c r="G1356" s="12"/>
      <c r="H1356" s="13"/>
    </row>
    <row r="1357" ht="13.5" customHeight="1" spans="1:8">
      <c r="A1357" s="8"/>
      <c r="B1357" s="11"/>
      <c r="C1357" s="11"/>
      <c r="D1357" s="9"/>
      <c r="E1357" s="12"/>
      <c r="F1357" s="12"/>
      <c r="G1357" s="12"/>
      <c r="H1357" s="13"/>
    </row>
    <row r="1358" ht="13.5" customHeight="1" spans="1:8">
      <c r="A1358" s="8"/>
      <c r="B1358" s="11"/>
      <c r="C1358" s="11"/>
      <c r="D1358" s="9"/>
      <c r="E1358" s="12"/>
      <c r="F1358" s="12"/>
      <c r="G1358" s="12"/>
      <c r="H1358" s="13"/>
    </row>
    <row r="1359" ht="13.5" customHeight="1" spans="1:8">
      <c r="A1359" s="8"/>
      <c r="B1359" s="11"/>
      <c r="C1359" s="11"/>
      <c r="D1359" s="9"/>
      <c r="E1359" s="12"/>
      <c r="F1359" s="12"/>
      <c r="G1359" s="12"/>
      <c r="H1359" s="13"/>
    </row>
    <row r="1360" ht="13.5" customHeight="1" spans="1:8">
      <c r="A1360" s="8"/>
      <c r="B1360" s="11"/>
      <c r="C1360" s="11"/>
      <c r="D1360" s="9"/>
      <c r="E1360" s="12"/>
      <c r="F1360" s="12"/>
      <c r="G1360" s="12"/>
      <c r="H1360" s="13"/>
    </row>
    <row r="1361" ht="13.5" customHeight="1" spans="1:8">
      <c r="A1361" s="8"/>
      <c r="B1361" s="11"/>
      <c r="C1361" s="11"/>
      <c r="D1361" s="9"/>
      <c r="E1361" s="12"/>
      <c r="F1361" s="12"/>
      <c r="G1361" s="12"/>
      <c r="H1361" s="13"/>
    </row>
    <row r="1362" ht="13.5" customHeight="1" spans="1:8">
      <c r="A1362" s="8"/>
      <c r="B1362" s="11"/>
      <c r="C1362" s="11"/>
      <c r="D1362" s="9"/>
      <c r="E1362" s="12"/>
      <c r="F1362" s="12"/>
      <c r="G1362" s="12"/>
      <c r="H1362" s="13"/>
    </row>
    <row r="1363" ht="13.5" customHeight="1" spans="1:8">
      <c r="A1363" s="8"/>
      <c r="B1363" s="11"/>
      <c r="C1363" s="11"/>
      <c r="D1363" s="9"/>
      <c r="E1363" s="12"/>
      <c r="F1363" s="12"/>
      <c r="G1363" s="12"/>
      <c r="H1363" s="13"/>
    </row>
    <row r="1364" ht="14.25" customHeight="1" spans="1:8">
      <c r="A1364" s="15" t="s">
        <v>186</v>
      </c>
      <c r="B1364" s="16"/>
      <c r="C1364" s="16"/>
      <c r="D1364" s="16"/>
      <c r="E1364" s="16"/>
      <c r="F1364" s="16"/>
      <c r="G1364" s="17"/>
      <c r="H1364" s="18">
        <f>SUM(H1326:H1363)</f>
        <v>0</v>
      </c>
    </row>
    <row r="1365" ht="25.5" customHeight="1" spans="1:8">
      <c r="A1365" s="2"/>
      <c r="B1365" s="2"/>
      <c r="C1365" s="3"/>
      <c r="D1365" s="3"/>
      <c r="E1365" s="3"/>
      <c r="F1365" s="4" t="s">
        <v>199</v>
      </c>
      <c r="G1365" s="4"/>
      <c r="H1365" s="4"/>
    </row>
    <row r="1366" ht="26.25" customHeight="1" spans="1:8">
      <c r="A1366" s="1" t="s">
        <v>66</v>
      </c>
      <c r="B1366" s="1"/>
      <c r="C1366" s="1"/>
      <c r="D1366" s="1"/>
      <c r="E1366" s="1"/>
      <c r="F1366" s="1"/>
      <c r="G1366" s="1"/>
      <c r="H1366" s="1"/>
    </row>
    <row r="1367" ht="25.5" customHeight="1" spans="1:8">
      <c r="A1367" s="2" t="s">
        <v>16</v>
      </c>
      <c r="B1367" s="2"/>
      <c r="C1367" s="3"/>
      <c r="D1367" s="3"/>
      <c r="E1367" s="3"/>
      <c r="F1367" s="4" t="s">
        <v>67</v>
      </c>
      <c r="G1367" s="4"/>
      <c r="H1367" s="4"/>
    </row>
    <row r="1368" ht="14.25" customHeight="1" spans="1:8">
      <c r="A1368" s="5" t="s">
        <v>200</v>
      </c>
      <c r="B1368" s="6"/>
      <c r="C1368" s="6"/>
      <c r="D1368" s="6"/>
      <c r="E1368" s="6"/>
      <c r="F1368" s="6"/>
      <c r="G1368" s="6"/>
      <c r="H1368" s="7"/>
    </row>
    <row r="1369" ht="14.25" customHeight="1" spans="1:8">
      <c r="A1369" s="8" t="s">
        <v>69</v>
      </c>
      <c r="B1369" s="9" t="s">
        <v>70</v>
      </c>
      <c r="C1369" s="9"/>
      <c r="D1369" s="9" t="s">
        <v>71</v>
      </c>
      <c r="E1369" s="9" t="s">
        <v>72</v>
      </c>
      <c r="F1369" s="9"/>
      <c r="G1369" s="9" t="s">
        <v>73</v>
      </c>
      <c r="H1369" s="10" t="s">
        <v>74</v>
      </c>
    </row>
    <row r="1370" ht="14.25" customHeight="1" spans="1:8">
      <c r="A1370" s="8" t="s">
        <v>176</v>
      </c>
      <c r="B1370" s="11" t="s">
        <v>177</v>
      </c>
      <c r="C1370" s="11"/>
      <c r="D1370" s="9"/>
      <c r="E1370" s="12"/>
      <c r="F1370" s="12"/>
      <c r="G1370" s="12"/>
      <c r="H1370" s="13"/>
    </row>
    <row r="1371" ht="48" customHeight="1" spans="1:8">
      <c r="A1371" s="8" t="s">
        <v>178</v>
      </c>
      <c r="B1371" s="11" t="s">
        <v>179</v>
      </c>
      <c r="C1371" s="11"/>
      <c r="D1371" s="9" t="s">
        <v>180</v>
      </c>
      <c r="E1371" s="12">
        <v>2</v>
      </c>
      <c r="F1371" s="12"/>
      <c r="G1371" s="14"/>
      <c r="H1371" s="13">
        <f>E1371*G1371</f>
        <v>0</v>
      </c>
    </row>
    <row r="1372" ht="36.75" customHeight="1" spans="1:8">
      <c r="A1372" s="8" t="s">
        <v>181</v>
      </c>
      <c r="B1372" s="11" t="s">
        <v>182</v>
      </c>
      <c r="C1372" s="11"/>
      <c r="D1372" s="9" t="s">
        <v>183</v>
      </c>
      <c r="E1372" s="12">
        <v>1</v>
      </c>
      <c r="F1372" s="12"/>
      <c r="G1372" s="14"/>
      <c r="H1372" s="13">
        <f>E1372*G1372</f>
        <v>0</v>
      </c>
    </row>
    <row r="1373" ht="25.5" customHeight="1" spans="1:8">
      <c r="A1373" s="8" t="s">
        <v>184</v>
      </c>
      <c r="B1373" s="11" t="s">
        <v>185</v>
      </c>
      <c r="C1373" s="11"/>
      <c r="D1373" s="9" t="s">
        <v>180</v>
      </c>
      <c r="E1373" s="12">
        <v>4</v>
      </c>
      <c r="F1373" s="12"/>
      <c r="G1373" s="14"/>
      <c r="H1373" s="13">
        <f>E1373*G1373</f>
        <v>0</v>
      </c>
    </row>
    <row r="1374" ht="13.5" customHeight="1" spans="1:8">
      <c r="A1374" s="8"/>
      <c r="B1374" s="11"/>
      <c r="C1374" s="11"/>
      <c r="D1374" s="9"/>
      <c r="E1374" s="12"/>
      <c r="F1374" s="12"/>
      <c r="G1374" s="12"/>
      <c r="H1374" s="13"/>
    </row>
    <row r="1375" ht="13.5" customHeight="1" spans="1:8">
      <c r="A1375" s="8"/>
      <c r="B1375" s="11"/>
      <c r="C1375" s="11"/>
      <c r="D1375" s="9"/>
      <c r="E1375" s="12"/>
      <c r="F1375" s="12"/>
      <c r="G1375" s="12"/>
      <c r="H1375" s="13"/>
    </row>
    <row r="1376" ht="13.5" customHeight="1" spans="1:8">
      <c r="A1376" s="8"/>
      <c r="B1376" s="11"/>
      <c r="C1376" s="11"/>
      <c r="D1376" s="9"/>
      <c r="E1376" s="12"/>
      <c r="F1376" s="12"/>
      <c r="G1376" s="12"/>
      <c r="H1376" s="13"/>
    </row>
    <row r="1377" ht="13.5" customHeight="1" spans="1:8">
      <c r="A1377" s="8"/>
      <c r="B1377" s="11"/>
      <c r="C1377" s="11"/>
      <c r="D1377" s="9"/>
      <c r="E1377" s="12"/>
      <c r="F1377" s="12"/>
      <c r="G1377" s="12"/>
      <c r="H1377" s="13"/>
    </row>
    <row r="1378" ht="13.5" customHeight="1" spans="1:8">
      <c r="A1378" s="8"/>
      <c r="B1378" s="11"/>
      <c r="C1378" s="11"/>
      <c r="D1378" s="9"/>
      <c r="E1378" s="12"/>
      <c r="F1378" s="12"/>
      <c r="G1378" s="12"/>
      <c r="H1378" s="13"/>
    </row>
    <row r="1379" ht="13.5" customHeight="1" spans="1:8">
      <c r="A1379" s="8"/>
      <c r="B1379" s="11"/>
      <c r="C1379" s="11"/>
      <c r="D1379" s="9"/>
      <c r="E1379" s="12"/>
      <c r="F1379" s="12"/>
      <c r="G1379" s="12"/>
      <c r="H1379" s="13"/>
    </row>
    <row r="1380" ht="13.5" customHeight="1" spans="1:8">
      <c r="A1380" s="8"/>
      <c r="B1380" s="11"/>
      <c r="C1380" s="11"/>
      <c r="D1380" s="9"/>
      <c r="E1380" s="12"/>
      <c r="F1380" s="12"/>
      <c r="G1380" s="12"/>
      <c r="H1380" s="13"/>
    </row>
    <row r="1381" ht="13.5" customHeight="1" spans="1:8">
      <c r="A1381" s="8"/>
      <c r="B1381" s="11"/>
      <c r="C1381" s="11"/>
      <c r="D1381" s="9"/>
      <c r="E1381" s="12"/>
      <c r="F1381" s="12"/>
      <c r="G1381" s="12"/>
      <c r="H1381" s="13"/>
    </row>
    <row r="1382" ht="13.5" customHeight="1" spans="1:8">
      <c r="A1382" s="8"/>
      <c r="B1382" s="11"/>
      <c r="C1382" s="11"/>
      <c r="D1382" s="9"/>
      <c r="E1382" s="12"/>
      <c r="F1382" s="12"/>
      <c r="G1382" s="12"/>
      <c r="H1382" s="13"/>
    </row>
    <row r="1383" ht="13.5" customHeight="1" spans="1:8">
      <c r="A1383" s="8"/>
      <c r="B1383" s="11"/>
      <c r="C1383" s="11"/>
      <c r="D1383" s="9"/>
      <c r="E1383" s="12"/>
      <c r="F1383" s="12"/>
      <c r="G1383" s="12"/>
      <c r="H1383" s="13"/>
    </row>
    <row r="1384" ht="13.5" customHeight="1" spans="1:8">
      <c r="A1384" s="8"/>
      <c r="B1384" s="11"/>
      <c r="C1384" s="11"/>
      <c r="D1384" s="9"/>
      <c r="E1384" s="12"/>
      <c r="F1384" s="12"/>
      <c r="G1384" s="12"/>
      <c r="H1384" s="13"/>
    </row>
    <row r="1385" ht="13.5" customHeight="1" spans="1:8">
      <c r="A1385" s="8"/>
      <c r="B1385" s="11"/>
      <c r="C1385" s="11"/>
      <c r="D1385" s="9"/>
      <c r="E1385" s="12"/>
      <c r="F1385" s="12"/>
      <c r="G1385" s="12"/>
      <c r="H1385" s="13"/>
    </row>
    <row r="1386" ht="13.5" customHeight="1" spans="1:8">
      <c r="A1386" s="8"/>
      <c r="B1386" s="11"/>
      <c r="C1386" s="11"/>
      <c r="D1386" s="9"/>
      <c r="E1386" s="12"/>
      <c r="F1386" s="12"/>
      <c r="G1386" s="12"/>
      <c r="H1386" s="13"/>
    </row>
    <row r="1387" ht="13.5" customHeight="1" spans="1:8">
      <c r="A1387" s="8"/>
      <c r="B1387" s="11"/>
      <c r="C1387" s="11"/>
      <c r="D1387" s="9"/>
      <c r="E1387" s="12"/>
      <c r="F1387" s="12"/>
      <c r="G1387" s="12"/>
      <c r="H1387" s="13"/>
    </row>
    <row r="1388" ht="13.5" customHeight="1" spans="1:8">
      <c r="A1388" s="8"/>
      <c r="B1388" s="11"/>
      <c r="C1388" s="11"/>
      <c r="D1388" s="9"/>
      <c r="E1388" s="12"/>
      <c r="F1388" s="12"/>
      <c r="G1388" s="12"/>
      <c r="H1388" s="13"/>
    </row>
    <row r="1389" ht="13.5" customHeight="1" spans="1:8">
      <c r="A1389" s="8"/>
      <c r="B1389" s="11"/>
      <c r="C1389" s="11"/>
      <c r="D1389" s="9"/>
      <c r="E1389" s="12"/>
      <c r="F1389" s="12"/>
      <c r="G1389" s="12"/>
      <c r="H1389" s="13"/>
    </row>
    <row r="1390" ht="13.5" customHeight="1" spans="1:8">
      <c r="A1390" s="8"/>
      <c r="B1390" s="11"/>
      <c r="C1390" s="11"/>
      <c r="D1390" s="9"/>
      <c r="E1390" s="12"/>
      <c r="F1390" s="12"/>
      <c r="G1390" s="12"/>
      <c r="H1390" s="13"/>
    </row>
    <row r="1391" ht="13.5" customHeight="1" spans="1:8">
      <c r="A1391" s="8"/>
      <c r="B1391" s="11"/>
      <c r="C1391" s="11"/>
      <c r="D1391" s="9"/>
      <c r="E1391" s="12"/>
      <c r="F1391" s="12"/>
      <c r="G1391" s="12"/>
      <c r="H1391" s="13"/>
    </row>
    <row r="1392" ht="13.5" customHeight="1" spans="1:8">
      <c r="A1392" s="8"/>
      <c r="B1392" s="11"/>
      <c r="C1392" s="11"/>
      <c r="D1392" s="9"/>
      <c r="E1392" s="12"/>
      <c r="F1392" s="12"/>
      <c r="G1392" s="12"/>
      <c r="H1392" s="13"/>
    </row>
    <row r="1393" ht="13.5" customHeight="1" spans="1:8">
      <c r="A1393" s="8"/>
      <c r="B1393" s="11"/>
      <c r="C1393" s="11"/>
      <c r="D1393" s="9"/>
      <c r="E1393" s="12"/>
      <c r="F1393" s="12"/>
      <c r="G1393" s="12"/>
      <c r="H1393" s="13"/>
    </row>
    <row r="1394" ht="13.5" customHeight="1" spans="1:8">
      <c r="A1394" s="8"/>
      <c r="B1394" s="11"/>
      <c r="C1394" s="11"/>
      <c r="D1394" s="9"/>
      <c r="E1394" s="12"/>
      <c r="F1394" s="12"/>
      <c r="G1394" s="12"/>
      <c r="H1394" s="13"/>
    </row>
    <row r="1395" ht="13.5" customHeight="1" spans="1:8">
      <c r="A1395" s="8"/>
      <c r="B1395" s="11"/>
      <c r="C1395" s="11"/>
      <c r="D1395" s="9"/>
      <c r="E1395" s="12"/>
      <c r="F1395" s="12"/>
      <c r="G1395" s="12"/>
      <c r="H1395" s="13"/>
    </row>
    <row r="1396" ht="13.5" customHeight="1" spans="1:8">
      <c r="A1396" s="8"/>
      <c r="B1396" s="11"/>
      <c r="C1396" s="11"/>
      <c r="D1396" s="9"/>
      <c r="E1396" s="12"/>
      <c r="F1396" s="12"/>
      <c r="G1396" s="12"/>
      <c r="H1396" s="13"/>
    </row>
    <row r="1397" ht="13.5" customHeight="1" spans="1:8">
      <c r="A1397" s="8"/>
      <c r="B1397" s="11"/>
      <c r="C1397" s="11"/>
      <c r="D1397" s="9"/>
      <c r="E1397" s="12"/>
      <c r="F1397" s="12"/>
      <c r="G1397" s="12"/>
      <c r="H1397" s="13"/>
    </row>
    <row r="1398" ht="13.5" customHeight="1" spans="1:8">
      <c r="A1398" s="8"/>
      <c r="B1398" s="11"/>
      <c r="C1398" s="11"/>
      <c r="D1398" s="9"/>
      <c r="E1398" s="12"/>
      <c r="F1398" s="12"/>
      <c r="G1398" s="12"/>
      <c r="H1398" s="13"/>
    </row>
    <row r="1399" ht="13.5" customHeight="1" spans="1:8">
      <c r="A1399" s="8"/>
      <c r="B1399" s="11"/>
      <c r="C1399" s="11"/>
      <c r="D1399" s="9"/>
      <c r="E1399" s="12"/>
      <c r="F1399" s="12"/>
      <c r="G1399" s="12"/>
      <c r="H1399" s="13"/>
    </row>
    <row r="1400" ht="13.5" customHeight="1" spans="1:8">
      <c r="A1400" s="8"/>
      <c r="B1400" s="11"/>
      <c r="C1400" s="11"/>
      <c r="D1400" s="9"/>
      <c r="E1400" s="12"/>
      <c r="F1400" s="12"/>
      <c r="G1400" s="12"/>
      <c r="H1400" s="13"/>
    </row>
    <row r="1401" ht="13.5" customHeight="1" spans="1:8">
      <c r="A1401" s="8"/>
      <c r="B1401" s="11"/>
      <c r="C1401" s="11"/>
      <c r="D1401" s="9"/>
      <c r="E1401" s="12"/>
      <c r="F1401" s="12"/>
      <c r="G1401" s="12"/>
      <c r="H1401" s="13"/>
    </row>
    <row r="1402" ht="13.5" customHeight="1" spans="1:8">
      <c r="A1402" s="8"/>
      <c r="B1402" s="11"/>
      <c r="C1402" s="11"/>
      <c r="D1402" s="9"/>
      <c r="E1402" s="12"/>
      <c r="F1402" s="12"/>
      <c r="G1402" s="12"/>
      <c r="H1402" s="13"/>
    </row>
    <row r="1403" ht="13.5" customHeight="1" spans="1:8">
      <c r="A1403" s="8"/>
      <c r="B1403" s="11"/>
      <c r="C1403" s="11"/>
      <c r="D1403" s="9"/>
      <c r="E1403" s="12"/>
      <c r="F1403" s="12"/>
      <c r="G1403" s="12"/>
      <c r="H1403" s="13"/>
    </row>
    <row r="1404" ht="13.5" customHeight="1" spans="1:8">
      <c r="A1404" s="8"/>
      <c r="B1404" s="11"/>
      <c r="C1404" s="11"/>
      <c r="D1404" s="9"/>
      <c r="E1404" s="12"/>
      <c r="F1404" s="12"/>
      <c r="G1404" s="12"/>
      <c r="H1404" s="13"/>
    </row>
    <row r="1405" ht="13.5" customHeight="1" spans="1:8">
      <c r="A1405" s="8"/>
      <c r="B1405" s="11"/>
      <c r="C1405" s="11"/>
      <c r="D1405" s="9"/>
      <c r="E1405" s="12"/>
      <c r="F1405" s="12"/>
      <c r="G1405" s="12"/>
      <c r="H1405" s="13"/>
    </row>
    <row r="1406" ht="13.5" customHeight="1" spans="1:8">
      <c r="A1406" s="8"/>
      <c r="B1406" s="11"/>
      <c r="C1406" s="11"/>
      <c r="D1406" s="9"/>
      <c r="E1406" s="12"/>
      <c r="F1406" s="12"/>
      <c r="G1406" s="12"/>
      <c r="H1406" s="13"/>
    </row>
    <row r="1407" ht="13.5" customHeight="1" spans="1:8">
      <c r="A1407" s="8"/>
      <c r="B1407" s="11"/>
      <c r="C1407" s="11"/>
      <c r="D1407" s="9"/>
      <c r="E1407" s="12"/>
      <c r="F1407" s="12"/>
      <c r="G1407" s="12"/>
      <c r="H1407" s="13"/>
    </row>
    <row r="1408" ht="13.5" customHeight="1" spans="1:8">
      <c r="A1408" s="8"/>
      <c r="B1408" s="11"/>
      <c r="C1408" s="11"/>
      <c r="D1408" s="9"/>
      <c r="E1408" s="12"/>
      <c r="F1408" s="12"/>
      <c r="G1408" s="12"/>
      <c r="H1408" s="13"/>
    </row>
    <row r="1409" ht="14.25" customHeight="1" spans="1:8">
      <c r="A1409" s="15" t="s">
        <v>186</v>
      </c>
      <c r="B1409" s="16"/>
      <c r="C1409" s="16"/>
      <c r="D1409" s="16"/>
      <c r="E1409" s="16"/>
      <c r="F1409" s="16"/>
      <c r="G1409" s="17"/>
      <c r="H1409" s="18">
        <f>SUM(H1371:H1408)</f>
        <v>0</v>
      </c>
    </row>
    <row r="1410" ht="25.5" customHeight="1" spans="1:8">
      <c r="A1410" s="2"/>
      <c r="B1410" s="2"/>
      <c r="C1410" s="3"/>
      <c r="D1410" s="3"/>
      <c r="E1410" s="3"/>
      <c r="F1410" s="4" t="s">
        <v>201</v>
      </c>
      <c r="G1410" s="4"/>
      <c r="H1410" s="4"/>
    </row>
  </sheetData>
  <sheetProtection algorithmName="SHA-512" hashValue="wwZosP8cmyU/5gg93zaWoFs8L2588hok+pl1Gz3AAgjjvn+mid8sw57vs1HAboW0Nw9XTUkM/f9Xr6sAFkHrnQ==" saltValue="UyEJtcqDpu2sLx2+EiqPdw==" spinCount="100000" sheet="1" objects="1"/>
  <mergeCells count="2788">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A90:G90"/>
    <mergeCell ref="A91:B91"/>
    <mergeCell ref="C91:E91"/>
    <mergeCell ref="F91:H91"/>
    <mergeCell ref="A92:H92"/>
    <mergeCell ref="A93:B93"/>
    <mergeCell ref="C93:E93"/>
    <mergeCell ref="F93:H93"/>
    <mergeCell ref="A94:H94"/>
    <mergeCell ref="B95:C95"/>
    <mergeCell ref="E95:F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A134:G134"/>
    <mergeCell ref="A135:B135"/>
    <mergeCell ref="C135:E135"/>
    <mergeCell ref="F135:H135"/>
    <mergeCell ref="A136:H136"/>
    <mergeCell ref="A137:B137"/>
    <mergeCell ref="C137:E137"/>
    <mergeCell ref="F137:H137"/>
    <mergeCell ref="A138:H138"/>
    <mergeCell ref="B139:C139"/>
    <mergeCell ref="E139:F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A178:G178"/>
    <mergeCell ref="A179:B179"/>
    <mergeCell ref="C179:E179"/>
    <mergeCell ref="F179:H179"/>
    <mergeCell ref="A180:H180"/>
    <mergeCell ref="A181:B181"/>
    <mergeCell ref="C181:E181"/>
    <mergeCell ref="F181:H181"/>
    <mergeCell ref="A182:H182"/>
    <mergeCell ref="B183:C183"/>
    <mergeCell ref="E183:F183"/>
    <mergeCell ref="B184:C184"/>
    <mergeCell ref="E184:F184"/>
    <mergeCell ref="B185:C185"/>
    <mergeCell ref="E185:F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A222:G222"/>
    <mergeCell ref="A223:B223"/>
    <mergeCell ref="C223:E223"/>
    <mergeCell ref="F223:H223"/>
    <mergeCell ref="A224:H224"/>
    <mergeCell ref="A225:B225"/>
    <mergeCell ref="C225:E225"/>
    <mergeCell ref="F225:H225"/>
    <mergeCell ref="A226:H226"/>
    <mergeCell ref="B227:C227"/>
    <mergeCell ref="E227:F227"/>
    <mergeCell ref="B228:C228"/>
    <mergeCell ref="E228:F228"/>
    <mergeCell ref="B229:C229"/>
    <mergeCell ref="E229:F229"/>
    <mergeCell ref="B230:C230"/>
    <mergeCell ref="E230:F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A266:G266"/>
    <mergeCell ref="A267:B267"/>
    <mergeCell ref="C267:E267"/>
    <mergeCell ref="F267:H267"/>
    <mergeCell ref="A268:H268"/>
    <mergeCell ref="A269:B269"/>
    <mergeCell ref="C269:E269"/>
    <mergeCell ref="F269:H269"/>
    <mergeCell ref="A270:H270"/>
    <mergeCell ref="B271:C271"/>
    <mergeCell ref="E271:F271"/>
    <mergeCell ref="B272:C272"/>
    <mergeCell ref="E272:F272"/>
    <mergeCell ref="B273:C273"/>
    <mergeCell ref="E273:F273"/>
    <mergeCell ref="B274:C274"/>
    <mergeCell ref="E274:F274"/>
    <mergeCell ref="B275:C275"/>
    <mergeCell ref="E275:F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A310:G310"/>
    <mergeCell ref="A311:B311"/>
    <mergeCell ref="C311:E311"/>
    <mergeCell ref="F311:H311"/>
    <mergeCell ref="A312:H312"/>
    <mergeCell ref="A313:B313"/>
    <mergeCell ref="C313:E313"/>
    <mergeCell ref="F313:H313"/>
    <mergeCell ref="A314:H314"/>
    <mergeCell ref="B315:C315"/>
    <mergeCell ref="E315:F315"/>
    <mergeCell ref="B316:C316"/>
    <mergeCell ref="E316:F316"/>
    <mergeCell ref="B317:C317"/>
    <mergeCell ref="E317:F317"/>
    <mergeCell ref="B318:C318"/>
    <mergeCell ref="E318:F318"/>
    <mergeCell ref="B319:C319"/>
    <mergeCell ref="E319:F319"/>
    <mergeCell ref="B320:C320"/>
    <mergeCell ref="E320:F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A354:G354"/>
    <mergeCell ref="A355:B355"/>
    <mergeCell ref="C355:E355"/>
    <mergeCell ref="F355:H355"/>
    <mergeCell ref="A356:H356"/>
    <mergeCell ref="A357:B357"/>
    <mergeCell ref="C357:E357"/>
    <mergeCell ref="F357:H357"/>
    <mergeCell ref="A358:H358"/>
    <mergeCell ref="B359:C359"/>
    <mergeCell ref="E359:F359"/>
    <mergeCell ref="B360:C360"/>
    <mergeCell ref="E360:F360"/>
    <mergeCell ref="B361:C361"/>
    <mergeCell ref="E361:F361"/>
    <mergeCell ref="B362:C362"/>
    <mergeCell ref="E362:F362"/>
    <mergeCell ref="B363:C363"/>
    <mergeCell ref="E363:F363"/>
    <mergeCell ref="B364:C364"/>
    <mergeCell ref="E364:F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A398:G398"/>
    <mergeCell ref="A399:B399"/>
    <mergeCell ref="C399:E399"/>
    <mergeCell ref="F399:H399"/>
    <mergeCell ref="A400:H400"/>
    <mergeCell ref="A401:B401"/>
    <mergeCell ref="C401:E401"/>
    <mergeCell ref="F401:H401"/>
    <mergeCell ref="A402:H402"/>
    <mergeCell ref="B403:C403"/>
    <mergeCell ref="E403:F403"/>
    <mergeCell ref="B404:C404"/>
    <mergeCell ref="E404:F404"/>
    <mergeCell ref="B405:C405"/>
    <mergeCell ref="E405:F405"/>
    <mergeCell ref="B406:C406"/>
    <mergeCell ref="E406:F406"/>
    <mergeCell ref="B407:C407"/>
    <mergeCell ref="E407:F407"/>
    <mergeCell ref="B408:C408"/>
    <mergeCell ref="E408:F408"/>
    <mergeCell ref="B409:C409"/>
    <mergeCell ref="E409:F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A442:G442"/>
    <mergeCell ref="A443:B443"/>
    <mergeCell ref="C443:E443"/>
    <mergeCell ref="F443:H443"/>
    <mergeCell ref="A444:H444"/>
    <mergeCell ref="A445:B445"/>
    <mergeCell ref="C445:E445"/>
    <mergeCell ref="F445:H445"/>
    <mergeCell ref="A446:H446"/>
    <mergeCell ref="B447:C447"/>
    <mergeCell ref="E447:F447"/>
    <mergeCell ref="B448:C448"/>
    <mergeCell ref="E448:F448"/>
    <mergeCell ref="B449:C449"/>
    <mergeCell ref="E449:F449"/>
    <mergeCell ref="B450:C450"/>
    <mergeCell ref="E450:F450"/>
    <mergeCell ref="B451:C451"/>
    <mergeCell ref="E451:F451"/>
    <mergeCell ref="B452:C452"/>
    <mergeCell ref="E452:F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A486:G486"/>
    <mergeCell ref="A487:B487"/>
    <mergeCell ref="C487:E487"/>
    <mergeCell ref="F487:H487"/>
    <mergeCell ref="A488:H488"/>
    <mergeCell ref="A489:B489"/>
    <mergeCell ref="C489:E489"/>
    <mergeCell ref="F489:H489"/>
    <mergeCell ref="A490:H490"/>
    <mergeCell ref="B491:C491"/>
    <mergeCell ref="E491:F491"/>
    <mergeCell ref="B492:C492"/>
    <mergeCell ref="E492:F492"/>
    <mergeCell ref="B493:C493"/>
    <mergeCell ref="E493:F493"/>
    <mergeCell ref="B494:C494"/>
    <mergeCell ref="E494:F494"/>
    <mergeCell ref="B495:C495"/>
    <mergeCell ref="E495:F495"/>
    <mergeCell ref="B496:C496"/>
    <mergeCell ref="E496:F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A530:G530"/>
    <mergeCell ref="A531:B531"/>
    <mergeCell ref="C531:E531"/>
    <mergeCell ref="F531:H531"/>
    <mergeCell ref="A532:H532"/>
    <mergeCell ref="A533:B533"/>
    <mergeCell ref="C533:E533"/>
    <mergeCell ref="F533:H533"/>
    <mergeCell ref="A534:H534"/>
    <mergeCell ref="B535:C535"/>
    <mergeCell ref="E535:F535"/>
    <mergeCell ref="B536:C536"/>
    <mergeCell ref="E536:F536"/>
    <mergeCell ref="B537:C537"/>
    <mergeCell ref="E537:F537"/>
    <mergeCell ref="B538:C538"/>
    <mergeCell ref="E538:F538"/>
    <mergeCell ref="B539:C539"/>
    <mergeCell ref="E539:F539"/>
    <mergeCell ref="B540:C540"/>
    <mergeCell ref="E540:F540"/>
    <mergeCell ref="B541:C541"/>
    <mergeCell ref="E541:F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A574:G574"/>
    <mergeCell ref="A575:B575"/>
    <mergeCell ref="C575:E575"/>
    <mergeCell ref="F575:H575"/>
    <mergeCell ref="A576:H576"/>
    <mergeCell ref="A577:B577"/>
    <mergeCell ref="C577:E577"/>
    <mergeCell ref="F577:H577"/>
    <mergeCell ref="A578:H578"/>
    <mergeCell ref="B579:C579"/>
    <mergeCell ref="E579:F579"/>
    <mergeCell ref="B580:C580"/>
    <mergeCell ref="E580:F580"/>
    <mergeCell ref="B581:C581"/>
    <mergeCell ref="E581:F581"/>
    <mergeCell ref="B582:C582"/>
    <mergeCell ref="E582:F582"/>
    <mergeCell ref="B583:C583"/>
    <mergeCell ref="E583:F583"/>
    <mergeCell ref="B584:C584"/>
    <mergeCell ref="E584:F584"/>
    <mergeCell ref="B585:C585"/>
    <mergeCell ref="E585:F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A618:G618"/>
    <mergeCell ref="A619:B619"/>
    <mergeCell ref="C619:E619"/>
    <mergeCell ref="F619:H619"/>
    <mergeCell ref="A620:H620"/>
    <mergeCell ref="A621:B621"/>
    <mergeCell ref="C621:E621"/>
    <mergeCell ref="F621:H621"/>
    <mergeCell ref="A622:H622"/>
    <mergeCell ref="B623:C623"/>
    <mergeCell ref="E623:F623"/>
    <mergeCell ref="B624:C624"/>
    <mergeCell ref="E624:F624"/>
    <mergeCell ref="B625:C625"/>
    <mergeCell ref="E625:F625"/>
    <mergeCell ref="B626:C626"/>
    <mergeCell ref="E626:F626"/>
    <mergeCell ref="B627:C627"/>
    <mergeCell ref="E627:F627"/>
    <mergeCell ref="B628:C628"/>
    <mergeCell ref="E628:F628"/>
    <mergeCell ref="B629:C629"/>
    <mergeCell ref="E629:F629"/>
    <mergeCell ref="B630:C630"/>
    <mergeCell ref="E630:F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B661:C661"/>
    <mergeCell ref="E661:F661"/>
    <mergeCell ref="A662:G662"/>
    <mergeCell ref="A663:B663"/>
    <mergeCell ref="C663:E663"/>
    <mergeCell ref="F663:H663"/>
    <mergeCell ref="A664:H664"/>
    <mergeCell ref="A665:B665"/>
    <mergeCell ref="C665:E665"/>
    <mergeCell ref="F665:H665"/>
    <mergeCell ref="A666:H666"/>
    <mergeCell ref="B667:C667"/>
    <mergeCell ref="E667:F667"/>
    <mergeCell ref="B668:C668"/>
    <mergeCell ref="E668:F668"/>
    <mergeCell ref="B669:C669"/>
    <mergeCell ref="E669:F669"/>
    <mergeCell ref="B670:C670"/>
    <mergeCell ref="E670:F670"/>
    <mergeCell ref="B671:C671"/>
    <mergeCell ref="E671:F671"/>
    <mergeCell ref="B672:C672"/>
    <mergeCell ref="E672:F672"/>
    <mergeCell ref="B673:C673"/>
    <mergeCell ref="E673:F673"/>
    <mergeCell ref="B674:C674"/>
    <mergeCell ref="E674:F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A706:G706"/>
    <mergeCell ref="A707:B707"/>
    <mergeCell ref="C707:E707"/>
    <mergeCell ref="F707:H707"/>
    <mergeCell ref="A708:H708"/>
    <mergeCell ref="A709:B709"/>
    <mergeCell ref="C709:E709"/>
    <mergeCell ref="F709:H709"/>
    <mergeCell ref="A710:H710"/>
    <mergeCell ref="B711:C711"/>
    <mergeCell ref="E711:F711"/>
    <mergeCell ref="B712:C712"/>
    <mergeCell ref="E712:F712"/>
    <mergeCell ref="B713:C713"/>
    <mergeCell ref="E713:F713"/>
    <mergeCell ref="B714:C714"/>
    <mergeCell ref="E714:F714"/>
    <mergeCell ref="B715:C715"/>
    <mergeCell ref="E715:F715"/>
    <mergeCell ref="B716:C716"/>
    <mergeCell ref="E716:F716"/>
    <mergeCell ref="B717:C717"/>
    <mergeCell ref="E717:F717"/>
    <mergeCell ref="B718:C718"/>
    <mergeCell ref="E718:F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B748:C748"/>
    <mergeCell ref="E748:F748"/>
    <mergeCell ref="B749:C749"/>
    <mergeCell ref="E749:F749"/>
    <mergeCell ref="A750:G750"/>
    <mergeCell ref="A751:B751"/>
    <mergeCell ref="C751:E751"/>
    <mergeCell ref="F751:H751"/>
    <mergeCell ref="A752:H752"/>
    <mergeCell ref="A753:B753"/>
    <mergeCell ref="C753:E753"/>
    <mergeCell ref="F753:H753"/>
    <mergeCell ref="A754:H754"/>
    <mergeCell ref="B755:C755"/>
    <mergeCell ref="E755:F755"/>
    <mergeCell ref="B756:C756"/>
    <mergeCell ref="E756:F756"/>
    <mergeCell ref="B757:C757"/>
    <mergeCell ref="E757:F757"/>
    <mergeCell ref="B758:C758"/>
    <mergeCell ref="E758:F758"/>
    <mergeCell ref="B759:C759"/>
    <mergeCell ref="E759:F759"/>
    <mergeCell ref="B760:C760"/>
    <mergeCell ref="E760:F760"/>
    <mergeCell ref="B761:C761"/>
    <mergeCell ref="E761:F761"/>
    <mergeCell ref="B762:C762"/>
    <mergeCell ref="E762:F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94:C794"/>
    <mergeCell ref="E794:F794"/>
    <mergeCell ref="A795:G795"/>
    <mergeCell ref="A796:B796"/>
    <mergeCell ref="C796:E796"/>
    <mergeCell ref="F796:H796"/>
    <mergeCell ref="A797:H797"/>
    <mergeCell ref="A798:B798"/>
    <mergeCell ref="C798:E798"/>
    <mergeCell ref="F798:H798"/>
    <mergeCell ref="A799:H799"/>
    <mergeCell ref="B800:C800"/>
    <mergeCell ref="E800:F800"/>
    <mergeCell ref="B801:C801"/>
    <mergeCell ref="E801:F801"/>
    <mergeCell ref="B802:C802"/>
    <mergeCell ref="E802:F802"/>
    <mergeCell ref="B803:C803"/>
    <mergeCell ref="E803:F803"/>
    <mergeCell ref="B804:C804"/>
    <mergeCell ref="E804:F804"/>
    <mergeCell ref="B805:C805"/>
    <mergeCell ref="E805:F805"/>
    <mergeCell ref="B806:C806"/>
    <mergeCell ref="E806:F806"/>
    <mergeCell ref="B807:C807"/>
    <mergeCell ref="E807:F807"/>
    <mergeCell ref="B808:C808"/>
    <mergeCell ref="E808:F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34:C834"/>
    <mergeCell ref="E834:F834"/>
    <mergeCell ref="B835:C835"/>
    <mergeCell ref="E835:F835"/>
    <mergeCell ref="B836:C836"/>
    <mergeCell ref="E836:F836"/>
    <mergeCell ref="B837:C837"/>
    <mergeCell ref="E837:F837"/>
    <mergeCell ref="B838:C838"/>
    <mergeCell ref="E838:F838"/>
    <mergeCell ref="B839:C839"/>
    <mergeCell ref="E839:F839"/>
    <mergeCell ref="A840:G840"/>
    <mergeCell ref="A841:B841"/>
    <mergeCell ref="C841:E841"/>
    <mergeCell ref="F841:H841"/>
    <mergeCell ref="A842:H842"/>
    <mergeCell ref="A843:B843"/>
    <mergeCell ref="C843:E843"/>
    <mergeCell ref="F843:H843"/>
    <mergeCell ref="A844:H844"/>
    <mergeCell ref="B845:C845"/>
    <mergeCell ref="E845:F845"/>
    <mergeCell ref="B846:C846"/>
    <mergeCell ref="E846:F846"/>
    <mergeCell ref="B847:C847"/>
    <mergeCell ref="E847:F847"/>
    <mergeCell ref="B848:C848"/>
    <mergeCell ref="E848:F848"/>
    <mergeCell ref="B849:C849"/>
    <mergeCell ref="E849:F849"/>
    <mergeCell ref="B850:C850"/>
    <mergeCell ref="E850:F850"/>
    <mergeCell ref="B851:C851"/>
    <mergeCell ref="E851:F851"/>
    <mergeCell ref="B852:C852"/>
    <mergeCell ref="E852:F852"/>
    <mergeCell ref="B853:C853"/>
    <mergeCell ref="E853:F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B873:C873"/>
    <mergeCell ref="E873:F873"/>
    <mergeCell ref="B874:C874"/>
    <mergeCell ref="E874:F874"/>
    <mergeCell ref="B875:C875"/>
    <mergeCell ref="E875:F875"/>
    <mergeCell ref="B876:C876"/>
    <mergeCell ref="E876:F876"/>
    <mergeCell ref="B877:C877"/>
    <mergeCell ref="E877:F877"/>
    <mergeCell ref="B878:C878"/>
    <mergeCell ref="E878:F878"/>
    <mergeCell ref="B879:C879"/>
    <mergeCell ref="E879:F879"/>
    <mergeCell ref="B880:C880"/>
    <mergeCell ref="E880:F880"/>
    <mergeCell ref="A881:G881"/>
    <mergeCell ref="A882:B882"/>
    <mergeCell ref="C882:E882"/>
    <mergeCell ref="F882:H882"/>
    <mergeCell ref="A883:H883"/>
    <mergeCell ref="A884:B884"/>
    <mergeCell ref="C884:E884"/>
    <mergeCell ref="F884:H884"/>
    <mergeCell ref="A885:H885"/>
    <mergeCell ref="B886:C886"/>
    <mergeCell ref="E886:F886"/>
    <mergeCell ref="B887:C887"/>
    <mergeCell ref="E887:F887"/>
    <mergeCell ref="B888:C888"/>
    <mergeCell ref="E888:F888"/>
    <mergeCell ref="B889:C889"/>
    <mergeCell ref="E889:F889"/>
    <mergeCell ref="B890:C890"/>
    <mergeCell ref="E890:F890"/>
    <mergeCell ref="B891:C891"/>
    <mergeCell ref="E891:F891"/>
    <mergeCell ref="B892:C892"/>
    <mergeCell ref="E892:F892"/>
    <mergeCell ref="B893:C893"/>
    <mergeCell ref="E893:F893"/>
    <mergeCell ref="B894:C894"/>
    <mergeCell ref="E894:F894"/>
    <mergeCell ref="B895:C895"/>
    <mergeCell ref="E895:F895"/>
    <mergeCell ref="B896:C896"/>
    <mergeCell ref="E896:F896"/>
    <mergeCell ref="B897:C897"/>
    <mergeCell ref="E897:F897"/>
    <mergeCell ref="B898:C898"/>
    <mergeCell ref="E898:F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B912:C912"/>
    <mergeCell ref="E912:F912"/>
    <mergeCell ref="B913:C913"/>
    <mergeCell ref="E913:F913"/>
    <mergeCell ref="B914:C914"/>
    <mergeCell ref="E914:F914"/>
    <mergeCell ref="B915:C915"/>
    <mergeCell ref="E915:F915"/>
    <mergeCell ref="B916:C916"/>
    <mergeCell ref="E916:F916"/>
    <mergeCell ref="B917:C917"/>
    <mergeCell ref="E917:F917"/>
    <mergeCell ref="A918:G918"/>
    <mergeCell ref="A919:B919"/>
    <mergeCell ref="C919:E919"/>
    <mergeCell ref="F919:H919"/>
    <mergeCell ref="A920:H920"/>
    <mergeCell ref="A921:B921"/>
    <mergeCell ref="C921:E921"/>
    <mergeCell ref="F921:H921"/>
    <mergeCell ref="A922:H922"/>
    <mergeCell ref="B923:C923"/>
    <mergeCell ref="E923:F923"/>
    <mergeCell ref="B924:C924"/>
    <mergeCell ref="E924:F924"/>
    <mergeCell ref="B925:C925"/>
    <mergeCell ref="E925:F925"/>
    <mergeCell ref="B926:C926"/>
    <mergeCell ref="E926:F926"/>
    <mergeCell ref="B927:C927"/>
    <mergeCell ref="E927:F927"/>
    <mergeCell ref="B928:C928"/>
    <mergeCell ref="E928:F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B935:C935"/>
    <mergeCell ref="E935:F935"/>
    <mergeCell ref="B936:C936"/>
    <mergeCell ref="E936:F936"/>
    <mergeCell ref="B937:C937"/>
    <mergeCell ref="E937:F937"/>
    <mergeCell ref="B938:C938"/>
    <mergeCell ref="E938:F938"/>
    <mergeCell ref="B939:C939"/>
    <mergeCell ref="E939:F939"/>
    <mergeCell ref="B940:C940"/>
    <mergeCell ref="E940:F940"/>
    <mergeCell ref="B941:C941"/>
    <mergeCell ref="E941:F941"/>
    <mergeCell ref="B942:C942"/>
    <mergeCell ref="E942:F942"/>
    <mergeCell ref="B943:C943"/>
    <mergeCell ref="E943:F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B957:C957"/>
    <mergeCell ref="E957:F957"/>
    <mergeCell ref="B958:C958"/>
    <mergeCell ref="E958:F958"/>
    <mergeCell ref="B959:C959"/>
    <mergeCell ref="E959:F959"/>
    <mergeCell ref="B960:C960"/>
    <mergeCell ref="E960:F960"/>
    <mergeCell ref="B961:C961"/>
    <mergeCell ref="E961:F961"/>
    <mergeCell ref="B962:C962"/>
    <mergeCell ref="E962:F962"/>
    <mergeCell ref="A963:G963"/>
    <mergeCell ref="A964:B964"/>
    <mergeCell ref="C964:E964"/>
    <mergeCell ref="F964:H964"/>
    <mergeCell ref="A965:H965"/>
    <mergeCell ref="A966:B966"/>
    <mergeCell ref="C966:E966"/>
    <mergeCell ref="F966:H966"/>
    <mergeCell ref="A967:H967"/>
    <mergeCell ref="B968:C968"/>
    <mergeCell ref="E968:F968"/>
    <mergeCell ref="B969:C969"/>
    <mergeCell ref="E969:F969"/>
    <mergeCell ref="B970:C970"/>
    <mergeCell ref="E970:F970"/>
    <mergeCell ref="B971:C971"/>
    <mergeCell ref="E971:F971"/>
    <mergeCell ref="B972:C972"/>
    <mergeCell ref="E972:F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B980:C980"/>
    <mergeCell ref="E980:F980"/>
    <mergeCell ref="B981:C981"/>
    <mergeCell ref="E981:F981"/>
    <mergeCell ref="B982:C982"/>
    <mergeCell ref="E982:F982"/>
    <mergeCell ref="B983:C983"/>
    <mergeCell ref="E983:F983"/>
    <mergeCell ref="B984:C984"/>
    <mergeCell ref="E984:F984"/>
    <mergeCell ref="B985:C985"/>
    <mergeCell ref="E985:F985"/>
    <mergeCell ref="B986:C986"/>
    <mergeCell ref="E986:F986"/>
    <mergeCell ref="B987:C987"/>
    <mergeCell ref="E987:F987"/>
    <mergeCell ref="B988:C988"/>
    <mergeCell ref="E988:F988"/>
    <mergeCell ref="B989:C989"/>
    <mergeCell ref="E989:F989"/>
    <mergeCell ref="B990:C990"/>
    <mergeCell ref="E990:F990"/>
    <mergeCell ref="B991:C991"/>
    <mergeCell ref="E991:F991"/>
    <mergeCell ref="B992:C992"/>
    <mergeCell ref="E992:F992"/>
    <mergeCell ref="B993:C993"/>
    <mergeCell ref="E993:F993"/>
    <mergeCell ref="B994:C994"/>
    <mergeCell ref="E994:F994"/>
    <mergeCell ref="B995:C995"/>
    <mergeCell ref="E995:F995"/>
    <mergeCell ref="B996:C996"/>
    <mergeCell ref="E996:F996"/>
    <mergeCell ref="B997:C997"/>
    <mergeCell ref="E997:F997"/>
    <mergeCell ref="B998:C998"/>
    <mergeCell ref="E998:F998"/>
    <mergeCell ref="B999:C999"/>
    <mergeCell ref="E999:F999"/>
    <mergeCell ref="B1000:C1000"/>
    <mergeCell ref="E1000:F1000"/>
    <mergeCell ref="B1001:C1001"/>
    <mergeCell ref="E1001:F1001"/>
    <mergeCell ref="B1002:C1002"/>
    <mergeCell ref="E1002:F1002"/>
    <mergeCell ref="B1003:C1003"/>
    <mergeCell ref="E1003:F1003"/>
    <mergeCell ref="B1004:C1004"/>
    <mergeCell ref="E1004:F1004"/>
    <mergeCell ref="B1005:C1005"/>
    <mergeCell ref="E1005:F1005"/>
    <mergeCell ref="B1006:C1006"/>
    <mergeCell ref="E1006:F1006"/>
    <mergeCell ref="B1007:C1007"/>
    <mergeCell ref="E1007:F1007"/>
    <mergeCell ref="A1008:G1008"/>
    <mergeCell ref="A1009:B1009"/>
    <mergeCell ref="C1009:E1009"/>
    <mergeCell ref="F1009:H1009"/>
    <mergeCell ref="A1010:H1010"/>
    <mergeCell ref="A1011:B1011"/>
    <mergeCell ref="C1011:E1011"/>
    <mergeCell ref="F1011:H1011"/>
    <mergeCell ref="A1012:H1012"/>
    <mergeCell ref="B1013:C1013"/>
    <mergeCell ref="E1013:F1013"/>
    <mergeCell ref="B1014:C1014"/>
    <mergeCell ref="E1014:F1014"/>
    <mergeCell ref="B1015:C1015"/>
    <mergeCell ref="E1015:F1015"/>
    <mergeCell ref="B1016:C1016"/>
    <mergeCell ref="E1016:F1016"/>
    <mergeCell ref="B1017:C1017"/>
    <mergeCell ref="E1017:F1017"/>
    <mergeCell ref="B1018:C1018"/>
    <mergeCell ref="E1018:F1018"/>
    <mergeCell ref="B1019:C1019"/>
    <mergeCell ref="E1019:F1019"/>
    <mergeCell ref="B1020:C1020"/>
    <mergeCell ref="E1020:F1020"/>
    <mergeCell ref="B1021:C1021"/>
    <mergeCell ref="E1021:F1021"/>
    <mergeCell ref="B1022:C1022"/>
    <mergeCell ref="E1022:F1022"/>
    <mergeCell ref="B1023:C1023"/>
    <mergeCell ref="E1023:F1023"/>
    <mergeCell ref="B1024:C1024"/>
    <mergeCell ref="E1024:F1024"/>
    <mergeCell ref="B1025:C1025"/>
    <mergeCell ref="E1025:F1025"/>
    <mergeCell ref="B1026:C1026"/>
    <mergeCell ref="E1026:F1026"/>
    <mergeCell ref="B1027:C1027"/>
    <mergeCell ref="E1027:F1027"/>
    <mergeCell ref="B1028:C1028"/>
    <mergeCell ref="E1028:F1028"/>
    <mergeCell ref="B1029:C1029"/>
    <mergeCell ref="E1029:F1029"/>
    <mergeCell ref="B1030:C1030"/>
    <mergeCell ref="E1030:F1030"/>
    <mergeCell ref="B1031:C1031"/>
    <mergeCell ref="E1031:F1031"/>
    <mergeCell ref="B1032:C1032"/>
    <mergeCell ref="E1032:F1032"/>
    <mergeCell ref="B1033:C1033"/>
    <mergeCell ref="E1033:F1033"/>
    <mergeCell ref="B1034:C1034"/>
    <mergeCell ref="E1034:F1034"/>
    <mergeCell ref="B1035:C1035"/>
    <mergeCell ref="E1035:F1035"/>
    <mergeCell ref="B1036:C1036"/>
    <mergeCell ref="E1036:F1036"/>
    <mergeCell ref="B1037:C1037"/>
    <mergeCell ref="E1037:F1037"/>
    <mergeCell ref="B1038:C1038"/>
    <mergeCell ref="E1038:F1038"/>
    <mergeCell ref="B1039:C1039"/>
    <mergeCell ref="E1039:F1039"/>
    <mergeCell ref="B1040:C1040"/>
    <mergeCell ref="E1040:F1040"/>
    <mergeCell ref="B1041:C1041"/>
    <mergeCell ref="E1041:F1041"/>
    <mergeCell ref="B1042:C1042"/>
    <mergeCell ref="E1042:F1042"/>
    <mergeCell ref="B1043:C1043"/>
    <mergeCell ref="E1043:F1043"/>
    <mergeCell ref="B1044:C1044"/>
    <mergeCell ref="E1044:F1044"/>
    <mergeCell ref="B1045:C1045"/>
    <mergeCell ref="E1045:F1045"/>
    <mergeCell ref="B1046:C1046"/>
    <mergeCell ref="E1046:F1046"/>
    <mergeCell ref="B1047:C1047"/>
    <mergeCell ref="E1047:F1047"/>
    <mergeCell ref="B1048:C1048"/>
    <mergeCell ref="E1048:F1048"/>
    <mergeCell ref="A1049:G1049"/>
    <mergeCell ref="A1050:B1050"/>
    <mergeCell ref="C1050:E1050"/>
    <mergeCell ref="F1050:H1050"/>
    <mergeCell ref="A1051:H1051"/>
    <mergeCell ref="A1052:B1052"/>
    <mergeCell ref="C1052:E1052"/>
    <mergeCell ref="F1052:H1052"/>
    <mergeCell ref="A1053:H1053"/>
    <mergeCell ref="B1054:C1054"/>
    <mergeCell ref="E1054:F1054"/>
    <mergeCell ref="B1055:C1055"/>
    <mergeCell ref="E1055:F1055"/>
    <mergeCell ref="B1056:C1056"/>
    <mergeCell ref="E1056:F1056"/>
    <mergeCell ref="B1057:C1057"/>
    <mergeCell ref="E1057:F1057"/>
    <mergeCell ref="B1058:C1058"/>
    <mergeCell ref="E1058:F1058"/>
    <mergeCell ref="B1059:C1059"/>
    <mergeCell ref="E1059:F1059"/>
    <mergeCell ref="B1060:C1060"/>
    <mergeCell ref="E1060:F1060"/>
    <mergeCell ref="B1061:C1061"/>
    <mergeCell ref="E1061:F1061"/>
    <mergeCell ref="B1062:C1062"/>
    <mergeCell ref="E1062:F1062"/>
    <mergeCell ref="B1063:C1063"/>
    <mergeCell ref="E1063:F1063"/>
    <mergeCell ref="B1064:C1064"/>
    <mergeCell ref="E1064:F1064"/>
    <mergeCell ref="B1065:C1065"/>
    <mergeCell ref="E1065:F1065"/>
    <mergeCell ref="B1066:C1066"/>
    <mergeCell ref="E1066:F1066"/>
    <mergeCell ref="B1067:C1067"/>
    <mergeCell ref="E1067:F1067"/>
    <mergeCell ref="B1068:C1068"/>
    <mergeCell ref="E1068:F1068"/>
    <mergeCell ref="B1069:C1069"/>
    <mergeCell ref="E1069:F1069"/>
    <mergeCell ref="B1070:C1070"/>
    <mergeCell ref="E1070:F1070"/>
    <mergeCell ref="B1071:C1071"/>
    <mergeCell ref="E1071:F1071"/>
    <mergeCell ref="B1072:C1072"/>
    <mergeCell ref="E1072:F1072"/>
    <mergeCell ref="B1073:C1073"/>
    <mergeCell ref="E1073:F1073"/>
    <mergeCell ref="B1074:C1074"/>
    <mergeCell ref="E1074:F1074"/>
    <mergeCell ref="B1075:C1075"/>
    <mergeCell ref="E1075:F1075"/>
    <mergeCell ref="B1076:C1076"/>
    <mergeCell ref="E1076:F1076"/>
    <mergeCell ref="B1077:C1077"/>
    <mergeCell ref="E1077:F1077"/>
    <mergeCell ref="B1078:C1078"/>
    <mergeCell ref="E1078:F1078"/>
    <mergeCell ref="B1079:C1079"/>
    <mergeCell ref="E1079:F1079"/>
    <mergeCell ref="B1080:C1080"/>
    <mergeCell ref="E1080:F1080"/>
    <mergeCell ref="B1081:C1081"/>
    <mergeCell ref="E1081:F1081"/>
    <mergeCell ref="B1082:C1082"/>
    <mergeCell ref="E1082:F1082"/>
    <mergeCell ref="B1083:C1083"/>
    <mergeCell ref="E1083:F1083"/>
    <mergeCell ref="B1084:C1084"/>
    <mergeCell ref="E1084:F1084"/>
    <mergeCell ref="B1085:C1085"/>
    <mergeCell ref="E1085:F1085"/>
    <mergeCell ref="B1086:C1086"/>
    <mergeCell ref="E1086:F1086"/>
    <mergeCell ref="B1087:C1087"/>
    <mergeCell ref="E1087:F1087"/>
    <mergeCell ref="B1088:C1088"/>
    <mergeCell ref="E1088:F1088"/>
    <mergeCell ref="B1089:C1089"/>
    <mergeCell ref="E1089:F1089"/>
    <mergeCell ref="B1090:C1090"/>
    <mergeCell ref="E1090:F1090"/>
    <mergeCell ref="B1091:C1091"/>
    <mergeCell ref="E1091:F1091"/>
    <mergeCell ref="B1092:C1092"/>
    <mergeCell ref="E1092:F1092"/>
    <mergeCell ref="B1093:C1093"/>
    <mergeCell ref="E1093:F1093"/>
    <mergeCell ref="A1094:G1094"/>
    <mergeCell ref="A1095:B1095"/>
    <mergeCell ref="C1095:E1095"/>
    <mergeCell ref="F1095:H1095"/>
    <mergeCell ref="A1096:H1096"/>
    <mergeCell ref="A1097:B1097"/>
    <mergeCell ref="C1097:E1097"/>
    <mergeCell ref="F1097:H1097"/>
    <mergeCell ref="A1098:H1098"/>
    <mergeCell ref="B1099:C1099"/>
    <mergeCell ref="E1099:F1099"/>
    <mergeCell ref="B1100:C1100"/>
    <mergeCell ref="E1100:F1100"/>
    <mergeCell ref="B1101:C1101"/>
    <mergeCell ref="E1101:F1101"/>
    <mergeCell ref="B1102:C1102"/>
    <mergeCell ref="E1102:F1102"/>
    <mergeCell ref="B1103:C1103"/>
    <mergeCell ref="E1103:F1103"/>
    <mergeCell ref="B1104:C1104"/>
    <mergeCell ref="E1104:F1104"/>
    <mergeCell ref="B1105:C1105"/>
    <mergeCell ref="E1105:F1105"/>
    <mergeCell ref="B1106:C1106"/>
    <mergeCell ref="E1106:F1106"/>
    <mergeCell ref="B1107:C1107"/>
    <mergeCell ref="E1107:F1107"/>
    <mergeCell ref="B1108:C1108"/>
    <mergeCell ref="E1108:F1108"/>
    <mergeCell ref="B1109:C1109"/>
    <mergeCell ref="E1109:F1109"/>
    <mergeCell ref="B1110:C1110"/>
    <mergeCell ref="E1110:F1110"/>
    <mergeCell ref="B1111:C1111"/>
    <mergeCell ref="E1111:F1111"/>
    <mergeCell ref="B1112:C1112"/>
    <mergeCell ref="E1112:F1112"/>
    <mergeCell ref="B1113:C1113"/>
    <mergeCell ref="E1113:F1113"/>
    <mergeCell ref="B1114:C1114"/>
    <mergeCell ref="E1114:F1114"/>
    <mergeCell ref="B1115:C1115"/>
    <mergeCell ref="E1115:F1115"/>
    <mergeCell ref="B1116:C1116"/>
    <mergeCell ref="E1116:F1116"/>
    <mergeCell ref="B1117:C1117"/>
    <mergeCell ref="E1117:F1117"/>
    <mergeCell ref="B1118:C1118"/>
    <mergeCell ref="E1118:F1118"/>
    <mergeCell ref="B1119:C1119"/>
    <mergeCell ref="E1119:F1119"/>
    <mergeCell ref="B1120:C1120"/>
    <mergeCell ref="E1120:F1120"/>
    <mergeCell ref="B1121:C1121"/>
    <mergeCell ref="E1121:F1121"/>
    <mergeCell ref="B1122:C1122"/>
    <mergeCell ref="E1122:F1122"/>
    <mergeCell ref="B1123:C1123"/>
    <mergeCell ref="E1123:F1123"/>
    <mergeCell ref="B1124:C1124"/>
    <mergeCell ref="E1124:F1124"/>
    <mergeCell ref="B1125:C1125"/>
    <mergeCell ref="E1125:F1125"/>
    <mergeCell ref="B1126:C1126"/>
    <mergeCell ref="E1126:F1126"/>
    <mergeCell ref="B1127:C1127"/>
    <mergeCell ref="E1127:F1127"/>
    <mergeCell ref="B1128:C1128"/>
    <mergeCell ref="E1128:F1128"/>
    <mergeCell ref="B1129:C1129"/>
    <mergeCell ref="E1129:F1129"/>
    <mergeCell ref="B1130:C1130"/>
    <mergeCell ref="E1130:F1130"/>
    <mergeCell ref="B1131:C1131"/>
    <mergeCell ref="E1131:F1131"/>
    <mergeCell ref="B1132:C1132"/>
    <mergeCell ref="E1132:F1132"/>
    <mergeCell ref="B1133:C1133"/>
    <mergeCell ref="E1133:F1133"/>
    <mergeCell ref="B1134:C1134"/>
    <mergeCell ref="E1134:F1134"/>
    <mergeCell ref="B1135:C1135"/>
    <mergeCell ref="E1135:F1135"/>
    <mergeCell ref="B1136:C1136"/>
    <mergeCell ref="E1136:F1136"/>
    <mergeCell ref="B1137:C1137"/>
    <mergeCell ref="E1137:F1137"/>
    <mergeCell ref="B1138:C1138"/>
    <mergeCell ref="E1138:F1138"/>
    <mergeCell ref="A1139:G1139"/>
    <mergeCell ref="A1140:B1140"/>
    <mergeCell ref="C1140:E1140"/>
    <mergeCell ref="F1140:H1140"/>
    <mergeCell ref="A1141:H1141"/>
    <mergeCell ref="A1142:B1142"/>
    <mergeCell ref="C1142:E1142"/>
    <mergeCell ref="F1142:H1142"/>
    <mergeCell ref="A1143:H1143"/>
    <mergeCell ref="B1144:C1144"/>
    <mergeCell ref="E1144:F1144"/>
    <mergeCell ref="B1145:C1145"/>
    <mergeCell ref="E1145:F1145"/>
    <mergeCell ref="B1146:C1146"/>
    <mergeCell ref="E1146:F1146"/>
    <mergeCell ref="B1147:C1147"/>
    <mergeCell ref="E1147:F1147"/>
    <mergeCell ref="B1148:C1148"/>
    <mergeCell ref="E1148:F1148"/>
    <mergeCell ref="B1149:C1149"/>
    <mergeCell ref="E1149:F1149"/>
    <mergeCell ref="B1150:C1150"/>
    <mergeCell ref="E1150:F1150"/>
    <mergeCell ref="B1151:C1151"/>
    <mergeCell ref="E1151:F1151"/>
    <mergeCell ref="B1152:C1152"/>
    <mergeCell ref="E1152:F1152"/>
    <mergeCell ref="B1153:C1153"/>
    <mergeCell ref="E1153:F1153"/>
    <mergeCell ref="B1154:C1154"/>
    <mergeCell ref="E1154:F1154"/>
    <mergeCell ref="B1155:C1155"/>
    <mergeCell ref="E1155:F1155"/>
    <mergeCell ref="B1156:C1156"/>
    <mergeCell ref="E1156:F1156"/>
    <mergeCell ref="B1157:C1157"/>
    <mergeCell ref="E1157:F1157"/>
    <mergeCell ref="B1158:C1158"/>
    <mergeCell ref="E1158:F1158"/>
    <mergeCell ref="B1159:C1159"/>
    <mergeCell ref="E1159:F1159"/>
    <mergeCell ref="B1160:C1160"/>
    <mergeCell ref="E1160:F1160"/>
    <mergeCell ref="B1161:C1161"/>
    <mergeCell ref="E1161:F1161"/>
    <mergeCell ref="B1162:C1162"/>
    <mergeCell ref="E1162:F1162"/>
    <mergeCell ref="B1163:C1163"/>
    <mergeCell ref="E1163:F1163"/>
    <mergeCell ref="B1164:C1164"/>
    <mergeCell ref="E1164:F1164"/>
    <mergeCell ref="B1165:C1165"/>
    <mergeCell ref="E1165:F1165"/>
    <mergeCell ref="B1166:C1166"/>
    <mergeCell ref="E1166:F1166"/>
    <mergeCell ref="B1167:C1167"/>
    <mergeCell ref="E1167:F1167"/>
    <mergeCell ref="B1168:C1168"/>
    <mergeCell ref="E1168:F1168"/>
    <mergeCell ref="B1169:C1169"/>
    <mergeCell ref="E1169:F1169"/>
    <mergeCell ref="B1170:C1170"/>
    <mergeCell ref="E1170:F1170"/>
    <mergeCell ref="B1171:C1171"/>
    <mergeCell ref="E1171:F1171"/>
    <mergeCell ref="B1172:C1172"/>
    <mergeCell ref="E1172:F1172"/>
    <mergeCell ref="B1173:C1173"/>
    <mergeCell ref="E1173:F1173"/>
    <mergeCell ref="B1174:C1174"/>
    <mergeCell ref="E1174:F1174"/>
    <mergeCell ref="B1175:C1175"/>
    <mergeCell ref="E1175:F1175"/>
    <mergeCell ref="B1176:C1176"/>
    <mergeCell ref="E1176:F1176"/>
    <mergeCell ref="B1177:C1177"/>
    <mergeCell ref="E1177:F1177"/>
    <mergeCell ref="B1178:C1178"/>
    <mergeCell ref="E1178:F1178"/>
    <mergeCell ref="B1179:C1179"/>
    <mergeCell ref="E1179:F1179"/>
    <mergeCell ref="B1180:C1180"/>
    <mergeCell ref="E1180:F1180"/>
    <mergeCell ref="B1181:C1181"/>
    <mergeCell ref="E1181:F1181"/>
    <mergeCell ref="B1182:C1182"/>
    <mergeCell ref="E1182:F1182"/>
    <mergeCell ref="B1183:C1183"/>
    <mergeCell ref="E1183:F1183"/>
    <mergeCell ref="A1184:G1184"/>
    <mergeCell ref="A1185:B1185"/>
    <mergeCell ref="C1185:E1185"/>
    <mergeCell ref="F1185:H1185"/>
    <mergeCell ref="A1186:H1186"/>
    <mergeCell ref="A1187:B1187"/>
    <mergeCell ref="C1187:E1187"/>
    <mergeCell ref="F1187:H1187"/>
    <mergeCell ref="A1188:H1188"/>
    <mergeCell ref="B1189:C1189"/>
    <mergeCell ref="E1189:F1189"/>
    <mergeCell ref="B1190:C1190"/>
    <mergeCell ref="E1190:F1190"/>
    <mergeCell ref="B1191:C1191"/>
    <mergeCell ref="E1191:F1191"/>
    <mergeCell ref="B1192:C1192"/>
    <mergeCell ref="E1192:F1192"/>
    <mergeCell ref="B1193:C1193"/>
    <mergeCell ref="E1193:F1193"/>
    <mergeCell ref="B1194:C1194"/>
    <mergeCell ref="E1194:F1194"/>
    <mergeCell ref="B1195:C1195"/>
    <mergeCell ref="E1195:F1195"/>
    <mergeCell ref="B1196:C1196"/>
    <mergeCell ref="E1196:F1196"/>
    <mergeCell ref="B1197:C1197"/>
    <mergeCell ref="E1197:F1197"/>
    <mergeCell ref="B1198:C1198"/>
    <mergeCell ref="E1198:F1198"/>
    <mergeCell ref="B1199:C1199"/>
    <mergeCell ref="E1199:F1199"/>
    <mergeCell ref="B1200:C1200"/>
    <mergeCell ref="E1200:F1200"/>
    <mergeCell ref="B1201:C1201"/>
    <mergeCell ref="E1201:F1201"/>
    <mergeCell ref="B1202:C1202"/>
    <mergeCell ref="E1202:F1202"/>
    <mergeCell ref="B1203:C1203"/>
    <mergeCell ref="E1203:F1203"/>
    <mergeCell ref="B1204:C1204"/>
    <mergeCell ref="E1204:F1204"/>
    <mergeCell ref="B1205:C1205"/>
    <mergeCell ref="E1205:F1205"/>
    <mergeCell ref="B1206:C1206"/>
    <mergeCell ref="E1206:F1206"/>
    <mergeCell ref="B1207:C1207"/>
    <mergeCell ref="E1207:F1207"/>
    <mergeCell ref="B1208:C1208"/>
    <mergeCell ref="E1208:F1208"/>
    <mergeCell ref="B1209:C1209"/>
    <mergeCell ref="E1209:F1209"/>
    <mergeCell ref="B1210:C1210"/>
    <mergeCell ref="E1210:F1210"/>
    <mergeCell ref="B1211:C1211"/>
    <mergeCell ref="E1211:F1211"/>
    <mergeCell ref="B1212:C1212"/>
    <mergeCell ref="E1212:F1212"/>
    <mergeCell ref="B1213:C1213"/>
    <mergeCell ref="E1213:F1213"/>
    <mergeCell ref="B1214:C1214"/>
    <mergeCell ref="E1214:F1214"/>
    <mergeCell ref="B1215:C1215"/>
    <mergeCell ref="E1215:F1215"/>
    <mergeCell ref="B1216:C1216"/>
    <mergeCell ref="E1216:F1216"/>
    <mergeCell ref="B1217:C1217"/>
    <mergeCell ref="E1217:F1217"/>
    <mergeCell ref="B1218:C1218"/>
    <mergeCell ref="E1218:F1218"/>
    <mergeCell ref="B1219:C1219"/>
    <mergeCell ref="E1219:F1219"/>
    <mergeCell ref="B1220:C1220"/>
    <mergeCell ref="E1220:F1220"/>
    <mergeCell ref="B1221:C1221"/>
    <mergeCell ref="E1221:F1221"/>
    <mergeCell ref="B1222:C1222"/>
    <mergeCell ref="E1222:F1222"/>
    <mergeCell ref="B1223:C1223"/>
    <mergeCell ref="E1223:F1223"/>
    <mergeCell ref="B1224:C1224"/>
    <mergeCell ref="E1224:F1224"/>
    <mergeCell ref="B1225:C1225"/>
    <mergeCell ref="E1225:F1225"/>
    <mergeCell ref="B1226:C1226"/>
    <mergeCell ref="E1226:F1226"/>
    <mergeCell ref="B1227:C1227"/>
    <mergeCell ref="E1227:F1227"/>
    <mergeCell ref="B1228:C1228"/>
    <mergeCell ref="E1228:F1228"/>
    <mergeCell ref="A1229:G1229"/>
    <mergeCell ref="A1230:B1230"/>
    <mergeCell ref="C1230:E1230"/>
    <mergeCell ref="F1230:H1230"/>
    <mergeCell ref="A1231:H1231"/>
    <mergeCell ref="A1232:B1232"/>
    <mergeCell ref="C1232:E1232"/>
    <mergeCell ref="F1232:H1232"/>
    <mergeCell ref="A1233:H1233"/>
    <mergeCell ref="B1234:C1234"/>
    <mergeCell ref="E1234:F1234"/>
    <mergeCell ref="B1235:C1235"/>
    <mergeCell ref="E1235:F1235"/>
    <mergeCell ref="B1236:C1236"/>
    <mergeCell ref="E1236:F1236"/>
    <mergeCell ref="B1237:C1237"/>
    <mergeCell ref="E1237:F1237"/>
    <mergeCell ref="B1238:C1238"/>
    <mergeCell ref="E1238:F1238"/>
    <mergeCell ref="B1239:C1239"/>
    <mergeCell ref="E1239:F1239"/>
    <mergeCell ref="B1240:C1240"/>
    <mergeCell ref="E1240:F1240"/>
    <mergeCell ref="B1241:C1241"/>
    <mergeCell ref="E1241:F1241"/>
    <mergeCell ref="B1242:C1242"/>
    <mergeCell ref="E1242:F1242"/>
    <mergeCell ref="B1243:C1243"/>
    <mergeCell ref="E1243:F1243"/>
    <mergeCell ref="B1244:C1244"/>
    <mergeCell ref="E1244:F1244"/>
    <mergeCell ref="B1245:C1245"/>
    <mergeCell ref="E1245:F1245"/>
    <mergeCell ref="B1246:C1246"/>
    <mergeCell ref="E1246:F1246"/>
    <mergeCell ref="B1247:C1247"/>
    <mergeCell ref="E1247:F1247"/>
    <mergeCell ref="B1248:C1248"/>
    <mergeCell ref="E1248:F1248"/>
    <mergeCell ref="B1249:C1249"/>
    <mergeCell ref="E1249:F1249"/>
    <mergeCell ref="B1250:C1250"/>
    <mergeCell ref="E1250:F1250"/>
    <mergeCell ref="B1251:C1251"/>
    <mergeCell ref="E1251:F1251"/>
    <mergeCell ref="B1252:C1252"/>
    <mergeCell ref="E1252:F1252"/>
    <mergeCell ref="B1253:C1253"/>
    <mergeCell ref="E1253:F1253"/>
    <mergeCell ref="B1254:C1254"/>
    <mergeCell ref="E1254:F1254"/>
    <mergeCell ref="B1255:C1255"/>
    <mergeCell ref="E1255:F1255"/>
    <mergeCell ref="B1256:C1256"/>
    <mergeCell ref="E1256:F1256"/>
    <mergeCell ref="B1257:C1257"/>
    <mergeCell ref="E1257:F1257"/>
    <mergeCell ref="B1258:C1258"/>
    <mergeCell ref="E1258:F1258"/>
    <mergeCell ref="B1259:C1259"/>
    <mergeCell ref="E1259:F1259"/>
    <mergeCell ref="B1260:C1260"/>
    <mergeCell ref="E1260:F1260"/>
    <mergeCell ref="B1261:C1261"/>
    <mergeCell ref="E1261:F1261"/>
    <mergeCell ref="B1262:C1262"/>
    <mergeCell ref="E1262:F1262"/>
    <mergeCell ref="B1263:C1263"/>
    <mergeCell ref="E1263:F1263"/>
    <mergeCell ref="B1264:C1264"/>
    <mergeCell ref="E1264:F1264"/>
    <mergeCell ref="B1265:C1265"/>
    <mergeCell ref="E1265:F1265"/>
    <mergeCell ref="B1266:C1266"/>
    <mergeCell ref="E1266:F1266"/>
    <mergeCell ref="B1267:C1267"/>
    <mergeCell ref="E1267:F1267"/>
    <mergeCell ref="B1268:C1268"/>
    <mergeCell ref="E1268:F1268"/>
    <mergeCell ref="B1269:C1269"/>
    <mergeCell ref="E1269:F1269"/>
    <mergeCell ref="B1270:C1270"/>
    <mergeCell ref="E1270:F1270"/>
    <mergeCell ref="B1271:C1271"/>
    <mergeCell ref="E1271:F1271"/>
    <mergeCell ref="B1272:C1272"/>
    <mergeCell ref="E1272:F1272"/>
    <mergeCell ref="B1273:C1273"/>
    <mergeCell ref="E1273:F1273"/>
    <mergeCell ref="A1274:G1274"/>
    <mergeCell ref="A1275:B1275"/>
    <mergeCell ref="C1275:E1275"/>
    <mergeCell ref="F1275:H1275"/>
    <mergeCell ref="A1276:H1276"/>
    <mergeCell ref="A1277:B1277"/>
    <mergeCell ref="C1277:E1277"/>
    <mergeCell ref="F1277:H1277"/>
    <mergeCell ref="A1278:H1278"/>
    <mergeCell ref="B1279:C1279"/>
    <mergeCell ref="E1279:F1279"/>
    <mergeCell ref="B1280:C1280"/>
    <mergeCell ref="E1280:F1280"/>
    <mergeCell ref="B1281:C1281"/>
    <mergeCell ref="E1281:F1281"/>
    <mergeCell ref="B1282:C1282"/>
    <mergeCell ref="E1282:F1282"/>
    <mergeCell ref="B1283:C1283"/>
    <mergeCell ref="E1283:F1283"/>
    <mergeCell ref="B1284:C1284"/>
    <mergeCell ref="E1284:F1284"/>
    <mergeCell ref="B1285:C1285"/>
    <mergeCell ref="E1285:F1285"/>
    <mergeCell ref="B1286:C1286"/>
    <mergeCell ref="E1286:F1286"/>
    <mergeCell ref="B1287:C1287"/>
    <mergeCell ref="E1287:F1287"/>
    <mergeCell ref="B1288:C1288"/>
    <mergeCell ref="E1288:F1288"/>
    <mergeCell ref="B1289:C1289"/>
    <mergeCell ref="E1289:F1289"/>
    <mergeCell ref="B1290:C1290"/>
    <mergeCell ref="E1290:F1290"/>
    <mergeCell ref="B1291:C1291"/>
    <mergeCell ref="E1291:F1291"/>
    <mergeCell ref="B1292:C1292"/>
    <mergeCell ref="E1292:F1292"/>
    <mergeCell ref="B1293:C1293"/>
    <mergeCell ref="E1293:F1293"/>
    <mergeCell ref="B1294:C1294"/>
    <mergeCell ref="E1294:F1294"/>
    <mergeCell ref="B1295:C1295"/>
    <mergeCell ref="E1295:F1295"/>
    <mergeCell ref="B1296:C1296"/>
    <mergeCell ref="E1296:F1296"/>
    <mergeCell ref="B1297:C1297"/>
    <mergeCell ref="E1297:F1297"/>
    <mergeCell ref="B1298:C1298"/>
    <mergeCell ref="E1298:F1298"/>
    <mergeCell ref="B1299:C1299"/>
    <mergeCell ref="E1299:F1299"/>
    <mergeCell ref="B1300:C1300"/>
    <mergeCell ref="E1300:F1300"/>
    <mergeCell ref="B1301:C1301"/>
    <mergeCell ref="E1301:F1301"/>
    <mergeCell ref="B1302:C1302"/>
    <mergeCell ref="E1302:F1302"/>
    <mergeCell ref="B1303:C1303"/>
    <mergeCell ref="E1303:F1303"/>
    <mergeCell ref="B1304:C1304"/>
    <mergeCell ref="E1304:F1304"/>
    <mergeCell ref="B1305:C1305"/>
    <mergeCell ref="E1305:F1305"/>
    <mergeCell ref="B1306:C1306"/>
    <mergeCell ref="E1306:F1306"/>
    <mergeCell ref="B1307:C1307"/>
    <mergeCell ref="E1307:F1307"/>
    <mergeCell ref="B1308:C1308"/>
    <mergeCell ref="E1308:F1308"/>
    <mergeCell ref="B1309:C1309"/>
    <mergeCell ref="E1309:F1309"/>
    <mergeCell ref="B1310:C1310"/>
    <mergeCell ref="E1310:F1310"/>
    <mergeCell ref="B1311:C1311"/>
    <mergeCell ref="E1311:F1311"/>
    <mergeCell ref="B1312:C1312"/>
    <mergeCell ref="E1312:F1312"/>
    <mergeCell ref="B1313:C1313"/>
    <mergeCell ref="E1313:F1313"/>
    <mergeCell ref="B1314:C1314"/>
    <mergeCell ref="E1314:F1314"/>
    <mergeCell ref="B1315:C1315"/>
    <mergeCell ref="E1315:F1315"/>
    <mergeCell ref="B1316:C1316"/>
    <mergeCell ref="E1316:F1316"/>
    <mergeCell ref="B1317:C1317"/>
    <mergeCell ref="E1317:F1317"/>
    <mergeCell ref="B1318:C1318"/>
    <mergeCell ref="E1318:F1318"/>
    <mergeCell ref="A1319:G1319"/>
    <mergeCell ref="A1320:B1320"/>
    <mergeCell ref="C1320:E1320"/>
    <mergeCell ref="F1320:H1320"/>
    <mergeCell ref="A1321:H1321"/>
    <mergeCell ref="A1322:B1322"/>
    <mergeCell ref="C1322:E1322"/>
    <mergeCell ref="F1322:H1322"/>
    <mergeCell ref="A1323:H1323"/>
    <mergeCell ref="B1324:C1324"/>
    <mergeCell ref="E1324:F1324"/>
    <mergeCell ref="B1325:C1325"/>
    <mergeCell ref="E1325:F1325"/>
    <mergeCell ref="B1326:C1326"/>
    <mergeCell ref="E1326:F1326"/>
    <mergeCell ref="B1327:C1327"/>
    <mergeCell ref="E1327:F1327"/>
    <mergeCell ref="B1328:C1328"/>
    <mergeCell ref="E1328:F1328"/>
    <mergeCell ref="B1329:C1329"/>
    <mergeCell ref="E1329:F1329"/>
    <mergeCell ref="B1330:C1330"/>
    <mergeCell ref="E1330:F1330"/>
    <mergeCell ref="B1331:C1331"/>
    <mergeCell ref="E1331:F1331"/>
    <mergeCell ref="B1332:C1332"/>
    <mergeCell ref="E1332:F1332"/>
    <mergeCell ref="B1333:C1333"/>
    <mergeCell ref="E1333:F1333"/>
    <mergeCell ref="B1334:C1334"/>
    <mergeCell ref="E1334:F1334"/>
    <mergeCell ref="B1335:C1335"/>
    <mergeCell ref="E1335:F1335"/>
    <mergeCell ref="B1336:C1336"/>
    <mergeCell ref="E1336:F1336"/>
    <mergeCell ref="B1337:C1337"/>
    <mergeCell ref="E1337:F1337"/>
    <mergeCell ref="B1338:C1338"/>
    <mergeCell ref="E1338:F1338"/>
    <mergeCell ref="B1339:C1339"/>
    <mergeCell ref="E1339:F1339"/>
    <mergeCell ref="B1340:C1340"/>
    <mergeCell ref="E1340:F1340"/>
    <mergeCell ref="B1341:C1341"/>
    <mergeCell ref="E1341:F1341"/>
    <mergeCell ref="B1342:C1342"/>
    <mergeCell ref="E1342:F1342"/>
    <mergeCell ref="B1343:C1343"/>
    <mergeCell ref="E1343:F1343"/>
    <mergeCell ref="B1344:C1344"/>
    <mergeCell ref="E1344:F1344"/>
    <mergeCell ref="B1345:C1345"/>
    <mergeCell ref="E1345:F1345"/>
    <mergeCell ref="B1346:C1346"/>
    <mergeCell ref="E1346:F1346"/>
    <mergeCell ref="B1347:C1347"/>
    <mergeCell ref="E1347:F1347"/>
    <mergeCell ref="B1348:C1348"/>
    <mergeCell ref="E1348:F1348"/>
    <mergeCell ref="B1349:C1349"/>
    <mergeCell ref="E1349:F1349"/>
    <mergeCell ref="B1350:C1350"/>
    <mergeCell ref="E1350:F1350"/>
    <mergeCell ref="B1351:C1351"/>
    <mergeCell ref="E1351:F1351"/>
    <mergeCell ref="B1352:C1352"/>
    <mergeCell ref="E1352:F1352"/>
    <mergeCell ref="B1353:C1353"/>
    <mergeCell ref="E1353:F1353"/>
    <mergeCell ref="B1354:C1354"/>
    <mergeCell ref="E1354:F1354"/>
    <mergeCell ref="B1355:C1355"/>
    <mergeCell ref="E1355:F1355"/>
    <mergeCell ref="B1356:C1356"/>
    <mergeCell ref="E1356:F1356"/>
    <mergeCell ref="B1357:C1357"/>
    <mergeCell ref="E1357:F1357"/>
    <mergeCell ref="B1358:C1358"/>
    <mergeCell ref="E1358:F1358"/>
    <mergeCell ref="B1359:C1359"/>
    <mergeCell ref="E1359:F1359"/>
    <mergeCell ref="B1360:C1360"/>
    <mergeCell ref="E1360:F1360"/>
    <mergeCell ref="B1361:C1361"/>
    <mergeCell ref="E1361:F1361"/>
    <mergeCell ref="B1362:C1362"/>
    <mergeCell ref="E1362:F1362"/>
    <mergeCell ref="B1363:C1363"/>
    <mergeCell ref="E1363:F1363"/>
    <mergeCell ref="A1364:G1364"/>
    <mergeCell ref="A1365:B1365"/>
    <mergeCell ref="C1365:E1365"/>
    <mergeCell ref="F1365:H1365"/>
    <mergeCell ref="A1366:H1366"/>
    <mergeCell ref="A1367:B1367"/>
    <mergeCell ref="C1367:E1367"/>
    <mergeCell ref="F1367:H1367"/>
    <mergeCell ref="A1368:H1368"/>
    <mergeCell ref="B1369:C1369"/>
    <mergeCell ref="E1369:F1369"/>
    <mergeCell ref="B1370:C1370"/>
    <mergeCell ref="E1370:F1370"/>
    <mergeCell ref="B1371:C1371"/>
    <mergeCell ref="E1371:F1371"/>
    <mergeCell ref="B1372:C1372"/>
    <mergeCell ref="E1372:F1372"/>
    <mergeCell ref="B1373:C1373"/>
    <mergeCell ref="E1373:F1373"/>
    <mergeCell ref="B1374:C1374"/>
    <mergeCell ref="E1374:F1374"/>
    <mergeCell ref="B1375:C1375"/>
    <mergeCell ref="E1375:F1375"/>
    <mergeCell ref="B1376:C1376"/>
    <mergeCell ref="E1376:F1376"/>
    <mergeCell ref="B1377:C1377"/>
    <mergeCell ref="E1377:F1377"/>
    <mergeCell ref="B1378:C1378"/>
    <mergeCell ref="E1378:F1378"/>
    <mergeCell ref="B1379:C1379"/>
    <mergeCell ref="E1379:F1379"/>
    <mergeCell ref="B1380:C1380"/>
    <mergeCell ref="E1380:F1380"/>
    <mergeCell ref="B1381:C1381"/>
    <mergeCell ref="E1381:F1381"/>
    <mergeCell ref="B1382:C1382"/>
    <mergeCell ref="E1382:F1382"/>
    <mergeCell ref="B1383:C1383"/>
    <mergeCell ref="E1383:F1383"/>
    <mergeCell ref="B1384:C1384"/>
    <mergeCell ref="E1384:F1384"/>
    <mergeCell ref="B1385:C1385"/>
    <mergeCell ref="E1385:F1385"/>
    <mergeCell ref="B1386:C1386"/>
    <mergeCell ref="E1386:F1386"/>
    <mergeCell ref="B1387:C1387"/>
    <mergeCell ref="E1387:F1387"/>
    <mergeCell ref="B1388:C1388"/>
    <mergeCell ref="E1388:F1388"/>
    <mergeCell ref="B1389:C1389"/>
    <mergeCell ref="E1389:F1389"/>
    <mergeCell ref="B1390:C1390"/>
    <mergeCell ref="E1390:F1390"/>
    <mergeCell ref="B1391:C1391"/>
    <mergeCell ref="E1391:F1391"/>
    <mergeCell ref="B1392:C1392"/>
    <mergeCell ref="E1392:F1392"/>
    <mergeCell ref="B1393:C1393"/>
    <mergeCell ref="E1393:F1393"/>
    <mergeCell ref="B1394:C1394"/>
    <mergeCell ref="E1394:F1394"/>
    <mergeCell ref="B1395:C1395"/>
    <mergeCell ref="E1395:F1395"/>
    <mergeCell ref="B1396:C1396"/>
    <mergeCell ref="E1396:F1396"/>
    <mergeCell ref="B1397:C1397"/>
    <mergeCell ref="E1397:F1397"/>
    <mergeCell ref="B1398:C1398"/>
    <mergeCell ref="E1398:F1398"/>
    <mergeCell ref="B1399:C1399"/>
    <mergeCell ref="E1399:F1399"/>
    <mergeCell ref="B1400:C1400"/>
    <mergeCell ref="E1400:F1400"/>
    <mergeCell ref="B1401:C1401"/>
    <mergeCell ref="E1401:F1401"/>
    <mergeCell ref="B1402:C1402"/>
    <mergeCell ref="E1402:F1402"/>
    <mergeCell ref="B1403:C1403"/>
    <mergeCell ref="E1403:F1403"/>
    <mergeCell ref="B1404:C1404"/>
    <mergeCell ref="E1404:F1404"/>
    <mergeCell ref="B1405:C1405"/>
    <mergeCell ref="E1405:F1405"/>
    <mergeCell ref="B1406:C1406"/>
    <mergeCell ref="E1406:F1406"/>
    <mergeCell ref="B1407:C1407"/>
    <mergeCell ref="E1407:F1407"/>
    <mergeCell ref="B1408:C1408"/>
    <mergeCell ref="E1408:F1408"/>
    <mergeCell ref="A1409:G1409"/>
    <mergeCell ref="A1410:B1410"/>
    <mergeCell ref="C1410:E1410"/>
    <mergeCell ref="F1410:H1410"/>
  </mergeCells>
  <printOptions horizontalCentered="1"/>
  <pageMargins left="0.19975" right="0.19975" top="0.59375" bottom="0" header="0.59375" footer="0"/>
  <pageSetup paperSize="9" orientation="portrait"/>
  <headerFooter/>
  <rowBreaks count="31" manualBreakCount="31">
    <brk id="47" max="16383" man="1"/>
    <brk id="91" max="16383" man="1"/>
    <brk id="135" max="16383" man="1"/>
    <brk id="179" max="16383" man="1"/>
    <brk id="223" max="16383" man="1"/>
    <brk id="267" max="16383" man="1"/>
    <brk id="311" max="16383" man="1"/>
    <brk id="355" max="16383" man="1"/>
    <brk id="399" max="16383" man="1"/>
    <brk id="443" max="16383" man="1"/>
    <brk id="487" max="16383" man="1"/>
    <brk id="531" max="16383" man="1"/>
    <brk id="575" max="16383" man="1"/>
    <brk id="619" max="16383" man="1"/>
    <brk id="663" max="16383" man="1"/>
    <brk id="707" max="16383" man="1"/>
    <brk id="751" max="16383" man="1"/>
    <brk id="796" max="16383" man="1"/>
    <brk id="841" max="16383" man="1"/>
    <brk id="882" max="16383" man="1"/>
    <brk id="919" max="16383" man="1"/>
    <brk id="964" max="16383" man="1"/>
    <brk id="1009" max="16383" man="1"/>
    <brk id="1050" max="16383" man="1"/>
    <brk id="1095" max="16383" man="1"/>
    <brk id="1140" max="16383" man="1"/>
    <brk id="1185" max="16383" man="1"/>
    <brk id="1230" max="16383" man="1"/>
    <brk id="1275" max="16383" man="1"/>
    <brk id="1320" max="16383" man="1"/>
    <brk id="1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表C.3.1 投标总价扉页</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2026-10-29T11:35:00Z</dcterms:created>
  <dcterms:modified xsi:type="dcterms:W3CDTF">2026-11-02T12:50:14Z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AD34C887B69348CE9C02F6804A57FEDD_12</vt:lpwstr>
  </property>
  <property fmtid="{D5CDD505-2E9C-101B-9397-08002B2CF9AE}" pid="3" name="KSOProductBuildVer">
    <vt:lpwstr>2052-12.1.0.29161</vt:lpwstr>
  </property>
  <property fmtid="{D5CDD505-2E9C-101B-9397-08002B2CF9AE}" pid="4" name="CalculationRule">
    <vt:i4>0</vt:i4>
  </property>
</Properties>
</file>