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年文件\工程\2026.9.20一事一议项目情况统计\潼阳\固化清单\"/>
    </mc:Choice>
  </mc:AlternateContent>
  <bookViews>
    <workbookView windowWidth="27945" windowHeight="12525" firstSheet="1" activeTab="1"/>
  </bookViews>
  <sheets>
    <sheet name="表C.1.1 招标工程量清单扉页" sheetId="7" r:id="rId1"/>
    <sheet name="编制说明" sheetId="6" r:id="rId2"/>
    <sheet name="全标段投标报价汇总表" sheetId="1" r:id="rId3"/>
    <sheet name="戴庄南北路" sheetId="2" r:id="rId4"/>
    <sheet name="夏庄路" sheetId="3" r:id="rId5"/>
    <sheet name="西庄路" sheetId="4" r:id="rId6"/>
    <sheet name="吴马东西路" sheetId="5"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<sst xmlns="http://schemas.openxmlformats.org/spreadsheetml/2006/main" count="448" uniqueCount="108">
  <si>
    <t>工程名称：</t>
  </si>
  <si>
    <t>沭阳县潼阳镇2026年度村级公益事业一事一议财政奖补项目</t>
  </si>
  <si>
    <t>标段名称：</t>
  </si>
  <si>
    <t>招标工程量清单</t>
  </si>
  <si>
    <t>编 制 人：</t>
  </si>
  <si>
    <t>(造价专业人员签字及盖章)</t>
  </si>
  <si>
    <t>审 核 人：</t>
  </si>
  <si>
    <t>(签字及盖章)</t>
  </si>
  <si>
    <t>编 制 单 位：</t>
  </si>
  <si>
    <t>(盖章)</t>
  </si>
  <si>
    <t>法定代表人或其授权人：</t>
  </si>
  <si>
    <t>(签字或盖章)</t>
  </si>
  <si>
    <t>招 标 人：</t>
  </si>
  <si>
    <t>编 制 时 间：</t>
  </si>
  <si>
    <t>编制说明</t>
  </si>
  <si>
    <t>一、工程概况：</t>
  </si>
  <si>
    <t xml:space="preserve">  沭阳县潼阳镇2026年度村级公益事业一事一议财政奖补项目，位于沭阳县潼阳镇，共涉及4条路，做法为20cm厚12%石灰土+18cm厚C30砼路面等；其中戴庄南北路（720m）、夏庄路(600m)、西庄路(600m)、吴马东西路(520m)为3.5m宽道路；并配套建设标识牌、道路铭牌、道口标注桩等内容，具体详见工程量清单。</t>
  </si>
  <si>
    <t>二、编制依据：</t>
  </si>
  <si>
    <t xml:space="preserve"> 1、招标文件、建设单位的相关计算口径要求。
 2、（JTG 3830-2018）文件、苏交建[2019]22号文件、业主要求及现场踏勘情况。
 3、2018公路定额及相关计价规范及其他相关造价文件。
 4、2026年第8期《宿迁工程造价管理》信息价及市场价。
 5、本工程常规的施工组织设计、与本工程有关的其他相关规定规范。</t>
  </si>
  <si>
    <t>三、工程量清单说明：</t>
  </si>
  <si>
    <t>1、本工程量清单是根据招标文件中包括的、工程量清单的国家标准、行业标准、合同条款中约定的工程量计算规则编制。约定计量规则中没有的子目，其工程量按照有合同约束力的图纸所标示尺寸的理论净量计算。计量采用中华人民共和国法定计量单位。
2、本工程量清单应与招标文件中的投标人须知、通用合同条款、专用合同条款、技术规范及图纸等一起阅读和理解。
3、本工程量清单中所列工程数量是估算的或设计的预计数量，仅作为投标报价的共同基础，不能作为最终结算与支付的依据。实际支付应按实际完成的工程量，由承包人按技术规范规定的计量方法，以监理人认可的尺寸、断面计量，按本工程量清单的单价和总额价计算支付金额。
4、工程量清单各章是按“交通运输部公告2017年第51号”中各章“技术规范”的相应章次编号的，因此，工程量清单中各章的工程子目的范围与计量等应与“技术规范”相应章节的范围、计量与支付条款结合起来理解或解释。
5、对作业和材料的—般说明或规定，未重复写入工程量清单内，在给工程量清单各子目标价前，应参阅“交通运输部公告2017年第51号”中第七章“技术规范”的有关内容。
6、工程量清单中所列工程量的变动，丝毫不会降低或影响合同条款的效力，也不免除承包人按规定的标准进行施工和修复缺陷的责任。</t>
  </si>
  <si>
    <t>四、工程量清单投标报价说明：</t>
  </si>
  <si>
    <t>1、工程量清单中标价的单价或金额，应包括所需人工费、材料费、施工机械使用费、其他费（运杂费、质检费、安装费、缺陷修复费、保险费、以及合同明示或暗示的风险、责任、义务等），以及管理费、利润、税金等；
2、工程量清单中的每一子目须填入单价或价格，且只允许有一个报价；
3、除非合同另有规定，工程量清单中有标价的单价和总额价均已包括了为实施和完成合同工程所需的劳务、材料、机械、管理、税费、利润、其他（质检（自检）、安装、缺陷修复、保险等费用，以及合同明示或暗示的所有责任、义务和一般风险）；
4、工程量清单中投标人没有填入单价或价格的子目，其费用视为己分摊在工程量清单中其他相关子目的单价或价格之中。承包人必须按监理人指令完成工程；
5、符合合同条款规定的全部费用应认为已被计入有标价的工程量清单所列各子目之中，未列子目不予计量的工作，其费用应视为已分摊在本合同工程的有关子目的单价或总额价之中；
6、承包人用于本合同工程的各类装备的提供、运输、维护、拆卸、拼装等支付的费用，已包括在工程量清单的单价与总额价之中；
7、工程量清单中各项金额均以人民币（元）结算；
8、实行工程量清单报价的，由投标人自主报价（国家明文规定不能竞争的价格除外）。工程量清单中载明的项目投标人没有报价的，视为投标人向招标人承诺免费，或其费用视为已分摊在工程量清单中其他相关子目的单价（价格）之中。如中标，中标人应完成工程量清单中的工程量，但招标人不再支付没有填入单价或价格的子目的费用。
9、本工程范围内全部土方工程（含外购土、转运方、弃土等）费用均已包含在投标报价中；路基、路肩经处理后的标高按建设单位要求控制，相关费用亦全部计入投标报价。
10、本招标控制价仅作参考，各投标单位须对其进行详细复核，并结合自身实际情况审慎报价。投标单位应对报价负责，不得以招标控制价是否合理为由，要求增加任何费用。
11、本工程范围内全部土方工程（含外购土、转运方、弃土等）费用均已包含在投标报价中；路基、路肩经处理后的标高按建设单位要求控制，相关费用亦全部计入投标报价；路面的切缝、锯缝、填缝（沥青）、胀缝、伸缩缝及刻纹等内容，无特殊说明均需满足国家规范要求，所有费用均计入投标报价中。</t>
  </si>
  <si>
    <t>全标段招标报价汇总表</t>
  </si>
  <si>
    <t>工程名称：沭阳县潼阳镇2026年度村级公益事业一事一议财政奖补项目</t>
  </si>
  <si>
    <t>项次</t>
  </si>
  <si>
    <t>章次</t>
  </si>
  <si>
    <t>工程或费用名称</t>
  </si>
  <si>
    <t>合计</t>
  </si>
  <si>
    <t>招标金额（元）</t>
  </si>
  <si>
    <t>戴庄南北路</t>
  </si>
  <si>
    <t>夏庄路</t>
  </si>
  <si>
    <t>西庄路</t>
  </si>
  <si>
    <t>吴马东西路</t>
  </si>
  <si>
    <t>100</t>
  </si>
  <si>
    <t>第100章 总则</t>
  </si>
  <si>
    <t>200</t>
  </si>
  <si>
    <t>第200章 路基</t>
  </si>
  <si>
    <t>300</t>
  </si>
  <si>
    <t>第300章 路面</t>
  </si>
  <si>
    <t>600</t>
  </si>
  <si>
    <t>第600章 安全设施及预埋管线</t>
  </si>
  <si>
    <t>第100章至第700章合计</t>
  </si>
  <si>
    <t>已包含在清单合计中的材料、工程设备、专业工程暂估价合计</t>
  </si>
  <si>
    <t>清单合计减去材料、工程设备、专业工程暂估价合计</t>
  </si>
  <si>
    <t>计日工合计</t>
  </si>
  <si>
    <t>暂列金额（不含计日工总额）</t>
  </si>
  <si>
    <t>投标报价</t>
  </si>
  <si>
    <t>工程量清单表</t>
  </si>
  <si>
    <t>合同段：戴庄南北路</t>
  </si>
  <si>
    <t>子目号</t>
  </si>
  <si>
    <t>子目名称</t>
  </si>
  <si>
    <t>单位</t>
  </si>
  <si>
    <t>数量</t>
  </si>
  <si>
    <t>单价</t>
  </si>
  <si>
    <t>合价</t>
  </si>
  <si>
    <t>101</t>
  </si>
  <si>
    <t>通则</t>
  </si>
  <si>
    <t>101-1</t>
  </si>
  <si>
    <t>保险费</t>
  </si>
  <si>
    <t>-a</t>
  </si>
  <si>
    <t>按合同条款规定，提供建筑工程一切险</t>
  </si>
  <si>
    <t>总额</t>
  </si>
  <si>
    <t>-b</t>
  </si>
  <si>
    <t>按合同条款规定，提供第三者责任险</t>
  </si>
  <si>
    <t>102</t>
  </si>
  <si>
    <t>工程管理</t>
  </si>
  <si>
    <t>102-1</t>
  </si>
  <si>
    <t>竣工文件</t>
  </si>
  <si>
    <t>102-2</t>
  </si>
  <si>
    <t>施工环保费</t>
  </si>
  <si>
    <t>102-3</t>
  </si>
  <si>
    <t>安全生产费（不低于最高投标限价的1.5%）</t>
  </si>
  <si>
    <t>103</t>
  </si>
  <si>
    <t>临时工程与设施</t>
  </si>
  <si>
    <t>103-2</t>
  </si>
  <si>
    <t>临时占地、临时供电、承包人驻地建设及施工驻地等</t>
  </si>
  <si>
    <t>203</t>
  </si>
  <si>
    <t>挖方路基</t>
  </si>
  <si>
    <t>203-1</t>
  </si>
  <si>
    <t>路基挖方</t>
  </si>
  <si>
    <t>路基处理（清除表面杂土、杂物，现场土方开挖或回填至设计标高、多余土方需运离施工现场，土方来源自行考虑）、请各投标单位勘察现场后自行考虑、合理报价，投标人综合报价，结算不调整</t>
  </si>
  <si>
    <t>m2</t>
  </si>
  <si>
    <t>303</t>
  </si>
  <si>
    <t>石灰稳定土底基层、基层</t>
  </si>
  <si>
    <t>303-1</t>
  </si>
  <si>
    <t>石灰稳定土底基层</t>
  </si>
  <si>
    <t>20cm厚12%石灰土原槽拌合压实，含石灰消解等，土方来源自行考虑，请各投标单位综合考虑、合理报价</t>
  </si>
  <si>
    <t>312</t>
  </si>
  <si>
    <t>水泥混凝土面板</t>
  </si>
  <si>
    <t>312-1</t>
  </si>
  <si>
    <t>18cm厚C30商品砼路面（抗弯拉强度≥4.0Mpa），含切缝、接缝填缝、路面养生及模板等一切相关费用</t>
  </si>
  <si>
    <t>313</t>
  </si>
  <si>
    <t>路肩培土、中央分隔带回填土、土路肩加固及路缘石</t>
  </si>
  <si>
    <t>313-1</t>
  </si>
  <si>
    <t>路肩培土，压实度满足相关文件要求，土源投标单位自行考虑，含在投标报价内，结算不调整</t>
  </si>
  <si>
    <t>604</t>
  </si>
  <si>
    <t>道路交通标志</t>
  </si>
  <si>
    <t>604-1</t>
  </si>
  <si>
    <t>路铭牌：长800mm*宽600mm，采用黑色大理石，含底座、制作安装、碑面刻字等一切相关费用</t>
  </si>
  <si>
    <t>个</t>
  </si>
  <si>
    <t>604-2</t>
  </si>
  <si>
    <t>3m高单柱式警示标志（Q235钢管，热镀锌防腐，Φ114*3.5mm热镀锌钢管立柱，埋深700mm，地面外露2300m，面板边长80cm等边三角形铝合金标志牌），含钢筋砼基础具体做法及要求以甲方意见为准</t>
  </si>
  <si>
    <t>604-10</t>
  </si>
  <si>
    <t>警示柱，钢管警示桩，Q235钢管，热镀锌防腐，Φ114*3.5mm，高度1200mm（地面部分800mm，地下部分400mm），红白反光漆，贴反光膜，含相关基础等</t>
  </si>
  <si>
    <t>合同段：夏庄路</t>
  </si>
  <si>
    <t>合同段：西庄路</t>
  </si>
  <si>
    <t>合同段：吴马东西路</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</si>
</sst>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5">
    <font>
      <sz val="9"/>
      <color theme="1"/>
      <name val="??"/>
      <charset val="134"/>
      <scheme val="minor"/>
    </font>
    <font>
      <b/>
      <sz val="18"/>
      <name val="宋体"/>
      <charset val="134"/>
    </font>
    <font>
      <sz val="9"/>
      <name val="宋体"/>
      <charset val="134"/>
    </font>
    <font>
      <b/>
      <sz val="22"/>
      <name val="宋体"/>
      <charset val="134"/>
    </font>
    <font>
      <sz val="10"/>
      <name val="宋体"/>
      <charset val="134"/>
    </font>
    <font>
      <b/>
      <sz val="14"/>
      <color theme="1"/>
      <name val="仿宋"/>
      <charset val="134"/>
    </font>
    <font>
      <b/>
      <sz val="11"/>
      <color theme="1"/>
      <name val="仿宋"/>
      <charset val="134"/>
    </font>
    <font>
      <sz val="10"/>
      <color theme="1"/>
      <name val="仿宋"/>
      <charset val="134"/>
    </font>
    <font>
      <sz val="12"/>
      <name val="宋体"/>
      <charset val="134"/>
    </font>
    <font>
      <sz val="18"/>
      <color rgb="FF000000"/>
      <name val="宋体"/>
      <charset val="134"/>
    </font>
    <font>
      <sz val="9"/>
      <color rgb="FF000000"/>
      <name val="宋体"/>
      <charset val="134"/>
    </font>
    <font>
      <b/>
      <sz val="22"/>
      <color rgb="FF000000"/>
      <name val="宋体"/>
      <charset val="134"/>
    </font>
    <font>
      <b/>
      <sz val="14"/>
      <color rgb="FF000000"/>
      <name val="宋体"/>
      <charset val="134"/>
    </font>
    <font>
      <sz val="14"/>
      <color rgb="FF000000"/>
      <name val="宋体"/>
      <charset val="134"/>
    </font>
    <font>
      <sz val="12"/>
      <color rgb="FF000000"/>
      <name val="宋体"/>
      <charset val="134"/>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5">
    <fill>
      <patternFill patternType="none"/>
    </fill>
    <fill>
      <patternFill patternType="gray125"/>
    </fill>
    <fill>
      <patternFill patternType="solid">
        <fgColor indexed="9"/>
        <bgColor indexed="1"/>
      </patternFill>
    </fill>
    <fill>
      <patternFill patternType="solid">
        <fgColor rgb="FFFFFFFF"/>
        <bgColor rgb="FF00000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right/>
      <top/>
      <bottom style="thin">
        <color rgb="FF000008"/>
      </bottom>
      <diagonal/>
    </border>
    <border>
      <left/>
      <right/>
      <top style="thin">
        <color rgb="FF000008"/>
      </top>
      <bottom style="thin">
        <color rgb="FF00000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4" borderId="13"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4" applyNumberFormat="0" applyFill="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3" fillId="0" borderId="0" applyNumberFormat="0" applyFill="0" applyBorder="0" applyAlignment="0" applyProtection="0">
      <alignment vertical="center"/>
    </xf>
    <xf numFmtId="0" fontId="24" fillId="5" borderId="16" applyNumberFormat="0" applyAlignment="0" applyProtection="0">
      <alignment vertical="center"/>
    </xf>
    <xf numFmtId="0" fontId="25" fillId="6" borderId="17" applyNumberFormat="0" applyAlignment="0" applyProtection="0">
      <alignment vertical="center"/>
    </xf>
    <xf numFmtId="0" fontId="26" fillId="6" borderId="16" applyNumberFormat="0" applyAlignment="0" applyProtection="0">
      <alignment vertical="center"/>
    </xf>
    <xf numFmtId="0" fontId="27" fillId="7" borderId="18" applyNumberFormat="0" applyAlignment="0" applyProtection="0">
      <alignment vertical="center"/>
    </xf>
    <xf numFmtId="0" fontId="28" fillId="0" borderId="19" applyNumberFormat="0" applyFill="0" applyAlignment="0" applyProtection="0">
      <alignment vertical="center"/>
    </xf>
    <xf numFmtId="0" fontId="29" fillId="0" borderId="20" applyNumberFormat="0" applyFill="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4" fillId="32" borderId="0" applyNumberFormat="0" applyBorder="0" applyAlignment="0" applyProtection="0">
      <alignment vertical="center"/>
    </xf>
    <xf numFmtId="0" fontId="34" fillId="33" borderId="0" applyNumberFormat="0" applyBorder="0" applyAlignment="0" applyProtection="0">
      <alignment vertical="center"/>
    </xf>
    <xf numFmtId="0" fontId="33" fillId="34" borderId="0" applyNumberFormat="0" applyBorder="0" applyAlignment="0" applyProtection="0">
      <alignment vertical="center"/>
    </xf>
    <xf numFmtId="0" fontId="0" fillId="0" borderId="0"/>
  </cellStyleXfs>
  <cellXfs count="53">
    <xf numFmtId="0" fontId="0" fillId="0" borderId="0" xfId="49"/>
    <xf numFmtId="0" fontId="0" fillId="0" borderId="0" xfId="49" applyProtection="1"/>
    <xf numFmtId="0" fontId="1" fillId="2" borderId="0" xfId="49" applyFont="1" applyFill="1" applyAlignment="1" applyProtection="1">
      <alignment horizontal="center" vertical="center" wrapText="1"/>
    </xf>
    <xf numFmtId="0" fontId="2" fillId="2" borderId="0" xfId="49" applyFont="1" applyFill="1" applyAlignment="1" applyProtection="1">
      <alignment horizontal="left" vertical="center" wrapText="1"/>
    </xf>
    <xf numFmtId="0" fontId="2" fillId="2" borderId="0" xfId="49" applyFont="1" applyFill="1" applyAlignment="1" applyProtection="1">
      <alignment horizontal="center" vertical="center" wrapText="1"/>
    </xf>
    <xf numFmtId="0" fontId="2" fillId="2" borderId="0" xfId="49" applyFont="1" applyFill="1" applyAlignment="1" applyProtection="1">
      <alignment horizontal="right" vertical="center" wrapText="1"/>
    </xf>
    <xf numFmtId="0" fontId="2" fillId="2" borderId="1" xfId="49" applyFont="1" applyFill="1" applyBorder="1" applyAlignment="1" applyProtection="1">
      <alignment horizontal="center" vertical="center" wrapText="1"/>
    </xf>
    <xf numFmtId="0" fontId="2" fillId="2" borderId="2" xfId="49" applyFont="1" applyFill="1" applyBorder="1" applyAlignment="1" applyProtection="1">
      <alignment horizontal="center" vertical="center" wrapText="1"/>
    </xf>
    <xf numFmtId="0" fontId="2" fillId="2" borderId="3" xfId="49" applyFont="1" applyFill="1" applyBorder="1" applyAlignment="1" applyProtection="1">
      <alignment horizontal="center" vertical="center" wrapText="1"/>
    </xf>
    <xf numFmtId="0" fontId="2" fillId="2" borderId="4" xfId="49" applyFont="1" applyFill="1" applyBorder="1" applyAlignment="1" applyProtection="1">
      <alignment horizontal="center" vertical="center" wrapText="1"/>
    </xf>
    <xf numFmtId="0" fontId="2" fillId="2" borderId="5" xfId="49" applyFont="1" applyFill="1" applyBorder="1" applyAlignment="1" applyProtection="1">
      <alignment horizontal="center" vertical="center" wrapText="1"/>
    </xf>
    <xf numFmtId="0" fontId="2" fillId="2" borderId="6" xfId="49" applyFont="1" applyFill="1" applyBorder="1" applyAlignment="1" applyProtection="1">
      <alignment horizontal="center" vertical="center" wrapText="1"/>
    </xf>
    <xf numFmtId="0" fontId="2" fillId="2" borderId="5" xfId="49" applyFont="1" applyFill="1" applyBorder="1" applyAlignment="1" applyProtection="1">
      <alignment horizontal="left" vertical="center" wrapText="1"/>
    </xf>
    <xf numFmtId="0" fontId="2" fillId="2" borderId="5" xfId="49" applyFont="1" applyFill="1" applyBorder="1" applyAlignment="1" applyProtection="1">
      <alignment horizontal="right" vertical="center" wrapText="1"/>
    </xf>
    <xf numFmtId="0" fontId="2" fillId="2" borderId="6" xfId="49" applyFont="1" applyFill="1" applyBorder="1" applyAlignment="1" applyProtection="1">
      <alignment horizontal="right" vertical="center" wrapText="1"/>
    </xf>
    <xf numFmtId="0" fontId="0" fillId="0" borderId="7" xfId="49" applyBorder="1" applyProtection="1">
      <protection locked="0"/>
    </xf>
    <xf numFmtId="0" fontId="0" fillId="0" borderId="7" xfId="49" applyBorder="1" applyProtection="1"/>
    <xf numFmtId="0" fontId="2" fillId="2" borderId="8" xfId="49" applyFont="1" applyFill="1" applyBorder="1" applyAlignment="1" applyProtection="1">
      <alignment horizontal="center" vertical="center" wrapText="1"/>
    </xf>
    <xf numFmtId="0" fontId="2" fillId="2" borderId="9" xfId="49" applyFont="1" applyFill="1" applyBorder="1" applyAlignment="1" applyProtection="1">
      <alignment horizontal="center" vertical="center" wrapText="1"/>
    </xf>
    <xf numFmtId="0" fontId="2" fillId="2" borderId="10" xfId="49" applyFont="1" applyFill="1" applyBorder="1" applyAlignment="1" applyProtection="1">
      <alignment horizontal="center" vertical="center" wrapText="1"/>
    </xf>
    <xf numFmtId="176" fontId="0" fillId="0" borderId="0" xfId="49" applyNumberFormat="1"/>
    <xf numFmtId="0" fontId="3" fillId="2" borderId="0" xfId="49" applyFont="1" applyFill="1" applyAlignment="1">
      <alignment horizontal="center" vertical="center" wrapText="1"/>
    </xf>
    <xf numFmtId="176" fontId="3" fillId="2" borderId="0" xfId="49" applyNumberFormat="1" applyFont="1" applyFill="1" applyAlignment="1">
      <alignment horizontal="center" vertical="center" wrapText="1"/>
    </xf>
    <xf numFmtId="0" fontId="4" fillId="2" borderId="0" xfId="49" applyFont="1" applyFill="1" applyAlignment="1">
      <alignment horizontal="left" wrapText="1"/>
    </xf>
    <xf numFmtId="176" fontId="4" fillId="2" borderId="0" xfId="49" applyNumberFormat="1" applyFont="1" applyFill="1" applyAlignment="1">
      <alignment horizontal="left" wrapText="1"/>
    </xf>
    <xf numFmtId="176" fontId="4" fillId="2" borderId="0" xfId="49" applyNumberFormat="1" applyFont="1" applyFill="1" applyAlignment="1">
      <alignment horizontal="right" vertical="center" wrapText="1"/>
    </xf>
    <xf numFmtId="0" fontId="4" fillId="2" borderId="1" xfId="49" applyFont="1" applyFill="1" applyBorder="1" applyAlignment="1">
      <alignment horizontal="center" vertical="center" wrapText="1"/>
    </xf>
    <xf numFmtId="0" fontId="4" fillId="2" borderId="2" xfId="49" applyFont="1" applyFill="1" applyBorder="1" applyAlignment="1">
      <alignment horizontal="center" vertical="center" wrapText="1"/>
    </xf>
    <xf numFmtId="176" fontId="4" fillId="2" borderId="2" xfId="49" applyNumberFormat="1" applyFont="1" applyFill="1" applyBorder="1" applyAlignment="1">
      <alignment horizontal="center" vertical="center" wrapText="1"/>
    </xf>
    <xf numFmtId="0" fontId="4" fillId="2" borderId="4" xfId="49" applyFont="1" applyFill="1" applyBorder="1" applyAlignment="1">
      <alignment horizontal="center" vertical="center" wrapText="1"/>
    </xf>
    <xf numFmtId="0" fontId="4" fillId="2" borderId="5" xfId="49" applyFont="1" applyFill="1" applyBorder="1" applyAlignment="1">
      <alignment horizontal="center" vertical="center" wrapText="1"/>
    </xf>
    <xf numFmtId="176" fontId="4" fillId="2" borderId="5" xfId="49" applyNumberFormat="1" applyFont="1" applyFill="1" applyBorder="1" applyAlignment="1">
      <alignment horizontal="center" vertical="center" wrapText="1"/>
    </xf>
    <xf numFmtId="176" fontId="4" fillId="2" borderId="5" xfId="49" applyNumberFormat="1" applyFont="1" applyFill="1" applyBorder="1" applyAlignment="1">
      <alignment horizontal="right" vertical="center" wrapText="1"/>
    </xf>
    <xf numFmtId="0" fontId="4" fillId="2" borderId="8" xfId="49" applyFont="1" applyFill="1" applyBorder="1" applyAlignment="1">
      <alignment horizontal="center" vertical="center" wrapText="1"/>
    </xf>
    <xf numFmtId="0" fontId="4" fillId="2" borderId="9" xfId="49" applyFont="1" applyFill="1" applyBorder="1" applyAlignment="1">
      <alignment horizontal="center" vertical="center" wrapText="1"/>
    </xf>
    <xf numFmtId="176" fontId="4" fillId="2" borderId="9" xfId="49" applyNumberFormat="1" applyFont="1" applyFill="1" applyBorder="1" applyAlignment="1">
      <alignment horizontal="right" vertical="center" wrapText="1"/>
    </xf>
    <xf numFmtId="0" fontId="0" fillId="0" borderId="0" xfId="49" applyAlignment="1">
      <alignment vertical="top"/>
    </xf>
    <xf numFmtId="0" fontId="5" fillId="0" borderId="0" xfId="49" applyFont="1" applyAlignment="1">
      <alignment horizontal="center" vertical="top"/>
    </xf>
    <xf numFmtId="0" fontId="6" fillId="0" borderId="0" xfId="49" applyFont="1" applyAlignment="1">
      <alignment vertical="center" wrapText="1"/>
    </xf>
    <xf numFmtId="0" fontId="7" fillId="0" borderId="0" xfId="49" applyFont="1" applyAlignment="1">
      <alignment vertical="center" wrapText="1"/>
    </xf>
    <xf numFmtId="0" fontId="6" fillId="0" borderId="0" xfId="49" applyFont="1" applyAlignment="1">
      <alignment vertical="center"/>
    </xf>
    <xf numFmtId="0" fontId="8" fillId="0" borderId="0" xfId="0" applyFont="1" applyFill="1" applyAlignment="1"/>
    <xf numFmtId="0" fontId="9" fillId="3" borderId="0" xfId="0" applyNumberFormat="1" applyFont="1" applyFill="1" applyBorder="1" applyAlignment="1">
      <alignment horizontal="right" wrapText="1"/>
    </xf>
    <xf numFmtId="0" fontId="9" fillId="3" borderId="11" xfId="0" applyNumberFormat="1" applyFont="1" applyFill="1" applyBorder="1" applyAlignment="1">
      <alignment horizontal="center" wrapText="1"/>
    </xf>
    <xf numFmtId="0" fontId="9" fillId="3" borderId="0" xfId="0" applyNumberFormat="1" applyFont="1" applyFill="1" applyBorder="1" applyAlignment="1">
      <alignment horizontal="left" wrapText="1"/>
    </xf>
    <xf numFmtId="0" fontId="9" fillId="3" borderId="12" xfId="0" applyNumberFormat="1" applyFont="1" applyFill="1" applyBorder="1" applyAlignment="1">
      <alignment horizontal="center" wrapText="1"/>
    </xf>
    <xf numFmtId="0" fontId="10" fillId="3" borderId="0" xfId="0" applyNumberFormat="1" applyFont="1" applyFill="1" applyBorder="1" applyAlignment="1">
      <alignment horizontal="right" vertical="center" wrapText="1"/>
    </xf>
    <xf numFmtId="0" fontId="11" fillId="3" borderId="0" xfId="0" applyNumberFormat="1" applyFont="1" applyFill="1" applyBorder="1" applyAlignment="1">
      <alignment horizontal="center" wrapText="1"/>
    </xf>
    <xf numFmtId="0" fontId="12" fillId="3" borderId="0" xfId="0" applyNumberFormat="1" applyFont="1" applyFill="1" applyBorder="1" applyAlignment="1">
      <alignment horizontal="right" wrapText="1"/>
    </xf>
    <xf numFmtId="0" fontId="13" fillId="3" borderId="0" xfId="0" applyNumberFormat="1" applyFont="1" applyFill="1" applyBorder="1" applyAlignment="1">
      <alignment vertical="center" wrapText="1"/>
    </xf>
    <xf numFmtId="0" fontId="14" fillId="3" borderId="0" xfId="0" applyNumberFormat="1" applyFont="1" applyFill="1" applyBorder="1" applyAlignment="1">
      <alignment horizontal="left" wrapText="1"/>
    </xf>
    <xf numFmtId="0" fontId="14" fillId="3" borderId="0" xfId="0" applyNumberFormat="1" applyFont="1" applyFill="1" applyBorder="1" applyAlignment="1">
      <alignment wrapText="1"/>
    </xf>
    <xf numFmtId="0" fontId="10" fillId="3" borderId="0" xfId="0" applyNumberFormat="1" applyFont="1" applyFill="1" applyBorder="1" applyAlignment="1">
      <alignment horizontal="righ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customXml" Target="../customXml/item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showGridLines="0" workbookViewId="0">
      <selection activeCell="D7" sqref="D7"/>
    </sheetView>
  </sheetViews>
  <sheetFormatPr defaultColWidth="10.2857142857143" defaultRowHeight="14.25" outlineLevelCol="6"/>
  <cols>
    <col min="1" max="1" width="11.8571428571429" style="41" customWidth="1"/>
    <col min="2" max="2" width="19.8571428571429" style="41" customWidth="1"/>
    <col min="3" max="3" width="8.14285714285714" style="41" customWidth="1"/>
    <col min="4" max="4" width="17.1428571428571" style="41" customWidth="1"/>
    <col min="5" max="5" width="26.8571428571429" style="41" customWidth="1"/>
    <col min="6" max="6" width="10.2857142857143" style="41" customWidth="1"/>
    <col min="7" max="7" width="5" style="41" customWidth="1"/>
    <col min="8" max="16384" width="10.2857142857143" style="41"/>
  </cols>
  <sheetData>
    <row r="1" ht="54.75" customHeight="1" spans="1:7">
      <c r="A1" s="42" t="s">
        <v>0</v>
      </c>
      <c r="B1" s="42"/>
      <c r="C1" s="43" t="s">
        <v>1</v>
      </c>
      <c r="D1" s="43"/>
      <c r="E1" s="43"/>
      <c r="F1" s="44"/>
      <c r="G1" s="44"/>
    </row>
    <row r="2" ht="49.5" customHeight="1" spans="1:7">
      <c r="A2" s="42" t="s">
        <v>2</v>
      </c>
      <c r="B2" s="42"/>
      <c r="C2" s="45" t="s">
        <v>1</v>
      </c>
      <c r="D2" s="45"/>
      <c r="E2" s="45"/>
      <c r="F2" s="46"/>
      <c r="G2" s="46"/>
    </row>
    <row r="3" ht="64.5" customHeight="1" spans="1:7">
      <c r="A3" s="47" t="s">
        <v>3</v>
      </c>
      <c r="B3" s="47"/>
      <c r="C3" s="47"/>
      <c r="D3" s="47"/>
      <c r="E3" s="47"/>
      <c r="F3" s="47"/>
      <c r="G3" s="47"/>
    </row>
    <row r="4" ht="22.5" customHeight="1" spans="1:7">
      <c r="A4" s="48"/>
      <c r="B4" s="48"/>
      <c r="C4" s="48"/>
      <c r="D4" s="49"/>
      <c r="E4" s="49"/>
      <c r="F4" s="49"/>
      <c r="G4" s="50"/>
    </row>
    <row r="5" ht="70.5" customHeight="1" spans="1:7">
      <c r="A5" s="50"/>
      <c r="B5" s="51" t="s">
        <v>4</v>
      </c>
      <c r="C5" s="51"/>
      <c r="D5" s="51"/>
      <c r="E5" s="50" t="s">
        <v>5</v>
      </c>
      <c r="F5" s="50"/>
      <c r="G5" s="50"/>
    </row>
    <row r="6" ht="70.5" customHeight="1" spans="1:7">
      <c r="A6" s="50"/>
      <c r="B6" s="51" t="s">
        <v>6</v>
      </c>
      <c r="C6" s="51"/>
      <c r="D6" s="51"/>
      <c r="E6" s="50" t="s">
        <v>7</v>
      </c>
      <c r="F6" s="50"/>
      <c r="G6" s="50"/>
    </row>
    <row r="7" ht="70.5" customHeight="1" spans="1:7">
      <c r="A7" s="50"/>
      <c r="B7" s="51" t="s">
        <v>8</v>
      </c>
      <c r="C7" s="51"/>
      <c r="D7" s="51"/>
      <c r="E7" s="50" t="s">
        <v>9</v>
      </c>
      <c r="F7" s="50"/>
      <c r="G7" s="50"/>
    </row>
    <row r="8" ht="70.5" customHeight="1" spans="1:7">
      <c r="A8" s="50"/>
      <c r="B8" s="51" t="s">
        <v>10</v>
      </c>
      <c r="C8" s="51"/>
      <c r="D8" s="51"/>
      <c r="E8" s="50" t="s">
        <v>11</v>
      </c>
      <c r="F8" s="50"/>
      <c r="G8" s="50"/>
    </row>
    <row r="9" ht="70.5" customHeight="1" spans="1:7">
      <c r="A9" s="50"/>
      <c r="B9" s="51" t="s">
        <v>12</v>
      </c>
      <c r="C9" s="51"/>
      <c r="D9" s="51"/>
      <c r="E9" s="50" t="s">
        <v>9</v>
      </c>
      <c r="F9" s="50"/>
      <c r="G9" s="52"/>
    </row>
    <row r="10" ht="70.5" customHeight="1" spans="1:7">
      <c r="A10" s="50"/>
      <c r="B10" s="51" t="s">
        <v>10</v>
      </c>
      <c r="C10" s="51"/>
      <c r="D10" s="51"/>
      <c r="E10" s="50" t="s">
        <v>11</v>
      </c>
      <c r="F10" s="50"/>
      <c r="G10" s="52"/>
    </row>
    <row r="11" ht="70.5" customHeight="1" spans="1:7">
      <c r="A11" s="50"/>
      <c r="B11" s="51" t="s">
        <v>13</v>
      </c>
      <c r="C11" s="51"/>
      <c r="D11" s="51"/>
      <c r="E11" s="51"/>
      <c r="F11" s="51"/>
      <c r="G11" s="52"/>
    </row>
  </sheetData>
  <sheetProtection algorithmName="SHA-512" hashValue="EYXXrcAEyZv5oMRuqKKeDQyOeJKrfdzsdYqhh4UvVJEcw+ehS9dVHhGyzBqSg0L5D3IzQoVfpD6x/DPqiVuQzA==" saltValue="590+M7kZw3NZsbUr8LCrDA==" spinCount="100000" sheet="1" objects="1"/>
  <mergeCells count="23">
    <mergeCell ref="A1:B1"/>
    <mergeCell ref="C1:E1"/>
    <mergeCell ref="F1:G1"/>
    <mergeCell ref="A2:B2"/>
    <mergeCell ref="C2:E2"/>
    <mergeCell ref="F2:G2"/>
    <mergeCell ref="A3:G3"/>
    <mergeCell ref="A4:C4"/>
    <mergeCell ref="D4:F4"/>
    <mergeCell ref="B5:C5"/>
    <mergeCell ref="E5:F5"/>
    <mergeCell ref="B6:C6"/>
    <mergeCell ref="E6:F6"/>
    <mergeCell ref="B7:C7"/>
    <mergeCell ref="E7:F7"/>
    <mergeCell ref="B8:C8"/>
    <mergeCell ref="E8:F8"/>
    <mergeCell ref="B9:C9"/>
    <mergeCell ref="E9:F9"/>
    <mergeCell ref="B10:C10"/>
    <mergeCell ref="E10:F10"/>
    <mergeCell ref="B11:C11"/>
    <mergeCell ref="D11:F11"/>
  </mergeCells>
  <printOptions horizontalCentered="1"/>
  <pageMargins left="0.48958333333333" right="0.48958333333333" top="0.59375" bottom="0"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9"/>
  <sheetViews>
    <sheetView tabSelected="1" topLeftCell="A7" workbookViewId="0">
      <selection activeCell="E9" sqref="E9"/>
    </sheetView>
  </sheetViews>
  <sheetFormatPr defaultColWidth="9.14285714285714" defaultRowHeight="12"/>
  <cols>
    <col min="1" max="1" width="96.7142857142857" style="36" customWidth="1"/>
  </cols>
  <sheetData>
    <row r="1" ht="18.75" spans="1:1">
      <c r="A1" s="37" t="s">
        <v>14</v>
      </c>
    </row>
    <row r="2" ht="20" customHeight="1" spans="1:1">
      <c r="A2" s="38" t="s">
        <v>15</v>
      </c>
    </row>
    <row r="3" ht="64" customHeight="1" spans="1:1">
      <c r="A3" s="39" t="s">
        <v>16</v>
      </c>
    </row>
    <row r="4" ht="20" customHeight="1" spans="1:1">
      <c r="A4" s="38" t="s">
        <v>17</v>
      </c>
    </row>
    <row r="5" ht="72" customHeight="1" spans="1:1">
      <c r="A5" s="39" t="s">
        <v>18</v>
      </c>
    </row>
    <row r="6" ht="20" customHeight="1" spans="1:1">
      <c r="A6" s="40" t="s">
        <v>19</v>
      </c>
    </row>
    <row r="7" ht="207" customHeight="1" spans="1:1">
      <c r="A7" s="39" t="s">
        <v>20</v>
      </c>
    </row>
    <row r="8" ht="20" customHeight="1" spans="1:1">
      <c r="A8" s="40" t="s">
        <v>21</v>
      </c>
    </row>
    <row r="9" ht="332" customHeight="1" spans="1:1">
      <c r="A9" s="39" t="s">
        <v>22</v>
      </c>
    </row>
  </sheetData>
  <sheetProtection algorithmName="SHA-512" hashValue="DoraHmnQP35voAT+VpKVfC7XzlzStx4t0BbR5kG+F6zozAVDpPoIDqCNZs3YH5o5nBbTnti+65vp8+nvDrpmdA==" saltValue="/PyNkQmqSEnziwdPnwF/Zg==" spinCount="100000" sheet="1" objects="1"/>
  <pageMargins left="0.75" right="0.75" top="0.708333333333333" bottom="0.550694444444444" header="0.354166666666667"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showGridLines="0" workbookViewId="0">
      <selection activeCell="E18" sqref="E18"/>
    </sheetView>
  </sheetViews>
  <sheetFormatPr defaultColWidth="9" defaultRowHeight="12" outlineLevelCol="7"/>
  <cols>
    <col min="1" max="1" width="7.33333333333333" customWidth="1"/>
    <col min="2" max="2" width="6.83809523809524" customWidth="1"/>
    <col min="3" max="3" width="61.6666666666667" customWidth="1"/>
    <col min="4" max="8" width="15.8285714285714" style="20" customWidth="1"/>
  </cols>
  <sheetData>
    <row r="1" ht="43.5" customHeight="1" spans="1:8">
      <c r="A1" s="21" t="s">
        <v>23</v>
      </c>
      <c r="B1" s="21"/>
      <c r="C1" s="21"/>
      <c r="D1" s="22"/>
      <c r="E1" s="22"/>
      <c r="F1" s="22"/>
      <c r="G1" s="22"/>
      <c r="H1" s="22"/>
    </row>
    <row r="2" ht="22.5" customHeight="1" spans="1:8">
      <c r="A2" s="23" t="s">
        <v>24</v>
      </c>
      <c r="B2" s="23"/>
      <c r="C2" s="23"/>
      <c r="D2" s="24"/>
      <c r="E2" s="24"/>
      <c r="F2" s="25"/>
      <c r="G2" s="25"/>
      <c r="H2" s="25"/>
    </row>
    <row r="3" ht="18" customHeight="1" spans="1:8">
      <c r="A3" s="26" t="s">
        <v>25</v>
      </c>
      <c r="B3" s="27" t="s">
        <v>26</v>
      </c>
      <c r="C3" s="27" t="s">
        <v>27</v>
      </c>
      <c r="D3" s="28" t="s">
        <v>28</v>
      </c>
      <c r="E3" s="28" t="s">
        <v>29</v>
      </c>
      <c r="F3" s="28"/>
      <c r="G3" s="28"/>
      <c r="H3" s="28"/>
    </row>
    <row r="4" ht="18" customHeight="1" spans="1:8">
      <c r="A4" s="29"/>
      <c r="B4" s="30"/>
      <c r="C4" s="30"/>
      <c r="D4" s="31"/>
      <c r="E4" s="31" t="s">
        <v>30</v>
      </c>
      <c r="F4" s="31" t="s">
        <v>31</v>
      </c>
      <c r="G4" s="31" t="s">
        <v>32</v>
      </c>
      <c r="H4" s="31" t="s">
        <v>33</v>
      </c>
    </row>
    <row r="5" ht="18" customHeight="1" spans="1:8">
      <c r="A5" s="29">
        <v>1</v>
      </c>
      <c r="B5" s="30" t="s">
        <v>34</v>
      </c>
      <c r="C5" s="30" t="s">
        <v>35</v>
      </c>
      <c r="D5" s="32">
        <f>SUM(E5:H5)</f>
        <v>15908</v>
      </c>
      <c r="E5" s="32">
        <f>+戴庄南北路!A48</f>
        <v>4687</v>
      </c>
      <c r="F5" s="32">
        <f>+夏庄路!A48</f>
        <v>3858</v>
      </c>
      <c r="G5" s="32">
        <f>+西庄路!A48</f>
        <v>3951</v>
      </c>
      <c r="H5" s="32">
        <f>+吴马东西路!A48</f>
        <v>3412</v>
      </c>
    </row>
    <row r="6" ht="18" customHeight="1" spans="1:8">
      <c r="A6" s="29">
        <v>2</v>
      </c>
      <c r="B6" s="30" t="s">
        <v>36</v>
      </c>
      <c r="C6" s="30" t="s">
        <v>37</v>
      </c>
      <c r="D6" s="32">
        <f>SUM(E6:H6)</f>
        <v>0</v>
      </c>
      <c r="E6" s="32">
        <f>+戴庄南北路!A96</f>
        <v>0</v>
      </c>
      <c r="F6" s="32">
        <f>+夏庄路!A96</f>
        <v>0</v>
      </c>
      <c r="G6" s="32">
        <f>+西庄路!A96</f>
        <v>0</v>
      </c>
      <c r="H6" s="32">
        <f>+吴马东西路!A96</f>
        <v>0</v>
      </c>
    </row>
    <row r="7" ht="18" customHeight="1" spans="1:8">
      <c r="A7" s="29">
        <v>3</v>
      </c>
      <c r="B7" s="30" t="s">
        <v>38</v>
      </c>
      <c r="C7" s="30" t="s">
        <v>39</v>
      </c>
      <c r="D7" s="32">
        <f>SUM(E7:H7)</f>
        <v>0</v>
      </c>
      <c r="E7" s="32">
        <f>+戴庄南北路!A142</f>
        <v>0</v>
      </c>
      <c r="F7" s="32">
        <f>+夏庄路!A142</f>
        <v>0</v>
      </c>
      <c r="G7" s="32">
        <f>+西庄路!A142</f>
        <v>0</v>
      </c>
      <c r="H7" s="32">
        <f>+吴马东西路!A142</f>
        <v>0</v>
      </c>
    </row>
    <row r="8" ht="22.5" customHeight="1" spans="1:8">
      <c r="A8" s="29">
        <v>4</v>
      </c>
      <c r="B8" s="30" t="s">
        <v>40</v>
      </c>
      <c r="C8" s="30" t="s">
        <v>41</v>
      </c>
      <c r="D8" s="32">
        <f>SUM(E8:H8)</f>
        <v>0</v>
      </c>
      <c r="E8" s="32">
        <f>+戴庄南北路!A187</f>
        <v>0</v>
      </c>
      <c r="F8" s="32">
        <f>+夏庄路!A187</f>
        <v>0</v>
      </c>
      <c r="G8" s="32">
        <f>+西庄路!A187</f>
        <v>0</v>
      </c>
      <c r="H8" s="32">
        <f>+吴马东西路!A187</f>
        <v>0</v>
      </c>
    </row>
    <row r="9" ht="18" customHeight="1" spans="1:8">
      <c r="A9" s="29">
        <v>5</v>
      </c>
      <c r="B9" s="30" t="s">
        <v>42</v>
      </c>
      <c r="C9" s="30"/>
      <c r="D9" s="32">
        <f>SUM(D5:D8)</f>
        <v>15908</v>
      </c>
      <c r="E9" s="32">
        <f>SUM(E5:E8)</f>
        <v>4687</v>
      </c>
      <c r="F9" s="32">
        <f>SUM(F5:F8)</f>
        <v>3858</v>
      </c>
      <c r="G9" s="32">
        <f>SUM(G5:G8)</f>
        <v>3951</v>
      </c>
      <c r="H9" s="32">
        <f>SUM(H5:H8)</f>
        <v>3412</v>
      </c>
    </row>
    <row r="10" ht="22.5" customHeight="1" spans="1:8">
      <c r="A10" s="29">
        <v>6</v>
      </c>
      <c r="B10" s="30" t="s">
        <v>43</v>
      </c>
      <c r="C10" s="30"/>
      <c r="D10" s="32"/>
      <c r="E10" s="32"/>
      <c r="F10" s="32"/>
      <c r="G10" s="32"/>
      <c r="H10" s="32"/>
    </row>
    <row r="11" ht="22.5" customHeight="1" spans="1:8">
      <c r="A11" s="29">
        <v>7</v>
      </c>
      <c r="B11" s="30" t="s">
        <v>44</v>
      </c>
      <c r="C11" s="30"/>
      <c r="D11" s="32">
        <f>SUM(E11:H11)</f>
        <v>15908</v>
      </c>
      <c r="E11" s="32">
        <f>+E9</f>
        <v>4687</v>
      </c>
      <c r="F11" s="32">
        <f>+F9</f>
        <v>3858</v>
      </c>
      <c r="G11" s="32">
        <f>+G9</f>
        <v>3951</v>
      </c>
      <c r="H11" s="32">
        <f>+H9</f>
        <v>3412</v>
      </c>
    </row>
    <row r="12" ht="18" customHeight="1" spans="1:8">
      <c r="A12" s="29">
        <v>8</v>
      </c>
      <c r="B12" s="30" t="s">
        <v>45</v>
      </c>
      <c r="C12" s="30"/>
      <c r="D12" s="32"/>
      <c r="E12" s="32"/>
      <c r="F12" s="32"/>
      <c r="G12" s="32"/>
      <c r="H12" s="32"/>
    </row>
    <row r="13" ht="18" customHeight="1" spans="1:8">
      <c r="A13" s="29">
        <v>9</v>
      </c>
      <c r="B13" s="30" t="s">
        <v>46</v>
      </c>
      <c r="C13" s="30"/>
      <c r="D13" s="32"/>
      <c r="E13" s="32"/>
      <c r="F13" s="32"/>
      <c r="G13" s="32"/>
      <c r="H13" s="32"/>
    </row>
    <row r="14" ht="18" customHeight="1" spans="1:8">
      <c r="A14" s="29">
        <v>10</v>
      </c>
      <c r="B14" s="30" t="s">
        <v>47</v>
      </c>
      <c r="C14" s="30"/>
      <c r="D14" s="32">
        <f>SUM(E14:H14)</f>
        <v>15908</v>
      </c>
      <c r="E14" s="32">
        <f>+E11</f>
        <v>4687</v>
      </c>
      <c r="F14" s="32">
        <f>+F11</f>
        <v>3858</v>
      </c>
      <c r="G14" s="32">
        <f>+G11</f>
        <v>3951</v>
      </c>
      <c r="H14" s="32">
        <f>+H11</f>
        <v>3412</v>
      </c>
    </row>
    <row r="15" ht="18" customHeight="1" spans="1:8">
      <c r="A15" s="29"/>
      <c r="B15" s="30"/>
      <c r="C15" s="30"/>
      <c r="D15" s="32"/>
      <c r="E15" s="32"/>
      <c r="F15" s="32"/>
      <c r="G15" s="32"/>
      <c r="H15" s="32"/>
    </row>
    <row r="16" ht="18" customHeight="1" spans="1:8">
      <c r="A16" s="29"/>
      <c r="B16" s="30"/>
      <c r="C16" s="30"/>
      <c r="D16" s="32"/>
      <c r="E16" s="32"/>
      <c r="F16" s="32"/>
      <c r="G16" s="32"/>
      <c r="H16" s="32"/>
    </row>
    <row r="17" ht="18" customHeight="1" spans="1:8">
      <c r="A17" s="29"/>
      <c r="B17" s="30"/>
      <c r="C17" s="30"/>
      <c r="D17" s="32"/>
      <c r="E17" s="32"/>
      <c r="F17" s="32"/>
      <c r="G17" s="32"/>
      <c r="H17" s="32"/>
    </row>
    <row r="18" ht="18" customHeight="1" spans="1:8">
      <c r="A18" s="29"/>
      <c r="B18" s="30"/>
      <c r="C18" s="30"/>
      <c r="D18" s="32"/>
      <c r="E18" s="32"/>
      <c r="F18" s="32"/>
      <c r="G18" s="32"/>
      <c r="H18" s="32"/>
    </row>
    <row r="19" ht="18" customHeight="1" spans="1:8">
      <c r="A19" s="29"/>
      <c r="B19" s="30"/>
      <c r="C19" s="30"/>
      <c r="D19" s="32"/>
      <c r="E19" s="32"/>
      <c r="F19" s="32"/>
      <c r="G19" s="32"/>
      <c r="H19" s="32"/>
    </row>
    <row r="20" ht="18" customHeight="1" spans="1:8">
      <c r="A20" s="29"/>
      <c r="B20" s="30"/>
      <c r="C20" s="30"/>
      <c r="D20" s="32"/>
      <c r="E20" s="32"/>
      <c r="F20" s="32"/>
      <c r="G20" s="32"/>
      <c r="H20" s="32"/>
    </row>
    <row r="21" ht="18" customHeight="1" spans="1:8">
      <c r="A21" s="29"/>
      <c r="B21" s="30"/>
      <c r="C21" s="30"/>
      <c r="D21" s="32"/>
      <c r="E21" s="32"/>
      <c r="F21" s="32"/>
      <c r="G21" s="32"/>
      <c r="H21" s="32"/>
    </row>
    <row r="22" ht="18" customHeight="1" spans="1:8">
      <c r="A22" s="29"/>
      <c r="B22" s="30"/>
      <c r="C22" s="30"/>
      <c r="D22" s="32"/>
      <c r="E22" s="32"/>
      <c r="F22" s="32"/>
      <c r="G22" s="32"/>
      <c r="H22" s="32"/>
    </row>
    <row r="23" ht="18" customHeight="1" spans="1:8">
      <c r="A23" s="33"/>
      <c r="B23" s="34"/>
      <c r="C23" s="34"/>
      <c r="D23" s="35"/>
      <c r="E23" s="35"/>
      <c r="F23" s="35"/>
      <c r="G23" s="35"/>
      <c r="H23" s="35"/>
    </row>
  </sheetData>
  <sheetProtection algorithmName="SHA-512" hashValue="UyNbz8RSSFhYKo7dHXSY2bUHwCki1wgiE9UTrdJOAO6njthacxpuZ6/4yQ9P9BFeBpL2Kqafi8Y6Q6U/5z9QTg==" saltValue="eOifWEi75iVobaC7UK5kTQ==" spinCount="100000" sheet="1" objects="1"/>
  <mergeCells count="23">
    <mergeCell ref="A1:H1"/>
    <mergeCell ref="A2:E2"/>
    <mergeCell ref="F2:H2"/>
    <mergeCell ref="E3:H3"/>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A3:A4"/>
    <mergeCell ref="B3:B4"/>
    <mergeCell ref="C3:C4"/>
    <mergeCell ref="D3:D4"/>
  </mergeCells>
  <printOptions horizontalCentered="1"/>
  <pageMargins left="0.356" right="0.356" top="0.697916666666667" bottom="0" header="0.697916666666667" footer="0"/>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8"/>
  <sheetViews>
    <sheetView showGridLines="0" workbookViewId="0">
      <selection activeCell="E23" sqref="E23"/>
    </sheetView>
  </sheetViews>
  <sheetFormatPr defaultColWidth="9" defaultRowHeight="12" outlineLevelCol="5"/>
  <cols>
    <col min="1" max="1" width="21.3333333333333" style="1" customWidth="1"/>
    <col min="2" max="2" width="27.2857142857143" style="1" customWidth="1"/>
    <col min="3" max="3" width="11.1714285714286" style="1" customWidth="1"/>
    <col min="4" max="4" width="10.5047619047619" style="1" customWidth="1"/>
    <col min="5" max="5" width="15.6666666666667" style="1" customWidth="1"/>
    <col min="6" max="6" width="15.1714285714286" style="1" customWidth="1"/>
  </cols>
  <sheetData>
    <row r="1" ht="21" customHeight="1" spans="1:6">
      <c r="A1" s="2" t="s">
        <v>48</v>
      </c>
      <c r="B1" s="2"/>
      <c r="C1" s="2"/>
      <c r="D1" s="2"/>
      <c r="E1" s="2"/>
      <c r="F1" s="2"/>
    </row>
    <row r="2" ht="13.5" customHeight="1" spans="1:6">
      <c r="A2" s="3" t="s">
        <v>49</v>
      </c>
      <c r="B2" s="3"/>
      <c r="C2" s="4"/>
      <c r="D2" s="4"/>
      <c r="E2" s="5"/>
      <c r="F2" s="5"/>
    </row>
    <row r="3" ht="13.5" customHeight="1" spans="1:6">
      <c r="A3" s="6" t="s">
        <v>35</v>
      </c>
      <c r="B3" s="7"/>
      <c r="C3" s="7"/>
      <c r="D3" s="7"/>
      <c r="E3" s="7"/>
      <c r="F3" s="8"/>
    </row>
    <row r="4" ht="13.5" customHeight="1" spans="1:6">
      <c r="A4" s="9" t="s">
        <v>50</v>
      </c>
      <c r="B4" s="10" t="s">
        <v>51</v>
      </c>
      <c r="C4" s="10" t="s">
        <v>52</v>
      </c>
      <c r="D4" s="10" t="s">
        <v>53</v>
      </c>
      <c r="E4" s="10" t="s">
        <v>54</v>
      </c>
      <c r="F4" s="11" t="s">
        <v>55</v>
      </c>
    </row>
    <row r="5" ht="16" customHeight="1" spans="1:6">
      <c r="A5" s="9" t="s">
        <v>56</v>
      </c>
      <c r="B5" s="12" t="s">
        <v>57</v>
      </c>
      <c r="C5" s="10"/>
      <c r="D5" s="13"/>
      <c r="E5" s="13"/>
      <c r="F5" s="14" t="str">
        <f t="shared" ref="F5:F14" si="0">IF(ROUND(D5*E5,2)=0," ",ROUND(D5*E5,2))</f>
        <v> </v>
      </c>
    </row>
    <row r="6" ht="20" customHeight="1" spans="1:6">
      <c r="A6" s="9" t="s">
        <v>58</v>
      </c>
      <c r="B6" s="12" t="s">
        <v>59</v>
      </c>
      <c r="C6" s="10"/>
      <c r="D6" s="13"/>
      <c r="E6" s="13"/>
      <c r="F6" s="14" t="str">
        <f t="shared" si="0"/>
        <v> </v>
      </c>
    </row>
    <row r="7" ht="34" customHeight="1" spans="1:6">
      <c r="A7" s="9" t="s">
        <v>60</v>
      </c>
      <c r="B7" s="12" t="s">
        <v>61</v>
      </c>
      <c r="C7" s="10" t="s">
        <v>62</v>
      </c>
      <c r="D7" s="13">
        <v>1</v>
      </c>
      <c r="E7" s="15">
        <v>0</v>
      </c>
      <c r="F7" s="14" t="str">
        <f t="shared" si="0"/>
        <v> </v>
      </c>
    </row>
    <row r="8" ht="34" customHeight="1" spans="1:6">
      <c r="A8" s="9" t="s">
        <v>63</v>
      </c>
      <c r="B8" s="12" t="s">
        <v>64</v>
      </c>
      <c r="C8" s="10" t="s">
        <v>62</v>
      </c>
      <c r="D8" s="13">
        <v>1</v>
      </c>
      <c r="E8" s="15">
        <v>0</v>
      </c>
      <c r="F8" s="14" t="str">
        <f t="shared" si="0"/>
        <v> </v>
      </c>
    </row>
    <row r="9" ht="13.5" customHeight="1" spans="1:6">
      <c r="A9" s="9" t="s">
        <v>65</v>
      </c>
      <c r="B9" s="12" t="s">
        <v>66</v>
      </c>
      <c r="C9" s="10"/>
      <c r="D9" s="13"/>
      <c r="E9" s="13"/>
      <c r="F9" s="14" t="str">
        <f t="shared" si="0"/>
        <v> </v>
      </c>
    </row>
    <row r="10" ht="13.5" customHeight="1" spans="1:6">
      <c r="A10" s="9" t="s">
        <v>67</v>
      </c>
      <c r="B10" s="12" t="s">
        <v>68</v>
      </c>
      <c r="C10" s="10" t="s">
        <v>62</v>
      </c>
      <c r="D10" s="13">
        <v>1</v>
      </c>
      <c r="E10" s="15">
        <v>0</v>
      </c>
      <c r="F10" s="14" t="str">
        <f t="shared" si="0"/>
        <v> </v>
      </c>
    </row>
    <row r="11" ht="13.5" customHeight="1" spans="1:6">
      <c r="A11" s="9" t="s">
        <v>69</v>
      </c>
      <c r="B11" s="12" t="s">
        <v>70</v>
      </c>
      <c r="C11" s="10" t="s">
        <v>62</v>
      </c>
      <c r="D11" s="13">
        <v>1</v>
      </c>
      <c r="E11" s="15">
        <v>0</v>
      </c>
      <c r="F11" s="14" t="str">
        <f t="shared" si="0"/>
        <v> </v>
      </c>
    </row>
    <row r="12" ht="33" customHeight="1" spans="1:6">
      <c r="A12" s="9" t="s">
        <v>71</v>
      </c>
      <c r="B12" s="12" t="s">
        <v>72</v>
      </c>
      <c r="C12" s="10" t="s">
        <v>62</v>
      </c>
      <c r="D12" s="13">
        <v>1</v>
      </c>
      <c r="E12" s="16">
        <v>4687</v>
      </c>
      <c r="F12" s="14">
        <f t="shared" si="0"/>
        <v>4687</v>
      </c>
    </row>
    <row r="13" ht="13.5" customHeight="1" spans="1:6">
      <c r="A13" s="9" t="s">
        <v>73</v>
      </c>
      <c r="B13" s="12" t="s">
        <v>74</v>
      </c>
      <c r="C13" s="10"/>
      <c r="D13" s="13"/>
      <c r="E13" s="13"/>
      <c r="F13" s="14" t="str">
        <f t="shared" si="0"/>
        <v> </v>
      </c>
    </row>
    <row r="14" ht="32" customHeight="1" spans="1:6">
      <c r="A14" s="9" t="s">
        <v>75</v>
      </c>
      <c r="B14" s="12" t="s">
        <v>76</v>
      </c>
      <c r="C14" s="10" t="s">
        <v>62</v>
      </c>
      <c r="D14" s="13">
        <v>1</v>
      </c>
      <c r="E14" s="15">
        <v>0</v>
      </c>
      <c r="F14" s="14" t="str">
        <f t="shared" si="0"/>
        <v> </v>
      </c>
    </row>
    <row r="15" ht="13.5" customHeight="1" spans="1:6">
      <c r="A15" s="9"/>
      <c r="B15" s="12"/>
      <c r="C15" s="10"/>
      <c r="D15" s="13"/>
      <c r="E15" s="13"/>
      <c r="F15" s="14"/>
    </row>
    <row r="16" ht="13.5" customHeight="1" spans="1:6">
      <c r="A16" s="9"/>
      <c r="B16" s="12"/>
      <c r="C16" s="10"/>
      <c r="D16" s="13"/>
      <c r="E16" s="13"/>
      <c r="F16" s="14"/>
    </row>
    <row r="17" ht="13.5" customHeight="1" spans="1:6">
      <c r="A17" s="9"/>
      <c r="B17" s="12"/>
      <c r="C17" s="10"/>
      <c r="D17" s="13"/>
      <c r="E17" s="13"/>
      <c r="F17" s="14"/>
    </row>
    <row r="18" ht="13.5" customHeight="1" spans="1:6">
      <c r="A18" s="9"/>
      <c r="B18" s="12"/>
      <c r="C18" s="10"/>
      <c r="D18" s="13"/>
      <c r="E18" s="13"/>
      <c r="F18" s="14"/>
    </row>
    <row r="19" ht="13.5" customHeight="1" spans="1:6">
      <c r="A19" s="9"/>
      <c r="B19" s="12"/>
      <c r="C19" s="10"/>
      <c r="D19" s="13"/>
      <c r="E19" s="13"/>
      <c r="F19" s="14"/>
    </row>
    <row r="20" ht="13.5" customHeight="1" spans="1:6">
      <c r="A20" s="9"/>
      <c r="B20" s="12"/>
      <c r="C20" s="10"/>
      <c r="D20" s="13"/>
      <c r="E20" s="13"/>
      <c r="F20" s="14"/>
    </row>
    <row r="21" ht="13.5" customHeight="1" spans="1:6">
      <c r="A21" s="9"/>
      <c r="B21" s="12"/>
      <c r="C21" s="10"/>
      <c r="D21" s="13"/>
      <c r="E21" s="13"/>
      <c r="F21" s="14"/>
    </row>
    <row r="22" ht="13.5" customHeight="1" spans="1:6">
      <c r="A22" s="9"/>
      <c r="B22" s="12"/>
      <c r="C22" s="10"/>
      <c r="D22" s="13"/>
      <c r="E22" s="13"/>
      <c r="F22" s="14"/>
    </row>
    <row r="23" ht="13.5" customHeight="1" spans="1:6">
      <c r="A23" s="9"/>
      <c r="B23" s="12"/>
      <c r="C23" s="10"/>
      <c r="D23" s="13"/>
      <c r="E23" s="13"/>
      <c r="F23" s="14"/>
    </row>
    <row r="24" ht="13.5" customHeight="1" spans="1:6">
      <c r="A24" s="9"/>
      <c r="B24" s="12"/>
      <c r="C24" s="10"/>
      <c r="D24" s="13"/>
      <c r="E24" s="13"/>
      <c r="F24" s="14"/>
    </row>
    <row r="25" ht="13.5" customHeight="1" spans="1:6">
      <c r="A25" s="9"/>
      <c r="B25" s="12"/>
      <c r="C25" s="10"/>
      <c r="D25" s="13"/>
      <c r="E25" s="13"/>
      <c r="F25" s="14"/>
    </row>
    <row r="26" ht="13.5" customHeight="1" spans="1:6">
      <c r="A26" s="9"/>
      <c r="B26" s="12"/>
      <c r="C26" s="10"/>
      <c r="D26" s="13"/>
      <c r="E26" s="13"/>
      <c r="F26" s="14"/>
    </row>
    <row r="27" ht="13.5" customHeight="1" spans="1:6">
      <c r="A27" s="9"/>
      <c r="B27" s="12"/>
      <c r="C27" s="10"/>
      <c r="D27" s="13"/>
      <c r="E27" s="13"/>
      <c r="F27" s="14"/>
    </row>
    <row r="28" ht="13.5" customHeight="1" spans="1:6">
      <c r="A28" s="9"/>
      <c r="B28" s="12"/>
      <c r="C28" s="10"/>
      <c r="D28" s="13"/>
      <c r="E28" s="13"/>
      <c r="F28" s="14"/>
    </row>
    <row r="29" ht="13.5" customHeight="1" spans="1:6">
      <c r="A29" s="9"/>
      <c r="B29" s="12"/>
      <c r="C29" s="10"/>
      <c r="D29" s="13"/>
      <c r="E29" s="13"/>
      <c r="F29" s="14"/>
    </row>
    <row r="30" ht="13.5" customHeight="1" spans="1:6">
      <c r="A30" s="9"/>
      <c r="B30" s="12"/>
      <c r="C30" s="10"/>
      <c r="D30" s="13"/>
      <c r="E30" s="13"/>
      <c r="F30" s="14"/>
    </row>
    <row r="31" ht="13.5" customHeight="1" spans="1:6">
      <c r="A31" s="9"/>
      <c r="B31" s="12"/>
      <c r="C31" s="10"/>
      <c r="D31" s="13"/>
      <c r="E31" s="13"/>
      <c r="F31" s="14"/>
    </row>
    <row r="32" ht="13.5" customHeight="1" spans="1:6">
      <c r="A32" s="9"/>
      <c r="B32" s="12"/>
      <c r="C32" s="10"/>
      <c r="D32" s="13"/>
      <c r="E32" s="13"/>
      <c r="F32" s="14"/>
    </row>
    <row r="33" ht="13.5" customHeight="1" spans="1:6">
      <c r="A33" s="9"/>
      <c r="B33" s="12"/>
      <c r="C33" s="10"/>
      <c r="D33" s="13"/>
      <c r="E33" s="13"/>
      <c r="F33" s="14"/>
    </row>
    <row r="34" ht="13.5" customHeight="1" spans="1:6">
      <c r="A34" s="9"/>
      <c r="B34" s="12"/>
      <c r="C34" s="10"/>
      <c r="D34" s="13"/>
      <c r="E34" s="13"/>
      <c r="F34" s="14"/>
    </row>
    <row r="35" ht="13.5" customHeight="1" spans="1:6">
      <c r="A35" s="9"/>
      <c r="B35" s="12"/>
      <c r="C35" s="10"/>
      <c r="D35" s="13"/>
      <c r="E35" s="13"/>
      <c r="F35" s="14"/>
    </row>
    <row r="36" ht="13.5" customHeight="1" spans="1:6">
      <c r="A36" s="9"/>
      <c r="B36" s="12"/>
      <c r="C36" s="10"/>
      <c r="D36" s="13"/>
      <c r="E36" s="13"/>
      <c r="F36" s="14"/>
    </row>
    <row r="37" ht="13.5" customHeight="1" spans="1:6">
      <c r="A37" s="9"/>
      <c r="B37" s="12"/>
      <c r="C37" s="10"/>
      <c r="D37" s="13"/>
      <c r="E37" s="13"/>
      <c r="F37" s="14"/>
    </row>
    <row r="38" ht="13.5" customHeight="1" spans="1:6">
      <c r="A38" s="9"/>
      <c r="B38" s="12"/>
      <c r="C38" s="10"/>
      <c r="D38" s="13"/>
      <c r="E38" s="13"/>
      <c r="F38" s="14"/>
    </row>
    <row r="39" ht="13.5" customHeight="1" spans="1:6">
      <c r="A39" s="9"/>
      <c r="B39" s="12"/>
      <c r="C39" s="10"/>
      <c r="D39" s="13"/>
      <c r="E39" s="13"/>
      <c r="F39" s="14"/>
    </row>
    <row r="40" ht="13.5" customHeight="1" spans="1:6">
      <c r="A40" s="9"/>
      <c r="B40" s="12"/>
      <c r="C40" s="10"/>
      <c r="D40" s="13"/>
      <c r="E40" s="13"/>
      <c r="F40" s="14"/>
    </row>
    <row r="41" ht="13.5" customHeight="1" spans="1:6">
      <c r="A41" s="9"/>
      <c r="B41" s="12"/>
      <c r="C41" s="10"/>
      <c r="D41" s="13"/>
      <c r="E41" s="13"/>
      <c r="F41" s="14"/>
    </row>
    <row r="42" ht="13.5" customHeight="1" spans="1:6">
      <c r="A42" s="9"/>
      <c r="B42" s="12"/>
      <c r="C42" s="10"/>
      <c r="D42" s="13"/>
      <c r="E42" s="13"/>
      <c r="F42" s="14"/>
    </row>
    <row r="43" ht="13.5" customHeight="1" spans="1:6">
      <c r="A43" s="9"/>
      <c r="B43" s="12"/>
      <c r="C43" s="10"/>
      <c r="D43" s="13"/>
      <c r="E43" s="13"/>
      <c r="F43" s="14"/>
    </row>
    <row r="44" ht="13.5" customHeight="1" spans="1:6">
      <c r="A44" s="9"/>
      <c r="B44" s="12"/>
      <c r="C44" s="10"/>
      <c r="D44" s="13"/>
      <c r="E44" s="13"/>
      <c r="F44" s="14"/>
    </row>
    <row r="45" ht="13.5" customHeight="1" spans="1:6">
      <c r="A45" s="9"/>
      <c r="B45" s="12"/>
      <c r="C45" s="10"/>
      <c r="D45" s="13"/>
      <c r="E45" s="13"/>
      <c r="F45" s="14"/>
    </row>
    <row r="46" ht="13.5" customHeight="1" spans="1:6">
      <c r="A46" s="9"/>
      <c r="B46" s="12"/>
      <c r="C46" s="10"/>
      <c r="D46" s="13"/>
      <c r="E46" s="13"/>
      <c r="F46" s="14"/>
    </row>
    <row r="47" ht="13.5" customHeight="1" spans="1:6">
      <c r="A47" s="9"/>
      <c r="B47" s="12"/>
      <c r="C47" s="10"/>
      <c r="D47" s="13"/>
      <c r="E47" s="13"/>
      <c r="F47" s="14"/>
    </row>
    <row r="48" ht="13.5" customHeight="1" spans="1:6">
      <c r="A48" s="17">
        <f>SUM((F7,F8,F10,F11,F12,F14))</f>
        <v>4687</v>
      </c>
      <c r="B48" s="18"/>
      <c r="C48" s="18"/>
      <c r="D48" s="18"/>
      <c r="E48" s="18"/>
      <c r="F48" s="19"/>
    </row>
    <row r="49" ht="21" customHeight="1" spans="1:6">
      <c r="A49" s="3"/>
      <c r="B49" s="3"/>
      <c r="C49" s="4"/>
      <c r="D49" s="4"/>
      <c r="E49" s="5"/>
      <c r="F49" s="5"/>
    </row>
    <row r="50" ht="21" customHeight="1" spans="1:6">
      <c r="A50" s="2" t="s">
        <v>48</v>
      </c>
      <c r="B50" s="2"/>
      <c r="C50" s="2"/>
      <c r="D50" s="2"/>
      <c r="E50" s="2"/>
      <c r="F50" s="2"/>
    </row>
    <row r="51" ht="13.5" customHeight="1" spans="1:6">
      <c r="A51" s="3" t="s">
        <v>49</v>
      </c>
      <c r="B51" s="3"/>
      <c r="C51" s="4"/>
      <c r="D51" s="4"/>
      <c r="E51" s="5"/>
      <c r="F51" s="5"/>
    </row>
    <row r="52" ht="13.5" customHeight="1" spans="1:6">
      <c r="A52" s="6" t="s">
        <v>37</v>
      </c>
      <c r="B52" s="7"/>
      <c r="C52" s="7"/>
      <c r="D52" s="7"/>
      <c r="E52" s="7"/>
      <c r="F52" s="8"/>
    </row>
    <row r="53" ht="13.5" customHeight="1" spans="1:6">
      <c r="A53" s="9" t="s">
        <v>50</v>
      </c>
      <c r="B53" s="10" t="s">
        <v>51</v>
      </c>
      <c r="C53" s="10" t="s">
        <v>52</v>
      </c>
      <c r="D53" s="10" t="s">
        <v>53</v>
      </c>
      <c r="E53" s="10" t="s">
        <v>54</v>
      </c>
      <c r="F53" s="11" t="s">
        <v>55</v>
      </c>
    </row>
    <row r="54" ht="16" customHeight="1" spans="1:6">
      <c r="A54" s="9" t="s">
        <v>77</v>
      </c>
      <c r="B54" s="12" t="s">
        <v>78</v>
      </c>
      <c r="C54" s="10"/>
      <c r="D54" s="13"/>
      <c r="E54" s="13"/>
      <c r="F54" s="14" t="str">
        <f t="shared" ref="F54:F56" si="1">IF(ROUND(D54*E54,2)=0," ",ROUND(D54*E54,2))</f>
        <v> </v>
      </c>
    </row>
    <row r="55" ht="17" customHeight="1" spans="1:6">
      <c r="A55" s="9" t="s">
        <v>79</v>
      </c>
      <c r="B55" s="12" t="s">
        <v>80</v>
      </c>
      <c r="C55" s="10"/>
      <c r="D55" s="13"/>
      <c r="E55" s="13"/>
      <c r="F55" s="14" t="str">
        <f t="shared" si="1"/>
        <v> </v>
      </c>
    </row>
    <row r="56" ht="75" customHeight="1" spans="1:6">
      <c r="A56" s="9" t="s">
        <v>60</v>
      </c>
      <c r="B56" s="12" t="s">
        <v>81</v>
      </c>
      <c r="C56" s="10" t="s">
        <v>82</v>
      </c>
      <c r="D56" s="13">
        <v>3240</v>
      </c>
      <c r="E56" s="15">
        <v>0</v>
      </c>
      <c r="F56" s="14" t="str">
        <f t="shared" si="1"/>
        <v> </v>
      </c>
    </row>
    <row r="57" ht="13.5" customHeight="1" spans="1:6">
      <c r="A57" s="9"/>
      <c r="B57" s="12"/>
      <c r="C57" s="10"/>
      <c r="D57" s="13"/>
      <c r="E57" s="13"/>
      <c r="F57" s="14"/>
    </row>
    <row r="58" ht="13.5" customHeight="1" spans="1:6">
      <c r="A58" s="9"/>
      <c r="B58" s="12"/>
      <c r="C58" s="10"/>
      <c r="D58" s="13"/>
      <c r="E58" s="13"/>
      <c r="F58" s="14"/>
    </row>
    <row r="59" ht="13.5" customHeight="1" spans="1:6">
      <c r="A59" s="9"/>
      <c r="B59" s="12"/>
      <c r="C59" s="10"/>
      <c r="D59" s="13"/>
      <c r="E59" s="13"/>
      <c r="F59" s="14"/>
    </row>
    <row r="60" ht="13.5" customHeight="1" spans="1:6">
      <c r="A60" s="9"/>
      <c r="B60" s="12"/>
      <c r="C60" s="10"/>
      <c r="D60" s="13"/>
      <c r="E60" s="13"/>
      <c r="F60" s="14"/>
    </row>
    <row r="61" ht="13.5" customHeight="1" spans="1:6">
      <c r="A61" s="9"/>
      <c r="B61" s="12"/>
      <c r="C61" s="10"/>
      <c r="D61" s="13"/>
      <c r="E61" s="13"/>
      <c r="F61" s="14"/>
    </row>
    <row r="62" ht="13.5" customHeight="1" spans="1:6">
      <c r="A62" s="9"/>
      <c r="B62" s="12"/>
      <c r="C62" s="10"/>
      <c r="D62" s="13"/>
      <c r="E62" s="13"/>
      <c r="F62" s="14"/>
    </row>
    <row r="63" ht="13.5" customHeight="1" spans="1:6">
      <c r="A63" s="9"/>
      <c r="B63" s="12"/>
      <c r="C63" s="10"/>
      <c r="D63" s="13"/>
      <c r="E63" s="13"/>
      <c r="F63" s="14"/>
    </row>
    <row r="64" ht="13.5" customHeight="1" spans="1:6">
      <c r="A64" s="9"/>
      <c r="B64" s="12"/>
      <c r="C64" s="10"/>
      <c r="D64" s="13"/>
      <c r="E64" s="13"/>
      <c r="F64" s="14"/>
    </row>
    <row r="65" ht="13.5" customHeight="1" spans="1:6">
      <c r="A65" s="9"/>
      <c r="B65" s="12"/>
      <c r="C65" s="10"/>
      <c r="D65" s="13"/>
      <c r="E65" s="13"/>
      <c r="F65" s="14"/>
    </row>
    <row r="66" ht="13.5" customHeight="1" spans="1:6">
      <c r="A66" s="9"/>
      <c r="B66" s="12"/>
      <c r="C66" s="10"/>
      <c r="D66" s="13"/>
      <c r="E66" s="13"/>
      <c r="F66" s="14"/>
    </row>
    <row r="67" ht="13.5" customHeight="1" spans="1:6">
      <c r="A67" s="9"/>
      <c r="B67" s="12"/>
      <c r="C67" s="10"/>
      <c r="D67" s="13"/>
      <c r="E67" s="13"/>
      <c r="F67" s="14"/>
    </row>
    <row r="68" ht="13.5" customHeight="1" spans="1:6">
      <c r="A68" s="9"/>
      <c r="B68" s="12"/>
      <c r="C68" s="10"/>
      <c r="D68" s="13"/>
      <c r="E68" s="13"/>
      <c r="F68" s="14"/>
    </row>
    <row r="69" ht="13.5" customHeight="1" spans="1:6">
      <c r="A69" s="9"/>
      <c r="B69" s="12"/>
      <c r="C69" s="10"/>
      <c r="D69" s="13"/>
      <c r="E69" s="13"/>
      <c r="F69" s="14"/>
    </row>
    <row r="70" ht="13.5" customHeight="1" spans="1:6">
      <c r="A70" s="9"/>
      <c r="B70" s="12"/>
      <c r="C70" s="10"/>
      <c r="D70" s="13"/>
      <c r="E70" s="13"/>
      <c r="F70" s="14"/>
    </row>
    <row r="71" ht="13.5" customHeight="1" spans="1:6">
      <c r="A71" s="9"/>
      <c r="B71" s="12"/>
      <c r="C71" s="10"/>
      <c r="D71" s="13"/>
      <c r="E71" s="13"/>
      <c r="F71" s="14"/>
    </row>
    <row r="72" ht="13.5" customHeight="1" spans="1:6">
      <c r="A72" s="9"/>
      <c r="B72" s="12"/>
      <c r="C72" s="10"/>
      <c r="D72" s="13"/>
      <c r="E72" s="13"/>
      <c r="F72" s="14"/>
    </row>
    <row r="73" ht="13.5" customHeight="1" spans="1:6">
      <c r="A73" s="9"/>
      <c r="B73" s="12"/>
      <c r="C73" s="10"/>
      <c r="D73" s="13"/>
      <c r="E73" s="13"/>
      <c r="F73" s="14"/>
    </row>
    <row r="74" ht="13.5" customHeight="1" spans="1:6">
      <c r="A74" s="9"/>
      <c r="B74" s="12"/>
      <c r="C74" s="10"/>
      <c r="D74" s="13"/>
      <c r="E74" s="13"/>
      <c r="F74" s="14"/>
    </row>
    <row r="75" ht="13.5" customHeight="1" spans="1:6">
      <c r="A75" s="9"/>
      <c r="B75" s="12"/>
      <c r="C75" s="10"/>
      <c r="D75" s="13"/>
      <c r="E75" s="13"/>
      <c r="F75" s="14"/>
    </row>
    <row r="76" ht="13.5" customHeight="1" spans="1:6">
      <c r="A76" s="9"/>
      <c r="B76" s="12"/>
      <c r="C76" s="10"/>
      <c r="D76" s="13"/>
      <c r="E76" s="13"/>
      <c r="F76" s="14"/>
    </row>
    <row r="77" ht="13.5" customHeight="1" spans="1:6">
      <c r="A77" s="9"/>
      <c r="B77" s="12"/>
      <c r="C77" s="10"/>
      <c r="D77" s="13"/>
      <c r="E77" s="13"/>
      <c r="F77" s="14"/>
    </row>
    <row r="78" ht="13.5" customHeight="1" spans="1:6">
      <c r="A78" s="9"/>
      <c r="B78" s="12"/>
      <c r="C78" s="10"/>
      <c r="D78" s="13"/>
      <c r="E78" s="13"/>
      <c r="F78" s="14"/>
    </row>
    <row r="79" ht="13.5" customHeight="1" spans="1:6">
      <c r="A79" s="9"/>
      <c r="B79" s="12"/>
      <c r="C79" s="10"/>
      <c r="D79" s="13"/>
      <c r="E79" s="13"/>
      <c r="F79" s="14"/>
    </row>
    <row r="80" ht="13.5" customHeight="1" spans="1:6">
      <c r="A80" s="9"/>
      <c r="B80" s="12"/>
      <c r="C80" s="10"/>
      <c r="D80" s="13"/>
      <c r="E80" s="13"/>
      <c r="F80" s="14"/>
    </row>
    <row r="81" ht="13.5" customHeight="1" spans="1:6">
      <c r="A81" s="9"/>
      <c r="B81" s="12"/>
      <c r="C81" s="10"/>
      <c r="D81" s="13"/>
      <c r="E81" s="13"/>
      <c r="F81" s="14"/>
    </row>
    <row r="82" ht="13.5" customHeight="1" spans="1:6">
      <c r="A82" s="9"/>
      <c r="B82" s="12"/>
      <c r="C82" s="10"/>
      <c r="D82" s="13"/>
      <c r="E82" s="13"/>
      <c r="F82" s="14"/>
    </row>
    <row r="83" ht="13.5" customHeight="1" spans="1:6">
      <c r="A83" s="9"/>
      <c r="B83" s="12"/>
      <c r="C83" s="10"/>
      <c r="D83" s="13"/>
      <c r="E83" s="13"/>
      <c r="F83" s="14"/>
    </row>
    <row r="84" ht="13.5" customHeight="1" spans="1:6">
      <c r="A84" s="9"/>
      <c r="B84" s="12"/>
      <c r="C84" s="10"/>
      <c r="D84" s="13"/>
      <c r="E84" s="13"/>
      <c r="F84" s="14"/>
    </row>
    <row r="85" ht="13.5" customHeight="1" spans="1:6">
      <c r="A85" s="9"/>
      <c r="B85" s="12"/>
      <c r="C85" s="10"/>
      <c r="D85" s="13"/>
      <c r="E85" s="13"/>
      <c r="F85" s="14"/>
    </row>
    <row r="86" ht="13.5" customHeight="1" spans="1:6">
      <c r="A86" s="9"/>
      <c r="B86" s="12"/>
      <c r="C86" s="10"/>
      <c r="D86" s="13"/>
      <c r="E86" s="13"/>
      <c r="F86" s="14"/>
    </row>
    <row r="87" ht="13.5" customHeight="1" spans="1:6">
      <c r="A87" s="9"/>
      <c r="B87" s="12"/>
      <c r="C87" s="10"/>
      <c r="D87" s="13"/>
      <c r="E87" s="13"/>
      <c r="F87" s="14"/>
    </row>
    <row r="88" ht="13.5" customHeight="1" spans="1:6">
      <c r="A88" s="9"/>
      <c r="B88" s="12"/>
      <c r="C88" s="10"/>
      <c r="D88" s="13"/>
      <c r="E88" s="13"/>
      <c r="F88" s="14"/>
    </row>
    <row r="89" ht="13.5" customHeight="1" spans="1:6">
      <c r="A89" s="9"/>
      <c r="B89" s="12"/>
      <c r="C89" s="10"/>
      <c r="D89" s="13"/>
      <c r="E89" s="13"/>
      <c r="F89" s="14"/>
    </row>
    <row r="90" ht="13.5" customHeight="1" spans="1:6">
      <c r="A90" s="9"/>
      <c r="B90" s="12"/>
      <c r="C90" s="10"/>
      <c r="D90" s="13"/>
      <c r="E90" s="13"/>
      <c r="F90" s="14"/>
    </row>
    <row r="91" ht="13.5" customHeight="1" spans="1:6">
      <c r="A91" s="9"/>
      <c r="B91" s="12"/>
      <c r="C91" s="10"/>
      <c r="D91" s="13"/>
      <c r="E91" s="13"/>
      <c r="F91" s="14"/>
    </row>
    <row r="92" ht="13.5" customHeight="1" spans="1:6">
      <c r="A92" s="9"/>
      <c r="B92" s="12"/>
      <c r="C92" s="10"/>
      <c r="D92" s="13"/>
      <c r="E92" s="13"/>
      <c r="F92" s="14"/>
    </row>
    <row r="93" ht="13.5" customHeight="1" spans="1:6">
      <c r="A93" s="9"/>
      <c r="B93" s="12"/>
      <c r="C93" s="10"/>
      <c r="D93" s="13"/>
      <c r="E93" s="13"/>
      <c r="F93" s="14"/>
    </row>
    <row r="94" ht="13.5" customHeight="1" spans="1:6">
      <c r="A94" s="9"/>
      <c r="B94" s="12"/>
      <c r="C94" s="10"/>
      <c r="D94" s="13"/>
      <c r="E94" s="13"/>
      <c r="F94" s="14"/>
    </row>
    <row r="95" ht="13.5" customHeight="1" spans="1:6">
      <c r="A95" s="9"/>
      <c r="B95" s="12"/>
      <c r="C95" s="10"/>
      <c r="D95" s="13"/>
      <c r="E95" s="13"/>
      <c r="F95" s="14"/>
    </row>
    <row r="96" ht="13.5" customHeight="1" spans="1:6">
      <c r="A96" s="17">
        <f>SUM((F56))</f>
        <v>0</v>
      </c>
      <c r="B96" s="18"/>
      <c r="C96" s="18"/>
      <c r="D96" s="18"/>
      <c r="E96" s="18"/>
      <c r="F96" s="19"/>
    </row>
    <row r="97" ht="21" customHeight="1" spans="1:6">
      <c r="A97" s="3"/>
      <c r="B97" s="3"/>
      <c r="C97" s="4"/>
      <c r="D97" s="4"/>
      <c r="E97" s="5"/>
      <c r="F97" s="5"/>
    </row>
    <row r="98" ht="21" customHeight="1" spans="1:6">
      <c r="A98" s="2" t="s">
        <v>48</v>
      </c>
      <c r="B98" s="2"/>
      <c r="C98" s="2"/>
      <c r="D98" s="2"/>
      <c r="E98" s="2"/>
      <c r="F98" s="2"/>
    </row>
    <row r="99" ht="13.5" customHeight="1" spans="1:6">
      <c r="A99" s="3" t="s">
        <v>49</v>
      </c>
      <c r="B99" s="3"/>
      <c r="C99" s="4"/>
      <c r="D99" s="4"/>
      <c r="E99" s="5"/>
      <c r="F99" s="5"/>
    </row>
    <row r="100" ht="13.5" customHeight="1" spans="1:6">
      <c r="A100" s="6" t="s">
        <v>39</v>
      </c>
      <c r="B100" s="7"/>
      <c r="C100" s="7"/>
      <c r="D100" s="7"/>
      <c r="E100" s="7"/>
      <c r="F100" s="8"/>
    </row>
    <row r="101" ht="13.5" customHeight="1" spans="1:6">
      <c r="A101" s="9" t="s">
        <v>50</v>
      </c>
      <c r="B101" s="10" t="s">
        <v>51</v>
      </c>
      <c r="C101" s="10" t="s">
        <v>52</v>
      </c>
      <c r="D101" s="10" t="s">
        <v>53</v>
      </c>
      <c r="E101" s="10" t="s">
        <v>54</v>
      </c>
      <c r="F101" s="11" t="s">
        <v>55</v>
      </c>
    </row>
    <row r="102" ht="13.5" customHeight="1" spans="1:6">
      <c r="A102" s="9" t="s">
        <v>83</v>
      </c>
      <c r="B102" s="12" t="s">
        <v>84</v>
      </c>
      <c r="C102" s="10"/>
      <c r="D102" s="13"/>
      <c r="E102" s="13"/>
      <c r="F102" s="14" t="str">
        <f t="shared" ref="F102:F109" si="2">IF(ROUND(D102*E102,2)=0," ",ROUND(D102*E102,2))</f>
        <v> </v>
      </c>
    </row>
    <row r="103" ht="13.5" customHeight="1" spans="1:6">
      <c r="A103" s="9" t="s">
        <v>85</v>
      </c>
      <c r="B103" s="12" t="s">
        <v>86</v>
      </c>
      <c r="C103" s="10"/>
      <c r="D103" s="13"/>
      <c r="E103" s="13"/>
      <c r="F103" s="14" t="str">
        <f t="shared" si="2"/>
        <v> </v>
      </c>
    </row>
    <row r="104" ht="48" customHeight="1" spans="1:6">
      <c r="A104" s="9" t="s">
        <v>60</v>
      </c>
      <c r="B104" s="12" t="s">
        <v>87</v>
      </c>
      <c r="C104" s="10" t="s">
        <v>82</v>
      </c>
      <c r="D104" s="13">
        <v>2808</v>
      </c>
      <c r="E104" s="15">
        <v>0</v>
      </c>
      <c r="F104" s="14" t="str">
        <f t="shared" si="2"/>
        <v> </v>
      </c>
    </row>
    <row r="105" ht="13.5" customHeight="1" spans="1:6">
      <c r="A105" s="9" t="s">
        <v>88</v>
      </c>
      <c r="B105" s="12" t="s">
        <v>89</v>
      </c>
      <c r="C105" s="10"/>
      <c r="D105" s="13"/>
      <c r="E105" s="13"/>
      <c r="F105" s="14" t="str">
        <f t="shared" si="2"/>
        <v> </v>
      </c>
    </row>
    <row r="106" ht="13.5" customHeight="1" spans="1:6">
      <c r="A106" s="9" t="s">
        <v>90</v>
      </c>
      <c r="B106" s="12" t="s">
        <v>89</v>
      </c>
      <c r="C106" s="10"/>
      <c r="D106" s="13"/>
      <c r="E106" s="13"/>
      <c r="F106" s="14" t="str">
        <f t="shared" si="2"/>
        <v> </v>
      </c>
    </row>
    <row r="107" ht="55" customHeight="1" spans="1:6">
      <c r="A107" s="9" t="s">
        <v>60</v>
      </c>
      <c r="B107" s="12" t="s">
        <v>91</v>
      </c>
      <c r="C107" s="10" t="s">
        <v>82</v>
      </c>
      <c r="D107" s="13">
        <v>2520</v>
      </c>
      <c r="E107" s="15">
        <v>0</v>
      </c>
      <c r="F107" s="14" t="str">
        <f t="shared" si="2"/>
        <v> </v>
      </c>
    </row>
    <row r="108" ht="31" customHeight="1" spans="1:6">
      <c r="A108" s="9" t="s">
        <v>92</v>
      </c>
      <c r="B108" s="12" t="s">
        <v>93</v>
      </c>
      <c r="C108" s="10"/>
      <c r="D108" s="13"/>
      <c r="E108" s="13"/>
      <c r="F108" s="14" t="str">
        <f t="shared" si="2"/>
        <v> </v>
      </c>
    </row>
    <row r="109" ht="51" customHeight="1" spans="1:6">
      <c r="A109" s="9" t="s">
        <v>94</v>
      </c>
      <c r="B109" s="12" t="s">
        <v>95</v>
      </c>
      <c r="C109" s="10" t="s">
        <v>82</v>
      </c>
      <c r="D109" s="13">
        <v>720</v>
      </c>
      <c r="E109" s="15">
        <v>0</v>
      </c>
      <c r="F109" s="14" t="str">
        <f t="shared" si="2"/>
        <v> </v>
      </c>
    </row>
    <row r="110" ht="13.5" customHeight="1" spans="1:6">
      <c r="A110" s="9"/>
      <c r="B110" s="12"/>
      <c r="C110" s="10"/>
      <c r="D110" s="13"/>
      <c r="E110" s="13"/>
      <c r="F110" s="14"/>
    </row>
    <row r="111" ht="13.5" customHeight="1" spans="1:6">
      <c r="A111" s="9"/>
      <c r="B111" s="12"/>
      <c r="C111" s="10"/>
      <c r="D111" s="13"/>
      <c r="E111" s="13"/>
      <c r="F111" s="14"/>
    </row>
    <row r="112" ht="13.5" customHeight="1" spans="1:6">
      <c r="A112" s="9"/>
      <c r="B112" s="12"/>
      <c r="C112" s="10"/>
      <c r="D112" s="13"/>
      <c r="E112" s="13"/>
      <c r="F112" s="14"/>
    </row>
    <row r="113" ht="13.5" customHeight="1" spans="1:6">
      <c r="A113" s="9"/>
      <c r="B113" s="12"/>
      <c r="C113" s="10"/>
      <c r="D113" s="13"/>
      <c r="E113" s="13"/>
      <c r="F113" s="14"/>
    </row>
    <row r="114" ht="13.5" customHeight="1" spans="1:6">
      <c r="A114" s="9"/>
      <c r="B114" s="12"/>
      <c r="C114" s="10"/>
      <c r="D114" s="13"/>
      <c r="E114" s="13"/>
      <c r="F114" s="14"/>
    </row>
    <row r="115" ht="13.5" customHeight="1" spans="1:6">
      <c r="A115" s="9"/>
      <c r="B115" s="12"/>
      <c r="C115" s="10"/>
      <c r="D115" s="13"/>
      <c r="E115" s="13"/>
      <c r="F115" s="14"/>
    </row>
    <row r="116" ht="13.5" customHeight="1" spans="1:6">
      <c r="A116" s="9"/>
      <c r="B116" s="12"/>
      <c r="C116" s="10"/>
      <c r="D116" s="13"/>
      <c r="E116" s="13"/>
      <c r="F116" s="14"/>
    </row>
    <row r="117" ht="13.5" customHeight="1" spans="1:6">
      <c r="A117" s="9"/>
      <c r="B117" s="12"/>
      <c r="C117" s="10"/>
      <c r="D117" s="13"/>
      <c r="E117" s="13"/>
      <c r="F117" s="14"/>
    </row>
    <row r="118" ht="13.5" customHeight="1" spans="1:6">
      <c r="A118" s="9"/>
      <c r="B118" s="12"/>
      <c r="C118" s="10"/>
      <c r="D118" s="13"/>
      <c r="E118" s="13"/>
      <c r="F118" s="14"/>
    </row>
    <row r="119" ht="13.5" customHeight="1" spans="1:6">
      <c r="A119" s="9"/>
      <c r="B119" s="12"/>
      <c r="C119" s="10"/>
      <c r="D119" s="13"/>
      <c r="E119" s="13"/>
      <c r="F119" s="14"/>
    </row>
    <row r="120" ht="13.5" customHeight="1" spans="1:6">
      <c r="A120" s="9"/>
      <c r="B120" s="12"/>
      <c r="C120" s="10"/>
      <c r="D120" s="13"/>
      <c r="E120" s="13"/>
      <c r="F120" s="14"/>
    </row>
    <row r="121" ht="13.5" customHeight="1" spans="1:6">
      <c r="A121" s="9"/>
      <c r="B121" s="12"/>
      <c r="C121" s="10"/>
      <c r="D121" s="13"/>
      <c r="E121" s="13"/>
      <c r="F121" s="14"/>
    </row>
    <row r="122" ht="13.5" customHeight="1" spans="1:6">
      <c r="A122" s="9"/>
      <c r="B122" s="12"/>
      <c r="C122" s="10"/>
      <c r="D122" s="13"/>
      <c r="E122" s="13"/>
      <c r="F122" s="14"/>
    </row>
    <row r="123" ht="13.5" customHeight="1" spans="1:6">
      <c r="A123" s="9"/>
      <c r="B123" s="12"/>
      <c r="C123" s="10"/>
      <c r="D123" s="13"/>
      <c r="E123" s="13"/>
      <c r="F123" s="14"/>
    </row>
    <row r="124" ht="13.5" customHeight="1" spans="1:6">
      <c r="A124" s="9"/>
      <c r="B124" s="12"/>
      <c r="C124" s="10"/>
      <c r="D124" s="13"/>
      <c r="E124" s="13"/>
      <c r="F124" s="14"/>
    </row>
    <row r="125" ht="13.5" customHeight="1" spans="1:6">
      <c r="A125" s="9"/>
      <c r="B125" s="12"/>
      <c r="C125" s="10"/>
      <c r="D125" s="13"/>
      <c r="E125" s="13"/>
      <c r="F125" s="14"/>
    </row>
    <row r="126" ht="13.5" customHeight="1" spans="1:6">
      <c r="A126" s="9"/>
      <c r="B126" s="12"/>
      <c r="C126" s="10"/>
      <c r="D126" s="13"/>
      <c r="E126" s="13"/>
      <c r="F126" s="14"/>
    </row>
    <row r="127" ht="13.5" customHeight="1" spans="1:6">
      <c r="A127" s="9"/>
      <c r="B127" s="12"/>
      <c r="C127" s="10"/>
      <c r="D127" s="13"/>
      <c r="E127" s="13"/>
      <c r="F127" s="14"/>
    </row>
    <row r="128" ht="13.5" customHeight="1" spans="1:6">
      <c r="A128" s="9"/>
      <c r="B128" s="12"/>
      <c r="C128" s="10"/>
      <c r="D128" s="13"/>
      <c r="E128" s="13"/>
      <c r="F128" s="14"/>
    </row>
    <row r="129" ht="13.5" customHeight="1" spans="1:6">
      <c r="A129" s="9"/>
      <c r="B129" s="12"/>
      <c r="C129" s="10"/>
      <c r="D129" s="13"/>
      <c r="E129" s="13"/>
      <c r="F129" s="14"/>
    </row>
    <row r="130" ht="13.5" customHeight="1" spans="1:6">
      <c r="A130" s="9"/>
      <c r="B130" s="12"/>
      <c r="C130" s="10"/>
      <c r="D130" s="13"/>
      <c r="E130" s="13"/>
      <c r="F130" s="14"/>
    </row>
    <row r="131" ht="13.5" customHeight="1" spans="1:6">
      <c r="A131" s="9"/>
      <c r="B131" s="12"/>
      <c r="C131" s="10"/>
      <c r="D131" s="13"/>
      <c r="E131" s="13"/>
      <c r="F131" s="14"/>
    </row>
    <row r="132" ht="13.5" customHeight="1" spans="1:6">
      <c r="A132" s="9"/>
      <c r="B132" s="12"/>
      <c r="C132" s="10"/>
      <c r="D132" s="13"/>
      <c r="E132" s="13"/>
      <c r="F132" s="14"/>
    </row>
    <row r="133" ht="13.5" customHeight="1" spans="1:6">
      <c r="A133" s="9"/>
      <c r="B133" s="12"/>
      <c r="C133" s="10"/>
      <c r="D133" s="13"/>
      <c r="E133" s="13"/>
      <c r="F133" s="14"/>
    </row>
    <row r="134" ht="13.5" customHeight="1" spans="1:6">
      <c r="A134" s="9"/>
      <c r="B134" s="12"/>
      <c r="C134" s="10"/>
      <c r="D134" s="13"/>
      <c r="E134" s="13"/>
      <c r="F134" s="14"/>
    </row>
    <row r="135" ht="13.5" customHeight="1" spans="1:6">
      <c r="A135" s="9"/>
      <c r="B135" s="12"/>
      <c r="C135" s="10"/>
      <c r="D135" s="13"/>
      <c r="E135" s="13"/>
      <c r="F135" s="14"/>
    </row>
    <row r="136" ht="13.5" customHeight="1" spans="1:6">
      <c r="A136" s="9"/>
      <c r="B136" s="12"/>
      <c r="C136" s="10"/>
      <c r="D136" s="13"/>
      <c r="E136" s="13"/>
      <c r="F136" s="14"/>
    </row>
    <row r="137" ht="13.5" customHeight="1" spans="1:6">
      <c r="A137" s="9"/>
      <c r="B137" s="12"/>
      <c r="C137" s="10"/>
      <c r="D137" s="13"/>
      <c r="E137" s="13"/>
      <c r="F137" s="14"/>
    </row>
    <row r="138" ht="13.5" customHeight="1" spans="1:6">
      <c r="A138" s="9"/>
      <c r="B138" s="12"/>
      <c r="C138" s="10"/>
      <c r="D138" s="13"/>
      <c r="E138" s="13"/>
      <c r="F138" s="14"/>
    </row>
    <row r="139" ht="13.5" customHeight="1" spans="1:6">
      <c r="A139" s="9"/>
      <c r="B139" s="12"/>
      <c r="C139" s="10"/>
      <c r="D139" s="13"/>
      <c r="E139" s="13"/>
      <c r="F139" s="14"/>
    </row>
    <row r="140" ht="13.5" customHeight="1" spans="1:6">
      <c r="A140" s="9"/>
      <c r="B140" s="12"/>
      <c r="C140" s="10"/>
      <c r="D140" s="13"/>
      <c r="E140" s="13"/>
      <c r="F140" s="14"/>
    </row>
    <row r="141" ht="13.5" customHeight="1" spans="1:6">
      <c r="A141" s="9"/>
      <c r="B141" s="12"/>
      <c r="C141" s="10"/>
      <c r="D141" s="13"/>
      <c r="E141" s="13"/>
      <c r="F141" s="14"/>
    </row>
    <row r="142" ht="13.5" customHeight="1" spans="1:6">
      <c r="A142" s="17">
        <f>SUM((F104,F107,F109))</f>
        <v>0</v>
      </c>
      <c r="B142" s="18"/>
      <c r="C142" s="18"/>
      <c r="D142" s="18"/>
      <c r="E142" s="18"/>
      <c r="F142" s="19"/>
    </row>
    <row r="143" ht="21" customHeight="1" spans="1:6">
      <c r="A143" s="3"/>
      <c r="B143" s="3"/>
      <c r="C143" s="4"/>
      <c r="D143" s="4"/>
      <c r="E143" s="5"/>
      <c r="F143" s="5"/>
    </row>
    <row r="144" ht="21" customHeight="1" spans="1:6">
      <c r="A144" s="2" t="s">
        <v>48</v>
      </c>
      <c r="B144" s="2"/>
      <c r="C144" s="2"/>
      <c r="D144" s="2"/>
      <c r="E144" s="2"/>
      <c r="F144" s="2"/>
    </row>
    <row r="145" ht="13.5" customHeight="1" spans="1:6">
      <c r="A145" s="3" t="s">
        <v>49</v>
      </c>
      <c r="B145" s="3"/>
      <c r="C145" s="4"/>
      <c r="D145" s="4"/>
      <c r="E145" s="5"/>
      <c r="F145" s="5"/>
    </row>
    <row r="146" ht="13.5" customHeight="1" spans="1:6">
      <c r="A146" s="6" t="s">
        <v>41</v>
      </c>
      <c r="B146" s="7"/>
      <c r="C146" s="7"/>
      <c r="D146" s="7"/>
      <c r="E146" s="7"/>
      <c r="F146" s="8"/>
    </row>
    <row r="147" ht="13.5" customHeight="1" spans="1:6">
      <c r="A147" s="9" t="s">
        <v>50</v>
      </c>
      <c r="B147" s="10" t="s">
        <v>51</v>
      </c>
      <c r="C147" s="10" t="s">
        <v>52</v>
      </c>
      <c r="D147" s="10" t="s">
        <v>53</v>
      </c>
      <c r="E147" s="10" t="s">
        <v>54</v>
      </c>
      <c r="F147" s="11" t="s">
        <v>55</v>
      </c>
    </row>
    <row r="148" ht="13.5" customHeight="1" spans="1:6">
      <c r="A148" s="9" t="s">
        <v>96</v>
      </c>
      <c r="B148" s="12" t="s">
        <v>97</v>
      </c>
      <c r="C148" s="10"/>
      <c r="D148" s="13"/>
      <c r="E148" s="13"/>
      <c r="F148" s="14" t="str">
        <f t="shared" ref="F148:F151" si="3">IF(ROUND(D148*E148,2)=0," ",ROUND(D148*E148,2))</f>
        <v> </v>
      </c>
    </row>
    <row r="149" ht="54" customHeight="1" spans="1:6">
      <c r="A149" s="9" t="s">
        <v>98</v>
      </c>
      <c r="B149" s="12" t="s">
        <v>99</v>
      </c>
      <c r="C149" s="10" t="s">
        <v>100</v>
      </c>
      <c r="D149" s="13">
        <v>1</v>
      </c>
      <c r="E149" s="15">
        <v>0</v>
      </c>
      <c r="F149" s="14" t="str">
        <f t="shared" si="3"/>
        <v> </v>
      </c>
    </row>
    <row r="150" ht="76" customHeight="1" spans="1:6">
      <c r="A150" s="9" t="s">
        <v>101</v>
      </c>
      <c r="B150" s="12" t="s">
        <v>102</v>
      </c>
      <c r="C150" s="10" t="s">
        <v>100</v>
      </c>
      <c r="D150" s="13">
        <v>6</v>
      </c>
      <c r="E150" s="15">
        <v>0</v>
      </c>
      <c r="F150" s="14" t="str">
        <f t="shared" si="3"/>
        <v> </v>
      </c>
    </row>
    <row r="151" ht="68" customHeight="1" spans="1:6">
      <c r="A151" s="9" t="s">
        <v>103</v>
      </c>
      <c r="B151" s="12" t="s">
        <v>104</v>
      </c>
      <c r="C151" s="10" t="s">
        <v>100</v>
      </c>
      <c r="D151" s="13">
        <v>10</v>
      </c>
      <c r="E151" s="15">
        <v>0</v>
      </c>
      <c r="F151" s="14" t="str">
        <f t="shared" si="3"/>
        <v> </v>
      </c>
    </row>
    <row r="152" ht="13.5" customHeight="1" spans="1:6">
      <c r="A152" s="9"/>
      <c r="B152" s="12"/>
      <c r="C152" s="10"/>
      <c r="D152" s="13"/>
      <c r="E152" s="13"/>
      <c r="F152" s="14"/>
    </row>
    <row r="153" ht="13.5" customHeight="1" spans="1:6">
      <c r="A153" s="9"/>
      <c r="B153" s="12"/>
      <c r="C153" s="10"/>
      <c r="D153" s="13"/>
      <c r="E153" s="13"/>
      <c r="F153" s="14"/>
    </row>
    <row r="154" ht="13.5" customHeight="1" spans="1:6">
      <c r="A154" s="9"/>
      <c r="B154" s="12"/>
      <c r="C154" s="10"/>
      <c r="D154" s="13"/>
      <c r="E154" s="13"/>
      <c r="F154" s="14"/>
    </row>
    <row r="155" ht="13.5" customHeight="1" spans="1:6">
      <c r="A155" s="9"/>
      <c r="B155" s="12"/>
      <c r="C155" s="10"/>
      <c r="D155" s="13"/>
      <c r="E155" s="13"/>
      <c r="F155" s="14"/>
    </row>
    <row r="156" ht="13.5" customHeight="1" spans="1:6">
      <c r="A156" s="9"/>
      <c r="B156" s="12"/>
      <c r="C156" s="10"/>
      <c r="D156" s="13"/>
      <c r="E156" s="13"/>
      <c r="F156" s="14"/>
    </row>
    <row r="157" ht="13.5" customHeight="1" spans="1:6">
      <c r="A157" s="9"/>
      <c r="B157" s="12"/>
      <c r="C157" s="10"/>
      <c r="D157" s="13"/>
      <c r="E157" s="13"/>
      <c r="F157" s="14"/>
    </row>
    <row r="158" ht="13.5" customHeight="1" spans="1:6">
      <c r="A158" s="9"/>
      <c r="B158" s="12"/>
      <c r="C158" s="10"/>
      <c r="D158" s="13"/>
      <c r="E158" s="13"/>
      <c r="F158" s="14"/>
    </row>
    <row r="159" ht="13.5" customHeight="1" spans="1:6">
      <c r="A159" s="9"/>
      <c r="B159" s="12"/>
      <c r="C159" s="10"/>
      <c r="D159" s="13"/>
      <c r="E159" s="13"/>
      <c r="F159" s="14"/>
    </row>
    <row r="160" ht="13.5" customHeight="1" spans="1:6">
      <c r="A160" s="9"/>
      <c r="B160" s="12"/>
      <c r="C160" s="10"/>
      <c r="D160" s="13"/>
      <c r="E160" s="13"/>
      <c r="F160" s="14"/>
    </row>
    <row r="161" ht="13.5" customHeight="1" spans="1:6">
      <c r="A161" s="9"/>
      <c r="B161" s="12"/>
      <c r="C161" s="10"/>
      <c r="D161" s="13"/>
      <c r="E161" s="13"/>
      <c r="F161" s="14"/>
    </row>
    <row r="162" ht="13.5" customHeight="1" spans="1:6">
      <c r="A162" s="9"/>
      <c r="B162" s="12"/>
      <c r="C162" s="10"/>
      <c r="D162" s="13"/>
      <c r="E162" s="13"/>
      <c r="F162" s="14"/>
    </row>
    <row r="163" ht="13.5" customHeight="1" spans="1:6">
      <c r="A163" s="9"/>
      <c r="B163" s="12"/>
      <c r="C163" s="10"/>
      <c r="D163" s="13"/>
      <c r="E163" s="13"/>
      <c r="F163" s="14"/>
    </row>
    <row r="164" ht="13.5" customHeight="1" spans="1:6">
      <c r="A164" s="9"/>
      <c r="B164" s="12"/>
      <c r="C164" s="10"/>
      <c r="D164" s="13"/>
      <c r="E164" s="13"/>
      <c r="F164" s="14"/>
    </row>
    <row r="165" ht="13.5" customHeight="1" spans="1:6">
      <c r="A165" s="9"/>
      <c r="B165" s="12"/>
      <c r="C165" s="10"/>
      <c r="D165" s="13"/>
      <c r="E165" s="13"/>
      <c r="F165" s="14"/>
    </row>
    <row r="166" ht="13.5" customHeight="1" spans="1:6">
      <c r="A166" s="9"/>
      <c r="B166" s="12"/>
      <c r="C166" s="10"/>
      <c r="D166" s="13"/>
      <c r="E166" s="13"/>
      <c r="F166" s="14"/>
    </row>
    <row r="167" ht="13.5" customHeight="1" spans="1:6">
      <c r="A167" s="9"/>
      <c r="B167" s="12"/>
      <c r="C167" s="10"/>
      <c r="D167" s="13"/>
      <c r="E167" s="13"/>
      <c r="F167" s="14"/>
    </row>
    <row r="168" ht="13.5" customHeight="1" spans="1:6">
      <c r="A168" s="9"/>
      <c r="B168" s="12"/>
      <c r="C168" s="10"/>
      <c r="D168" s="13"/>
      <c r="E168" s="13"/>
      <c r="F168" s="14"/>
    </row>
    <row r="169" ht="13.5" customHeight="1" spans="1:6">
      <c r="A169" s="9"/>
      <c r="B169" s="12"/>
      <c r="C169" s="10"/>
      <c r="D169" s="13"/>
      <c r="E169" s="13"/>
      <c r="F169" s="14"/>
    </row>
    <row r="170" ht="13.5" customHeight="1" spans="1:6">
      <c r="A170" s="9"/>
      <c r="B170" s="12"/>
      <c r="C170" s="10"/>
      <c r="D170" s="13"/>
      <c r="E170" s="13"/>
      <c r="F170" s="14"/>
    </row>
    <row r="171" ht="13.5" customHeight="1" spans="1:6">
      <c r="A171" s="9"/>
      <c r="B171" s="12"/>
      <c r="C171" s="10"/>
      <c r="D171" s="13"/>
      <c r="E171" s="13"/>
      <c r="F171" s="14"/>
    </row>
    <row r="172" ht="13.5" customHeight="1" spans="1:6">
      <c r="A172" s="9"/>
      <c r="B172" s="12"/>
      <c r="C172" s="10"/>
      <c r="D172" s="13"/>
      <c r="E172" s="13"/>
      <c r="F172" s="14"/>
    </row>
    <row r="173" ht="13.5" customHeight="1" spans="1:6">
      <c r="A173" s="9"/>
      <c r="B173" s="12"/>
      <c r="C173" s="10"/>
      <c r="D173" s="13"/>
      <c r="E173" s="13"/>
      <c r="F173" s="14"/>
    </row>
    <row r="174" ht="13.5" customHeight="1" spans="1:6">
      <c r="A174" s="9"/>
      <c r="B174" s="12"/>
      <c r="C174" s="10"/>
      <c r="D174" s="13"/>
      <c r="E174" s="13"/>
      <c r="F174" s="14"/>
    </row>
    <row r="175" ht="13.5" customHeight="1" spans="1:6">
      <c r="A175" s="9"/>
      <c r="B175" s="12"/>
      <c r="C175" s="10"/>
      <c r="D175" s="13"/>
      <c r="E175" s="13"/>
      <c r="F175" s="14"/>
    </row>
    <row r="176" ht="13.5" customHeight="1" spans="1:6">
      <c r="A176" s="9"/>
      <c r="B176" s="12"/>
      <c r="C176" s="10"/>
      <c r="D176" s="13"/>
      <c r="E176" s="13"/>
      <c r="F176" s="14"/>
    </row>
    <row r="177" ht="13.5" customHeight="1" spans="1:6">
      <c r="A177" s="9"/>
      <c r="B177" s="12"/>
      <c r="C177" s="10"/>
      <c r="D177" s="13"/>
      <c r="E177" s="13"/>
      <c r="F177" s="14"/>
    </row>
    <row r="178" ht="13.5" customHeight="1" spans="1:6">
      <c r="A178" s="9"/>
      <c r="B178" s="12"/>
      <c r="C178" s="10"/>
      <c r="D178" s="13"/>
      <c r="E178" s="13"/>
      <c r="F178" s="14"/>
    </row>
    <row r="179" ht="13.5" customHeight="1" spans="1:6">
      <c r="A179" s="9"/>
      <c r="B179" s="12"/>
      <c r="C179" s="10"/>
      <c r="D179" s="13"/>
      <c r="E179" s="13"/>
      <c r="F179" s="14"/>
    </row>
    <row r="180" ht="13.5" customHeight="1" spans="1:6">
      <c r="A180" s="9"/>
      <c r="B180" s="12"/>
      <c r="C180" s="10"/>
      <c r="D180" s="13"/>
      <c r="E180" s="13"/>
      <c r="F180" s="14"/>
    </row>
    <row r="181" ht="13.5" customHeight="1" spans="1:6">
      <c r="A181" s="9"/>
      <c r="B181" s="12"/>
      <c r="C181" s="10"/>
      <c r="D181" s="13"/>
      <c r="E181" s="13"/>
      <c r="F181" s="14"/>
    </row>
    <row r="182" ht="13.5" customHeight="1" spans="1:6">
      <c r="A182" s="9"/>
      <c r="B182" s="12"/>
      <c r="C182" s="10"/>
      <c r="D182" s="13"/>
      <c r="E182" s="13"/>
      <c r="F182" s="14"/>
    </row>
    <row r="183" ht="13.5" customHeight="1" spans="1:6">
      <c r="A183" s="9"/>
      <c r="B183" s="12"/>
      <c r="C183" s="10"/>
      <c r="D183" s="13"/>
      <c r="E183" s="13"/>
      <c r="F183" s="14"/>
    </row>
    <row r="184" ht="13.5" customHeight="1" spans="1:6">
      <c r="A184" s="9"/>
      <c r="B184" s="12"/>
      <c r="C184" s="10"/>
      <c r="D184" s="13"/>
      <c r="E184" s="13"/>
      <c r="F184" s="14"/>
    </row>
    <row r="185" ht="13.5" customHeight="1" spans="1:6">
      <c r="A185" s="9"/>
      <c r="B185" s="12"/>
      <c r="C185" s="10"/>
      <c r="D185" s="13"/>
      <c r="E185" s="13"/>
      <c r="F185" s="14"/>
    </row>
    <row r="186" ht="13.5" customHeight="1" spans="1:6">
      <c r="A186" s="9"/>
      <c r="B186" s="12"/>
      <c r="C186" s="10"/>
      <c r="D186" s="13"/>
      <c r="E186" s="13"/>
      <c r="F186" s="14"/>
    </row>
    <row r="187" ht="13.5" customHeight="1" spans="1:6">
      <c r="A187" s="17">
        <f>SUM((F149,F150,F151))</f>
        <v>0</v>
      </c>
      <c r="B187" s="18"/>
      <c r="C187" s="18"/>
      <c r="D187" s="18"/>
      <c r="E187" s="18"/>
      <c r="F187" s="19"/>
    </row>
    <row r="188" ht="21" customHeight="1" spans="1:6">
      <c r="A188" s="3"/>
      <c r="B188" s="3"/>
      <c r="C188" s="4"/>
      <c r="D188" s="4"/>
      <c r="E188" s="5"/>
      <c r="F188" s="5"/>
    </row>
  </sheetData>
  <sheetProtection algorithmName="SHA-512" hashValue="pAkc03kW92czKEi17VfbyAgsLWjCVm6ZN/LQ6p7gWUIH03UigcpVwEN7ntBG+QklVdWQF+uUKpWvxw2m0ow96g==" saltValue="vu8GX7H5Wyc6MpDCXE/3Gw==" spinCount="100000" sheet="1" objects="1"/>
  <mergeCells count="36">
    <mergeCell ref="A1:F1"/>
    <mergeCell ref="A2:B2"/>
    <mergeCell ref="C2:D2"/>
    <mergeCell ref="E2:F2"/>
    <mergeCell ref="A3:F3"/>
    <mergeCell ref="A48:F48"/>
    <mergeCell ref="A49:B49"/>
    <mergeCell ref="C49:D49"/>
    <mergeCell ref="E49:F49"/>
    <mergeCell ref="A50:F50"/>
    <mergeCell ref="A51:B51"/>
    <mergeCell ref="C51:D51"/>
    <mergeCell ref="E51:F51"/>
    <mergeCell ref="A52:F52"/>
    <mergeCell ref="A96:F96"/>
    <mergeCell ref="A97:B97"/>
    <mergeCell ref="C97:D97"/>
    <mergeCell ref="E97:F97"/>
    <mergeCell ref="A98:F98"/>
    <mergeCell ref="A99:B99"/>
    <mergeCell ref="C99:D99"/>
    <mergeCell ref="E99:F99"/>
    <mergeCell ref="A100:F100"/>
    <mergeCell ref="A142:F142"/>
    <mergeCell ref="A143:B143"/>
    <mergeCell ref="C143:D143"/>
    <mergeCell ref="E143:F143"/>
    <mergeCell ref="A144:F144"/>
    <mergeCell ref="A145:B145"/>
    <mergeCell ref="C145:D145"/>
    <mergeCell ref="E145:F145"/>
    <mergeCell ref="A146:F146"/>
    <mergeCell ref="A187:F187"/>
    <mergeCell ref="A188:B188"/>
    <mergeCell ref="C188:D188"/>
    <mergeCell ref="E188:F188"/>
  </mergeCells>
  <printOptions horizontalCentered="1"/>
  <pageMargins left="0.19975" right="0.19975" top="0.59375" bottom="0" header="0.59375" footer="0"/>
  <pageSetup paperSize="9" orientation="portrait"/>
  <headerFooter/>
  <rowBreaks count="3" manualBreakCount="3">
    <brk id="49" max="16383" man="1"/>
    <brk id="97" max="16383" man="1"/>
    <brk id="143"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8"/>
  <sheetViews>
    <sheetView showGridLines="0" topLeftCell="A151" workbookViewId="0">
      <selection activeCell="E182" sqref="E182"/>
    </sheetView>
  </sheetViews>
  <sheetFormatPr defaultColWidth="9" defaultRowHeight="12" outlineLevelCol="5"/>
  <cols>
    <col min="1" max="1" width="21.3333333333333" style="1" customWidth="1"/>
    <col min="2" max="2" width="31.7142857142857" style="1" customWidth="1"/>
    <col min="3" max="3" width="11.1714285714286" style="1" customWidth="1"/>
    <col min="4" max="4" width="10.5047619047619" style="1" customWidth="1"/>
    <col min="5" max="5" width="15.6666666666667" style="1" customWidth="1"/>
    <col min="6" max="6" width="15.1714285714286" style="1" customWidth="1"/>
  </cols>
  <sheetData>
    <row r="1" ht="21" customHeight="1" spans="1:6">
      <c r="A1" s="2" t="s">
        <v>48</v>
      </c>
      <c r="B1" s="2"/>
      <c r="C1" s="2"/>
      <c r="D1" s="2"/>
      <c r="E1" s="2"/>
      <c r="F1" s="2"/>
    </row>
    <row r="2" ht="13.5" customHeight="1" spans="1:6">
      <c r="A2" s="3" t="s">
        <v>105</v>
      </c>
      <c r="B2" s="3"/>
      <c r="C2" s="4"/>
      <c r="D2" s="4"/>
      <c r="E2" s="5"/>
      <c r="F2" s="5"/>
    </row>
    <row r="3" ht="13.5" customHeight="1" spans="1:6">
      <c r="A3" s="6" t="s">
        <v>35</v>
      </c>
      <c r="B3" s="7"/>
      <c r="C3" s="7"/>
      <c r="D3" s="7"/>
      <c r="E3" s="7"/>
      <c r="F3" s="8"/>
    </row>
    <row r="4" ht="13.5" customHeight="1" spans="1:6">
      <c r="A4" s="9" t="s">
        <v>50</v>
      </c>
      <c r="B4" s="10" t="s">
        <v>51</v>
      </c>
      <c r="C4" s="10" t="s">
        <v>52</v>
      </c>
      <c r="D4" s="10" t="s">
        <v>53</v>
      </c>
      <c r="E4" s="10" t="s">
        <v>54</v>
      </c>
      <c r="F4" s="11" t="s">
        <v>55</v>
      </c>
    </row>
    <row r="5" ht="13.5" customHeight="1" spans="1:6">
      <c r="A5" s="9" t="s">
        <v>56</v>
      </c>
      <c r="B5" s="12" t="s">
        <v>57</v>
      </c>
      <c r="C5" s="10"/>
      <c r="D5" s="13"/>
      <c r="E5" s="13"/>
      <c r="F5" s="14" t="str">
        <f t="shared" ref="F5:F14" si="0">IF(ROUND(D5*E5,2)=0," ",ROUND(D5*E5,2))</f>
        <v> </v>
      </c>
    </row>
    <row r="6" ht="13.5" customHeight="1" spans="1:6">
      <c r="A6" s="9" t="s">
        <v>58</v>
      </c>
      <c r="B6" s="12" t="s">
        <v>59</v>
      </c>
      <c r="C6" s="10"/>
      <c r="D6" s="13"/>
      <c r="E6" s="13"/>
      <c r="F6" s="14" t="str">
        <f t="shared" si="0"/>
        <v> </v>
      </c>
    </row>
    <row r="7" ht="21" customHeight="1" spans="1:6">
      <c r="A7" s="9" t="s">
        <v>60</v>
      </c>
      <c r="B7" s="12" t="s">
        <v>61</v>
      </c>
      <c r="C7" s="10" t="s">
        <v>62</v>
      </c>
      <c r="D7" s="13">
        <v>1</v>
      </c>
      <c r="E7" s="15">
        <v>0</v>
      </c>
      <c r="F7" s="14" t="str">
        <f t="shared" si="0"/>
        <v> </v>
      </c>
    </row>
    <row r="8" ht="21" customHeight="1" spans="1:6">
      <c r="A8" s="9" t="s">
        <v>63</v>
      </c>
      <c r="B8" s="12" t="s">
        <v>64</v>
      </c>
      <c r="C8" s="10" t="s">
        <v>62</v>
      </c>
      <c r="D8" s="13">
        <v>1</v>
      </c>
      <c r="E8" s="15">
        <v>0</v>
      </c>
      <c r="F8" s="14" t="str">
        <f t="shared" si="0"/>
        <v> </v>
      </c>
    </row>
    <row r="9" ht="13.5" customHeight="1" spans="1:6">
      <c r="A9" s="9" t="s">
        <v>65</v>
      </c>
      <c r="B9" s="12" t="s">
        <v>66</v>
      </c>
      <c r="C9" s="10"/>
      <c r="D9" s="13"/>
      <c r="E9" s="13"/>
      <c r="F9" s="14" t="str">
        <f t="shared" si="0"/>
        <v> </v>
      </c>
    </row>
    <row r="10" ht="13.5" customHeight="1" spans="1:6">
      <c r="A10" s="9" t="s">
        <v>67</v>
      </c>
      <c r="B10" s="12" t="s">
        <v>68</v>
      </c>
      <c r="C10" s="10" t="s">
        <v>62</v>
      </c>
      <c r="D10" s="13">
        <v>1</v>
      </c>
      <c r="E10" s="15">
        <v>0</v>
      </c>
      <c r="F10" s="14" t="str">
        <f t="shared" si="0"/>
        <v> </v>
      </c>
    </row>
    <row r="11" ht="13.5" customHeight="1" spans="1:6">
      <c r="A11" s="9" t="s">
        <v>69</v>
      </c>
      <c r="B11" s="12" t="s">
        <v>70</v>
      </c>
      <c r="C11" s="10" t="s">
        <v>62</v>
      </c>
      <c r="D11" s="13">
        <v>1</v>
      </c>
      <c r="E11" s="15">
        <v>0</v>
      </c>
      <c r="F11" s="14" t="str">
        <f t="shared" si="0"/>
        <v> </v>
      </c>
    </row>
    <row r="12" ht="33" customHeight="1" spans="1:6">
      <c r="A12" s="9" t="s">
        <v>71</v>
      </c>
      <c r="B12" s="12" t="s">
        <v>72</v>
      </c>
      <c r="C12" s="10" t="s">
        <v>62</v>
      </c>
      <c r="D12" s="13">
        <v>1</v>
      </c>
      <c r="E12" s="16">
        <v>3858</v>
      </c>
      <c r="F12" s="14">
        <f t="shared" si="0"/>
        <v>3858</v>
      </c>
    </row>
    <row r="13" ht="13.5" customHeight="1" spans="1:6">
      <c r="A13" s="9" t="s">
        <v>73</v>
      </c>
      <c r="B13" s="12" t="s">
        <v>74</v>
      </c>
      <c r="C13" s="10"/>
      <c r="D13" s="13"/>
      <c r="E13" s="13"/>
      <c r="F13" s="14" t="str">
        <f t="shared" si="0"/>
        <v> </v>
      </c>
    </row>
    <row r="14" ht="38" customHeight="1" spans="1:6">
      <c r="A14" s="9" t="s">
        <v>75</v>
      </c>
      <c r="B14" s="12" t="s">
        <v>76</v>
      </c>
      <c r="C14" s="10" t="s">
        <v>62</v>
      </c>
      <c r="D14" s="13">
        <v>1</v>
      </c>
      <c r="E14" s="15">
        <v>0</v>
      </c>
      <c r="F14" s="14" t="str">
        <f t="shared" si="0"/>
        <v> </v>
      </c>
    </row>
    <row r="15" ht="13.5" customHeight="1" spans="1:6">
      <c r="A15" s="9"/>
      <c r="B15" s="12"/>
      <c r="C15" s="10"/>
      <c r="D15" s="13"/>
      <c r="E15" s="13"/>
      <c r="F15" s="14"/>
    </row>
    <row r="16" ht="13.5" customHeight="1" spans="1:6">
      <c r="A16" s="9"/>
      <c r="B16" s="12"/>
      <c r="C16" s="10"/>
      <c r="D16" s="13"/>
      <c r="E16" s="13"/>
      <c r="F16" s="14"/>
    </row>
    <row r="17" ht="13.5" customHeight="1" spans="1:6">
      <c r="A17" s="9"/>
      <c r="B17" s="12"/>
      <c r="C17" s="10"/>
      <c r="D17" s="13"/>
      <c r="E17" s="13"/>
      <c r="F17" s="14"/>
    </row>
    <row r="18" ht="13.5" customHeight="1" spans="1:6">
      <c r="A18" s="9"/>
      <c r="B18" s="12"/>
      <c r="C18" s="10"/>
      <c r="D18" s="13"/>
      <c r="E18" s="13"/>
      <c r="F18" s="14"/>
    </row>
    <row r="19" ht="13.5" customHeight="1" spans="1:6">
      <c r="A19" s="9"/>
      <c r="B19" s="12"/>
      <c r="C19" s="10"/>
      <c r="D19" s="13"/>
      <c r="E19" s="13"/>
      <c r="F19" s="14"/>
    </row>
    <row r="20" ht="13.5" customHeight="1" spans="1:6">
      <c r="A20" s="9"/>
      <c r="B20" s="12"/>
      <c r="C20" s="10"/>
      <c r="D20" s="13"/>
      <c r="E20" s="13"/>
      <c r="F20" s="14"/>
    </row>
    <row r="21" ht="13.5" customHeight="1" spans="1:6">
      <c r="A21" s="9"/>
      <c r="B21" s="12"/>
      <c r="C21" s="10"/>
      <c r="D21" s="13"/>
      <c r="E21" s="13"/>
      <c r="F21" s="14"/>
    </row>
    <row r="22" ht="13.5" customHeight="1" spans="1:6">
      <c r="A22" s="9"/>
      <c r="B22" s="12"/>
      <c r="C22" s="10"/>
      <c r="D22" s="13"/>
      <c r="E22" s="13"/>
      <c r="F22" s="14"/>
    </row>
    <row r="23" ht="13.5" customHeight="1" spans="1:6">
      <c r="A23" s="9"/>
      <c r="B23" s="12"/>
      <c r="C23" s="10"/>
      <c r="D23" s="13"/>
      <c r="E23" s="13"/>
      <c r="F23" s="14"/>
    </row>
    <row r="24" ht="13.5" customHeight="1" spans="1:6">
      <c r="A24" s="9"/>
      <c r="B24" s="12"/>
      <c r="C24" s="10"/>
      <c r="D24" s="13"/>
      <c r="E24" s="13"/>
      <c r="F24" s="14"/>
    </row>
    <row r="25" ht="13.5" customHeight="1" spans="1:6">
      <c r="A25" s="9"/>
      <c r="B25" s="12"/>
      <c r="C25" s="10"/>
      <c r="D25" s="13"/>
      <c r="E25" s="13"/>
      <c r="F25" s="14"/>
    </row>
    <row r="26" ht="13.5" customHeight="1" spans="1:6">
      <c r="A26" s="9"/>
      <c r="B26" s="12"/>
      <c r="C26" s="10"/>
      <c r="D26" s="13"/>
      <c r="E26" s="13"/>
      <c r="F26" s="14"/>
    </row>
    <row r="27" ht="13.5" customHeight="1" spans="1:6">
      <c r="A27" s="9"/>
      <c r="B27" s="12"/>
      <c r="C27" s="10"/>
      <c r="D27" s="13"/>
      <c r="E27" s="13"/>
      <c r="F27" s="14"/>
    </row>
    <row r="28" ht="13.5" customHeight="1" spans="1:6">
      <c r="A28" s="9"/>
      <c r="B28" s="12"/>
      <c r="C28" s="10"/>
      <c r="D28" s="13"/>
      <c r="E28" s="13"/>
      <c r="F28" s="14"/>
    </row>
    <row r="29" ht="13.5" customHeight="1" spans="1:6">
      <c r="A29" s="9"/>
      <c r="B29" s="12"/>
      <c r="C29" s="10"/>
      <c r="D29" s="13"/>
      <c r="E29" s="13"/>
      <c r="F29" s="14"/>
    </row>
    <row r="30" ht="13.5" customHeight="1" spans="1:6">
      <c r="A30" s="9"/>
      <c r="B30" s="12"/>
      <c r="C30" s="10"/>
      <c r="D30" s="13"/>
      <c r="E30" s="13"/>
      <c r="F30" s="14"/>
    </row>
    <row r="31" ht="13.5" customHeight="1" spans="1:6">
      <c r="A31" s="9"/>
      <c r="B31" s="12"/>
      <c r="C31" s="10"/>
      <c r="D31" s="13"/>
      <c r="E31" s="13"/>
      <c r="F31" s="14"/>
    </row>
    <row r="32" ht="13.5" customHeight="1" spans="1:6">
      <c r="A32" s="9"/>
      <c r="B32" s="12"/>
      <c r="C32" s="10"/>
      <c r="D32" s="13"/>
      <c r="E32" s="13"/>
      <c r="F32" s="14"/>
    </row>
    <row r="33" ht="13.5" customHeight="1" spans="1:6">
      <c r="A33" s="9"/>
      <c r="B33" s="12"/>
      <c r="C33" s="10"/>
      <c r="D33" s="13"/>
      <c r="E33" s="13"/>
      <c r="F33" s="14"/>
    </row>
    <row r="34" ht="13.5" customHeight="1" spans="1:6">
      <c r="A34" s="9"/>
      <c r="B34" s="12"/>
      <c r="C34" s="10"/>
      <c r="D34" s="13"/>
      <c r="E34" s="13"/>
      <c r="F34" s="14"/>
    </row>
    <row r="35" ht="13.5" customHeight="1" spans="1:6">
      <c r="A35" s="9"/>
      <c r="B35" s="12"/>
      <c r="C35" s="10"/>
      <c r="D35" s="13"/>
      <c r="E35" s="13"/>
      <c r="F35" s="14"/>
    </row>
    <row r="36" ht="13.5" customHeight="1" spans="1:6">
      <c r="A36" s="9"/>
      <c r="B36" s="12"/>
      <c r="C36" s="10"/>
      <c r="D36" s="13"/>
      <c r="E36" s="13"/>
      <c r="F36" s="14"/>
    </row>
    <row r="37" ht="13.5" customHeight="1" spans="1:6">
      <c r="A37" s="9"/>
      <c r="B37" s="12"/>
      <c r="C37" s="10"/>
      <c r="D37" s="13"/>
      <c r="E37" s="13"/>
      <c r="F37" s="14"/>
    </row>
    <row r="38" ht="13.5" customHeight="1" spans="1:6">
      <c r="A38" s="9"/>
      <c r="B38" s="12"/>
      <c r="C38" s="10"/>
      <c r="D38" s="13"/>
      <c r="E38" s="13"/>
      <c r="F38" s="14"/>
    </row>
    <row r="39" ht="13.5" customHeight="1" spans="1:6">
      <c r="A39" s="9"/>
      <c r="B39" s="12"/>
      <c r="C39" s="10"/>
      <c r="D39" s="13"/>
      <c r="E39" s="13"/>
      <c r="F39" s="14"/>
    </row>
    <row r="40" ht="13.5" customHeight="1" spans="1:6">
      <c r="A40" s="9"/>
      <c r="B40" s="12"/>
      <c r="C40" s="10"/>
      <c r="D40" s="13"/>
      <c r="E40" s="13"/>
      <c r="F40" s="14"/>
    </row>
    <row r="41" ht="13.5" customHeight="1" spans="1:6">
      <c r="A41" s="9"/>
      <c r="B41" s="12"/>
      <c r="C41" s="10"/>
      <c r="D41" s="13"/>
      <c r="E41" s="13"/>
      <c r="F41" s="14"/>
    </row>
    <row r="42" ht="13.5" customHeight="1" spans="1:6">
      <c r="A42" s="9"/>
      <c r="B42" s="12"/>
      <c r="C42" s="10"/>
      <c r="D42" s="13"/>
      <c r="E42" s="13"/>
      <c r="F42" s="14"/>
    </row>
    <row r="43" ht="13.5" customHeight="1" spans="1:6">
      <c r="A43" s="9"/>
      <c r="B43" s="12"/>
      <c r="C43" s="10"/>
      <c r="D43" s="13"/>
      <c r="E43" s="13"/>
      <c r="F43" s="14"/>
    </row>
    <row r="44" ht="13.5" customHeight="1" spans="1:6">
      <c r="A44" s="9"/>
      <c r="B44" s="12"/>
      <c r="C44" s="10"/>
      <c r="D44" s="13"/>
      <c r="E44" s="13"/>
      <c r="F44" s="14"/>
    </row>
    <row r="45" ht="13.5" customHeight="1" spans="1:6">
      <c r="A45" s="9"/>
      <c r="B45" s="12"/>
      <c r="C45" s="10"/>
      <c r="D45" s="13"/>
      <c r="E45" s="13"/>
      <c r="F45" s="14"/>
    </row>
    <row r="46" ht="13.5" customHeight="1" spans="1:6">
      <c r="A46" s="9"/>
      <c r="B46" s="12"/>
      <c r="C46" s="10"/>
      <c r="D46" s="13"/>
      <c r="E46" s="13"/>
      <c r="F46" s="14"/>
    </row>
    <row r="47" ht="13.5" customHeight="1" spans="1:6">
      <c r="A47" s="9"/>
      <c r="B47" s="12"/>
      <c r="C47" s="10"/>
      <c r="D47" s="13"/>
      <c r="E47" s="13"/>
      <c r="F47" s="14"/>
    </row>
    <row r="48" ht="13.5" customHeight="1" spans="1:6">
      <c r="A48" s="17">
        <f>SUM((F7,F8,F10,F11,F12,F14))</f>
        <v>3858</v>
      </c>
      <c r="B48" s="18"/>
      <c r="C48" s="18"/>
      <c r="D48" s="18"/>
      <c r="E48" s="18"/>
      <c r="F48" s="19"/>
    </row>
    <row r="49" ht="21" customHeight="1" spans="1:6">
      <c r="A49" s="3"/>
      <c r="B49" s="3"/>
      <c r="C49" s="4"/>
      <c r="D49" s="4"/>
      <c r="E49" s="5"/>
      <c r="F49" s="5"/>
    </row>
    <row r="50" ht="21" customHeight="1" spans="1:6">
      <c r="A50" s="2" t="s">
        <v>48</v>
      </c>
      <c r="B50" s="2"/>
      <c r="C50" s="2"/>
      <c r="D50" s="2"/>
      <c r="E50" s="2"/>
      <c r="F50" s="2"/>
    </row>
    <row r="51" ht="13.5" customHeight="1" spans="1:6">
      <c r="A51" s="3" t="s">
        <v>105</v>
      </c>
      <c r="B51" s="3"/>
      <c r="C51" s="4"/>
      <c r="D51" s="4"/>
      <c r="E51" s="5"/>
      <c r="F51" s="5"/>
    </row>
    <row r="52" ht="13.5" customHeight="1" spans="1:6">
      <c r="A52" s="6" t="s">
        <v>37</v>
      </c>
      <c r="B52" s="7"/>
      <c r="C52" s="7"/>
      <c r="D52" s="7"/>
      <c r="E52" s="7"/>
      <c r="F52" s="8"/>
    </row>
    <row r="53" ht="13.5" customHeight="1" spans="1:6">
      <c r="A53" s="9" t="s">
        <v>50</v>
      </c>
      <c r="B53" s="10" t="s">
        <v>51</v>
      </c>
      <c r="C53" s="10" t="s">
        <v>52</v>
      </c>
      <c r="D53" s="10" t="s">
        <v>53</v>
      </c>
      <c r="E53" s="10" t="s">
        <v>54</v>
      </c>
      <c r="F53" s="11" t="s">
        <v>55</v>
      </c>
    </row>
    <row r="54" ht="13.5" customHeight="1" spans="1:6">
      <c r="A54" s="9" t="s">
        <v>77</v>
      </c>
      <c r="B54" s="12" t="s">
        <v>78</v>
      </c>
      <c r="C54" s="10"/>
      <c r="D54" s="13"/>
      <c r="E54" s="13"/>
      <c r="F54" s="14" t="str">
        <f t="shared" ref="F54:F56" si="1">IF(ROUND(D54*E54,2)=0," ",ROUND(D54*E54,2))</f>
        <v> </v>
      </c>
    </row>
    <row r="55" ht="13.5" customHeight="1" spans="1:6">
      <c r="A55" s="9" t="s">
        <v>79</v>
      </c>
      <c r="B55" s="12" t="s">
        <v>80</v>
      </c>
      <c r="C55" s="10"/>
      <c r="D55" s="13"/>
      <c r="E55" s="13"/>
      <c r="F55" s="14" t="str">
        <f t="shared" si="1"/>
        <v> </v>
      </c>
    </row>
    <row r="56" ht="72" customHeight="1" spans="1:6">
      <c r="A56" s="9" t="s">
        <v>60</v>
      </c>
      <c r="B56" s="12" t="s">
        <v>81</v>
      </c>
      <c r="C56" s="10" t="s">
        <v>82</v>
      </c>
      <c r="D56" s="13">
        <v>2700</v>
      </c>
      <c r="E56" s="15">
        <v>0</v>
      </c>
      <c r="F56" s="14" t="str">
        <f t="shared" si="1"/>
        <v> </v>
      </c>
    </row>
    <row r="57" ht="13.5" customHeight="1" spans="1:6">
      <c r="A57" s="9"/>
      <c r="B57" s="12"/>
      <c r="C57" s="10"/>
      <c r="D57" s="13"/>
      <c r="E57" s="13"/>
      <c r="F57" s="14"/>
    </row>
    <row r="58" ht="13.5" customHeight="1" spans="1:6">
      <c r="A58" s="9"/>
      <c r="B58" s="12"/>
      <c r="C58" s="10"/>
      <c r="D58" s="13"/>
      <c r="E58" s="13"/>
      <c r="F58" s="14"/>
    </row>
    <row r="59" ht="13.5" customHeight="1" spans="1:6">
      <c r="A59" s="9"/>
      <c r="B59" s="12"/>
      <c r="C59" s="10"/>
      <c r="D59" s="13"/>
      <c r="E59" s="13"/>
      <c r="F59" s="14"/>
    </row>
    <row r="60" ht="13.5" customHeight="1" spans="1:6">
      <c r="A60" s="9"/>
      <c r="B60" s="12"/>
      <c r="C60" s="10"/>
      <c r="D60" s="13"/>
      <c r="E60" s="13"/>
      <c r="F60" s="14"/>
    </row>
    <row r="61" ht="13.5" customHeight="1" spans="1:6">
      <c r="A61" s="9"/>
      <c r="B61" s="12"/>
      <c r="C61" s="10"/>
      <c r="D61" s="13"/>
      <c r="E61" s="13"/>
      <c r="F61" s="14"/>
    </row>
    <row r="62" ht="13.5" customHeight="1" spans="1:6">
      <c r="A62" s="9"/>
      <c r="B62" s="12"/>
      <c r="C62" s="10"/>
      <c r="D62" s="13"/>
      <c r="E62" s="13"/>
      <c r="F62" s="14"/>
    </row>
    <row r="63" ht="13.5" customHeight="1" spans="1:6">
      <c r="A63" s="9"/>
      <c r="B63" s="12"/>
      <c r="C63" s="10"/>
      <c r="D63" s="13"/>
      <c r="E63" s="13"/>
      <c r="F63" s="14"/>
    </row>
    <row r="64" ht="13.5" customHeight="1" spans="1:6">
      <c r="A64" s="9"/>
      <c r="B64" s="12"/>
      <c r="C64" s="10"/>
      <c r="D64" s="13"/>
      <c r="E64" s="13"/>
      <c r="F64" s="14"/>
    </row>
    <row r="65" ht="13.5" customHeight="1" spans="1:6">
      <c r="A65" s="9"/>
      <c r="B65" s="12"/>
      <c r="C65" s="10"/>
      <c r="D65" s="13"/>
      <c r="E65" s="13"/>
      <c r="F65" s="14"/>
    </row>
    <row r="66" ht="13.5" customHeight="1" spans="1:6">
      <c r="A66" s="9"/>
      <c r="B66" s="12"/>
      <c r="C66" s="10"/>
      <c r="D66" s="13"/>
      <c r="E66" s="13"/>
      <c r="F66" s="14"/>
    </row>
    <row r="67" ht="13.5" customHeight="1" spans="1:6">
      <c r="A67" s="9"/>
      <c r="B67" s="12"/>
      <c r="C67" s="10"/>
      <c r="D67" s="13"/>
      <c r="E67" s="13"/>
      <c r="F67" s="14"/>
    </row>
    <row r="68" ht="13.5" customHeight="1" spans="1:6">
      <c r="A68" s="9"/>
      <c r="B68" s="12"/>
      <c r="C68" s="10"/>
      <c r="D68" s="13"/>
      <c r="E68" s="13"/>
      <c r="F68" s="14"/>
    </row>
    <row r="69" ht="13.5" customHeight="1" spans="1:6">
      <c r="A69" s="9"/>
      <c r="B69" s="12"/>
      <c r="C69" s="10"/>
      <c r="D69" s="13"/>
      <c r="E69" s="13"/>
      <c r="F69" s="14"/>
    </row>
    <row r="70" ht="13.5" customHeight="1" spans="1:6">
      <c r="A70" s="9"/>
      <c r="B70" s="12"/>
      <c r="C70" s="10"/>
      <c r="D70" s="13"/>
      <c r="E70" s="13"/>
      <c r="F70" s="14"/>
    </row>
    <row r="71" ht="13.5" customHeight="1" spans="1:6">
      <c r="A71" s="9"/>
      <c r="B71" s="12"/>
      <c r="C71" s="10"/>
      <c r="D71" s="13"/>
      <c r="E71" s="13"/>
      <c r="F71" s="14"/>
    </row>
    <row r="72" ht="13.5" customHeight="1" spans="1:6">
      <c r="A72" s="9"/>
      <c r="B72" s="12"/>
      <c r="C72" s="10"/>
      <c r="D72" s="13"/>
      <c r="E72" s="13"/>
      <c r="F72" s="14"/>
    </row>
    <row r="73" ht="13.5" customHeight="1" spans="1:6">
      <c r="A73" s="9"/>
      <c r="B73" s="12"/>
      <c r="C73" s="10"/>
      <c r="D73" s="13"/>
      <c r="E73" s="13"/>
      <c r="F73" s="14"/>
    </row>
    <row r="74" ht="13.5" customHeight="1" spans="1:6">
      <c r="A74" s="9"/>
      <c r="B74" s="12"/>
      <c r="C74" s="10"/>
      <c r="D74" s="13"/>
      <c r="E74" s="13"/>
      <c r="F74" s="14"/>
    </row>
    <row r="75" ht="13.5" customHeight="1" spans="1:6">
      <c r="A75" s="9"/>
      <c r="B75" s="12"/>
      <c r="C75" s="10"/>
      <c r="D75" s="13"/>
      <c r="E75" s="13"/>
      <c r="F75" s="14"/>
    </row>
    <row r="76" ht="13.5" customHeight="1" spans="1:6">
      <c r="A76" s="9"/>
      <c r="B76" s="12"/>
      <c r="C76" s="10"/>
      <c r="D76" s="13"/>
      <c r="E76" s="13"/>
      <c r="F76" s="14"/>
    </row>
    <row r="77" ht="13.5" customHeight="1" spans="1:6">
      <c r="A77" s="9"/>
      <c r="B77" s="12"/>
      <c r="C77" s="10"/>
      <c r="D77" s="13"/>
      <c r="E77" s="13"/>
      <c r="F77" s="14"/>
    </row>
    <row r="78" ht="13.5" customHeight="1" spans="1:6">
      <c r="A78" s="9"/>
      <c r="B78" s="12"/>
      <c r="C78" s="10"/>
      <c r="D78" s="13"/>
      <c r="E78" s="13"/>
      <c r="F78" s="14"/>
    </row>
    <row r="79" ht="13.5" customHeight="1" spans="1:6">
      <c r="A79" s="9"/>
      <c r="B79" s="12"/>
      <c r="C79" s="10"/>
      <c r="D79" s="13"/>
      <c r="E79" s="13"/>
      <c r="F79" s="14"/>
    </row>
    <row r="80" ht="13.5" customHeight="1" spans="1:6">
      <c r="A80" s="9"/>
      <c r="B80" s="12"/>
      <c r="C80" s="10"/>
      <c r="D80" s="13"/>
      <c r="E80" s="13"/>
      <c r="F80" s="14"/>
    </row>
    <row r="81" ht="13.5" customHeight="1" spans="1:6">
      <c r="A81" s="9"/>
      <c r="B81" s="12"/>
      <c r="C81" s="10"/>
      <c r="D81" s="13"/>
      <c r="E81" s="13"/>
      <c r="F81" s="14"/>
    </row>
    <row r="82" ht="13.5" customHeight="1" spans="1:6">
      <c r="A82" s="9"/>
      <c r="B82" s="12"/>
      <c r="C82" s="10"/>
      <c r="D82" s="13"/>
      <c r="E82" s="13"/>
      <c r="F82" s="14"/>
    </row>
    <row r="83" ht="13.5" customHeight="1" spans="1:6">
      <c r="A83" s="9"/>
      <c r="B83" s="12"/>
      <c r="C83" s="10"/>
      <c r="D83" s="13"/>
      <c r="E83" s="13"/>
      <c r="F83" s="14"/>
    </row>
    <row r="84" ht="13.5" customHeight="1" spans="1:6">
      <c r="A84" s="9"/>
      <c r="B84" s="12"/>
      <c r="C84" s="10"/>
      <c r="D84" s="13"/>
      <c r="E84" s="13"/>
      <c r="F84" s="14"/>
    </row>
    <row r="85" ht="13.5" customHeight="1" spans="1:6">
      <c r="A85" s="9"/>
      <c r="B85" s="12"/>
      <c r="C85" s="10"/>
      <c r="D85" s="13"/>
      <c r="E85" s="13"/>
      <c r="F85" s="14"/>
    </row>
    <row r="86" ht="13.5" customHeight="1" spans="1:6">
      <c r="A86" s="9"/>
      <c r="B86" s="12"/>
      <c r="C86" s="10"/>
      <c r="D86" s="13"/>
      <c r="E86" s="13"/>
      <c r="F86" s="14"/>
    </row>
    <row r="87" ht="13.5" customHeight="1" spans="1:6">
      <c r="A87" s="9"/>
      <c r="B87" s="12"/>
      <c r="C87" s="10"/>
      <c r="D87" s="13"/>
      <c r="E87" s="13"/>
      <c r="F87" s="14"/>
    </row>
    <row r="88" ht="13.5" customHeight="1" spans="1:6">
      <c r="A88" s="9"/>
      <c r="B88" s="12"/>
      <c r="C88" s="10"/>
      <c r="D88" s="13"/>
      <c r="E88" s="13"/>
      <c r="F88" s="14"/>
    </row>
    <row r="89" ht="13.5" customHeight="1" spans="1:6">
      <c r="A89" s="9"/>
      <c r="B89" s="12"/>
      <c r="C89" s="10"/>
      <c r="D89" s="13"/>
      <c r="E89" s="13"/>
      <c r="F89" s="14"/>
    </row>
    <row r="90" ht="13.5" customHeight="1" spans="1:6">
      <c r="A90" s="9"/>
      <c r="B90" s="12"/>
      <c r="C90" s="10"/>
      <c r="D90" s="13"/>
      <c r="E90" s="13"/>
      <c r="F90" s="14"/>
    </row>
    <row r="91" ht="13.5" customHeight="1" spans="1:6">
      <c r="A91" s="9"/>
      <c r="B91" s="12"/>
      <c r="C91" s="10"/>
      <c r="D91" s="13"/>
      <c r="E91" s="13"/>
      <c r="F91" s="14"/>
    </row>
    <row r="92" ht="13.5" customHeight="1" spans="1:6">
      <c r="A92" s="9"/>
      <c r="B92" s="12"/>
      <c r="C92" s="10"/>
      <c r="D92" s="13"/>
      <c r="E92" s="13"/>
      <c r="F92" s="14"/>
    </row>
    <row r="93" ht="13.5" customHeight="1" spans="1:6">
      <c r="A93" s="9"/>
      <c r="B93" s="12"/>
      <c r="C93" s="10"/>
      <c r="D93" s="13"/>
      <c r="E93" s="13"/>
      <c r="F93" s="14"/>
    </row>
    <row r="94" ht="13.5" customHeight="1" spans="1:6">
      <c r="A94" s="9"/>
      <c r="B94" s="12"/>
      <c r="C94" s="10"/>
      <c r="D94" s="13"/>
      <c r="E94" s="13"/>
      <c r="F94" s="14"/>
    </row>
    <row r="95" ht="13.5" customHeight="1" spans="1:6">
      <c r="A95" s="9"/>
      <c r="B95" s="12"/>
      <c r="C95" s="10"/>
      <c r="D95" s="13"/>
      <c r="E95" s="13"/>
      <c r="F95" s="14"/>
    </row>
    <row r="96" ht="13.5" customHeight="1" spans="1:6">
      <c r="A96" s="17">
        <f>SUM((F56))</f>
        <v>0</v>
      </c>
      <c r="B96" s="18"/>
      <c r="C96" s="18"/>
      <c r="D96" s="18"/>
      <c r="E96" s="18"/>
      <c r="F96" s="19"/>
    </row>
    <row r="97" ht="21" customHeight="1" spans="1:6">
      <c r="A97" s="3"/>
      <c r="B97" s="3"/>
      <c r="C97" s="4"/>
      <c r="D97" s="4"/>
      <c r="E97" s="5"/>
      <c r="F97" s="5"/>
    </row>
    <row r="98" ht="21" customHeight="1" spans="1:6">
      <c r="A98" s="2" t="s">
        <v>48</v>
      </c>
      <c r="B98" s="2"/>
      <c r="C98" s="2"/>
      <c r="D98" s="2"/>
      <c r="E98" s="2"/>
      <c r="F98" s="2"/>
    </row>
    <row r="99" ht="13.5" customHeight="1" spans="1:6">
      <c r="A99" s="3" t="s">
        <v>105</v>
      </c>
      <c r="B99" s="3"/>
      <c r="C99" s="4"/>
      <c r="D99" s="4"/>
      <c r="E99" s="5"/>
      <c r="F99" s="5"/>
    </row>
    <row r="100" ht="13.5" customHeight="1" spans="1:6">
      <c r="A100" s="6" t="s">
        <v>39</v>
      </c>
      <c r="B100" s="7"/>
      <c r="C100" s="7"/>
      <c r="D100" s="7"/>
      <c r="E100" s="7"/>
      <c r="F100" s="8"/>
    </row>
    <row r="101" ht="13.5" customHeight="1" spans="1:6">
      <c r="A101" s="9" t="s">
        <v>50</v>
      </c>
      <c r="B101" s="10" t="s">
        <v>51</v>
      </c>
      <c r="C101" s="10" t="s">
        <v>52</v>
      </c>
      <c r="D101" s="10" t="s">
        <v>53</v>
      </c>
      <c r="E101" s="10" t="s">
        <v>54</v>
      </c>
      <c r="F101" s="11" t="s">
        <v>55</v>
      </c>
    </row>
    <row r="102" ht="13.5" customHeight="1" spans="1:6">
      <c r="A102" s="9" t="s">
        <v>83</v>
      </c>
      <c r="B102" s="12" t="s">
        <v>84</v>
      </c>
      <c r="C102" s="10"/>
      <c r="D102" s="13"/>
      <c r="E102" s="13"/>
      <c r="F102" s="14" t="str">
        <f t="shared" ref="F102:F109" si="2">IF(ROUND(D102*E102,2)=0," ",ROUND(D102*E102,2))</f>
        <v> </v>
      </c>
    </row>
    <row r="103" ht="13.5" customHeight="1" spans="1:6">
      <c r="A103" s="9" t="s">
        <v>85</v>
      </c>
      <c r="B103" s="12" t="s">
        <v>86</v>
      </c>
      <c r="C103" s="10"/>
      <c r="D103" s="13"/>
      <c r="E103" s="13"/>
      <c r="F103" s="14" t="str">
        <f t="shared" si="2"/>
        <v> </v>
      </c>
    </row>
    <row r="104" ht="59" customHeight="1" spans="1:6">
      <c r="A104" s="9" t="s">
        <v>60</v>
      </c>
      <c r="B104" s="12" t="s">
        <v>87</v>
      </c>
      <c r="C104" s="10" t="s">
        <v>82</v>
      </c>
      <c r="D104" s="13">
        <v>2340</v>
      </c>
      <c r="E104" s="15">
        <v>0</v>
      </c>
      <c r="F104" s="14" t="str">
        <f t="shared" si="2"/>
        <v> </v>
      </c>
    </row>
    <row r="105" ht="13.5" customHeight="1" spans="1:6">
      <c r="A105" s="9" t="s">
        <v>88</v>
      </c>
      <c r="B105" s="12" t="s">
        <v>89</v>
      </c>
      <c r="C105" s="10"/>
      <c r="D105" s="13"/>
      <c r="E105" s="13"/>
      <c r="F105" s="14" t="str">
        <f t="shared" si="2"/>
        <v> </v>
      </c>
    </row>
    <row r="106" ht="13.5" customHeight="1" spans="1:6">
      <c r="A106" s="9" t="s">
        <v>90</v>
      </c>
      <c r="B106" s="12" t="s">
        <v>89</v>
      </c>
      <c r="C106" s="10"/>
      <c r="D106" s="13"/>
      <c r="E106" s="13"/>
      <c r="F106" s="14" t="str">
        <f t="shared" si="2"/>
        <v> </v>
      </c>
    </row>
    <row r="107" ht="60" customHeight="1" spans="1:6">
      <c r="A107" s="9" t="s">
        <v>60</v>
      </c>
      <c r="B107" s="12" t="s">
        <v>91</v>
      </c>
      <c r="C107" s="10" t="s">
        <v>82</v>
      </c>
      <c r="D107" s="13">
        <v>2100</v>
      </c>
      <c r="E107" s="15">
        <v>0</v>
      </c>
      <c r="F107" s="14" t="str">
        <f t="shared" si="2"/>
        <v> </v>
      </c>
    </row>
    <row r="108" ht="36" customHeight="1" spans="1:6">
      <c r="A108" s="9" t="s">
        <v>92</v>
      </c>
      <c r="B108" s="12" t="s">
        <v>93</v>
      </c>
      <c r="C108" s="10"/>
      <c r="D108" s="13"/>
      <c r="E108" s="13"/>
      <c r="F108" s="14" t="str">
        <f t="shared" si="2"/>
        <v> </v>
      </c>
    </row>
    <row r="109" ht="46" customHeight="1" spans="1:6">
      <c r="A109" s="9" t="s">
        <v>94</v>
      </c>
      <c r="B109" s="12" t="s">
        <v>95</v>
      </c>
      <c r="C109" s="10" t="s">
        <v>82</v>
      </c>
      <c r="D109" s="13">
        <v>600</v>
      </c>
      <c r="E109" s="15">
        <v>0</v>
      </c>
      <c r="F109" s="14" t="str">
        <f t="shared" si="2"/>
        <v> </v>
      </c>
    </row>
    <row r="110" ht="13.5" customHeight="1" spans="1:6">
      <c r="A110" s="9"/>
      <c r="B110" s="12"/>
      <c r="C110" s="10"/>
      <c r="D110" s="13"/>
      <c r="E110" s="13"/>
      <c r="F110" s="14"/>
    </row>
    <row r="111" ht="13.5" customHeight="1" spans="1:6">
      <c r="A111" s="9"/>
      <c r="B111" s="12"/>
      <c r="C111" s="10"/>
      <c r="D111" s="13"/>
      <c r="E111" s="13"/>
      <c r="F111" s="14"/>
    </row>
    <row r="112" ht="13.5" customHeight="1" spans="1:6">
      <c r="A112" s="9"/>
      <c r="B112" s="12"/>
      <c r="C112" s="10"/>
      <c r="D112" s="13"/>
      <c r="E112" s="13"/>
      <c r="F112" s="14"/>
    </row>
    <row r="113" ht="13.5" customHeight="1" spans="1:6">
      <c r="A113" s="9"/>
      <c r="B113" s="12"/>
      <c r="C113" s="10"/>
      <c r="D113" s="13"/>
      <c r="E113" s="13"/>
      <c r="F113" s="14"/>
    </row>
    <row r="114" ht="13.5" customHeight="1" spans="1:6">
      <c r="A114" s="9"/>
      <c r="B114" s="12"/>
      <c r="C114" s="10"/>
      <c r="D114" s="13"/>
      <c r="E114" s="13"/>
      <c r="F114" s="14"/>
    </row>
    <row r="115" ht="13.5" customHeight="1" spans="1:6">
      <c r="A115" s="9"/>
      <c r="B115" s="12"/>
      <c r="C115" s="10"/>
      <c r="D115" s="13"/>
      <c r="E115" s="13"/>
      <c r="F115" s="14"/>
    </row>
    <row r="116" ht="13.5" customHeight="1" spans="1:6">
      <c r="A116" s="9"/>
      <c r="B116" s="12"/>
      <c r="C116" s="10"/>
      <c r="D116" s="13"/>
      <c r="E116" s="13"/>
      <c r="F116" s="14"/>
    </row>
    <row r="117" ht="13.5" customHeight="1" spans="1:6">
      <c r="A117" s="9"/>
      <c r="B117" s="12"/>
      <c r="C117" s="10"/>
      <c r="D117" s="13"/>
      <c r="E117" s="13"/>
      <c r="F117" s="14"/>
    </row>
    <row r="118" ht="13.5" customHeight="1" spans="1:6">
      <c r="A118" s="9"/>
      <c r="B118" s="12"/>
      <c r="C118" s="10"/>
      <c r="D118" s="13"/>
      <c r="E118" s="13"/>
      <c r="F118" s="14"/>
    </row>
    <row r="119" ht="13.5" customHeight="1" spans="1:6">
      <c r="A119" s="9"/>
      <c r="B119" s="12"/>
      <c r="C119" s="10"/>
      <c r="D119" s="13"/>
      <c r="E119" s="13"/>
      <c r="F119" s="14"/>
    </row>
    <row r="120" ht="13.5" customHeight="1" spans="1:6">
      <c r="A120" s="9"/>
      <c r="B120" s="12"/>
      <c r="C120" s="10"/>
      <c r="D120" s="13"/>
      <c r="E120" s="13"/>
      <c r="F120" s="14"/>
    </row>
    <row r="121" ht="13.5" customHeight="1" spans="1:6">
      <c r="A121" s="9"/>
      <c r="B121" s="12"/>
      <c r="C121" s="10"/>
      <c r="D121" s="13"/>
      <c r="E121" s="13"/>
      <c r="F121" s="14"/>
    </row>
    <row r="122" ht="13.5" customHeight="1" spans="1:6">
      <c r="A122" s="9"/>
      <c r="B122" s="12"/>
      <c r="C122" s="10"/>
      <c r="D122" s="13"/>
      <c r="E122" s="13"/>
      <c r="F122" s="14"/>
    </row>
    <row r="123" ht="13.5" customHeight="1" spans="1:6">
      <c r="A123" s="9"/>
      <c r="B123" s="12"/>
      <c r="C123" s="10"/>
      <c r="D123" s="13"/>
      <c r="E123" s="13"/>
      <c r="F123" s="14"/>
    </row>
    <row r="124" ht="13.5" customHeight="1" spans="1:6">
      <c r="A124" s="9"/>
      <c r="B124" s="12"/>
      <c r="C124" s="10"/>
      <c r="D124" s="13"/>
      <c r="E124" s="13"/>
      <c r="F124" s="14"/>
    </row>
    <row r="125" ht="13.5" customHeight="1" spans="1:6">
      <c r="A125" s="9"/>
      <c r="B125" s="12"/>
      <c r="C125" s="10"/>
      <c r="D125" s="13"/>
      <c r="E125" s="13"/>
      <c r="F125" s="14"/>
    </row>
    <row r="126" ht="13.5" customHeight="1" spans="1:6">
      <c r="A126" s="9"/>
      <c r="B126" s="12"/>
      <c r="C126" s="10"/>
      <c r="D126" s="13"/>
      <c r="E126" s="13"/>
      <c r="F126" s="14"/>
    </row>
    <row r="127" ht="13.5" customHeight="1" spans="1:6">
      <c r="A127" s="9"/>
      <c r="B127" s="12"/>
      <c r="C127" s="10"/>
      <c r="D127" s="13"/>
      <c r="E127" s="13"/>
      <c r="F127" s="14"/>
    </row>
    <row r="128" ht="13.5" customHeight="1" spans="1:6">
      <c r="A128" s="9"/>
      <c r="B128" s="12"/>
      <c r="C128" s="10"/>
      <c r="D128" s="13"/>
      <c r="E128" s="13"/>
      <c r="F128" s="14"/>
    </row>
    <row r="129" ht="13.5" customHeight="1" spans="1:6">
      <c r="A129" s="9"/>
      <c r="B129" s="12"/>
      <c r="C129" s="10"/>
      <c r="D129" s="13"/>
      <c r="E129" s="13"/>
      <c r="F129" s="14"/>
    </row>
    <row r="130" ht="13.5" customHeight="1" spans="1:6">
      <c r="A130" s="9"/>
      <c r="B130" s="12"/>
      <c r="C130" s="10"/>
      <c r="D130" s="13"/>
      <c r="E130" s="13"/>
      <c r="F130" s="14"/>
    </row>
    <row r="131" ht="13.5" customHeight="1" spans="1:6">
      <c r="A131" s="9"/>
      <c r="B131" s="12"/>
      <c r="C131" s="10"/>
      <c r="D131" s="13"/>
      <c r="E131" s="13"/>
      <c r="F131" s="14"/>
    </row>
    <row r="132" ht="13.5" customHeight="1" spans="1:6">
      <c r="A132" s="9"/>
      <c r="B132" s="12"/>
      <c r="C132" s="10"/>
      <c r="D132" s="13"/>
      <c r="E132" s="13"/>
      <c r="F132" s="14"/>
    </row>
    <row r="133" ht="13.5" customHeight="1" spans="1:6">
      <c r="A133" s="9"/>
      <c r="B133" s="12"/>
      <c r="C133" s="10"/>
      <c r="D133" s="13"/>
      <c r="E133" s="13"/>
      <c r="F133" s="14"/>
    </row>
    <row r="134" ht="13.5" customHeight="1" spans="1:6">
      <c r="A134" s="9"/>
      <c r="B134" s="12"/>
      <c r="C134" s="10"/>
      <c r="D134" s="13"/>
      <c r="E134" s="13"/>
      <c r="F134" s="14"/>
    </row>
    <row r="135" ht="13.5" customHeight="1" spans="1:6">
      <c r="A135" s="9"/>
      <c r="B135" s="12"/>
      <c r="C135" s="10"/>
      <c r="D135" s="13"/>
      <c r="E135" s="13"/>
      <c r="F135" s="14"/>
    </row>
    <row r="136" ht="13.5" customHeight="1" spans="1:6">
      <c r="A136" s="9"/>
      <c r="B136" s="12"/>
      <c r="C136" s="10"/>
      <c r="D136" s="13"/>
      <c r="E136" s="13"/>
      <c r="F136" s="14"/>
    </row>
    <row r="137" ht="13.5" customHeight="1" spans="1:6">
      <c r="A137" s="9"/>
      <c r="B137" s="12"/>
      <c r="C137" s="10"/>
      <c r="D137" s="13"/>
      <c r="E137" s="13"/>
      <c r="F137" s="14"/>
    </row>
    <row r="138" ht="13.5" customHeight="1" spans="1:6">
      <c r="A138" s="9"/>
      <c r="B138" s="12"/>
      <c r="C138" s="10"/>
      <c r="D138" s="13"/>
      <c r="E138" s="13"/>
      <c r="F138" s="14"/>
    </row>
    <row r="139" ht="13.5" customHeight="1" spans="1:6">
      <c r="A139" s="9"/>
      <c r="B139" s="12"/>
      <c r="C139" s="10"/>
      <c r="D139" s="13"/>
      <c r="E139" s="13"/>
      <c r="F139" s="14"/>
    </row>
    <row r="140" ht="13.5" customHeight="1" spans="1:6">
      <c r="A140" s="9"/>
      <c r="B140" s="12"/>
      <c r="C140" s="10"/>
      <c r="D140" s="13"/>
      <c r="E140" s="13"/>
      <c r="F140" s="14"/>
    </row>
    <row r="141" ht="13.5" customHeight="1" spans="1:6">
      <c r="A141" s="9"/>
      <c r="B141" s="12"/>
      <c r="C141" s="10"/>
      <c r="D141" s="13"/>
      <c r="E141" s="13"/>
      <c r="F141" s="14"/>
    </row>
    <row r="142" ht="13.5" customHeight="1" spans="1:6">
      <c r="A142" s="17">
        <f>SUM((F104,F107,F109))</f>
        <v>0</v>
      </c>
      <c r="B142" s="18"/>
      <c r="C142" s="18"/>
      <c r="D142" s="18"/>
      <c r="E142" s="18"/>
      <c r="F142" s="19"/>
    </row>
    <row r="143" ht="21" customHeight="1" spans="1:6">
      <c r="A143" s="3"/>
      <c r="B143" s="3"/>
      <c r="C143" s="4"/>
      <c r="D143" s="4"/>
      <c r="E143" s="5"/>
      <c r="F143" s="5"/>
    </row>
    <row r="144" ht="21" customHeight="1" spans="1:6">
      <c r="A144" s="2" t="s">
        <v>48</v>
      </c>
      <c r="B144" s="2"/>
      <c r="C144" s="2"/>
      <c r="D144" s="2"/>
      <c r="E144" s="2"/>
      <c r="F144" s="2"/>
    </row>
    <row r="145" ht="13.5" customHeight="1" spans="1:6">
      <c r="A145" s="3" t="s">
        <v>105</v>
      </c>
      <c r="B145" s="3"/>
      <c r="C145" s="4"/>
      <c r="D145" s="4"/>
      <c r="E145" s="5"/>
      <c r="F145" s="5"/>
    </row>
    <row r="146" ht="13.5" customHeight="1" spans="1:6">
      <c r="A146" s="6" t="s">
        <v>41</v>
      </c>
      <c r="B146" s="7"/>
      <c r="C146" s="7"/>
      <c r="D146" s="7"/>
      <c r="E146" s="7"/>
      <c r="F146" s="8"/>
    </row>
    <row r="147" ht="13.5" customHeight="1" spans="1:6">
      <c r="A147" s="9" t="s">
        <v>50</v>
      </c>
      <c r="B147" s="10" t="s">
        <v>51</v>
      </c>
      <c r="C147" s="10" t="s">
        <v>52</v>
      </c>
      <c r="D147" s="10" t="s">
        <v>53</v>
      </c>
      <c r="E147" s="10" t="s">
        <v>54</v>
      </c>
      <c r="F147" s="11" t="s">
        <v>55</v>
      </c>
    </row>
    <row r="148" ht="13.5" customHeight="1" spans="1:6">
      <c r="A148" s="9" t="s">
        <v>96</v>
      </c>
      <c r="B148" s="12" t="s">
        <v>97</v>
      </c>
      <c r="C148" s="10"/>
      <c r="D148" s="13"/>
      <c r="E148" s="13"/>
      <c r="F148" s="14" t="str">
        <f t="shared" ref="F148:F151" si="3">IF(ROUND(D148*E148,2)=0," ",ROUND(D148*E148,2))</f>
        <v> </v>
      </c>
    </row>
    <row r="149" ht="48" customHeight="1" spans="1:6">
      <c r="A149" s="9" t="s">
        <v>98</v>
      </c>
      <c r="B149" s="12" t="s">
        <v>99</v>
      </c>
      <c r="C149" s="10" t="s">
        <v>100</v>
      </c>
      <c r="D149" s="13">
        <v>1</v>
      </c>
      <c r="E149" s="15">
        <v>0</v>
      </c>
      <c r="F149" s="14" t="str">
        <f t="shared" si="3"/>
        <v> </v>
      </c>
    </row>
    <row r="150" ht="76" customHeight="1" spans="1:6">
      <c r="A150" s="9" t="s">
        <v>101</v>
      </c>
      <c r="B150" s="12" t="s">
        <v>102</v>
      </c>
      <c r="C150" s="10" t="s">
        <v>100</v>
      </c>
      <c r="D150" s="13">
        <v>2</v>
      </c>
      <c r="E150" s="15">
        <v>0</v>
      </c>
      <c r="F150" s="14" t="str">
        <f t="shared" si="3"/>
        <v> </v>
      </c>
    </row>
    <row r="151" ht="73" customHeight="1" spans="1:6">
      <c r="A151" s="9" t="s">
        <v>103</v>
      </c>
      <c r="B151" s="12" t="s">
        <v>104</v>
      </c>
      <c r="C151" s="10" t="s">
        <v>100</v>
      </c>
      <c r="D151" s="13">
        <v>4</v>
      </c>
      <c r="E151" s="15">
        <v>0</v>
      </c>
      <c r="F151" s="14" t="str">
        <f t="shared" si="3"/>
        <v> </v>
      </c>
    </row>
    <row r="152" ht="13.5" customHeight="1" spans="1:6">
      <c r="A152" s="9"/>
      <c r="B152" s="12"/>
      <c r="C152" s="10"/>
      <c r="D152" s="13"/>
      <c r="E152" s="13"/>
      <c r="F152" s="14"/>
    </row>
    <row r="153" ht="13.5" customHeight="1" spans="1:6">
      <c r="A153" s="9"/>
      <c r="B153" s="12"/>
      <c r="C153" s="10"/>
      <c r="D153" s="13"/>
      <c r="E153" s="13"/>
      <c r="F153" s="14"/>
    </row>
    <row r="154" ht="13.5" customHeight="1" spans="1:6">
      <c r="A154" s="9"/>
      <c r="B154" s="12"/>
      <c r="C154" s="10"/>
      <c r="D154" s="13"/>
      <c r="E154" s="13"/>
      <c r="F154" s="14"/>
    </row>
    <row r="155" ht="13.5" customHeight="1" spans="1:6">
      <c r="A155" s="9"/>
      <c r="B155" s="12"/>
      <c r="C155" s="10"/>
      <c r="D155" s="13"/>
      <c r="E155" s="13"/>
      <c r="F155" s="14"/>
    </row>
    <row r="156" ht="13.5" customHeight="1" spans="1:6">
      <c r="A156" s="9"/>
      <c r="B156" s="12"/>
      <c r="C156" s="10"/>
      <c r="D156" s="13"/>
      <c r="E156" s="13"/>
      <c r="F156" s="14"/>
    </row>
    <row r="157" ht="13.5" customHeight="1" spans="1:6">
      <c r="A157" s="9"/>
      <c r="B157" s="12"/>
      <c r="C157" s="10"/>
      <c r="D157" s="13"/>
      <c r="E157" s="13"/>
      <c r="F157" s="14"/>
    </row>
    <row r="158" ht="13.5" customHeight="1" spans="1:6">
      <c r="A158" s="9"/>
      <c r="B158" s="12"/>
      <c r="C158" s="10"/>
      <c r="D158" s="13"/>
      <c r="E158" s="13"/>
      <c r="F158" s="14"/>
    </row>
    <row r="159" ht="13.5" customHeight="1" spans="1:6">
      <c r="A159" s="9"/>
      <c r="B159" s="12"/>
      <c r="C159" s="10"/>
      <c r="D159" s="13"/>
      <c r="E159" s="13"/>
      <c r="F159" s="14"/>
    </row>
    <row r="160" ht="13.5" customHeight="1" spans="1:6">
      <c r="A160" s="9"/>
      <c r="B160" s="12"/>
      <c r="C160" s="10"/>
      <c r="D160" s="13"/>
      <c r="E160" s="13"/>
      <c r="F160" s="14"/>
    </row>
    <row r="161" ht="13.5" customHeight="1" spans="1:6">
      <c r="A161" s="9"/>
      <c r="B161" s="12"/>
      <c r="C161" s="10"/>
      <c r="D161" s="13"/>
      <c r="E161" s="13"/>
      <c r="F161" s="14"/>
    </row>
    <row r="162" ht="13.5" customHeight="1" spans="1:6">
      <c r="A162" s="9"/>
      <c r="B162" s="12"/>
      <c r="C162" s="10"/>
      <c r="D162" s="13"/>
      <c r="E162" s="13"/>
      <c r="F162" s="14"/>
    </row>
    <row r="163" ht="13.5" customHeight="1" spans="1:6">
      <c r="A163" s="9"/>
      <c r="B163" s="12"/>
      <c r="C163" s="10"/>
      <c r="D163" s="13"/>
      <c r="E163" s="13"/>
      <c r="F163" s="14"/>
    </row>
    <row r="164" ht="13.5" customHeight="1" spans="1:6">
      <c r="A164" s="9"/>
      <c r="B164" s="12"/>
      <c r="C164" s="10"/>
      <c r="D164" s="13"/>
      <c r="E164" s="13"/>
      <c r="F164" s="14"/>
    </row>
    <row r="165" ht="13.5" customHeight="1" spans="1:6">
      <c r="A165" s="9"/>
      <c r="B165" s="12"/>
      <c r="C165" s="10"/>
      <c r="D165" s="13"/>
      <c r="E165" s="13"/>
      <c r="F165" s="14"/>
    </row>
    <row r="166" ht="13.5" customHeight="1" spans="1:6">
      <c r="A166" s="9"/>
      <c r="B166" s="12"/>
      <c r="C166" s="10"/>
      <c r="D166" s="13"/>
      <c r="E166" s="13"/>
      <c r="F166" s="14"/>
    </row>
    <row r="167" ht="13.5" customHeight="1" spans="1:6">
      <c r="A167" s="9"/>
      <c r="B167" s="12"/>
      <c r="C167" s="10"/>
      <c r="D167" s="13"/>
      <c r="E167" s="13"/>
      <c r="F167" s="14"/>
    </row>
    <row r="168" ht="13.5" customHeight="1" spans="1:6">
      <c r="A168" s="9"/>
      <c r="B168" s="12"/>
      <c r="C168" s="10"/>
      <c r="D168" s="13"/>
      <c r="E168" s="13"/>
      <c r="F168" s="14"/>
    </row>
    <row r="169" ht="13.5" customHeight="1" spans="1:6">
      <c r="A169" s="9"/>
      <c r="B169" s="12"/>
      <c r="C169" s="10"/>
      <c r="D169" s="13"/>
      <c r="E169" s="13"/>
      <c r="F169" s="14"/>
    </row>
    <row r="170" ht="13.5" customHeight="1" spans="1:6">
      <c r="A170" s="9"/>
      <c r="B170" s="12"/>
      <c r="C170" s="10"/>
      <c r="D170" s="13"/>
      <c r="E170" s="13"/>
      <c r="F170" s="14"/>
    </row>
    <row r="171" ht="13.5" customHeight="1" spans="1:6">
      <c r="A171" s="9"/>
      <c r="B171" s="12"/>
      <c r="C171" s="10"/>
      <c r="D171" s="13"/>
      <c r="E171" s="13"/>
      <c r="F171" s="14"/>
    </row>
    <row r="172" ht="13.5" customHeight="1" spans="1:6">
      <c r="A172" s="9"/>
      <c r="B172" s="12"/>
      <c r="C172" s="10"/>
      <c r="D172" s="13"/>
      <c r="E172" s="13"/>
      <c r="F172" s="14"/>
    </row>
    <row r="173" ht="13.5" customHeight="1" spans="1:6">
      <c r="A173" s="9"/>
      <c r="B173" s="12"/>
      <c r="C173" s="10"/>
      <c r="D173" s="13"/>
      <c r="E173" s="13"/>
      <c r="F173" s="14"/>
    </row>
    <row r="174" ht="13.5" customHeight="1" spans="1:6">
      <c r="A174" s="9"/>
      <c r="B174" s="12"/>
      <c r="C174" s="10"/>
      <c r="D174" s="13"/>
      <c r="E174" s="13"/>
      <c r="F174" s="14"/>
    </row>
    <row r="175" ht="13.5" customHeight="1" spans="1:6">
      <c r="A175" s="9"/>
      <c r="B175" s="12"/>
      <c r="C175" s="10"/>
      <c r="D175" s="13"/>
      <c r="E175" s="13"/>
      <c r="F175" s="14"/>
    </row>
    <row r="176" ht="13.5" customHeight="1" spans="1:6">
      <c r="A176" s="9"/>
      <c r="B176" s="12"/>
      <c r="C176" s="10"/>
      <c r="D176" s="13"/>
      <c r="E176" s="13"/>
      <c r="F176" s="14"/>
    </row>
    <row r="177" ht="13.5" customHeight="1" spans="1:6">
      <c r="A177" s="9"/>
      <c r="B177" s="12"/>
      <c r="C177" s="10"/>
      <c r="D177" s="13"/>
      <c r="E177" s="13"/>
      <c r="F177" s="14"/>
    </row>
    <row r="178" ht="13.5" customHeight="1" spans="1:6">
      <c r="A178" s="9"/>
      <c r="B178" s="12"/>
      <c r="C178" s="10"/>
      <c r="D178" s="13"/>
      <c r="E178" s="13"/>
      <c r="F178" s="14"/>
    </row>
    <row r="179" ht="13.5" customHeight="1" spans="1:6">
      <c r="A179" s="9"/>
      <c r="B179" s="12"/>
      <c r="C179" s="10"/>
      <c r="D179" s="13"/>
      <c r="E179" s="13"/>
      <c r="F179" s="14"/>
    </row>
    <row r="180" ht="13.5" customHeight="1" spans="1:6">
      <c r="A180" s="9"/>
      <c r="B180" s="12"/>
      <c r="C180" s="10"/>
      <c r="D180" s="13"/>
      <c r="E180" s="13"/>
      <c r="F180" s="14"/>
    </row>
    <row r="181" ht="13.5" customHeight="1" spans="1:6">
      <c r="A181" s="9"/>
      <c r="B181" s="12"/>
      <c r="C181" s="10"/>
      <c r="D181" s="13"/>
      <c r="E181" s="13"/>
      <c r="F181" s="14"/>
    </row>
    <row r="182" ht="13.5" customHeight="1" spans="1:6">
      <c r="A182" s="9"/>
      <c r="B182" s="12"/>
      <c r="C182" s="10"/>
      <c r="D182" s="13"/>
      <c r="E182" s="13"/>
      <c r="F182" s="14"/>
    </row>
    <row r="183" ht="13.5" customHeight="1" spans="1:6">
      <c r="A183" s="9"/>
      <c r="B183" s="12"/>
      <c r="C183" s="10"/>
      <c r="D183" s="13"/>
      <c r="E183" s="13"/>
      <c r="F183" s="14"/>
    </row>
    <row r="184" ht="13.5" customHeight="1" spans="1:6">
      <c r="A184" s="9"/>
      <c r="B184" s="12"/>
      <c r="C184" s="10"/>
      <c r="D184" s="13"/>
      <c r="E184" s="13"/>
      <c r="F184" s="14"/>
    </row>
    <row r="185" ht="13.5" customHeight="1" spans="1:6">
      <c r="A185" s="9"/>
      <c r="B185" s="12"/>
      <c r="C185" s="10"/>
      <c r="D185" s="13"/>
      <c r="E185" s="13"/>
      <c r="F185" s="14"/>
    </row>
    <row r="186" ht="13.5" customHeight="1" spans="1:6">
      <c r="A186" s="9"/>
      <c r="B186" s="12"/>
      <c r="C186" s="10"/>
      <c r="D186" s="13"/>
      <c r="E186" s="13"/>
      <c r="F186" s="14"/>
    </row>
    <row r="187" ht="13.5" customHeight="1" spans="1:6">
      <c r="A187" s="17">
        <f>SUM((F149,F150,F151))</f>
        <v>0</v>
      </c>
      <c r="B187" s="18"/>
      <c r="C187" s="18"/>
      <c r="D187" s="18"/>
      <c r="E187" s="18"/>
      <c r="F187" s="19"/>
    </row>
    <row r="188" ht="21" customHeight="1" spans="1:6">
      <c r="A188" s="3"/>
      <c r="B188" s="3"/>
      <c r="C188" s="4"/>
      <c r="D188" s="4"/>
      <c r="E188" s="5"/>
      <c r="F188" s="5"/>
    </row>
  </sheetData>
  <sheetProtection algorithmName="SHA-512" hashValue="9enox1knXVIu9uJ4IFJq1tCZvSilZA5Ol4dEez+DT4nW231rRsfoqjFs9WELC61Q/7T/2TxvzoYjEUUnUduLWA==" saltValue="ig0yWNjU002MvT0L7GbwNg==" spinCount="100000" sheet="1" objects="1"/>
  <mergeCells count="36">
    <mergeCell ref="A1:F1"/>
    <mergeCell ref="A2:B2"/>
    <mergeCell ref="C2:D2"/>
    <mergeCell ref="E2:F2"/>
    <mergeCell ref="A3:F3"/>
    <mergeCell ref="A48:F48"/>
    <mergeCell ref="A49:B49"/>
    <mergeCell ref="C49:D49"/>
    <mergeCell ref="E49:F49"/>
    <mergeCell ref="A50:F50"/>
    <mergeCell ref="A51:B51"/>
    <mergeCell ref="C51:D51"/>
    <mergeCell ref="E51:F51"/>
    <mergeCell ref="A52:F52"/>
    <mergeCell ref="A96:F96"/>
    <mergeCell ref="A97:B97"/>
    <mergeCell ref="C97:D97"/>
    <mergeCell ref="E97:F97"/>
    <mergeCell ref="A98:F98"/>
    <mergeCell ref="A99:B99"/>
    <mergeCell ref="C99:D99"/>
    <mergeCell ref="E99:F99"/>
    <mergeCell ref="A100:F100"/>
    <mergeCell ref="A142:F142"/>
    <mergeCell ref="A143:B143"/>
    <mergeCell ref="C143:D143"/>
    <mergeCell ref="E143:F143"/>
    <mergeCell ref="A144:F144"/>
    <mergeCell ref="A145:B145"/>
    <mergeCell ref="C145:D145"/>
    <mergeCell ref="E145:F145"/>
    <mergeCell ref="A146:F146"/>
    <mergeCell ref="A187:F187"/>
    <mergeCell ref="A188:B188"/>
    <mergeCell ref="C188:D188"/>
    <mergeCell ref="E188:F188"/>
  </mergeCells>
  <printOptions horizontalCentered="1"/>
  <pageMargins left="0.19975" right="0.19975" top="0.59375" bottom="0" header="0.59375" footer="0"/>
  <pageSetup paperSize="9" orientation="portrait"/>
  <headerFooter/>
  <rowBreaks count="3" manualBreakCount="3">
    <brk id="49" max="16383" man="1"/>
    <brk id="97" max="16383" man="1"/>
    <brk id="143"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8"/>
  <sheetViews>
    <sheetView showGridLines="0" topLeftCell="A125" workbookViewId="0">
      <selection activeCell="F151" sqref="F151"/>
    </sheetView>
  </sheetViews>
  <sheetFormatPr defaultColWidth="9" defaultRowHeight="12" outlineLevelCol="5"/>
  <cols>
    <col min="1" max="1" width="21.3333333333333" style="1" customWidth="1"/>
    <col min="2" max="2" width="33.7142857142857" style="1" customWidth="1"/>
    <col min="3" max="3" width="11.1714285714286" style="1" customWidth="1"/>
    <col min="4" max="4" width="10.5047619047619" style="1" customWidth="1"/>
    <col min="5" max="5" width="15.6666666666667" style="1" customWidth="1"/>
    <col min="6" max="6" width="15.1714285714286" style="1" customWidth="1"/>
  </cols>
  <sheetData>
    <row r="1" ht="21" customHeight="1" spans="1:6">
      <c r="A1" s="2" t="s">
        <v>48</v>
      </c>
      <c r="B1" s="2"/>
      <c r="C1" s="2"/>
      <c r="D1" s="2"/>
      <c r="E1" s="2"/>
      <c r="F1" s="2"/>
    </row>
    <row r="2" ht="13.5" customHeight="1" spans="1:6">
      <c r="A2" s="3" t="s">
        <v>106</v>
      </c>
      <c r="B2" s="3"/>
      <c r="C2" s="4"/>
      <c r="D2" s="4"/>
      <c r="E2" s="5"/>
      <c r="F2" s="5"/>
    </row>
    <row r="3" ht="13.5" customHeight="1" spans="1:6">
      <c r="A3" s="6" t="s">
        <v>35</v>
      </c>
      <c r="B3" s="7"/>
      <c r="C3" s="7"/>
      <c r="D3" s="7"/>
      <c r="E3" s="7"/>
      <c r="F3" s="8"/>
    </row>
    <row r="4" ht="13.5" customHeight="1" spans="1:6">
      <c r="A4" s="9" t="s">
        <v>50</v>
      </c>
      <c r="B4" s="10" t="s">
        <v>51</v>
      </c>
      <c r="C4" s="10" t="s">
        <v>52</v>
      </c>
      <c r="D4" s="10" t="s">
        <v>53</v>
      </c>
      <c r="E4" s="10" t="s">
        <v>54</v>
      </c>
      <c r="F4" s="11" t="s">
        <v>55</v>
      </c>
    </row>
    <row r="5" ht="13.5" customHeight="1" spans="1:6">
      <c r="A5" s="9" t="s">
        <v>56</v>
      </c>
      <c r="B5" s="12" t="s">
        <v>57</v>
      </c>
      <c r="C5" s="10"/>
      <c r="D5" s="13"/>
      <c r="E5" s="13"/>
      <c r="F5" s="14" t="str">
        <f t="shared" ref="F5:F14" si="0">IF(ROUND(D5*E5,2)=0," ",ROUND(D5*E5,2))</f>
        <v> </v>
      </c>
    </row>
    <row r="6" ht="13.5" customHeight="1" spans="1:6">
      <c r="A6" s="9" t="s">
        <v>58</v>
      </c>
      <c r="B6" s="12" t="s">
        <v>59</v>
      </c>
      <c r="C6" s="10"/>
      <c r="D6" s="13"/>
      <c r="E6" s="13"/>
      <c r="F6" s="14" t="str">
        <f t="shared" si="0"/>
        <v> </v>
      </c>
    </row>
    <row r="7" ht="21" customHeight="1" spans="1:6">
      <c r="A7" s="9" t="s">
        <v>60</v>
      </c>
      <c r="B7" s="12" t="s">
        <v>61</v>
      </c>
      <c r="C7" s="10" t="s">
        <v>62</v>
      </c>
      <c r="D7" s="13">
        <v>1</v>
      </c>
      <c r="E7" s="15">
        <v>0</v>
      </c>
      <c r="F7" s="14" t="str">
        <f t="shared" si="0"/>
        <v> </v>
      </c>
    </row>
    <row r="8" ht="21" customHeight="1" spans="1:6">
      <c r="A8" s="9" t="s">
        <v>63</v>
      </c>
      <c r="B8" s="12" t="s">
        <v>64</v>
      </c>
      <c r="C8" s="10" t="s">
        <v>62</v>
      </c>
      <c r="D8" s="13">
        <v>1</v>
      </c>
      <c r="E8" s="15">
        <v>0</v>
      </c>
      <c r="F8" s="14" t="str">
        <f t="shared" si="0"/>
        <v> </v>
      </c>
    </row>
    <row r="9" ht="13.5" customHeight="1" spans="1:6">
      <c r="A9" s="9" t="s">
        <v>65</v>
      </c>
      <c r="B9" s="12" t="s">
        <v>66</v>
      </c>
      <c r="C9" s="10"/>
      <c r="D9" s="13"/>
      <c r="E9" s="13"/>
      <c r="F9" s="14" t="str">
        <f t="shared" si="0"/>
        <v> </v>
      </c>
    </row>
    <row r="10" ht="13.5" customHeight="1" spans="1:6">
      <c r="A10" s="9" t="s">
        <v>67</v>
      </c>
      <c r="B10" s="12" t="s">
        <v>68</v>
      </c>
      <c r="C10" s="10" t="s">
        <v>62</v>
      </c>
      <c r="D10" s="13">
        <v>1</v>
      </c>
      <c r="E10" s="15">
        <v>0</v>
      </c>
      <c r="F10" s="14" t="str">
        <f t="shared" si="0"/>
        <v> </v>
      </c>
    </row>
    <row r="11" ht="13.5" customHeight="1" spans="1:6">
      <c r="A11" s="9" t="s">
        <v>69</v>
      </c>
      <c r="B11" s="12" t="s">
        <v>70</v>
      </c>
      <c r="C11" s="10" t="s">
        <v>62</v>
      </c>
      <c r="D11" s="13">
        <v>1</v>
      </c>
      <c r="E11" s="15">
        <v>0</v>
      </c>
      <c r="F11" s="14" t="str">
        <f t="shared" si="0"/>
        <v> </v>
      </c>
    </row>
    <row r="12" ht="36" customHeight="1" spans="1:6">
      <c r="A12" s="9" t="s">
        <v>71</v>
      </c>
      <c r="B12" s="12" t="s">
        <v>72</v>
      </c>
      <c r="C12" s="10" t="s">
        <v>62</v>
      </c>
      <c r="D12" s="13">
        <v>1</v>
      </c>
      <c r="E12" s="16">
        <v>3951</v>
      </c>
      <c r="F12" s="14">
        <f t="shared" si="0"/>
        <v>3951</v>
      </c>
    </row>
    <row r="13" ht="24" customHeight="1" spans="1:6">
      <c r="A13" s="9" t="s">
        <v>73</v>
      </c>
      <c r="B13" s="12" t="s">
        <v>74</v>
      </c>
      <c r="C13" s="10"/>
      <c r="D13" s="13"/>
      <c r="E13" s="13"/>
      <c r="F13" s="14" t="str">
        <f t="shared" si="0"/>
        <v> </v>
      </c>
    </row>
    <row r="14" ht="32" customHeight="1" spans="1:6">
      <c r="A14" s="9" t="s">
        <v>75</v>
      </c>
      <c r="B14" s="12" t="s">
        <v>76</v>
      </c>
      <c r="C14" s="10" t="s">
        <v>62</v>
      </c>
      <c r="D14" s="13">
        <v>1</v>
      </c>
      <c r="E14" s="15">
        <v>0</v>
      </c>
      <c r="F14" s="14" t="str">
        <f t="shared" si="0"/>
        <v> </v>
      </c>
    </row>
    <row r="15" ht="13.5" customHeight="1" spans="1:6">
      <c r="A15" s="9"/>
      <c r="B15" s="12"/>
      <c r="C15" s="10"/>
      <c r="D15" s="13"/>
      <c r="E15" s="13"/>
      <c r="F15" s="14"/>
    </row>
    <row r="16" ht="13.5" customHeight="1" spans="1:6">
      <c r="A16" s="9"/>
      <c r="B16" s="12"/>
      <c r="C16" s="10"/>
      <c r="D16" s="13"/>
      <c r="E16" s="13"/>
      <c r="F16" s="14"/>
    </row>
    <row r="17" ht="13.5" customHeight="1" spans="1:6">
      <c r="A17" s="9"/>
      <c r="B17" s="12"/>
      <c r="C17" s="10"/>
      <c r="D17" s="13"/>
      <c r="E17" s="13"/>
      <c r="F17" s="14"/>
    </row>
    <row r="18" ht="13.5" customHeight="1" spans="1:6">
      <c r="A18" s="9"/>
      <c r="B18" s="12"/>
      <c r="C18" s="10"/>
      <c r="D18" s="13"/>
      <c r="E18" s="13"/>
      <c r="F18" s="14"/>
    </row>
    <row r="19" ht="13.5" customHeight="1" spans="1:6">
      <c r="A19" s="9"/>
      <c r="B19" s="12"/>
      <c r="C19" s="10"/>
      <c r="D19" s="13"/>
      <c r="E19" s="13"/>
      <c r="F19" s="14"/>
    </row>
    <row r="20" ht="13.5" customHeight="1" spans="1:6">
      <c r="A20" s="9"/>
      <c r="B20" s="12"/>
      <c r="C20" s="10"/>
      <c r="D20" s="13"/>
      <c r="E20" s="13"/>
      <c r="F20" s="14"/>
    </row>
    <row r="21" ht="13.5" customHeight="1" spans="1:6">
      <c r="A21" s="9"/>
      <c r="B21" s="12"/>
      <c r="C21" s="10"/>
      <c r="D21" s="13"/>
      <c r="E21" s="13"/>
      <c r="F21" s="14"/>
    </row>
    <row r="22" ht="13.5" customHeight="1" spans="1:6">
      <c r="A22" s="9"/>
      <c r="B22" s="12"/>
      <c r="C22" s="10"/>
      <c r="D22" s="13"/>
      <c r="E22" s="13"/>
      <c r="F22" s="14"/>
    </row>
    <row r="23" ht="13.5" customHeight="1" spans="1:6">
      <c r="A23" s="9"/>
      <c r="B23" s="12"/>
      <c r="C23" s="10"/>
      <c r="D23" s="13"/>
      <c r="E23" s="13"/>
      <c r="F23" s="14"/>
    </row>
    <row r="24" ht="13.5" customHeight="1" spans="1:6">
      <c r="A24" s="9"/>
      <c r="B24" s="12"/>
      <c r="C24" s="10"/>
      <c r="D24" s="13"/>
      <c r="E24" s="13"/>
      <c r="F24" s="14"/>
    </row>
    <row r="25" ht="13.5" customHeight="1" spans="1:6">
      <c r="A25" s="9"/>
      <c r="B25" s="12"/>
      <c r="C25" s="10"/>
      <c r="D25" s="13"/>
      <c r="E25" s="13"/>
      <c r="F25" s="14"/>
    </row>
    <row r="26" ht="13.5" customHeight="1" spans="1:6">
      <c r="A26" s="9"/>
      <c r="B26" s="12"/>
      <c r="C26" s="10"/>
      <c r="D26" s="13"/>
      <c r="E26" s="13"/>
      <c r="F26" s="14"/>
    </row>
    <row r="27" ht="13.5" customHeight="1" spans="1:6">
      <c r="A27" s="9"/>
      <c r="B27" s="12"/>
      <c r="C27" s="10"/>
      <c r="D27" s="13"/>
      <c r="E27" s="13"/>
      <c r="F27" s="14"/>
    </row>
    <row r="28" ht="13.5" customHeight="1" spans="1:6">
      <c r="A28" s="9"/>
      <c r="B28" s="12"/>
      <c r="C28" s="10"/>
      <c r="D28" s="13"/>
      <c r="E28" s="13"/>
      <c r="F28" s="14"/>
    </row>
    <row r="29" ht="13.5" customHeight="1" spans="1:6">
      <c r="A29" s="9"/>
      <c r="B29" s="12"/>
      <c r="C29" s="10"/>
      <c r="D29" s="13"/>
      <c r="E29" s="13"/>
      <c r="F29" s="14"/>
    </row>
    <row r="30" ht="13.5" customHeight="1" spans="1:6">
      <c r="A30" s="9"/>
      <c r="B30" s="12"/>
      <c r="C30" s="10"/>
      <c r="D30" s="13"/>
      <c r="E30" s="13"/>
      <c r="F30" s="14"/>
    </row>
    <row r="31" ht="13.5" customHeight="1" spans="1:6">
      <c r="A31" s="9"/>
      <c r="B31" s="12"/>
      <c r="C31" s="10"/>
      <c r="D31" s="13"/>
      <c r="E31" s="13"/>
      <c r="F31" s="14"/>
    </row>
    <row r="32" ht="13.5" customHeight="1" spans="1:6">
      <c r="A32" s="9"/>
      <c r="B32" s="12"/>
      <c r="C32" s="10"/>
      <c r="D32" s="13"/>
      <c r="E32" s="13"/>
      <c r="F32" s="14"/>
    </row>
    <row r="33" ht="13.5" customHeight="1" spans="1:6">
      <c r="A33" s="9"/>
      <c r="B33" s="12"/>
      <c r="C33" s="10"/>
      <c r="D33" s="13"/>
      <c r="E33" s="13"/>
      <c r="F33" s="14"/>
    </row>
    <row r="34" ht="13.5" customHeight="1" spans="1:6">
      <c r="A34" s="9"/>
      <c r="B34" s="12"/>
      <c r="C34" s="10"/>
      <c r="D34" s="13"/>
      <c r="E34" s="13"/>
      <c r="F34" s="14"/>
    </row>
    <row r="35" ht="13.5" customHeight="1" spans="1:6">
      <c r="A35" s="9"/>
      <c r="B35" s="12"/>
      <c r="C35" s="10"/>
      <c r="D35" s="13"/>
      <c r="E35" s="13"/>
      <c r="F35" s="14"/>
    </row>
    <row r="36" ht="13.5" customHeight="1" spans="1:6">
      <c r="A36" s="9"/>
      <c r="B36" s="12"/>
      <c r="C36" s="10"/>
      <c r="D36" s="13"/>
      <c r="E36" s="13"/>
      <c r="F36" s="14"/>
    </row>
    <row r="37" ht="13.5" customHeight="1" spans="1:6">
      <c r="A37" s="9"/>
      <c r="B37" s="12"/>
      <c r="C37" s="10"/>
      <c r="D37" s="13"/>
      <c r="E37" s="13"/>
      <c r="F37" s="14"/>
    </row>
    <row r="38" ht="13.5" customHeight="1" spans="1:6">
      <c r="A38" s="9"/>
      <c r="B38" s="12"/>
      <c r="C38" s="10"/>
      <c r="D38" s="13"/>
      <c r="E38" s="13"/>
      <c r="F38" s="14"/>
    </row>
    <row r="39" ht="13.5" customHeight="1" spans="1:6">
      <c r="A39" s="9"/>
      <c r="B39" s="12"/>
      <c r="C39" s="10"/>
      <c r="D39" s="13"/>
      <c r="E39" s="13"/>
      <c r="F39" s="14"/>
    </row>
    <row r="40" ht="13.5" customHeight="1" spans="1:6">
      <c r="A40" s="9"/>
      <c r="B40" s="12"/>
      <c r="C40" s="10"/>
      <c r="D40" s="13"/>
      <c r="E40" s="13"/>
      <c r="F40" s="14"/>
    </row>
    <row r="41" ht="13.5" customHeight="1" spans="1:6">
      <c r="A41" s="9"/>
      <c r="B41" s="12"/>
      <c r="C41" s="10"/>
      <c r="D41" s="13"/>
      <c r="E41" s="13"/>
      <c r="F41" s="14"/>
    </row>
    <row r="42" ht="13.5" customHeight="1" spans="1:6">
      <c r="A42" s="9"/>
      <c r="B42" s="12"/>
      <c r="C42" s="10"/>
      <c r="D42" s="13"/>
      <c r="E42" s="13"/>
      <c r="F42" s="14"/>
    </row>
    <row r="43" ht="13.5" customHeight="1" spans="1:6">
      <c r="A43" s="9"/>
      <c r="B43" s="12"/>
      <c r="C43" s="10"/>
      <c r="D43" s="13"/>
      <c r="E43" s="13"/>
      <c r="F43" s="14"/>
    </row>
    <row r="44" ht="13.5" customHeight="1" spans="1:6">
      <c r="A44" s="9"/>
      <c r="B44" s="12"/>
      <c r="C44" s="10"/>
      <c r="D44" s="13"/>
      <c r="E44" s="13"/>
      <c r="F44" s="14"/>
    </row>
    <row r="45" ht="13.5" customHeight="1" spans="1:6">
      <c r="A45" s="9"/>
      <c r="B45" s="12"/>
      <c r="C45" s="10"/>
      <c r="D45" s="13"/>
      <c r="E45" s="13"/>
      <c r="F45" s="14"/>
    </row>
    <row r="46" ht="13.5" customHeight="1" spans="1:6">
      <c r="A46" s="9"/>
      <c r="B46" s="12"/>
      <c r="C46" s="10"/>
      <c r="D46" s="13"/>
      <c r="E46" s="13"/>
      <c r="F46" s="14"/>
    </row>
    <row r="47" ht="13.5" customHeight="1" spans="1:6">
      <c r="A47" s="9"/>
      <c r="B47" s="12"/>
      <c r="C47" s="10"/>
      <c r="D47" s="13"/>
      <c r="E47" s="13"/>
      <c r="F47" s="14"/>
    </row>
    <row r="48" ht="13.5" customHeight="1" spans="1:6">
      <c r="A48" s="17">
        <f>SUM((F7,F8,F10,F11,F12,F14))</f>
        <v>3951</v>
      </c>
      <c r="B48" s="18"/>
      <c r="C48" s="18"/>
      <c r="D48" s="18"/>
      <c r="E48" s="18"/>
      <c r="F48" s="19"/>
    </row>
    <row r="49" ht="21" customHeight="1" spans="1:6">
      <c r="A49" s="3"/>
      <c r="B49" s="3"/>
      <c r="C49" s="4"/>
      <c r="D49" s="4"/>
      <c r="E49" s="5"/>
      <c r="F49" s="5"/>
    </row>
    <row r="50" ht="21" customHeight="1" spans="1:6">
      <c r="A50" s="2" t="s">
        <v>48</v>
      </c>
      <c r="B50" s="2"/>
      <c r="C50" s="2"/>
      <c r="D50" s="2"/>
      <c r="E50" s="2"/>
      <c r="F50" s="2"/>
    </row>
    <row r="51" ht="13.5" customHeight="1" spans="1:6">
      <c r="A51" s="3" t="s">
        <v>106</v>
      </c>
      <c r="B51" s="3"/>
      <c r="C51" s="4"/>
      <c r="D51" s="4"/>
      <c r="E51" s="5"/>
      <c r="F51" s="5"/>
    </row>
    <row r="52" ht="13.5" customHeight="1" spans="1:6">
      <c r="A52" s="6" t="s">
        <v>37</v>
      </c>
      <c r="B52" s="7"/>
      <c r="C52" s="7"/>
      <c r="D52" s="7"/>
      <c r="E52" s="7"/>
      <c r="F52" s="8"/>
    </row>
    <row r="53" ht="13.5" customHeight="1" spans="1:6">
      <c r="A53" s="9" t="s">
        <v>50</v>
      </c>
      <c r="B53" s="10" t="s">
        <v>51</v>
      </c>
      <c r="C53" s="10" t="s">
        <v>52</v>
      </c>
      <c r="D53" s="10" t="s">
        <v>53</v>
      </c>
      <c r="E53" s="10" t="s">
        <v>54</v>
      </c>
      <c r="F53" s="11" t="s">
        <v>55</v>
      </c>
    </row>
    <row r="54" ht="13.5" customHeight="1" spans="1:6">
      <c r="A54" s="9" t="s">
        <v>77</v>
      </c>
      <c r="B54" s="12" t="s">
        <v>78</v>
      </c>
      <c r="C54" s="10"/>
      <c r="D54" s="13"/>
      <c r="E54" s="13"/>
      <c r="F54" s="14" t="str">
        <f t="shared" ref="F54:F56" si="1">IF(ROUND(D54*E54,2)=0," ",ROUND(D54*E54,2))</f>
        <v> </v>
      </c>
    </row>
    <row r="55" ht="13.5" customHeight="1" spans="1:6">
      <c r="A55" s="9" t="s">
        <v>79</v>
      </c>
      <c r="B55" s="12" t="s">
        <v>80</v>
      </c>
      <c r="C55" s="10"/>
      <c r="D55" s="13"/>
      <c r="E55" s="13"/>
      <c r="F55" s="14" t="str">
        <f t="shared" si="1"/>
        <v> </v>
      </c>
    </row>
    <row r="56" ht="75" customHeight="1" spans="1:6">
      <c r="A56" s="9" t="s">
        <v>60</v>
      </c>
      <c r="B56" s="12" t="s">
        <v>81</v>
      </c>
      <c r="C56" s="10" t="s">
        <v>82</v>
      </c>
      <c r="D56" s="13">
        <v>2700</v>
      </c>
      <c r="E56" s="15">
        <v>0</v>
      </c>
      <c r="F56" s="14" t="str">
        <f t="shared" si="1"/>
        <v> </v>
      </c>
    </row>
    <row r="57" ht="13.5" customHeight="1" spans="1:6">
      <c r="A57" s="9"/>
      <c r="B57" s="12"/>
      <c r="C57" s="10"/>
      <c r="D57" s="13"/>
      <c r="E57" s="13"/>
      <c r="F57" s="14"/>
    </row>
    <row r="58" ht="13.5" customHeight="1" spans="1:6">
      <c r="A58" s="9"/>
      <c r="B58" s="12"/>
      <c r="C58" s="10"/>
      <c r="D58" s="13"/>
      <c r="E58" s="13"/>
      <c r="F58" s="14"/>
    </row>
    <row r="59" ht="13.5" customHeight="1" spans="1:6">
      <c r="A59" s="9"/>
      <c r="B59" s="12"/>
      <c r="C59" s="10"/>
      <c r="D59" s="13"/>
      <c r="E59" s="13"/>
      <c r="F59" s="14"/>
    </row>
    <row r="60" ht="13.5" customHeight="1" spans="1:6">
      <c r="A60" s="9"/>
      <c r="B60" s="12"/>
      <c r="C60" s="10"/>
      <c r="D60" s="13"/>
      <c r="E60" s="13"/>
      <c r="F60" s="14"/>
    </row>
    <row r="61" ht="13.5" customHeight="1" spans="1:6">
      <c r="A61" s="9"/>
      <c r="B61" s="12"/>
      <c r="C61" s="10"/>
      <c r="D61" s="13"/>
      <c r="E61" s="13"/>
      <c r="F61" s="14"/>
    </row>
    <row r="62" ht="13.5" customHeight="1" spans="1:6">
      <c r="A62" s="9"/>
      <c r="B62" s="12"/>
      <c r="C62" s="10"/>
      <c r="D62" s="13"/>
      <c r="E62" s="13"/>
      <c r="F62" s="14"/>
    </row>
    <row r="63" ht="13.5" customHeight="1" spans="1:6">
      <c r="A63" s="9"/>
      <c r="B63" s="12"/>
      <c r="C63" s="10"/>
      <c r="D63" s="13"/>
      <c r="E63" s="13"/>
      <c r="F63" s="14"/>
    </row>
    <row r="64" ht="13.5" customHeight="1" spans="1:6">
      <c r="A64" s="9"/>
      <c r="B64" s="12"/>
      <c r="C64" s="10"/>
      <c r="D64" s="13"/>
      <c r="E64" s="13"/>
      <c r="F64" s="14"/>
    </row>
    <row r="65" ht="13.5" customHeight="1" spans="1:6">
      <c r="A65" s="9"/>
      <c r="B65" s="12"/>
      <c r="C65" s="10"/>
      <c r="D65" s="13"/>
      <c r="E65" s="13"/>
      <c r="F65" s="14"/>
    </row>
    <row r="66" ht="13.5" customHeight="1" spans="1:6">
      <c r="A66" s="9"/>
      <c r="B66" s="12"/>
      <c r="C66" s="10"/>
      <c r="D66" s="13"/>
      <c r="E66" s="13"/>
      <c r="F66" s="14"/>
    </row>
    <row r="67" ht="13.5" customHeight="1" spans="1:6">
      <c r="A67" s="9"/>
      <c r="B67" s="12"/>
      <c r="C67" s="10"/>
      <c r="D67" s="13"/>
      <c r="E67" s="13"/>
      <c r="F67" s="14"/>
    </row>
    <row r="68" ht="13.5" customHeight="1" spans="1:6">
      <c r="A68" s="9"/>
      <c r="B68" s="12"/>
      <c r="C68" s="10"/>
      <c r="D68" s="13"/>
      <c r="E68" s="13"/>
      <c r="F68" s="14"/>
    </row>
    <row r="69" ht="13.5" customHeight="1" spans="1:6">
      <c r="A69" s="9"/>
      <c r="B69" s="12"/>
      <c r="C69" s="10"/>
      <c r="D69" s="13"/>
      <c r="E69" s="13"/>
      <c r="F69" s="14"/>
    </row>
    <row r="70" ht="13.5" customHeight="1" spans="1:6">
      <c r="A70" s="9"/>
      <c r="B70" s="12"/>
      <c r="C70" s="10"/>
      <c r="D70" s="13"/>
      <c r="E70" s="13"/>
      <c r="F70" s="14"/>
    </row>
    <row r="71" ht="13.5" customHeight="1" spans="1:6">
      <c r="A71" s="9"/>
      <c r="B71" s="12"/>
      <c r="C71" s="10"/>
      <c r="D71" s="13"/>
      <c r="E71" s="13"/>
      <c r="F71" s="14"/>
    </row>
    <row r="72" ht="13.5" customHeight="1" spans="1:6">
      <c r="A72" s="9"/>
      <c r="B72" s="12"/>
      <c r="C72" s="10"/>
      <c r="D72" s="13"/>
      <c r="E72" s="13"/>
      <c r="F72" s="14"/>
    </row>
    <row r="73" ht="13.5" customHeight="1" spans="1:6">
      <c r="A73" s="9"/>
      <c r="B73" s="12"/>
      <c r="C73" s="10"/>
      <c r="D73" s="13"/>
      <c r="E73" s="13"/>
      <c r="F73" s="14"/>
    </row>
    <row r="74" ht="13.5" customHeight="1" spans="1:6">
      <c r="A74" s="9"/>
      <c r="B74" s="12"/>
      <c r="C74" s="10"/>
      <c r="D74" s="13"/>
      <c r="E74" s="13"/>
      <c r="F74" s="14"/>
    </row>
    <row r="75" ht="13.5" customHeight="1" spans="1:6">
      <c r="A75" s="9"/>
      <c r="B75" s="12"/>
      <c r="C75" s="10"/>
      <c r="D75" s="13"/>
      <c r="E75" s="13"/>
      <c r="F75" s="14"/>
    </row>
    <row r="76" ht="13.5" customHeight="1" spans="1:6">
      <c r="A76" s="9"/>
      <c r="B76" s="12"/>
      <c r="C76" s="10"/>
      <c r="D76" s="13"/>
      <c r="E76" s="13"/>
      <c r="F76" s="14"/>
    </row>
    <row r="77" ht="13.5" customHeight="1" spans="1:6">
      <c r="A77" s="9"/>
      <c r="B77" s="12"/>
      <c r="C77" s="10"/>
      <c r="D77" s="13"/>
      <c r="E77" s="13"/>
      <c r="F77" s="14"/>
    </row>
    <row r="78" ht="13.5" customHeight="1" spans="1:6">
      <c r="A78" s="9"/>
      <c r="B78" s="12"/>
      <c r="C78" s="10"/>
      <c r="D78" s="13"/>
      <c r="E78" s="13"/>
      <c r="F78" s="14"/>
    </row>
    <row r="79" ht="13.5" customHeight="1" spans="1:6">
      <c r="A79" s="9"/>
      <c r="B79" s="12"/>
      <c r="C79" s="10"/>
      <c r="D79" s="13"/>
      <c r="E79" s="13"/>
      <c r="F79" s="14"/>
    </row>
    <row r="80" ht="13.5" customHeight="1" spans="1:6">
      <c r="A80" s="9"/>
      <c r="B80" s="12"/>
      <c r="C80" s="10"/>
      <c r="D80" s="13"/>
      <c r="E80" s="13"/>
      <c r="F80" s="14"/>
    </row>
    <row r="81" ht="13.5" customHeight="1" spans="1:6">
      <c r="A81" s="9"/>
      <c r="B81" s="12"/>
      <c r="C81" s="10"/>
      <c r="D81" s="13"/>
      <c r="E81" s="13"/>
      <c r="F81" s="14"/>
    </row>
    <row r="82" ht="13.5" customHeight="1" spans="1:6">
      <c r="A82" s="9"/>
      <c r="B82" s="12"/>
      <c r="C82" s="10"/>
      <c r="D82" s="13"/>
      <c r="E82" s="13"/>
      <c r="F82" s="14"/>
    </row>
    <row r="83" ht="13.5" customHeight="1" spans="1:6">
      <c r="A83" s="9"/>
      <c r="B83" s="12"/>
      <c r="C83" s="10"/>
      <c r="D83" s="13"/>
      <c r="E83" s="13"/>
      <c r="F83" s="14"/>
    </row>
    <row r="84" ht="13.5" customHeight="1" spans="1:6">
      <c r="A84" s="9"/>
      <c r="B84" s="12"/>
      <c r="C84" s="10"/>
      <c r="D84" s="13"/>
      <c r="E84" s="13"/>
      <c r="F84" s="14"/>
    </row>
    <row r="85" ht="13.5" customHeight="1" spans="1:6">
      <c r="A85" s="9"/>
      <c r="B85" s="12"/>
      <c r="C85" s="10"/>
      <c r="D85" s="13"/>
      <c r="E85" s="13"/>
      <c r="F85" s="14"/>
    </row>
    <row r="86" ht="13.5" customHeight="1" spans="1:6">
      <c r="A86" s="9"/>
      <c r="B86" s="12"/>
      <c r="C86" s="10"/>
      <c r="D86" s="13"/>
      <c r="E86" s="13"/>
      <c r="F86" s="14"/>
    </row>
    <row r="87" ht="13.5" customHeight="1" spans="1:6">
      <c r="A87" s="9"/>
      <c r="B87" s="12"/>
      <c r="C87" s="10"/>
      <c r="D87" s="13"/>
      <c r="E87" s="13"/>
      <c r="F87" s="14"/>
    </row>
    <row r="88" ht="13.5" customHeight="1" spans="1:6">
      <c r="A88" s="9"/>
      <c r="B88" s="12"/>
      <c r="C88" s="10"/>
      <c r="D88" s="13"/>
      <c r="E88" s="13"/>
      <c r="F88" s="14"/>
    </row>
    <row r="89" ht="13.5" customHeight="1" spans="1:6">
      <c r="A89" s="9"/>
      <c r="B89" s="12"/>
      <c r="C89" s="10"/>
      <c r="D89" s="13"/>
      <c r="E89" s="13"/>
      <c r="F89" s="14"/>
    </row>
    <row r="90" ht="13.5" customHeight="1" spans="1:6">
      <c r="A90" s="9"/>
      <c r="B90" s="12"/>
      <c r="C90" s="10"/>
      <c r="D90" s="13"/>
      <c r="E90" s="13"/>
      <c r="F90" s="14"/>
    </row>
    <row r="91" ht="13.5" customHeight="1" spans="1:6">
      <c r="A91" s="9"/>
      <c r="B91" s="12"/>
      <c r="C91" s="10"/>
      <c r="D91" s="13"/>
      <c r="E91" s="13"/>
      <c r="F91" s="14"/>
    </row>
    <row r="92" ht="13.5" customHeight="1" spans="1:6">
      <c r="A92" s="9"/>
      <c r="B92" s="12"/>
      <c r="C92" s="10"/>
      <c r="D92" s="13"/>
      <c r="E92" s="13"/>
      <c r="F92" s="14"/>
    </row>
    <row r="93" ht="13.5" customHeight="1" spans="1:6">
      <c r="A93" s="9"/>
      <c r="B93" s="12"/>
      <c r="C93" s="10"/>
      <c r="D93" s="13"/>
      <c r="E93" s="13"/>
      <c r="F93" s="14"/>
    </row>
    <row r="94" ht="13.5" customHeight="1" spans="1:6">
      <c r="A94" s="9"/>
      <c r="B94" s="12"/>
      <c r="C94" s="10"/>
      <c r="D94" s="13"/>
      <c r="E94" s="13"/>
      <c r="F94" s="14"/>
    </row>
    <row r="95" ht="13.5" customHeight="1" spans="1:6">
      <c r="A95" s="9"/>
      <c r="B95" s="12"/>
      <c r="C95" s="10"/>
      <c r="D95" s="13"/>
      <c r="E95" s="13"/>
      <c r="F95" s="14"/>
    </row>
    <row r="96" ht="13.5" customHeight="1" spans="1:6">
      <c r="A96" s="17">
        <f>SUM((F56))</f>
        <v>0</v>
      </c>
      <c r="B96" s="18"/>
      <c r="C96" s="18"/>
      <c r="D96" s="18"/>
      <c r="E96" s="18"/>
      <c r="F96" s="19"/>
    </row>
    <row r="97" ht="21" customHeight="1" spans="1:6">
      <c r="A97" s="3"/>
      <c r="B97" s="3"/>
      <c r="C97" s="4"/>
      <c r="D97" s="4"/>
      <c r="E97" s="5"/>
      <c r="F97" s="5"/>
    </row>
    <row r="98" ht="21" customHeight="1" spans="1:6">
      <c r="A98" s="2" t="s">
        <v>48</v>
      </c>
      <c r="B98" s="2"/>
      <c r="C98" s="2"/>
      <c r="D98" s="2"/>
      <c r="E98" s="2"/>
      <c r="F98" s="2"/>
    </row>
    <row r="99" ht="13.5" customHeight="1" spans="1:6">
      <c r="A99" s="3" t="s">
        <v>106</v>
      </c>
      <c r="B99" s="3"/>
      <c r="C99" s="4"/>
      <c r="D99" s="4"/>
      <c r="E99" s="5"/>
      <c r="F99" s="5"/>
    </row>
    <row r="100" ht="13.5" customHeight="1" spans="1:6">
      <c r="A100" s="6" t="s">
        <v>39</v>
      </c>
      <c r="B100" s="7"/>
      <c r="C100" s="7"/>
      <c r="D100" s="7"/>
      <c r="E100" s="7"/>
      <c r="F100" s="8"/>
    </row>
    <row r="101" ht="13.5" customHeight="1" spans="1:6">
      <c r="A101" s="9" t="s">
        <v>50</v>
      </c>
      <c r="B101" s="10" t="s">
        <v>51</v>
      </c>
      <c r="C101" s="10" t="s">
        <v>52</v>
      </c>
      <c r="D101" s="10" t="s">
        <v>53</v>
      </c>
      <c r="E101" s="10" t="s">
        <v>54</v>
      </c>
      <c r="F101" s="11" t="s">
        <v>55</v>
      </c>
    </row>
    <row r="102" ht="13.5" customHeight="1" spans="1:6">
      <c r="A102" s="9" t="s">
        <v>83</v>
      </c>
      <c r="B102" s="12" t="s">
        <v>84</v>
      </c>
      <c r="C102" s="10"/>
      <c r="D102" s="13"/>
      <c r="E102" s="13"/>
      <c r="F102" s="14" t="str">
        <f t="shared" ref="F102:F109" si="2">IF(ROUND(D102*E102,2)=0," ",ROUND(D102*E102,2))</f>
        <v> </v>
      </c>
    </row>
    <row r="103" ht="13.5" customHeight="1" spans="1:6">
      <c r="A103" s="9" t="s">
        <v>85</v>
      </c>
      <c r="B103" s="12" t="s">
        <v>86</v>
      </c>
      <c r="C103" s="10"/>
      <c r="D103" s="13"/>
      <c r="E103" s="13"/>
      <c r="F103" s="14" t="str">
        <f t="shared" si="2"/>
        <v> </v>
      </c>
    </row>
    <row r="104" ht="54" customHeight="1" spans="1:6">
      <c r="A104" s="9" t="s">
        <v>60</v>
      </c>
      <c r="B104" s="12" t="s">
        <v>87</v>
      </c>
      <c r="C104" s="10" t="s">
        <v>82</v>
      </c>
      <c r="D104" s="13">
        <v>2340</v>
      </c>
      <c r="E104" s="15">
        <v>0</v>
      </c>
      <c r="F104" s="14" t="str">
        <f t="shared" si="2"/>
        <v> </v>
      </c>
    </row>
    <row r="105" ht="13.5" customHeight="1" spans="1:6">
      <c r="A105" s="9" t="s">
        <v>88</v>
      </c>
      <c r="B105" s="12" t="s">
        <v>89</v>
      </c>
      <c r="C105" s="10"/>
      <c r="D105" s="13"/>
      <c r="E105" s="13"/>
      <c r="F105" s="14" t="str">
        <f t="shared" si="2"/>
        <v> </v>
      </c>
    </row>
    <row r="106" ht="13.5" customHeight="1" spans="1:6">
      <c r="A106" s="9" t="s">
        <v>90</v>
      </c>
      <c r="B106" s="12" t="s">
        <v>89</v>
      </c>
      <c r="C106" s="10"/>
      <c r="D106" s="13"/>
      <c r="E106" s="13"/>
      <c r="F106" s="14" t="str">
        <f t="shared" si="2"/>
        <v> </v>
      </c>
    </row>
    <row r="107" ht="48" customHeight="1" spans="1:6">
      <c r="A107" s="9" t="s">
        <v>60</v>
      </c>
      <c r="B107" s="12" t="s">
        <v>91</v>
      </c>
      <c r="C107" s="10" t="s">
        <v>82</v>
      </c>
      <c r="D107" s="13">
        <v>2100</v>
      </c>
      <c r="E107" s="15">
        <v>0</v>
      </c>
      <c r="F107" s="14" t="str">
        <f t="shared" si="2"/>
        <v> </v>
      </c>
    </row>
    <row r="108" ht="37" customHeight="1" spans="1:6">
      <c r="A108" s="9" t="s">
        <v>92</v>
      </c>
      <c r="B108" s="12" t="s">
        <v>93</v>
      </c>
      <c r="C108" s="10"/>
      <c r="D108" s="13"/>
      <c r="E108" s="13"/>
      <c r="F108" s="14" t="str">
        <f t="shared" si="2"/>
        <v> </v>
      </c>
    </row>
    <row r="109" ht="44" customHeight="1" spans="1:6">
      <c r="A109" s="9" t="s">
        <v>94</v>
      </c>
      <c r="B109" s="12" t="s">
        <v>95</v>
      </c>
      <c r="C109" s="10" t="s">
        <v>82</v>
      </c>
      <c r="D109" s="13">
        <v>600</v>
      </c>
      <c r="E109" s="15">
        <v>0</v>
      </c>
      <c r="F109" s="14" t="str">
        <f t="shared" si="2"/>
        <v> </v>
      </c>
    </row>
    <row r="110" ht="13.5" customHeight="1" spans="1:6">
      <c r="A110" s="9"/>
      <c r="B110" s="12"/>
      <c r="C110" s="10"/>
      <c r="D110" s="13"/>
      <c r="E110" s="13"/>
      <c r="F110" s="14"/>
    </row>
    <row r="111" ht="13.5" customHeight="1" spans="1:6">
      <c r="A111" s="9"/>
      <c r="B111" s="12"/>
      <c r="C111" s="10"/>
      <c r="D111" s="13"/>
      <c r="E111" s="13"/>
      <c r="F111" s="14"/>
    </row>
    <row r="112" ht="13.5" customHeight="1" spans="1:6">
      <c r="A112" s="9"/>
      <c r="B112" s="12"/>
      <c r="C112" s="10"/>
      <c r="D112" s="13"/>
      <c r="E112" s="13"/>
      <c r="F112" s="14"/>
    </row>
    <row r="113" ht="13.5" customHeight="1" spans="1:6">
      <c r="A113" s="9"/>
      <c r="B113" s="12"/>
      <c r="C113" s="10"/>
      <c r="D113" s="13"/>
      <c r="E113" s="13"/>
      <c r="F113" s="14"/>
    </row>
    <row r="114" ht="13.5" customHeight="1" spans="1:6">
      <c r="A114" s="9"/>
      <c r="B114" s="12"/>
      <c r="C114" s="10"/>
      <c r="D114" s="13"/>
      <c r="E114" s="13"/>
      <c r="F114" s="14"/>
    </row>
    <row r="115" ht="13.5" customHeight="1" spans="1:6">
      <c r="A115" s="9"/>
      <c r="B115" s="12"/>
      <c r="C115" s="10"/>
      <c r="D115" s="13"/>
      <c r="E115" s="13"/>
      <c r="F115" s="14"/>
    </row>
    <row r="116" ht="13.5" customHeight="1" spans="1:6">
      <c r="A116" s="9"/>
      <c r="B116" s="12"/>
      <c r="C116" s="10"/>
      <c r="D116" s="13"/>
      <c r="E116" s="13"/>
      <c r="F116" s="14"/>
    </row>
    <row r="117" ht="13.5" customHeight="1" spans="1:6">
      <c r="A117" s="9"/>
      <c r="B117" s="12"/>
      <c r="C117" s="10"/>
      <c r="D117" s="13"/>
      <c r="E117" s="13"/>
      <c r="F117" s="14"/>
    </row>
    <row r="118" ht="13.5" customHeight="1" spans="1:6">
      <c r="A118" s="9"/>
      <c r="B118" s="12"/>
      <c r="C118" s="10"/>
      <c r="D118" s="13"/>
      <c r="E118" s="13"/>
      <c r="F118" s="14"/>
    </row>
    <row r="119" ht="13.5" customHeight="1" spans="1:6">
      <c r="A119" s="9"/>
      <c r="B119" s="12"/>
      <c r="C119" s="10"/>
      <c r="D119" s="13"/>
      <c r="E119" s="13"/>
      <c r="F119" s="14"/>
    </row>
    <row r="120" ht="13.5" customHeight="1" spans="1:6">
      <c r="A120" s="9"/>
      <c r="B120" s="12"/>
      <c r="C120" s="10"/>
      <c r="D120" s="13"/>
      <c r="E120" s="13"/>
      <c r="F120" s="14"/>
    </row>
    <row r="121" ht="13.5" customHeight="1" spans="1:6">
      <c r="A121" s="9"/>
      <c r="B121" s="12"/>
      <c r="C121" s="10"/>
      <c r="D121" s="13"/>
      <c r="E121" s="13"/>
      <c r="F121" s="14"/>
    </row>
    <row r="122" ht="13.5" customHeight="1" spans="1:6">
      <c r="A122" s="9"/>
      <c r="B122" s="12"/>
      <c r="C122" s="10"/>
      <c r="D122" s="13"/>
      <c r="E122" s="13"/>
      <c r="F122" s="14"/>
    </row>
    <row r="123" ht="13.5" customHeight="1" spans="1:6">
      <c r="A123" s="9"/>
      <c r="B123" s="12"/>
      <c r="C123" s="10"/>
      <c r="D123" s="13"/>
      <c r="E123" s="13"/>
      <c r="F123" s="14"/>
    </row>
    <row r="124" ht="13.5" customHeight="1" spans="1:6">
      <c r="A124" s="9"/>
      <c r="B124" s="12"/>
      <c r="C124" s="10"/>
      <c r="D124" s="13"/>
      <c r="E124" s="13"/>
      <c r="F124" s="14"/>
    </row>
    <row r="125" ht="13.5" customHeight="1" spans="1:6">
      <c r="A125" s="9"/>
      <c r="B125" s="12"/>
      <c r="C125" s="10"/>
      <c r="D125" s="13"/>
      <c r="E125" s="13"/>
      <c r="F125" s="14"/>
    </row>
    <row r="126" ht="13.5" customHeight="1" spans="1:6">
      <c r="A126" s="9"/>
      <c r="B126" s="12"/>
      <c r="C126" s="10"/>
      <c r="D126" s="13"/>
      <c r="E126" s="13"/>
      <c r="F126" s="14"/>
    </row>
    <row r="127" ht="13.5" customHeight="1" spans="1:6">
      <c r="A127" s="9"/>
      <c r="B127" s="12"/>
      <c r="C127" s="10"/>
      <c r="D127" s="13"/>
      <c r="E127" s="13"/>
      <c r="F127" s="14"/>
    </row>
    <row r="128" ht="13.5" customHeight="1" spans="1:6">
      <c r="A128" s="9"/>
      <c r="B128" s="12"/>
      <c r="C128" s="10"/>
      <c r="D128" s="13"/>
      <c r="E128" s="13"/>
      <c r="F128" s="14"/>
    </row>
    <row r="129" ht="13.5" customHeight="1" spans="1:6">
      <c r="A129" s="9"/>
      <c r="B129" s="12"/>
      <c r="C129" s="10"/>
      <c r="D129" s="13"/>
      <c r="E129" s="13"/>
      <c r="F129" s="14"/>
    </row>
    <row r="130" ht="13.5" customHeight="1" spans="1:6">
      <c r="A130" s="9"/>
      <c r="B130" s="12"/>
      <c r="C130" s="10"/>
      <c r="D130" s="13"/>
      <c r="E130" s="13"/>
      <c r="F130" s="14"/>
    </row>
    <row r="131" ht="13.5" customHeight="1" spans="1:6">
      <c r="A131" s="9"/>
      <c r="B131" s="12"/>
      <c r="C131" s="10"/>
      <c r="D131" s="13"/>
      <c r="E131" s="13"/>
      <c r="F131" s="14"/>
    </row>
    <row r="132" ht="13.5" customHeight="1" spans="1:6">
      <c r="A132" s="9"/>
      <c r="B132" s="12"/>
      <c r="C132" s="10"/>
      <c r="D132" s="13"/>
      <c r="E132" s="13"/>
      <c r="F132" s="14"/>
    </row>
    <row r="133" ht="13.5" customHeight="1" spans="1:6">
      <c r="A133" s="9"/>
      <c r="B133" s="12"/>
      <c r="C133" s="10"/>
      <c r="D133" s="13"/>
      <c r="E133" s="13"/>
      <c r="F133" s="14"/>
    </row>
    <row r="134" ht="13.5" customHeight="1" spans="1:6">
      <c r="A134" s="9"/>
      <c r="B134" s="12"/>
      <c r="C134" s="10"/>
      <c r="D134" s="13"/>
      <c r="E134" s="13"/>
      <c r="F134" s="14"/>
    </row>
    <row r="135" ht="13.5" customHeight="1" spans="1:6">
      <c r="A135" s="9"/>
      <c r="B135" s="12"/>
      <c r="C135" s="10"/>
      <c r="D135" s="13"/>
      <c r="E135" s="13"/>
      <c r="F135" s="14"/>
    </row>
    <row r="136" ht="13.5" customHeight="1" spans="1:6">
      <c r="A136" s="9"/>
      <c r="B136" s="12"/>
      <c r="C136" s="10"/>
      <c r="D136" s="13"/>
      <c r="E136" s="13"/>
      <c r="F136" s="14"/>
    </row>
    <row r="137" ht="13.5" customHeight="1" spans="1:6">
      <c r="A137" s="9"/>
      <c r="B137" s="12"/>
      <c r="C137" s="10"/>
      <c r="D137" s="13"/>
      <c r="E137" s="13"/>
      <c r="F137" s="14"/>
    </row>
    <row r="138" ht="13.5" customHeight="1" spans="1:6">
      <c r="A138" s="9"/>
      <c r="B138" s="12"/>
      <c r="C138" s="10"/>
      <c r="D138" s="13"/>
      <c r="E138" s="13"/>
      <c r="F138" s="14"/>
    </row>
    <row r="139" ht="13.5" customHeight="1" spans="1:6">
      <c r="A139" s="9"/>
      <c r="B139" s="12"/>
      <c r="C139" s="10"/>
      <c r="D139" s="13"/>
      <c r="E139" s="13"/>
      <c r="F139" s="14"/>
    </row>
    <row r="140" ht="13.5" customHeight="1" spans="1:6">
      <c r="A140" s="9"/>
      <c r="B140" s="12"/>
      <c r="C140" s="10"/>
      <c r="D140" s="13"/>
      <c r="E140" s="13"/>
      <c r="F140" s="14"/>
    </row>
    <row r="141" ht="13.5" customHeight="1" spans="1:6">
      <c r="A141" s="9"/>
      <c r="B141" s="12"/>
      <c r="C141" s="10"/>
      <c r="D141" s="13"/>
      <c r="E141" s="13"/>
      <c r="F141" s="14"/>
    </row>
    <row r="142" ht="13.5" customHeight="1" spans="1:6">
      <c r="A142" s="17">
        <f>SUM((F104,F107,F109))</f>
        <v>0</v>
      </c>
      <c r="B142" s="18"/>
      <c r="C142" s="18"/>
      <c r="D142" s="18"/>
      <c r="E142" s="18"/>
      <c r="F142" s="19"/>
    </row>
    <row r="143" ht="21" customHeight="1" spans="1:6">
      <c r="A143" s="3"/>
      <c r="B143" s="3"/>
      <c r="C143" s="4"/>
      <c r="D143" s="4"/>
      <c r="E143" s="5"/>
      <c r="F143" s="5"/>
    </row>
    <row r="144" ht="21" customHeight="1" spans="1:6">
      <c r="A144" s="2" t="s">
        <v>48</v>
      </c>
      <c r="B144" s="2"/>
      <c r="C144" s="2"/>
      <c r="D144" s="2"/>
      <c r="E144" s="2"/>
      <c r="F144" s="2"/>
    </row>
    <row r="145" ht="13.5" customHeight="1" spans="1:6">
      <c r="A145" s="3" t="s">
        <v>106</v>
      </c>
      <c r="B145" s="3"/>
      <c r="C145" s="4"/>
      <c r="D145" s="4"/>
      <c r="E145" s="5"/>
      <c r="F145" s="5"/>
    </row>
    <row r="146" ht="13.5" customHeight="1" spans="1:6">
      <c r="A146" s="6" t="s">
        <v>41</v>
      </c>
      <c r="B146" s="7"/>
      <c r="C146" s="7"/>
      <c r="D146" s="7"/>
      <c r="E146" s="7"/>
      <c r="F146" s="8"/>
    </row>
    <row r="147" ht="13.5" customHeight="1" spans="1:6">
      <c r="A147" s="9" t="s">
        <v>50</v>
      </c>
      <c r="B147" s="10" t="s">
        <v>51</v>
      </c>
      <c r="C147" s="10" t="s">
        <v>52</v>
      </c>
      <c r="D147" s="10" t="s">
        <v>53</v>
      </c>
      <c r="E147" s="10" t="s">
        <v>54</v>
      </c>
      <c r="F147" s="11" t="s">
        <v>55</v>
      </c>
    </row>
    <row r="148" ht="13.5" customHeight="1" spans="1:6">
      <c r="A148" s="9" t="s">
        <v>96</v>
      </c>
      <c r="B148" s="12" t="s">
        <v>97</v>
      </c>
      <c r="C148" s="10"/>
      <c r="D148" s="13"/>
      <c r="E148" s="13"/>
      <c r="F148" s="14" t="str">
        <f t="shared" ref="F148:F151" si="3">IF(ROUND(D148*E148,2)=0," ",ROUND(D148*E148,2))</f>
        <v> </v>
      </c>
    </row>
    <row r="149" ht="46" customHeight="1" spans="1:6">
      <c r="A149" s="9" t="s">
        <v>98</v>
      </c>
      <c r="B149" s="12" t="s">
        <v>99</v>
      </c>
      <c r="C149" s="10" t="s">
        <v>100</v>
      </c>
      <c r="D149" s="13">
        <v>1</v>
      </c>
      <c r="E149" s="15">
        <v>0</v>
      </c>
      <c r="F149" s="14" t="str">
        <f t="shared" si="3"/>
        <v> </v>
      </c>
    </row>
    <row r="150" ht="69" customHeight="1" spans="1:6">
      <c r="A150" s="9" t="s">
        <v>101</v>
      </c>
      <c r="B150" s="12" t="s">
        <v>102</v>
      </c>
      <c r="C150" s="10" t="s">
        <v>100</v>
      </c>
      <c r="D150" s="13">
        <v>8</v>
      </c>
      <c r="E150" s="15">
        <v>0</v>
      </c>
      <c r="F150" s="14" t="str">
        <f t="shared" si="3"/>
        <v> </v>
      </c>
    </row>
    <row r="151" ht="61" customHeight="1" spans="1:6">
      <c r="A151" s="9" t="s">
        <v>103</v>
      </c>
      <c r="B151" s="12" t="s">
        <v>104</v>
      </c>
      <c r="C151" s="10" t="s">
        <v>100</v>
      </c>
      <c r="D151" s="13">
        <v>10</v>
      </c>
      <c r="E151" s="15">
        <v>0</v>
      </c>
      <c r="F151" s="14" t="str">
        <f t="shared" si="3"/>
        <v> </v>
      </c>
    </row>
    <row r="152" ht="13.5" customHeight="1" spans="1:6">
      <c r="A152" s="9"/>
      <c r="B152" s="12"/>
      <c r="C152" s="10"/>
      <c r="D152" s="13"/>
      <c r="E152" s="13"/>
      <c r="F152" s="14"/>
    </row>
    <row r="153" ht="13.5" customHeight="1" spans="1:6">
      <c r="A153" s="9"/>
      <c r="B153" s="12"/>
      <c r="C153" s="10"/>
      <c r="D153" s="13"/>
      <c r="E153" s="13"/>
      <c r="F153" s="14"/>
    </row>
    <row r="154" ht="13.5" customHeight="1" spans="1:6">
      <c r="A154" s="9"/>
      <c r="B154" s="12"/>
      <c r="C154" s="10"/>
      <c r="D154" s="13"/>
      <c r="E154" s="13"/>
      <c r="F154" s="14"/>
    </row>
    <row r="155" ht="13.5" customHeight="1" spans="1:6">
      <c r="A155" s="9"/>
      <c r="B155" s="12"/>
      <c r="C155" s="10"/>
      <c r="D155" s="13"/>
      <c r="E155" s="13"/>
      <c r="F155" s="14"/>
    </row>
    <row r="156" ht="13.5" customHeight="1" spans="1:6">
      <c r="A156" s="9"/>
      <c r="B156" s="12"/>
      <c r="C156" s="10"/>
      <c r="D156" s="13"/>
      <c r="E156" s="13"/>
      <c r="F156" s="14"/>
    </row>
    <row r="157" ht="13.5" customHeight="1" spans="1:6">
      <c r="A157" s="9"/>
      <c r="B157" s="12"/>
      <c r="C157" s="10"/>
      <c r="D157" s="13"/>
      <c r="E157" s="13"/>
      <c r="F157" s="14"/>
    </row>
    <row r="158" ht="13.5" customHeight="1" spans="1:6">
      <c r="A158" s="9"/>
      <c r="B158" s="12"/>
      <c r="C158" s="10"/>
      <c r="D158" s="13"/>
      <c r="E158" s="13"/>
      <c r="F158" s="14"/>
    </row>
    <row r="159" ht="13.5" customHeight="1" spans="1:6">
      <c r="A159" s="9"/>
      <c r="B159" s="12"/>
      <c r="C159" s="10"/>
      <c r="D159" s="13"/>
      <c r="E159" s="13"/>
      <c r="F159" s="14"/>
    </row>
    <row r="160" ht="13.5" customHeight="1" spans="1:6">
      <c r="A160" s="9"/>
      <c r="B160" s="12"/>
      <c r="C160" s="10"/>
      <c r="D160" s="13"/>
      <c r="E160" s="13"/>
      <c r="F160" s="14"/>
    </row>
    <row r="161" ht="13.5" customHeight="1" spans="1:6">
      <c r="A161" s="9"/>
      <c r="B161" s="12"/>
      <c r="C161" s="10"/>
      <c r="D161" s="13"/>
      <c r="E161" s="13"/>
      <c r="F161" s="14"/>
    </row>
    <row r="162" ht="13.5" customHeight="1" spans="1:6">
      <c r="A162" s="9"/>
      <c r="B162" s="12"/>
      <c r="C162" s="10"/>
      <c r="D162" s="13"/>
      <c r="E162" s="13"/>
      <c r="F162" s="14"/>
    </row>
    <row r="163" ht="13.5" customHeight="1" spans="1:6">
      <c r="A163" s="9"/>
      <c r="B163" s="12"/>
      <c r="C163" s="10"/>
      <c r="D163" s="13"/>
      <c r="E163" s="13"/>
      <c r="F163" s="14"/>
    </row>
    <row r="164" ht="13.5" customHeight="1" spans="1:6">
      <c r="A164" s="9"/>
      <c r="B164" s="12"/>
      <c r="C164" s="10"/>
      <c r="D164" s="13"/>
      <c r="E164" s="13"/>
      <c r="F164" s="14"/>
    </row>
    <row r="165" ht="13.5" customHeight="1" spans="1:6">
      <c r="A165" s="9"/>
      <c r="B165" s="12"/>
      <c r="C165" s="10"/>
      <c r="D165" s="13"/>
      <c r="E165" s="13"/>
      <c r="F165" s="14"/>
    </row>
    <row r="166" ht="13.5" customHeight="1" spans="1:6">
      <c r="A166" s="9"/>
      <c r="B166" s="12"/>
      <c r="C166" s="10"/>
      <c r="D166" s="13"/>
      <c r="E166" s="13"/>
      <c r="F166" s="14"/>
    </row>
    <row r="167" ht="13.5" customHeight="1" spans="1:6">
      <c r="A167" s="9"/>
      <c r="B167" s="12"/>
      <c r="C167" s="10"/>
      <c r="D167" s="13"/>
      <c r="E167" s="13"/>
      <c r="F167" s="14"/>
    </row>
    <row r="168" ht="13.5" customHeight="1" spans="1:6">
      <c r="A168" s="9"/>
      <c r="B168" s="12"/>
      <c r="C168" s="10"/>
      <c r="D168" s="13"/>
      <c r="E168" s="13"/>
      <c r="F168" s="14"/>
    </row>
    <row r="169" ht="13.5" customHeight="1" spans="1:6">
      <c r="A169" s="9"/>
      <c r="B169" s="12"/>
      <c r="C169" s="10"/>
      <c r="D169" s="13"/>
      <c r="E169" s="13"/>
      <c r="F169" s="14"/>
    </row>
    <row r="170" ht="13.5" customHeight="1" spans="1:6">
      <c r="A170" s="9"/>
      <c r="B170" s="12"/>
      <c r="C170" s="10"/>
      <c r="D170" s="13"/>
      <c r="E170" s="13"/>
      <c r="F170" s="14"/>
    </row>
    <row r="171" ht="13.5" customHeight="1" spans="1:6">
      <c r="A171" s="9"/>
      <c r="B171" s="12"/>
      <c r="C171" s="10"/>
      <c r="D171" s="13"/>
      <c r="E171" s="13"/>
      <c r="F171" s="14"/>
    </row>
    <row r="172" ht="13.5" customHeight="1" spans="1:6">
      <c r="A172" s="9"/>
      <c r="B172" s="12"/>
      <c r="C172" s="10"/>
      <c r="D172" s="13"/>
      <c r="E172" s="13"/>
      <c r="F172" s="14"/>
    </row>
    <row r="173" ht="13.5" customHeight="1" spans="1:6">
      <c r="A173" s="9"/>
      <c r="B173" s="12"/>
      <c r="C173" s="10"/>
      <c r="D173" s="13"/>
      <c r="E173" s="13"/>
      <c r="F173" s="14"/>
    </row>
    <row r="174" ht="13.5" customHeight="1" spans="1:6">
      <c r="A174" s="9"/>
      <c r="B174" s="12"/>
      <c r="C174" s="10"/>
      <c r="D174" s="13"/>
      <c r="E174" s="13"/>
      <c r="F174" s="14"/>
    </row>
    <row r="175" ht="13.5" customHeight="1" spans="1:6">
      <c r="A175" s="9"/>
      <c r="B175" s="12"/>
      <c r="C175" s="10"/>
      <c r="D175" s="13"/>
      <c r="E175" s="13"/>
      <c r="F175" s="14"/>
    </row>
    <row r="176" ht="13.5" customHeight="1" spans="1:6">
      <c r="A176" s="9"/>
      <c r="B176" s="12"/>
      <c r="C176" s="10"/>
      <c r="D176" s="13"/>
      <c r="E176" s="13"/>
      <c r="F176" s="14"/>
    </row>
    <row r="177" ht="13.5" customHeight="1" spans="1:6">
      <c r="A177" s="9"/>
      <c r="B177" s="12"/>
      <c r="C177" s="10"/>
      <c r="D177" s="13"/>
      <c r="E177" s="13"/>
      <c r="F177" s="14"/>
    </row>
    <row r="178" ht="13.5" customHeight="1" spans="1:6">
      <c r="A178" s="9"/>
      <c r="B178" s="12"/>
      <c r="C178" s="10"/>
      <c r="D178" s="13"/>
      <c r="E178" s="13"/>
      <c r="F178" s="14"/>
    </row>
    <row r="179" ht="13.5" customHeight="1" spans="1:6">
      <c r="A179" s="9"/>
      <c r="B179" s="12"/>
      <c r="C179" s="10"/>
      <c r="D179" s="13"/>
      <c r="E179" s="13"/>
      <c r="F179" s="14"/>
    </row>
    <row r="180" ht="13.5" customHeight="1" spans="1:6">
      <c r="A180" s="9"/>
      <c r="B180" s="12"/>
      <c r="C180" s="10"/>
      <c r="D180" s="13"/>
      <c r="E180" s="13"/>
      <c r="F180" s="14"/>
    </row>
    <row r="181" ht="13.5" customHeight="1" spans="1:6">
      <c r="A181" s="9"/>
      <c r="B181" s="12"/>
      <c r="C181" s="10"/>
      <c r="D181" s="13"/>
      <c r="E181" s="13"/>
      <c r="F181" s="14"/>
    </row>
    <row r="182" ht="13.5" customHeight="1" spans="1:6">
      <c r="A182" s="9"/>
      <c r="B182" s="12"/>
      <c r="C182" s="10"/>
      <c r="D182" s="13"/>
      <c r="E182" s="13"/>
      <c r="F182" s="14"/>
    </row>
    <row r="183" ht="13.5" customHeight="1" spans="1:6">
      <c r="A183" s="9"/>
      <c r="B183" s="12"/>
      <c r="C183" s="10"/>
      <c r="D183" s="13"/>
      <c r="E183" s="13"/>
      <c r="F183" s="14"/>
    </row>
    <row r="184" ht="13.5" customHeight="1" spans="1:6">
      <c r="A184" s="9"/>
      <c r="B184" s="12"/>
      <c r="C184" s="10"/>
      <c r="D184" s="13"/>
      <c r="E184" s="13"/>
      <c r="F184" s="14"/>
    </row>
    <row r="185" ht="13.5" customHeight="1" spans="1:6">
      <c r="A185" s="9"/>
      <c r="B185" s="12"/>
      <c r="C185" s="10"/>
      <c r="D185" s="13"/>
      <c r="E185" s="13"/>
      <c r="F185" s="14"/>
    </row>
    <row r="186" ht="13.5" customHeight="1" spans="1:6">
      <c r="A186" s="9"/>
      <c r="B186" s="12"/>
      <c r="C186" s="10"/>
      <c r="D186" s="13"/>
      <c r="E186" s="13"/>
      <c r="F186" s="14"/>
    </row>
    <row r="187" ht="13.5" customHeight="1" spans="1:6">
      <c r="A187" s="17">
        <f>SUM((F149,F150,F151))</f>
        <v>0</v>
      </c>
      <c r="B187" s="18"/>
      <c r="C187" s="18"/>
      <c r="D187" s="18"/>
      <c r="E187" s="18"/>
      <c r="F187" s="19"/>
    </row>
    <row r="188" ht="21" customHeight="1" spans="1:6">
      <c r="A188" s="3"/>
      <c r="B188" s="3"/>
      <c r="C188" s="4"/>
      <c r="D188" s="4"/>
      <c r="E188" s="5"/>
      <c r="F188" s="5"/>
    </row>
  </sheetData>
  <sheetProtection algorithmName="SHA-512" hashValue="qnwiqMedPHBuhYV5mQBOM5NAfsLP8uJlhZsO48ZlrnF+7utO4xM8yYOIRfN7YVMWnP4bJ083yAVbX77NU3yqXQ==" saltValue="d1729iDVvLoeVpGAjYsHrw==" spinCount="100000" sheet="1" objects="1"/>
  <mergeCells count="36">
    <mergeCell ref="A1:F1"/>
    <mergeCell ref="A2:B2"/>
    <mergeCell ref="C2:D2"/>
    <mergeCell ref="E2:F2"/>
    <mergeCell ref="A3:F3"/>
    <mergeCell ref="A48:F48"/>
    <mergeCell ref="A49:B49"/>
    <mergeCell ref="C49:D49"/>
    <mergeCell ref="E49:F49"/>
    <mergeCell ref="A50:F50"/>
    <mergeCell ref="A51:B51"/>
    <mergeCell ref="C51:D51"/>
    <mergeCell ref="E51:F51"/>
    <mergeCell ref="A52:F52"/>
    <mergeCell ref="A96:F96"/>
    <mergeCell ref="A97:B97"/>
    <mergeCell ref="C97:D97"/>
    <mergeCell ref="E97:F97"/>
    <mergeCell ref="A98:F98"/>
    <mergeCell ref="A99:B99"/>
    <mergeCell ref="C99:D99"/>
    <mergeCell ref="E99:F99"/>
    <mergeCell ref="A100:F100"/>
    <mergeCell ref="A142:F142"/>
    <mergeCell ref="A143:B143"/>
    <mergeCell ref="C143:D143"/>
    <mergeCell ref="E143:F143"/>
    <mergeCell ref="A144:F144"/>
    <mergeCell ref="A145:B145"/>
    <mergeCell ref="C145:D145"/>
    <mergeCell ref="E145:F145"/>
    <mergeCell ref="A146:F146"/>
    <mergeCell ref="A187:F187"/>
    <mergeCell ref="A188:B188"/>
    <mergeCell ref="C188:D188"/>
    <mergeCell ref="E188:F188"/>
  </mergeCells>
  <printOptions horizontalCentered="1"/>
  <pageMargins left="0.19975" right="0.19975" top="0.59375" bottom="0" header="0.59375" footer="0"/>
  <pageSetup paperSize="9" orientation="portrait"/>
  <headerFooter/>
  <rowBreaks count="3" manualBreakCount="3">
    <brk id="49" max="16383" man="1"/>
    <brk id="97" max="16383" man="1"/>
    <brk id="143" max="16383"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8"/>
  <sheetViews>
    <sheetView showGridLines="0" topLeftCell="A126" workbookViewId="0">
      <selection activeCell="E153" sqref="E153"/>
    </sheetView>
  </sheetViews>
  <sheetFormatPr defaultColWidth="9" defaultRowHeight="12" outlineLevelCol="5"/>
  <cols>
    <col min="1" max="1" width="21.3333333333333" style="1" customWidth="1"/>
    <col min="2" max="2" width="30.4285714285714" style="1" customWidth="1"/>
    <col min="3" max="3" width="11.1714285714286" style="1" customWidth="1"/>
    <col min="4" max="4" width="10.5047619047619" style="1" customWidth="1"/>
    <col min="5" max="5" width="15.6666666666667" style="1" customWidth="1"/>
    <col min="6" max="6" width="15.1714285714286" style="1" customWidth="1"/>
  </cols>
  <sheetData>
    <row r="1" ht="21" customHeight="1" spans="1:6">
      <c r="A1" s="2" t="s">
        <v>48</v>
      </c>
      <c r="B1" s="2"/>
      <c r="C1" s="2"/>
      <c r="D1" s="2"/>
      <c r="E1" s="2"/>
      <c r="F1" s="2"/>
    </row>
    <row r="2" ht="13.5" customHeight="1" spans="1:6">
      <c r="A2" s="3" t="s">
        <v>107</v>
      </c>
      <c r="B2" s="3"/>
      <c r="C2" s="4"/>
      <c r="D2" s="4"/>
      <c r="E2" s="5"/>
      <c r="F2" s="5"/>
    </row>
    <row r="3" ht="13.5" customHeight="1" spans="1:6">
      <c r="A3" s="6" t="s">
        <v>35</v>
      </c>
      <c r="B3" s="7"/>
      <c r="C3" s="7"/>
      <c r="D3" s="7"/>
      <c r="E3" s="7"/>
      <c r="F3" s="8"/>
    </row>
    <row r="4" ht="13.5" customHeight="1" spans="1:6">
      <c r="A4" s="9" t="s">
        <v>50</v>
      </c>
      <c r="B4" s="10" t="s">
        <v>51</v>
      </c>
      <c r="C4" s="10" t="s">
        <v>52</v>
      </c>
      <c r="D4" s="10" t="s">
        <v>53</v>
      </c>
      <c r="E4" s="10" t="s">
        <v>54</v>
      </c>
      <c r="F4" s="11" t="s">
        <v>55</v>
      </c>
    </row>
    <row r="5" ht="13.5" customHeight="1" spans="1:6">
      <c r="A5" s="9" t="s">
        <v>56</v>
      </c>
      <c r="B5" s="12" t="s">
        <v>57</v>
      </c>
      <c r="C5" s="10"/>
      <c r="D5" s="13"/>
      <c r="E5" s="13"/>
      <c r="F5" s="14" t="str">
        <f t="shared" ref="F5:F14" si="0">IF(ROUND(D5*E5,2)=0," ",ROUND(D5*E5,2))</f>
        <v> </v>
      </c>
    </row>
    <row r="6" ht="13.5" customHeight="1" spans="1:6">
      <c r="A6" s="9" t="s">
        <v>58</v>
      </c>
      <c r="B6" s="12" t="s">
        <v>59</v>
      </c>
      <c r="C6" s="10"/>
      <c r="D6" s="13"/>
      <c r="E6" s="13"/>
      <c r="F6" s="14" t="str">
        <f t="shared" si="0"/>
        <v> </v>
      </c>
    </row>
    <row r="7" ht="21" customHeight="1" spans="1:6">
      <c r="A7" s="9" t="s">
        <v>60</v>
      </c>
      <c r="B7" s="12" t="s">
        <v>61</v>
      </c>
      <c r="C7" s="10" t="s">
        <v>62</v>
      </c>
      <c r="D7" s="13">
        <v>1</v>
      </c>
      <c r="E7" s="15">
        <v>0</v>
      </c>
      <c r="F7" s="14" t="str">
        <f t="shared" si="0"/>
        <v> </v>
      </c>
    </row>
    <row r="8" ht="21" customHeight="1" spans="1:6">
      <c r="A8" s="9" t="s">
        <v>63</v>
      </c>
      <c r="B8" s="12" t="s">
        <v>64</v>
      </c>
      <c r="C8" s="10" t="s">
        <v>62</v>
      </c>
      <c r="D8" s="13">
        <v>1</v>
      </c>
      <c r="E8" s="15">
        <v>0</v>
      </c>
      <c r="F8" s="14" t="str">
        <f t="shared" si="0"/>
        <v> </v>
      </c>
    </row>
    <row r="9" ht="13.5" customHeight="1" spans="1:6">
      <c r="A9" s="9" t="s">
        <v>65</v>
      </c>
      <c r="B9" s="12" t="s">
        <v>66</v>
      </c>
      <c r="C9" s="10"/>
      <c r="D9" s="13"/>
      <c r="E9" s="13"/>
      <c r="F9" s="14" t="str">
        <f t="shared" si="0"/>
        <v> </v>
      </c>
    </row>
    <row r="10" ht="13.5" customHeight="1" spans="1:6">
      <c r="A10" s="9" t="s">
        <v>67</v>
      </c>
      <c r="B10" s="12" t="s">
        <v>68</v>
      </c>
      <c r="C10" s="10" t="s">
        <v>62</v>
      </c>
      <c r="D10" s="13">
        <v>1</v>
      </c>
      <c r="E10" s="15">
        <v>0</v>
      </c>
      <c r="F10" s="14" t="str">
        <f t="shared" si="0"/>
        <v> </v>
      </c>
    </row>
    <row r="11" ht="13.5" customHeight="1" spans="1:6">
      <c r="A11" s="9" t="s">
        <v>69</v>
      </c>
      <c r="B11" s="12" t="s">
        <v>70</v>
      </c>
      <c r="C11" s="10" t="s">
        <v>62</v>
      </c>
      <c r="D11" s="13">
        <v>1</v>
      </c>
      <c r="E11" s="15">
        <v>0</v>
      </c>
      <c r="F11" s="14" t="str">
        <f t="shared" si="0"/>
        <v> </v>
      </c>
    </row>
    <row r="12" ht="44" customHeight="1" spans="1:6">
      <c r="A12" s="9" t="s">
        <v>71</v>
      </c>
      <c r="B12" s="12" t="s">
        <v>72</v>
      </c>
      <c r="C12" s="10" t="s">
        <v>62</v>
      </c>
      <c r="D12" s="13">
        <v>1</v>
      </c>
      <c r="E12" s="16">
        <v>3412</v>
      </c>
      <c r="F12" s="14">
        <f t="shared" si="0"/>
        <v>3412</v>
      </c>
    </row>
    <row r="13" ht="13.5" customHeight="1" spans="1:6">
      <c r="A13" s="9" t="s">
        <v>73</v>
      </c>
      <c r="B13" s="12" t="s">
        <v>74</v>
      </c>
      <c r="C13" s="10"/>
      <c r="D13" s="13"/>
      <c r="E13" s="13"/>
      <c r="F13" s="14" t="str">
        <f t="shared" si="0"/>
        <v> </v>
      </c>
    </row>
    <row r="14" ht="44" customHeight="1" spans="1:6">
      <c r="A14" s="9" t="s">
        <v>75</v>
      </c>
      <c r="B14" s="12" t="s">
        <v>76</v>
      </c>
      <c r="C14" s="10" t="s">
        <v>62</v>
      </c>
      <c r="D14" s="13">
        <v>1</v>
      </c>
      <c r="E14" s="15">
        <v>0</v>
      </c>
      <c r="F14" s="14" t="str">
        <f t="shared" si="0"/>
        <v> </v>
      </c>
    </row>
    <row r="15" ht="13.5" customHeight="1" spans="1:6">
      <c r="A15" s="9"/>
      <c r="B15" s="12"/>
      <c r="C15" s="10"/>
      <c r="D15" s="13"/>
      <c r="E15" s="13"/>
      <c r="F15" s="14"/>
    </row>
    <row r="16" ht="13.5" customHeight="1" spans="1:6">
      <c r="A16" s="9"/>
      <c r="B16" s="12"/>
      <c r="C16" s="10"/>
      <c r="D16" s="13"/>
      <c r="E16" s="13"/>
      <c r="F16" s="14"/>
    </row>
    <row r="17" ht="13.5" customHeight="1" spans="1:6">
      <c r="A17" s="9"/>
      <c r="B17" s="12"/>
      <c r="C17" s="10"/>
      <c r="D17" s="13"/>
      <c r="E17" s="13"/>
      <c r="F17" s="14"/>
    </row>
    <row r="18" ht="13.5" customHeight="1" spans="1:6">
      <c r="A18" s="9"/>
      <c r="B18" s="12"/>
      <c r="C18" s="10"/>
      <c r="D18" s="13"/>
      <c r="E18" s="13"/>
      <c r="F18" s="14"/>
    </row>
    <row r="19" ht="13.5" customHeight="1" spans="1:6">
      <c r="A19" s="9"/>
      <c r="B19" s="12"/>
      <c r="C19" s="10"/>
      <c r="D19" s="13"/>
      <c r="E19" s="13"/>
      <c r="F19" s="14"/>
    </row>
    <row r="20" ht="13.5" customHeight="1" spans="1:6">
      <c r="A20" s="9"/>
      <c r="B20" s="12"/>
      <c r="C20" s="10"/>
      <c r="D20" s="13"/>
      <c r="E20" s="13"/>
      <c r="F20" s="14"/>
    </row>
    <row r="21" ht="13.5" customHeight="1" spans="1:6">
      <c r="A21" s="9"/>
      <c r="B21" s="12"/>
      <c r="C21" s="10"/>
      <c r="D21" s="13"/>
      <c r="E21" s="13"/>
      <c r="F21" s="14"/>
    </row>
    <row r="22" ht="13.5" customHeight="1" spans="1:6">
      <c r="A22" s="9"/>
      <c r="B22" s="12"/>
      <c r="C22" s="10"/>
      <c r="D22" s="13"/>
      <c r="E22" s="13"/>
      <c r="F22" s="14"/>
    </row>
    <row r="23" ht="13.5" customHeight="1" spans="1:6">
      <c r="A23" s="9"/>
      <c r="B23" s="12"/>
      <c r="C23" s="10"/>
      <c r="D23" s="13"/>
      <c r="E23" s="13"/>
      <c r="F23" s="14"/>
    </row>
    <row r="24" ht="13.5" customHeight="1" spans="1:6">
      <c r="A24" s="9"/>
      <c r="B24" s="12"/>
      <c r="C24" s="10"/>
      <c r="D24" s="13"/>
      <c r="E24" s="13"/>
      <c r="F24" s="14"/>
    </row>
    <row r="25" ht="13.5" customHeight="1" spans="1:6">
      <c r="A25" s="9"/>
      <c r="B25" s="12"/>
      <c r="C25" s="10"/>
      <c r="D25" s="13"/>
      <c r="E25" s="13"/>
      <c r="F25" s="14"/>
    </row>
    <row r="26" ht="13.5" customHeight="1" spans="1:6">
      <c r="A26" s="9"/>
      <c r="B26" s="12"/>
      <c r="C26" s="10"/>
      <c r="D26" s="13"/>
      <c r="E26" s="13"/>
      <c r="F26" s="14"/>
    </row>
    <row r="27" ht="13.5" customHeight="1" spans="1:6">
      <c r="A27" s="9"/>
      <c r="B27" s="12"/>
      <c r="C27" s="10"/>
      <c r="D27" s="13"/>
      <c r="E27" s="13"/>
      <c r="F27" s="14"/>
    </row>
    <row r="28" ht="13.5" customHeight="1" spans="1:6">
      <c r="A28" s="9"/>
      <c r="B28" s="12"/>
      <c r="C28" s="10"/>
      <c r="D28" s="13"/>
      <c r="E28" s="13"/>
      <c r="F28" s="14"/>
    </row>
    <row r="29" ht="13.5" customHeight="1" spans="1:6">
      <c r="A29" s="9"/>
      <c r="B29" s="12"/>
      <c r="C29" s="10"/>
      <c r="D29" s="13"/>
      <c r="E29" s="13"/>
      <c r="F29" s="14"/>
    </row>
    <row r="30" ht="13.5" customHeight="1" spans="1:6">
      <c r="A30" s="9"/>
      <c r="B30" s="12"/>
      <c r="C30" s="10"/>
      <c r="D30" s="13"/>
      <c r="E30" s="13"/>
      <c r="F30" s="14"/>
    </row>
    <row r="31" ht="13.5" customHeight="1" spans="1:6">
      <c r="A31" s="9"/>
      <c r="B31" s="12"/>
      <c r="C31" s="10"/>
      <c r="D31" s="13"/>
      <c r="E31" s="13"/>
      <c r="F31" s="14"/>
    </row>
    <row r="32" ht="13.5" customHeight="1" spans="1:6">
      <c r="A32" s="9"/>
      <c r="B32" s="12"/>
      <c r="C32" s="10"/>
      <c r="D32" s="13"/>
      <c r="E32" s="13"/>
      <c r="F32" s="14"/>
    </row>
    <row r="33" ht="13.5" customHeight="1" spans="1:6">
      <c r="A33" s="9"/>
      <c r="B33" s="12"/>
      <c r="C33" s="10"/>
      <c r="D33" s="13"/>
      <c r="E33" s="13"/>
      <c r="F33" s="14"/>
    </row>
    <row r="34" ht="13.5" customHeight="1" spans="1:6">
      <c r="A34" s="9"/>
      <c r="B34" s="12"/>
      <c r="C34" s="10"/>
      <c r="D34" s="13"/>
      <c r="E34" s="13"/>
      <c r="F34" s="14"/>
    </row>
    <row r="35" ht="13.5" customHeight="1" spans="1:6">
      <c r="A35" s="9"/>
      <c r="B35" s="12"/>
      <c r="C35" s="10"/>
      <c r="D35" s="13"/>
      <c r="E35" s="13"/>
      <c r="F35" s="14"/>
    </row>
    <row r="36" ht="13.5" customHeight="1" spans="1:6">
      <c r="A36" s="9"/>
      <c r="B36" s="12"/>
      <c r="C36" s="10"/>
      <c r="D36" s="13"/>
      <c r="E36" s="13"/>
      <c r="F36" s="14"/>
    </row>
    <row r="37" ht="13.5" customHeight="1" spans="1:6">
      <c r="A37" s="9"/>
      <c r="B37" s="12"/>
      <c r="C37" s="10"/>
      <c r="D37" s="13"/>
      <c r="E37" s="13"/>
      <c r="F37" s="14"/>
    </row>
    <row r="38" ht="13.5" customHeight="1" spans="1:6">
      <c r="A38" s="9"/>
      <c r="B38" s="12"/>
      <c r="C38" s="10"/>
      <c r="D38" s="13"/>
      <c r="E38" s="13"/>
      <c r="F38" s="14"/>
    </row>
    <row r="39" ht="13.5" customHeight="1" spans="1:6">
      <c r="A39" s="9"/>
      <c r="B39" s="12"/>
      <c r="C39" s="10"/>
      <c r="D39" s="13"/>
      <c r="E39" s="13"/>
      <c r="F39" s="14"/>
    </row>
    <row r="40" ht="13.5" customHeight="1" spans="1:6">
      <c r="A40" s="9"/>
      <c r="B40" s="12"/>
      <c r="C40" s="10"/>
      <c r="D40" s="13"/>
      <c r="E40" s="13"/>
      <c r="F40" s="14"/>
    </row>
    <row r="41" ht="13.5" customHeight="1" spans="1:6">
      <c r="A41" s="9"/>
      <c r="B41" s="12"/>
      <c r="C41" s="10"/>
      <c r="D41" s="13"/>
      <c r="E41" s="13"/>
      <c r="F41" s="14"/>
    </row>
    <row r="42" ht="13.5" customHeight="1" spans="1:6">
      <c r="A42" s="9"/>
      <c r="B42" s="12"/>
      <c r="C42" s="10"/>
      <c r="D42" s="13"/>
      <c r="E42" s="13"/>
      <c r="F42" s="14"/>
    </row>
    <row r="43" ht="13.5" customHeight="1" spans="1:6">
      <c r="A43" s="9"/>
      <c r="B43" s="12"/>
      <c r="C43" s="10"/>
      <c r="D43" s="13"/>
      <c r="E43" s="13"/>
      <c r="F43" s="14"/>
    </row>
    <row r="44" ht="13.5" customHeight="1" spans="1:6">
      <c r="A44" s="9"/>
      <c r="B44" s="12"/>
      <c r="C44" s="10"/>
      <c r="D44" s="13"/>
      <c r="E44" s="13"/>
      <c r="F44" s="14"/>
    </row>
    <row r="45" ht="13.5" customHeight="1" spans="1:6">
      <c r="A45" s="9"/>
      <c r="B45" s="12"/>
      <c r="C45" s="10"/>
      <c r="D45" s="13"/>
      <c r="E45" s="13"/>
      <c r="F45" s="14"/>
    </row>
    <row r="46" ht="13.5" customHeight="1" spans="1:6">
      <c r="A46" s="9"/>
      <c r="B46" s="12"/>
      <c r="C46" s="10"/>
      <c r="D46" s="13"/>
      <c r="E46" s="13"/>
      <c r="F46" s="14"/>
    </row>
    <row r="47" ht="13.5" customHeight="1" spans="1:6">
      <c r="A47" s="9"/>
      <c r="B47" s="12"/>
      <c r="C47" s="10"/>
      <c r="D47" s="13"/>
      <c r="E47" s="13"/>
      <c r="F47" s="14"/>
    </row>
    <row r="48" ht="13.5" customHeight="1" spans="1:6">
      <c r="A48" s="17">
        <f>SUM((F7,F8,F10,F11,F12,F14))</f>
        <v>3412</v>
      </c>
      <c r="B48" s="18"/>
      <c r="C48" s="18"/>
      <c r="D48" s="18"/>
      <c r="E48" s="18"/>
      <c r="F48" s="19"/>
    </row>
    <row r="49" ht="21" customHeight="1" spans="1:6">
      <c r="A49" s="3"/>
      <c r="B49" s="3"/>
      <c r="C49" s="4"/>
      <c r="D49" s="4"/>
      <c r="E49" s="5"/>
      <c r="F49" s="5"/>
    </row>
    <row r="50" ht="21" customHeight="1" spans="1:6">
      <c r="A50" s="2" t="s">
        <v>48</v>
      </c>
      <c r="B50" s="2"/>
      <c r="C50" s="2"/>
      <c r="D50" s="2"/>
      <c r="E50" s="2"/>
      <c r="F50" s="2"/>
    </row>
    <row r="51" ht="13.5" customHeight="1" spans="1:6">
      <c r="A51" s="3" t="s">
        <v>107</v>
      </c>
      <c r="B51" s="3"/>
      <c r="C51" s="4"/>
      <c r="D51" s="4"/>
      <c r="E51" s="5"/>
      <c r="F51" s="5"/>
    </row>
    <row r="52" ht="13.5" customHeight="1" spans="1:6">
      <c r="A52" s="6" t="s">
        <v>37</v>
      </c>
      <c r="B52" s="7"/>
      <c r="C52" s="7"/>
      <c r="D52" s="7"/>
      <c r="E52" s="7"/>
      <c r="F52" s="8"/>
    </row>
    <row r="53" ht="13.5" customHeight="1" spans="1:6">
      <c r="A53" s="9" t="s">
        <v>50</v>
      </c>
      <c r="B53" s="10" t="s">
        <v>51</v>
      </c>
      <c r="C53" s="10" t="s">
        <v>52</v>
      </c>
      <c r="D53" s="10" t="s">
        <v>53</v>
      </c>
      <c r="E53" s="10" t="s">
        <v>54</v>
      </c>
      <c r="F53" s="11" t="s">
        <v>55</v>
      </c>
    </row>
    <row r="54" ht="13.5" customHeight="1" spans="1:6">
      <c r="A54" s="9" t="s">
        <v>77</v>
      </c>
      <c r="B54" s="12" t="s">
        <v>78</v>
      </c>
      <c r="C54" s="10"/>
      <c r="D54" s="13"/>
      <c r="E54" s="13"/>
      <c r="F54" s="14" t="str">
        <f t="shared" ref="F54:F56" si="1">IF(ROUND(D54*E54,2)=0," ",ROUND(D54*E54,2))</f>
        <v> </v>
      </c>
    </row>
    <row r="55" ht="13.5" customHeight="1" spans="1:6">
      <c r="A55" s="9" t="s">
        <v>79</v>
      </c>
      <c r="B55" s="12" t="s">
        <v>80</v>
      </c>
      <c r="C55" s="10"/>
      <c r="D55" s="13"/>
      <c r="E55" s="13"/>
      <c r="F55" s="14" t="str">
        <f t="shared" si="1"/>
        <v> </v>
      </c>
    </row>
    <row r="56" ht="80" customHeight="1" spans="1:6">
      <c r="A56" s="9" t="s">
        <v>60</v>
      </c>
      <c r="B56" s="12" t="s">
        <v>81</v>
      </c>
      <c r="C56" s="10" t="s">
        <v>82</v>
      </c>
      <c r="D56" s="13">
        <v>2340</v>
      </c>
      <c r="E56" s="15">
        <v>0</v>
      </c>
      <c r="F56" s="14" t="str">
        <f t="shared" si="1"/>
        <v> </v>
      </c>
    </row>
    <row r="57" ht="13.5" customHeight="1" spans="1:6">
      <c r="A57" s="9"/>
      <c r="B57" s="12"/>
      <c r="C57" s="10"/>
      <c r="D57" s="13"/>
      <c r="E57" s="13"/>
      <c r="F57" s="14"/>
    </row>
    <row r="58" ht="13.5" customHeight="1" spans="1:6">
      <c r="A58" s="9"/>
      <c r="B58" s="12"/>
      <c r="C58" s="10"/>
      <c r="D58" s="13"/>
      <c r="E58" s="13"/>
      <c r="F58" s="14"/>
    </row>
    <row r="59" ht="13.5" customHeight="1" spans="1:6">
      <c r="A59" s="9"/>
      <c r="B59" s="12"/>
      <c r="C59" s="10"/>
      <c r="D59" s="13"/>
      <c r="E59" s="13"/>
      <c r="F59" s="14"/>
    </row>
    <row r="60" ht="13.5" customHeight="1" spans="1:6">
      <c r="A60" s="9"/>
      <c r="B60" s="12"/>
      <c r="C60" s="10"/>
      <c r="D60" s="13"/>
      <c r="E60" s="13"/>
      <c r="F60" s="14"/>
    </row>
    <row r="61" ht="13.5" customHeight="1" spans="1:6">
      <c r="A61" s="9"/>
      <c r="B61" s="12"/>
      <c r="C61" s="10"/>
      <c r="D61" s="13"/>
      <c r="E61" s="13"/>
      <c r="F61" s="14"/>
    </row>
    <row r="62" ht="13.5" customHeight="1" spans="1:6">
      <c r="A62" s="9"/>
      <c r="B62" s="12"/>
      <c r="C62" s="10"/>
      <c r="D62" s="13"/>
      <c r="E62" s="13"/>
      <c r="F62" s="14"/>
    </row>
    <row r="63" ht="13.5" customHeight="1" spans="1:6">
      <c r="A63" s="9"/>
      <c r="B63" s="12"/>
      <c r="C63" s="10"/>
      <c r="D63" s="13"/>
      <c r="E63" s="13"/>
      <c r="F63" s="14"/>
    </row>
    <row r="64" ht="13.5" customHeight="1" spans="1:6">
      <c r="A64" s="9"/>
      <c r="B64" s="12"/>
      <c r="C64" s="10"/>
      <c r="D64" s="13"/>
      <c r="E64" s="13"/>
      <c r="F64" s="14"/>
    </row>
    <row r="65" ht="13.5" customHeight="1" spans="1:6">
      <c r="A65" s="9"/>
      <c r="B65" s="12"/>
      <c r="C65" s="10"/>
      <c r="D65" s="13"/>
      <c r="E65" s="13"/>
      <c r="F65" s="14"/>
    </row>
    <row r="66" ht="13.5" customHeight="1" spans="1:6">
      <c r="A66" s="9"/>
      <c r="B66" s="12"/>
      <c r="C66" s="10"/>
      <c r="D66" s="13"/>
      <c r="E66" s="13"/>
      <c r="F66" s="14"/>
    </row>
    <row r="67" ht="13.5" customHeight="1" spans="1:6">
      <c r="A67" s="9"/>
      <c r="B67" s="12"/>
      <c r="C67" s="10"/>
      <c r="D67" s="13"/>
      <c r="E67" s="13"/>
      <c r="F67" s="14"/>
    </row>
    <row r="68" ht="13.5" customHeight="1" spans="1:6">
      <c r="A68" s="9"/>
      <c r="B68" s="12"/>
      <c r="C68" s="10"/>
      <c r="D68" s="13"/>
      <c r="E68" s="13"/>
      <c r="F68" s="14"/>
    </row>
    <row r="69" ht="13.5" customHeight="1" spans="1:6">
      <c r="A69" s="9"/>
      <c r="B69" s="12"/>
      <c r="C69" s="10"/>
      <c r="D69" s="13"/>
      <c r="E69" s="13"/>
      <c r="F69" s="14"/>
    </row>
    <row r="70" ht="13.5" customHeight="1" spans="1:6">
      <c r="A70" s="9"/>
      <c r="B70" s="12"/>
      <c r="C70" s="10"/>
      <c r="D70" s="13"/>
      <c r="E70" s="13"/>
      <c r="F70" s="14"/>
    </row>
    <row r="71" ht="13.5" customHeight="1" spans="1:6">
      <c r="A71" s="9"/>
      <c r="B71" s="12"/>
      <c r="C71" s="10"/>
      <c r="D71" s="13"/>
      <c r="E71" s="13"/>
      <c r="F71" s="14"/>
    </row>
    <row r="72" ht="13.5" customHeight="1" spans="1:6">
      <c r="A72" s="9"/>
      <c r="B72" s="12"/>
      <c r="C72" s="10"/>
      <c r="D72" s="13"/>
      <c r="E72" s="13"/>
      <c r="F72" s="14"/>
    </row>
    <row r="73" ht="13.5" customHeight="1" spans="1:6">
      <c r="A73" s="9"/>
      <c r="B73" s="12"/>
      <c r="C73" s="10"/>
      <c r="D73" s="13"/>
      <c r="E73" s="13"/>
      <c r="F73" s="14"/>
    </row>
    <row r="74" ht="13.5" customHeight="1" spans="1:6">
      <c r="A74" s="9"/>
      <c r="B74" s="12"/>
      <c r="C74" s="10"/>
      <c r="D74" s="13"/>
      <c r="E74" s="13"/>
      <c r="F74" s="14"/>
    </row>
    <row r="75" ht="13.5" customHeight="1" spans="1:6">
      <c r="A75" s="9"/>
      <c r="B75" s="12"/>
      <c r="C75" s="10"/>
      <c r="D75" s="13"/>
      <c r="E75" s="13"/>
      <c r="F75" s="14"/>
    </row>
    <row r="76" ht="13.5" customHeight="1" spans="1:6">
      <c r="A76" s="9"/>
      <c r="B76" s="12"/>
      <c r="C76" s="10"/>
      <c r="D76" s="13"/>
      <c r="E76" s="13"/>
      <c r="F76" s="14"/>
    </row>
    <row r="77" ht="13.5" customHeight="1" spans="1:6">
      <c r="A77" s="9"/>
      <c r="B77" s="12"/>
      <c r="C77" s="10"/>
      <c r="D77" s="13"/>
      <c r="E77" s="13"/>
      <c r="F77" s="14"/>
    </row>
    <row r="78" ht="13.5" customHeight="1" spans="1:6">
      <c r="A78" s="9"/>
      <c r="B78" s="12"/>
      <c r="C78" s="10"/>
      <c r="D78" s="13"/>
      <c r="E78" s="13"/>
      <c r="F78" s="14"/>
    </row>
    <row r="79" ht="13.5" customHeight="1" spans="1:6">
      <c r="A79" s="9"/>
      <c r="B79" s="12"/>
      <c r="C79" s="10"/>
      <c r="D79" s="13"/>
      <c r="E79" s="13"/>
      <c r="F79" s="14"/>
    </row>
    <row r="80" ht="13.5" customHeight="1" spans="1:6">
      <c r="A80" s="9"/>
      <c r="B80" s="12"/>
      <c r="C80" s="10"/>
      <c r="D80" s="13"/>
      <c r="E80" s="13"/>
      <c r="F80" s="14"/>
    </row>
    <row r="81" ht="13.5" customHeight="1" spans="1:6">
      <c r="A81" s="9"/>
      <c r="B81" s="12"/>
      <c r="C81" s="10"/>
      <c r="D81" s="13"/>
      <c r="E81" s="13"/>
      <c r="F81" s="14"/>
    </row>
    <row r="82" ht="13.5" customHeight="1" spans="1:6">
      <c r="A82" s="9"/>
      <c r="B82" s="12"/>
      <c r="C82" s="10"/>
      <c r="D82" s="13"/>
      <c r="E82" s="13"/>
      <c r="F82" s="14"/>
    </row>
    <row r="83" ht="13.5" customHeight="1" spans="1:6">
      <c r="A83" s="9"/>
      <c r="B83" s="12"/>
      <c r="C83" s="10"/>
      <c r="D83" s="13"/>
      <c r="E83" s="13"/>
      <c r="F83" s="14"/>
    </row>
    <row r="84" ht="13.5" customHeight="1" spans="1:6">
      <c r="A84" s="9"/>
      <c r="B84" s="12"/>
      <c r="C84" s="10"/>
      <c r="D84" s="13"/>
      <c r="E84" s="13"/>
      <c r="F84" s="14"/>
    </row>
    <row r="85" ht="13.5" customHeight="1" spans="1:6">
      <c r="A85" s="9"/>
      <c r="B85" s="12"/>
      <c r="C85" s="10"/>
      <c r="D85" s="13"/>
      <c r="E85" s="13"/>
      <c r="F85" s="14"/>
    </row>
    <row r="86" ht="13.5" customHeight="1" spans="1:6">
      <c r="A86" s="9"/>
      <c r="B86" s="12"/>
      <c r="C86" s="10"/>
      <c r="D86" s="13"/>
      <c r="E86" s="13"/>
      <c r="F86" s="14"/>
    </row>
    <row r="87" ht="13.5" customHeight="1" spans="1:6">
      <c r="A87" s="9"/>
      <c r="B87" s="12"/>
      <c r="C87" s="10"/>
      <c r="D87" s="13"/>
      <c r="E87" s="13"/>
      <c r="F87" s="14"/>
    </row>
    <row r="88" ht="13.5" customHeight="1" spans="1:6">
      <c r="A88" s="9"/>
      <c r="B88" s="12"/>
      <c r="C88" s="10"/>
      <c r="D88" s="13"/>
      <c r="E88" s="13"/>
      <c r="F88" s="14"/>
    </row>
    <row r="89" ht="13.5" customHeight="1" spans="1:6">
      <c r="A89" s="9"/>
      <c r="B89" s="12"/>
      <c r="C89" s="10"/>
      <c r="D89" s="13"/>
      <c r="E89" s="13"/>
      <c r="F89" s="14"/>
    </row>
    <row r="90" ht="13.5" customHeight="1" spans="1:6">
      <c r="A90" s="9"/>
      <c r="B90" s="12"/>
      <c r="C90" s="10"/>
      <c r="D90" s="13"/>
      <c r="E90" s="13"/>
      <c r="F90" s="14"/>
    </row>
    <row r="91" ht="13.5" customHeight="1" spans="1:6">
      <c r="A91" s="9"/>
      <c r="B91" s="12"/>
      <c r="C91" s="10"/>
      <c r="D91" s="13"/>
      <c r="E91" s="13"/>
      <c r="F91" s="14"/>
    </row>
    <row r="92" ht="13.5" customHeight="1" spans="1:6">
      <c r="A92" s="9"/>
      <c r="B92" s="12"/>
      <c r="C92" s="10"/>
      <c r="D92" s="13"/>
      <c r="E92" s="13"/>
      <c r="F92" s="14"/>
    </row>
    <row r="93" ht="13.5" customHeight="1" spans="1:6">
      <c r="A93" s="9"/>
      <c r="B93" s="12"/>
      <c r="C93" s="10"/>
      <c r="D93" s="13"/>
      <c r="E93" s="13"/>
      <c r="F93" s="14"/>
    </row>
    <row r="94" ht="13.5" customHeight="1" spans="1:6">
      <c r="A94" s="9"/>
      <c r="B94" s="12"/>
      <c r="C94" s="10"/>
      <c r="D94" s="13"/>
      <c r="E94" s="13"/>
      <c r="F94" s="14"/>
    </row>
    <row r="95" ht="13.5" customHeight="1" spans="1:6">
      <c r="A95" s="9"/>
      <c r="B95" s="12"/>
      <c r="C95" s="10"/>
      <c r="D95" s="13"/>
      <c r="E95" s="13"/>
      <c r="F95" s="14"/>
    </row>
    <row r="96" ht="13.5" customHeight="1" spans="1:6">
      <c r="A96" s="17">
        <f>SUM((F56))</f>
        <v>0</v>
      </c>
      <c r="B96" s="18"/>
      <c r="C96" s="18"/>
      <c r="D96" s="18"/>
      <c r="E96" s="18"/>
      <c r="F96" s="19"/>
    </row>
    <row r="97" ht="21" customHeight="1" spans="1:6">
      <c r="A97" s="3"/>
      <c r="B97" s="3"/>
      <c r="C97" s="4"/>
      <c r="D97" s="4"/>
      <c r="E97" s="5"/>
      <c r="F97" s="5"/>
    </row>
    <row r="98" ht="21" customHeight="1" spans="1:6">
      <c r="A98" s="2" t="s">
        <v>48</v>
      </c>
      <c r="B98" s="2"/>
      <c r="C98" s="2"/>
      <c r="D98" s="2"/>
      <c r="E98" s="2"/>
      <c r="F98" s="2"/>
    </row>
    <row r="99" ht="13.5" customHeight="1" spans="1:6">
      <c r="A99" s="3" t="s">
        <v>107</v>
      </c>
      <c r="B99" s="3"/>
      <c r="C99" s="4"/>
      <c r="D99" s="4"/>
      <c r="E99" s="5"/>
      <c r="F99" s="5"/>
    </row>
    <row r="100" ht="13.5" customHeight="1" spans="1:6">
      <c r="A100" s="6" t="s">
        <v>39</v>
      </c>
      <c r="B100" s="7"/>
      <c r="C100" s="7"/>
      <c r="D100" s="7"/>
      <c r="E100" s="7"/>
      <c r="F100" s="8"/>
    </row>
    <row r="101" ht="13.5" customHeight="1" spans="1:6">
      <c r="A101" s="9" t="s">
        <v>50</v>
      </c>
      <c r="B101" s="10" t="s">
        <v>51</v>
      </c>
      <c r="C101" s="10" t="s">
        <v>52</v>
      </c>
      <c r="D101" s="10" t="s">
        <v>53</v>
      </c>
      <c r="E101" s="10" t="s">
        <v>54</v>
      </c>
      <c r="F101" s="11" t="s">
        <v>55</v>
      </c>
    </row>
    <row r="102" ht="13.5" customHeight="1" spans="1:6">
      <c r="A102" s="9" t="s">
        <v>83</v>
      </c>
      <c r="B102" s="12" t="s">
        <v>84</v>
      </c>
      <c r="C102" s="10"/>
      <c r="D102" s="13"/>
      <c r="E102" s="13"/>
      <c r="F102" s="14" t="str">
        <f t="shared" ref="F102:F109" si="2">IF(ROUND(D102*E102,2)=0," ",ROUND(D102*E102,2))</f>
        <v> </v>
      </c>
    </row>
    <row r="103" ht="13.5" customHeight="1" spans="1:6">
      <c r="A103" s="9" t="s">
        <v>85</v>
      </c>
      <c r="B103" s="12" t="s">
        <v>86</v>
      </c>
      <c r="C103" s="10"/>
      <c r="D103" s="13"/>
      <c r="E103" s="13"/>
      <c r="F103" s="14" t="str">
        <f t="shared" si="2"/>
        <v> </v>
      </c>
    </row>
    <row r="104" ht="54" customHeight="1" spans="1:6">
      <c r="A104" s="9" t="s">
        <v>60</v>
      </c>
      <c r="B104" s="12" t="s">
        <v>87</v>
      </c>
      <c r="C104" s="10" t="s">
        <v>82</v>
      </c>
      <c r="D104" s="13">
        <v>2028</v>
      </c>
      <c r="E104" s="15">
        <v>0</v>
      </c>
      <c r="F104" s="14" t="str">
        <f t="shared" si="2"/>
        <v> </v>
      </c>
    </row>
    <row r="105" ht="13.5" customHeight="1" spans="1:6">
      <c r="A105" s="9" t="s">
        <v>88</v>
      </c>
      <c r="B105" s="12" t="s">
        <v>89</v>
      </c>
      <c r="C105" s="10"/>
      <c r="D105" s="13"/>
      <c r="E105" s="13"/>
      <c r="F105" s="14" t="str">
        <f t="shared" si="2"/>
        <v> </v>
      </c>
    </row>
    <row r="106" ht="13.5" customHeight="1" spans="1:6">
      <c r="A106" s="9" t="s">
        <v>90</v>
      </c>
      <c r="B106" s="12" t="s">
        <v>89</v>
      </c>
      <c r="C106" s="10"/>
      <c r="D106" s="13"/>
      <c r="E106" s="13"/>
      <c r="F106" s="14" t="str">
        <f t="shared" si="2"/>
        <v> </v>
      </c>
    </row>
    <row r="107" ht="57" customHeight="1" spans="1:6">
      <c r="A107" s="9" t="s">
        <v>60</v>
      </c>
      <c r="B107" s="12" t="s">
        <v>91</v>
      </c>
      <c r="C107" s="10" t="s">
        <v>82</v>
      </c>
      <c r="D107" s="13">
        <v>1820</v>
      </c>
      <c r="E107" s="15">
        <v>0</v>
      </c>
      <c r="F107" s="14" t="str">
        <f t="shared" si="2"/>
        <v> </v>
      </c>
    </row>
    <row r="108" ht="21" customHeight="1" spans="1:6">
      <c r="A108" s="9" t="s">
        <v>92</v>
      </c>
      <c r="B108" s="12" t="s">
        <v>93</v>
      </c>
      <c r="C108" s="10"/>
      <c r="D108" s="13"/>
      <c r="E108" s="13"/>
      <c r="F108" s="14" t="str">
        <f t="shared" si="2"/>
        <v> </v>
      </c>
    </row>
    <row r="109" ht="48" customHeight="1" spans="1:6">
      <c r="A109" s="9" t="s">
        <v>94</v>
      </c>
      <c r="B109" s="12" t="s">
        <v>95</v>
      </c>
      <c r="C109" s="10" t="s">
        <v>82</v>
      </c>
      <c r="D109" s="13">
        <v>520</v>
      </c>
      <c r="E109" s="15">
        <v>0</v>
      </c>
      <c r="F109" s="14" t="str">
        <f t="shared" si="2"/>
        <v> </v>
      </c>
    </row>
    <row r="110" ht="13.5" customHeight="1" spans="1:6">
      <c r="A110" s="9"/>
      <c r="B110" s="12"/>
      <c r="C110" s="10"/>
      <c r="D110" s="13"/>
      <c r="E110" s="13"/>
      <c r="F110" s="14"/>
    </row>
    <row r="111" ht="13.5" customHeight="1" spans="1:6">
      <c r="A111" s="9"/>
      <c r="B111" s="12"/>
      <c r="C111" s="10"/>
      <c r="D111" s="13"/>
      <c r="E111" s="13"/>
      <c r="F111" s="14"/>
    </row>
    <row r="112" ht="13.5" customHeight="1" spans="1:6">
      <c r="A112" s="9"/>
      <c r="B112" s="12"/>
      <c r="C112" s="10"/>
      <c r="D112" s="13"/>
      <c r="E112" s="13"/>
      <c r="F112" s="14"/>
    </row>
    <row r="113" ht="13.5" customHeight="1" spans="1:6">
      <c r="A113" s="9"/>
      <c r="B113" s="12"/>
      <c r="C113" s="10"/>
      <c r="D113" s="13"/>
      <c r="E113" s="13"/>
      <c r="F113" s="14"/>
    </row>
    <row r="114" ht="13.5" customHeight="1" spans="1:6">
      <c r="A114" s="9"/>
      <c r="B114" s="12"/>
      <c r="C114" s="10"/>
      <c r="D114" s="13"/>
      <c r="E114" s="13"/>
      <c r="F114" s="14"/>
    </row>
    <row r="115" ht="13.5" customHeight="1" spans="1:6">
      <c r="A115" s="9"/>
      <c r="B115" s="12"/>
      <c r="C115" s="10"/>
      <c r="D115" s="13"/>
      <c r="E115" s="13"/>
      <c r="F115" s="14"/>
    </row>
    <row r="116" ht="13.5" customHeight="1" spans="1:6">
      <c r="A116" s="9"/>
      <c r="B116" s="12"/>
      <c r="C116" s="10"/>
      <c r="D116" s="13"/>
      <c r="E116" s="13"/>
      <c r="F116" s="14"/>
    </row>
    <row r="117" ht="13.5" customHeight="1" spans="1:6">
      <c r="A117" s="9"/>
      <c r="B117" s="12"/>
      <c r="C117" s="10"/>
      <c r="D117" s="13"/>
      <c r="E117" s="13"/>
      <c r="F117" s="14"/>
    </row>
    <row r="118" ht="13.5" customHeight="1" spans="1:6">
      <c r="A118" s="9"/>
      <c r="B118" s="12"/>
      <c r="C118" s="10"/>
      <c r="D118" s="13"/>
      <c r="E118" s="13"/>
      <c r="F118" s="14"/>
    </row>
    <row r="119" ht="13.5" customHeight="1" spans="1:6">
      <c r="A119" s="9"/>
      <c r="B119" s="12"/>
      <c r="C119" s="10"/>
      <c r="D119" s="13"/>
      <c r="E119" s="13"/>
      <c r="F119" s="14"/>
    </row>
    <row r="120" ht="13.5" customHeight="1" spans="1:6">
      <c r="A120" s="9"/>
      <c r="B120" s="12"/>
      <c r="C120" s="10"/>
      <c r="D120" s="13"/>
      <c r="E120" s="13"/>
      <c r="F120" s="14"/>
    </row>
    <row r="121" ht="13.5" customHeight="1" spans="1:6">
      <c r="A121" s="9"/>
      <c r="B121" s="12"/>
      <c r="C121" s="10"/>
      <c r="D121" s="13"/>
      <c r="E121" s="13"/>
      <c r="F121" s="14"/>
    </row>
    <row r="122" ht="13.5" customHeight="1" spans="1:6">
      <c r="A122" s="9"/>
      <c r="B122" s="12"/>
      <c r="C122" s="10"/>
      <c r="D122" s="13"/>
      <c r="E122" s="13"/>
      <c r="F122" s="14"/>
    </row>
    <row r="123" ht="13.5" customHeight="1" spans="1:6">
      <c r="A123" s="9"/>
      <c r="B123" s="12"/>
      <c r="C123" s="10"/>
      <c r="D123" s="13"/>
      <c r="E123" s="13"/>
      <c r="F123" s="14"/>
    </row>
    <row r="124" ht="13.5" customHeight="1" spans="1:6">
      <c r="A124" s="9"/>
      <c r="B124" s="12"/>
      <c r="C124" s="10"/>
      <c r="D124" s="13"/>
      <c r="E124" s="13"/>
      <c r="F124" s="14"/>
    </row>
    <row r="125" ht="13.5" customHeight="1" spans="1:6">
      <c r="A125" s="9"/>
      <c r="B125" s="12"/>
      <c r="C125" s="10"/>
      <c r="D125" s="13"/>
      <c r="E125" s="13"/>
      <c r="F125" s="14"/>
    </row>
    <row r="126" ht="13.5" customHeight="1" spans="1:6">
      <c r="A126" s="9"/>
      <c r="B126" s="12"/>
      <c r="C126" s="10"/>
      <c r="D126" s="13"/>
      <c r="E126" s="13"/>
      <c r="F126" s="14"/>
    </row>
    <row r="127" ht="13.5" customHeight="1" spans="1:6">
      <c r="A127" s="9"/>
      <c r="B127" s="12"/>
      <c r="C127" s="10"/>
      <c r="D127" s="13"/>
      <c r="E127" s="13"/>
      <c r="F127" s="14"/>
    </row>
    <row r="128" ht="13.5" customHeight="1" spans="1:6">
      <c r="A128" s="9"/>
      <c r="B128" s="12"/>
      <c r="C128" s="10"/>
      <c r="D128" s="13"/>
      <c r="E128" s="13"/>
      <c r="F128" s="14"/>
    </row>
    <row r="129" ht="13.5" customHeight="1" spans="1:6">
      <c r="A129" s="9"/>
      <c r="B129" s="12"/>
      <c r="C129" s="10"/>
      <c r="D129" s="13"/>
      <c r="E129" s="13"/>
      <c r="F129" s="14"/>
    </row>
    <row r="130" ht="13.5" customHeight="1" spans="1:6">
      <c r="A130" s="9"/>
      <c r="B130" s="12"/>
      <c r="C130" s="10"/>
      <c r="D130" s="13"/>
      <c r="E130" s="13"/>
      <c r="F130" s="14"/>
    </row>
    <row r="131" ht="13.5" customHeight="1" spans="1:6">
      <c r="A131" s="9"/>
      <c r="B131" s="12"/>
      <c r="C131" s="10"/>
      <c r="D131" s="13"/>
      <c r="E131" s="13"/>
      <c r="F131" s="14"/>
    </row>
    <row r="132" ht="13.5" customHeight="1" spans="1:6">
      <c r="A132" s="9"/>
      <c r="B132" s="12"/>
      <c r="C132" s="10"/>
      <c r="D132" s="13"/>
      <c r="E132" s="13"/>
      <c r="F132" s="14"/>
    </row>
    <row r="133" ht="13.5" customHeight="1" spans="1:6">
      <c r="A133" s="9"/>
      <c r="B133" s="12"/>
      <c r="C133" s="10"/>
      <c r="D133" s="13"/>
      <c r="E133" s="13"/>
      <c r="F133" s="14"/>
    </row>
    <row r="134" ht="13.5" customHeight="1" spans="1:6">
      <c r="A134" s="9"/>
      <c r="B134" s="12"/>
      <c r="C134" s="10"/>
      <c r="D134" s="13"/>
      <c r="E134" s="13"/>
      <c r="F134" s="14"/>
    </row>
    <row r="135" ht="13.5" customHeight="1" spans="1:6">
      <c r="A135" s="9"/>
      <c r="B135" s="12"/>
      <c r="C135" s="10"/>
      <c r="D135" s="13"/>
      <c r="E135" s="13"/>
      <c r="F135" s="14"/>
    </row>
    <row r="136" ht="13.5" customHeight="1" spans="1:6">
      <c r="A136" s="9"/>
      <c r="B136" s="12"/>
      <c r="C136" s="10"/>
      <c r="D136" s="13"/>
      <c r="E136" s="13"/>
      <c r="F136" s="14"/>
    </row>
    <row r="137" ht="13.5" customHeight="1" spans="1:6">
      <c r="A137" s="9"/>
      <c r="B137" s="12"/>
      <c r="C137" s="10"/>
      <c r="D137" s="13"/>
      <c r="E137" s="13"/>
      <c r="F137" s="14"/>
    </row>
    <row r="138" ht="13.5" customHeight="1" spans="1:6">
      <c r="A138" s="9"/>
      <c r="B138" s="12"/>
      <c r="C138" s="10"/>
      <c r="D138" s="13"/>
      <c r="E138" s="13"/>
      <c r="F138" s="14"/>
    </row>
    <row r="139" ht="13.5" customHeight="1" spans="1:6">
      <c r="A139" s="9"/>
      <c r="B139" s="12"/>
      <c r="C139" s="10"/>
      <c r="D139" s="13"/>
      <c r="E139" s="13"/>
      <c r="F139" s="14"/>
    </row>
    <row r="140" ht="13.5" customHeight="1" spans="1:6">
      <c r="A140" s="9"/>
      <c r="B140" s="12"/>
      <c r="C140" s="10"/>
      <c r="D140" s="13"/>
      <c r="E140" s="13"/>
      <c r="F140" s="14"/>
    </row>
    <row r="141" ht="13.5" customHeight="1" spans="1:6">
      <c r="A141" s="9"/>
      <c r="B141" s="12"/>
      <c r="C141" s="10"/>
      <c r="D141" s="13"/>
      <c r="E141" s="13"/>
      <c r="F141" s="14"/>
    </row>
    <row r="142" ht="13.5" customHeight="1" spans="1:6">
      <c r="A142" s="17">
        <f>SUM((F104,F107,F109))</f>
        <v>0</v>
      </c>
      <c r="B142" s="18"/>
      <c r="C142" s="18"/>
      <c r="D142" s="18"/>
      <c r="E142" s="18"/>
      <c r="F142" s="19"/>
    </row>
    <row r="143" ht="21" customHeight="1" spans="1:6">
      <c r="A143" s="3"/>
      <c r="B143" s="3"/>
      <c r="C143" s="4"/>
      <c r="D143" s="4"/>
      <c r="E143" s="5"/>
      <c r="F143" s="5"/>
    </row>
    <row r="144" ht="21" customHeight="1" spans="1:6">
      <c r="A144" s="2" t="s">
        <v>48</v>
      </c>
      <c r="B144" s="2"/>
      <c r="C144" s="2"/>
      <c r="D144" s="2"/>
      <c r="E144" s="2"/>
      <c r="F144" s="2"/>
    </row>
    <row r="145" ht="13.5" customHeight="1" spans="1:6">
      <c r="A145" s="3" t="s">
        <v>107</v>
      </c>
      <c r="B145" s="3"/>
      <c r="C145" s="4"/>
      <c r="D145" s="4"/>
      <c r="E145" s="5"/>
      <c r="F145" s="5"/>
    </row>
    <row r="146" ht="13.5" customHeight="1" spans="1:6">
      <c r="A146" s="6" t="s">
        <v>41</v>
      </c>
      <c r="B146" s="7"/>
      <c r="C146" s="7"/>
      <c r="D146" s="7"/>
      <c r="E146" s="7"/>
      <c r="F146" s="8"/>
    </row>
    <row r="147" ht="13.5" customHeight="1" spans="1:6">
      <c r="A147" s="9" t="s">
        <v>50</v>
      </c>
      <c r="B147" s="10" t="s">
        <v>51</v>
      </c>
      <c r="C147" s="10" t="s">
        <v>52</v>
      </c>
      <c r="D147" s="10" t="s">
        <v>53</v>
      </c>
      <c r="E147" s="10" t="s">
        <v>54</v>
      </c>
      <c r="F147" s="11" t="s">
        <v>55</v>
      </c>
    </row>
    <row r="148" ht="13.5" customHeight="1" spans="1:6">
      <c r="A148" s="9" t="s">
        <v>96</v>
      </c>
      <c r="B148" s="12" t="s">
        <v>97</v>
      </c>
      <c r="C148" s="10"/>
      <c r="D148" s="13"/>
      <c r="E148" s="13"/>
      <c r="F148" s="14" t="str">
        <f t="shared" ref="F148:F151" si="3">IF(ROUND(D148*E148,2)=0," ",ROUND(D148*E148,2))</f>
        <v> </v>
      </c>
    </row>
    <row r="149" ht="60" customHeight="1" spans="1:6">
      <c r="A149" s="9" t="s">
        <v>98</v>
      </c>
      <c r="B149" s="12" t="s">
        <v>99</v>
      </c>
      <c r="C149" s="10" t="s">
        <v>100</v>
      </c>
      <c r="D149" s="13">
        <v>1</v>
      </c>
      <c r="E149" s="15">
        <v>0</v>
      </c>
      <c r="F149" s="14" t="str">
        <f t="shared" si="3"/>
        <v> </v>
      </c>
    </row>
    <row r="150" ht="84" customHeight="1" spans="1:6">
      <c r="A150" s="9" t="s">
        <v>101</v>
      </c>
      <c r="B150" s="12" t="s">
        <v>102</v>
      </c>
      <c r="C150" s="10" t="s">
        <v>100</v>
      </c>
      <c r="D150" s="13">
        <v>6</v>
      </c>
      <c r="E150" s="15">
        <v>0</v>
      </c>
      <c r="F150" s="14" t="str">
        <f t="shared" si="3"/>
        <v> </v>
      </c>
    </row>
    <row r="151" ht="72" customHeight="1" spans="1:6">
      <c r="A151" s="9" t="s">
        <v>103</v>
      </c>
      <c r="B151" s="12" t="s">
        <v>104</v>
      </c>
      <c r="C151" s="10" t="s">
        <v>100</v>
      </c>
      <c r="D151" s="13">
        <v>8</v>
      </c>
      <c r="E151" s="15">
        <v>0</v>
      </c>
      <c r="F151" s="14" t="str">
        <f t="shared" si="3"/>
        <v> </v>
      </c>
    </row>
    <row r="152" ht="13.5" customHeight="1" spans="1:6">
      <c r="A152" s="9"/>
      <c r="B152" s="12"/>
      <c r="C152" s="10"/>
      <c r="D152" s="13"/>
      <c r="E152" s="13"/>
      <c r="F152" s="14"/>
    </row>
    <row r="153" ht="13.5" customHeight="1" spans="1:6">
      <c r="A153" s="9"/>
      <c r="B153" s="12"/>
      <c r="C153" s="10"/>
      <c r="D153" s="13"/>
      <c r="E153" s="13"/>
      <c r="F153" s="14"/>
    </row>
    <row r="154" ht="13.5" customHeight="1" spans="1:6">
      <c r="A154" s="9"/>
      <c r="B154" s="12"/>
      <c r="C154" s="10"/>
      <c r="D154" s="13"/>
      <c r="E154" s="13"/>
      <c r="F154" s="14"/>
    </row>
    <row r="155" ht="13.5" customHeight="1" spans="1:6">
      <c r="A155" s="9"/>
      <c r="B155" s="12"/>
      <c r="C155" s="10"/>
      <c r="D155" s="13"/>
      <c r="E155" s="13"/>
      <c r="F155" s="14"/>
    </row>
    <row r="156" ht="13.5" customHeight="1" spans="1:6">
      <c r="A156" s="9"/>
      <c r="B156" s="12"/>
      <c r="C156" s="10"/>
      <c r="D156" s="13"/>
      <c r="E156" s="13"/>
      <c r="F156" s="14"/>
    </row>
    <row r="157" ht="13.5" customHeight="1" spans="1:6">
      <c r="A157" s="9"/>
      <c r="B157" s="12"/>
      <c r="C157" s="10"/>
      <c r="D157" s="13"/>
      <c r="E157" s="13"/>
      <c r="F157" s="14"/>
    </row>
    <row r="158" ht="13.5" customHeight="1" spans="1:6">
      <c r="A158" s="9"/>
      <c r="B158" s="12"/>
      <c r="C158" s="10"/>
      <c r="D158" s="13"/>
      <c r="E158" s="13"/>
      <c r="F158" s="14"/>
    </row>
    <row r="159" ht="13.5" customHeight="1" spans="1:6">
      <c r="A159" s="9"/>
      <c r="B159" s="12"/>
      <c r="C159" s="10"/>
      <c r="D159" s="13"/>
      <c r="E159" s="13"/>
      <c r="F159" s="14"/>
    </row>
    <row r="160" ht="13.5" customHeight="1" spans="1:6">
      <c r="A160" s="9"/>
      <c r="B160" s="12"/>
      <c r="C160" s="10"/>
      <c r="D160" s="13"/>
      <c r="E160" s="13"/>
      <c r="F160" s="14"/>
    </row>
    <row r="161" ht="13.5" customHeight="1" spans="1:6">
      <c r="A161" s="9"/>
      <c r="B161" s="12"/>
      <c r="C161" s="10"/>
      <c r="D161" s="13"/>
      <c r="E161" s="13"/>
      <c r="F161" s="14"/>
    </row>
    <row r="162" ht="13.5" customHeight="1" spans="1:6">
      <c r="A162" s="9"/>
      <c r="B162" s="12"/>
      <c r="C162" s="10"/>
      <c r="D162" s="13"/>
      <c r="E162" s="13"/>
      <c r="F162" s="14"/>
    </row>
    <row r="163" ht="13.5" customHeight="1" spans="1:6">
      <c r="A163" s="9"/>
      <c r="B163" s="12"/>
      <c r="C163" s="10"/>
      <c r="D163" s="13"/>
      <c r="E163" s="13"/>
      <c r="F163" s="14"/>
    </row>
    <row r="164" ht="13.5" customHeight="1" spans="1:6">
      <c r="A164" s="9"/>
      <c r="B164" s="12"/>
      <c r="C164" s="10"/>
      <c r="D164" s="13"/>
      <c r="E164" s="13"/>
      <c r="F164" s="14"/>
    </row>
    <row r="165" ht="13.5" customHeight="1" spans="1:6">
      <c r="A165" s="9"/>
      <c r="B165" s="12"/>
      <c r="C165" s="10"/>
      <c r="D165" s="13"/>
      <c r="E165" s="13"/>
      <c r="F165" s="14"/>
    </row>
    <row r="166" ht="13.5" customHeight="1" spans="1:6">
      <c r="A166" s="9"/>
      <c r="B166" s="12"/>
      <c r="C166" s="10"/>
      <c r="D166" s="13"/>
      <c r="E166" s="13"/>
      <c r="F166" s="14"/>
    </row>
    <row r="167" ht="13.5" customHeight="1" spans="1:6">
      <c r="A167" s="9"/>
      <c r="B167" s="12"/>
      <c r="C167" s="10"/>
      <c r="D167" s="13"/>
      <c r="E167" s="13"/>
      <c r="F167" s="14"/>
    </row>
    <row r="168" ht="13.5" customHeight="1" spans="1:6">
      <c r="A168" s="9"/>
      <c r="B168" s="12"/>
      <c r="C168" s="10"/>
      <c r="D168" s="13"/>
      <c r="E168" s="13"/>
      <c r="F168" s="14"/>
    </row>
    <row r="169" ht="13.5" customHeight="1" spans="1:6">
      <c r="A169" s="9"/>
      <c r="B169" s="12"/>
      <c r="C169" s="10"/>
      <c r="D169" s="13"/>
      <c r="E169" s="13"/>
      <c r="F169" s="14"/>
    </row>
    <row r="170" ht="13.5" customHeight="1" spans="1:6">
      <c r="A170" s="9"/>
      <c r="B170" s="12"/>
      <c r="C170" s="10"/>
      <c r="D170" s="13"/>
      <c r="E170" s="13"/>
      <c r="F170" s="14"/>
    </row>
    <row r="171" ht="13.5" customHeight="1" spans="1:6">
      <c r="A171" s="9"/>
      <c r="B171" s="12"/>
      <c r="C171" s="10"/>
      <c r="D171" s="13"/>
      <c r="E171" s="13"/>
      <c r="F171" s="14"/>
    </row>
    <row r="172" ht="13.5" customHeight="1" spans="1:6">
      <c r="A172" s="9"/>
      <c r="B172" s="12"/>
      <c r="C172" s="10"/>
      <c r="D172" s="13"/>
      <c r="E172" s="13"/>
      <c r="F172" s="14"/>
    </row>
    <row r="173" ht="13.5" customHeight="1" spans="1:6">
      <c r="A173" s="9"/>
      <c r="B173" s="12"/>
      <c r="C173" s="10"/>
      <c r="D173" s="13"/>
      <c r="E173" s="13"/>
      <c r="F173" s="14"/>
    </row>
    <row r="174" ht="13.5" customHeight="1" spans="1:6">
      <c r="A174" s="9"/>
      <c r="B174" s="12"/>
      <c r="C174" s="10"/>
      <c r="D174" s="13"/>
      <c r="E174" s="13"/>
      <c r="F174" s="14"/>
    </row>
    <row r="175" ht="13.5" customHeight="1" spans="1:6">
      <c r="A175" s="9"/>
      <c r="B175" s="12"/>
      <c r="C175" s="10"/>
      <c r="D175" s="13"/>
      <c r="E175" s="13"/>
      <c r="F175" s="14"/>
    </row>
    <row r="176" ht="13.5" customHeight="1" spans="1:6">
      <c r="A176" s="9"/>
      <c r="B176" s="12"/>
      <c r="C176" s="10"/>
      <c r="D176" s="13"/>
      <c r="E176" s="13"/>
      <c r="F176" s="14"/>
    </row>
    <row r="177" ht="13.5" customHeight="1" spans="1:6">
      <c r="A177" s="9"/>
      <c r="B177" s="12"/>
      <c r="C177" s="10"/>
      <c r="D177" s="13"/>
      <c r="E177" s="13"/>
      <c r="F177" s="14"/>
    </row>
    <row r="178" ht="13.5" customHeight="1" spans="1:6">
      <c r="A178" s="9"/>
      <c r="B178" s="12"/>
      <c r="C178" s="10"/>
      <c r="D178" s="13"/>
      <c r="E178" s="13"/>
      <c r="F178" s="14"/>
    </row>
    <row r="179" ht="13.5" customHeight="1" spans="1:6">
      <c r="A179" s="9"/>
      <c r="B179" s="12"/>
      <c r="C179" s="10"/>
      <c r="D179" s="13"/>
      <c r="E179" s="13"/>
      <c r="F179" s="14"/>
    </row>
    <row r="180" ht="13.5" customHeight="1" spans="1:6">
      <c r="A180" s="9"/>
      <c r="B180" s="12"/>
      <c r="C180" s="10"/>
      <c r="D180" s="13"/>
      <c r="E180" s="13"/>
      <c r="F180" s="14"/>
    </row>
    <row r="181" ht="13.5" customHeight="1" spans="1:6">
      <c r="A181" s="9"/>
      <c r="B181" s="12"/>
      <c r="C181" s="10"/>
      <c r="D181" s="13"/>
      <c r="E181" s="13"/>
      <c r="F181" s="14"/>
    </row>
    <row r="182" ht="13.5" customHeight="1" spans="1:6">
      <c r="A182" s="9"/>
      <c r="B182" s="12"/>
      <c r="C182" s="10"/>
      <c r="D182" s="13"/>
      <c r="E182" s="13"/>
      <c r="F182" s="14"/>
    </row>
    <row r="183" ht="13.5" customHeight="1" spans="1:6">
      <c r="A183" s="9"/>
      <c r="B183" s="12"/>
      <c r="C183" s="10"/>
      <c r="D183" s="13"/>
      <c r="E183" s="13"/>
      <c r="F183" s="14"/>
    </row>
    <row r="184" ht="13.5" customHeight="1" spans="1:6">
      <c r="A184" s="9"/>
      <c r="B184" s="12"/>
      <c r="C184" s="10"/>
      <c r="D184" s="13"/>
      <c r="E184" s="13"/>
      <c r="F184" s="14"/>
    </row>
    <row r="185" ht="13.5" customHeight="1" spans="1:6">
      <c r="A185" s="9"/>
      <c r="B185" s="12"/>
      <c r="C185" s="10"/>
      <c r="D185" s="13"/>
      <c r="E185" s="13"/>
      <c r="F185" s="14"/>
    </row>
    <row r="186" ht="13.5" customHeight="1" spans="1:6">
      <c r="A186" s="9"/>
      <c r="B186" s="12"/>
      <c r="C186" s="10"/>
      <c r="D186" s="13"/>
      <c r="E186" s="13"/>
      <c r="F186" s="14"/>
    </row>
    <row r="187" ht="13.5" customHeight="1" spans="1:6">
      <c r="A187" s="17">
        <f>SUM((F149,F150,F151))</f>
        <v>0</v>
      </c>
      <c r="B187" s="18"/>
      <c r="C187" s="18"/>
      <c r="D187" s="18"/>
      <c r="E187" s="18"/>
      <c r="F187" s="19"/>
    </row>
    <row r="188" ht="21" customHeight="1" spans="1:6">
      <c r="A188" s="3"/>
      <c r="B188" s="3"/>
      <c r="C188" s="4"/>
      <c r="D188" s="4"/>
      <c r="E188" s="5"/>
      <c r="F188" s="5"/>
    </row>
  </sheetData>
  <sheetProtection algorithmName="SHA-512" hashValue="Vluc17YVdRVLH7BwHKXVFnlBkko3argCDIpuRGTWXrvm30u+dEEeRHpdUpQpvfagD75NfaSjDLZvjqaD1F9NOg==" saltValue="EnOtlroabZJ6Irqb/5N+cA==" spinCount="100000" sheet="1" objects="1"/>
  <mergeCells count="36">
    <mergeCell ref="A1:F1"/>
    <mergeCell ref="A2:B2"/>
    <mergeCell ref="C2:D2"/>
    <mergeCell ref="E2:F2"/>
    <mergeCell ref="A3:F3"/>
    <mergeCell ref="A48:F48"/>
    <mergeCell ref="A49:B49"/>
    <mergeCell ref="C49:D49"/>
    <mergeCell ref="E49:F49"/>
    <mergeCell ref="A50:F50"/>
    <mergeCell ref="A51:B51"/>
    <mergeCell ref="C51:D51"/>
    <mergeCell ref="E51:F51"/>
    <mergeCell ref="A52:F52"/>
    <mergeCell ref="A96:F96"/>
    <mergeCell ref="A97:B97"/>
    <mergeCell ref="C97:D97"/>
    <mergeCell ref="E97:F97"/>
    <mergeCell ref="A98:F98"/>
    <mergeCell ref="A99:B99"/>
    <mergeCell ref="C99:D99"/>
    <mergeCell ref="E99:F99"/>
    <mergeCell ref="A100:F100"/>
    <mergeCell ref="A142:F142"/>
    <mergeCell ref="A143:B143"/>
    <mergeCell ref="C143:D143"/>
    <mergeCell ref="E143:F143"/>
    <mergeCell ref="A144:F144"/>
    <mergeCell ref="A145:B145"/>
    <mergeCell ref="C145:D145"/>
    <mergeCell ref="E145:F145"/>
    <mergeCell ref="A146:F146"/>
    <mergeCell ref="A187:F187"/>
    <mergeCell ref="A188:B188"/>
    <mergeCell ref="C188:D188"/>
    <mergeCell ref="E188:F188"/>
  </mergeCells>
  <printOptions horizontalCentered="1"/>
  <pageMargins left="0.19975" right="0.19975" top="0.59375" bottom="0" header="0.59375" footer="0"/>
  <pageSetup paperSize="9" orientation="portrait"/>
  <headerFooter/>
  <rowBreaks count="3" manualBreakCount="3">
    <brk id="49" max="16383" man="1"/>
    <brk id="97" max="16383" man="1"/>
    <brk id="143"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7" master="" otherUserPermission="visible"/>
  <rangeList sheetStid="6" master="" otherUserPermission="visible"/>
  <rangeList sheetStid="1" master="" otherUserPermission="visible"/>
  <rangeList sheetStid="2" master="" otherUserPermission="visible"/>
  <rangeList sheetStid="3" master="" otherUserPermission="visible"/>
  <rangeList sheetStid="4" master="" otherUserPermission="visible"/>
  <rangeList sheetStid="5"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7</vt:i4>
      </vt:variant>
    </vt:vector>
  </HeadingPairs>
  <TitlesOfParts>
    <vt:vector size="7" baseType="lpstr">
      <vt:lpstr>表C.1.1 招标工程量清单扉页</vt:lpstr>
      <vt:lpstr>编制说明</vt:lpstr>
      <vt:lpstr>全标段投标报价汇总表</vt:lpstr>
      <vt:lpstr>戴庄南北路</vt:lpstr>
      <vt:lpstr>夏庄路</vt:lpstr>
      <vt:lpstr>西庄路</vt:lpstr>
      <vt:lpstr>吴马东西路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不会吧阿Sir</cp:lastModifiedBy>
  <dcterms:created xsi:type="dcterms:W3CDTF">2026-10-19T10:22:00Z</dcterms:created>
  <dcterms:modified xsi:type="dcterms:W3CDTF">2026-10-30T01:07:33Z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5A63F92031F542FA8A635F9F6F8B5637_12</vt:lpwstr>
  </property>
  <property fmtid="{D5CDD505-2E9C-101B-9397-08002B2CF9AE}" pid="3" name="KSOProductBuildVer">
    <vt:lpwstr>2052-12.1.0.29161</vt:lpwstr>
  </property>
  <property fmtid="{D5CDD505-2E9C-101B-9397-08002B2CF9AE}" pid="4" name="CalculationRule">
    <vt:i4>0</vt:i4>
  </property>
</Properties>
</file>