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firstSheet="1"/>
  </bookViews>
  <sheets>
    <sheet name="扉-1 招标工程量清单扉页" sheetId="24" r:id="rId1"/>
    <sheet name="编制说明" sheetId="25" r:id="rId2"/>
    <sheet name="【01-1】总概（预）算汇总表" sheetId="6" r:id="rId3"/>
    <sheet name="卞陈路" sheetId="19" r:id="rId4"/>
    <sheet name="学府南路" sheetId="23" r:id="rId5"/>
    <sheet name="前北路" sheetId="20" r:id="rId6"/>
    <sheet name="北大路" sheetId="1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<sst xmlns="http://schemas.openxmlformats.org/spreadsheetml/2006/main" count="589" uniqueCount="162">
  <si>
    <t>沭阳县新河镇2025年度村级公益事业一事一议财政奖补项目（分包一）</t>
  </si>
  <si>
    <t>工程</t>
  </si>
  <si>
    <t>招 标 工 程 量 清 单</t>
  </si>
  <si>
    <t>招  标  人：</t>
  </si>
  <si>
    <t>造价咨询人：</t>
  </si>
  <si>
    <t>（单位盖章）</t>
  </si>
  <si>
    <t>(单位资质专用章)</t>
  </si>
  <si>
    <t>法定代表人  
或其授权人：</t>
  </si>
  <si>
    <t>法定代表人  
  或其授权人：</t>
  </si>
  <si>
    <t>(签字或盖章)</t>
  </si>
  <si>
    <t>编  制  人：</t>
  </si>
  <si>
    <t>复  核  人：</t>
  </si>
  <si>
    <t>(造价人员签字盖专用章)</t>
  </si>
  <si>
    <t>(造价工程师签字盖专用章)</t>
  </si>
  <si>
    <t xml:space="preserve">编 制 时 间：  </t>
  </si>
  <si>
    <t>复 核 时 间：</t>
  </si>
  <si>
    <t>扉-1</t>
  </si>
  <si>
    <t xml:space="preserve">  编制说明</t>
  </si>
  <si>
    <t>一、工程概况：</t>
  </si>
  <si>
    <t xml:space="preserve">  沙河村卞陈路新建混凝土道路总计长度约910米，路面宽3.5米；沙河村学府南路新建混凝土道路总计长度约400米，路面宽3.5米，新建φ600mmII级钢筋砼管道约18米；沙河村前北路新建混凝土道路总计长度约500米，路面宽3.5米，新建φ600mmII级钢筋砼管道约18米、φ600mmII级钢筋砼管涵约6米；沙河村北大路新建混凝土道路总计长度约510米，路面宽4米，新建φ600mmII级钢筋砼管道约36米等，具体详见工程量清单。混凝土均采用预拌混凝土，砂浆均采用预拌成品砂浆。</t>
  </si>
  <si>
    <t>二、编制依据：</t>
  </si>
  <si>
    <t xml:space="preserve">  1、招标文件、建设单位的相关计算口径要求。</t>
  </si>
  <si>
    <t xml:space="preserve">  2、交办公路[2016]66号文件、苏交建[2019]22号文件、业主要求及现场踏勘情况。</t>
  </si>
  <si>
    <t xml:space="preserve">  3、2018公路定额及相关计价规范及其他相关造价文件。</t>
  </si>
  <si>
    <t xml:space="preserve">  4、2025年第9期《宿迁工程造价管理》信息价及市场价。</t>
  </si>
  <si>
    <t xml:space="preserve">  5、本工程常规的施工组织设计、与本工程有关的其他相关规定规范。</t>
  </si>
  <si>
    <t>三、工程量清单说明：</t>
  </si>
  <si>
    <t>1、本工程量清单是根据招标文件中包括的、工程量清单的国家标准、行业标准、合同条款中约定的工程量计算规则编制。约定计量规则中没有的子目，其工程量按照有合同约束力的图纸所标示尺寸的理论净量计算。计量采用中华人民共和国法定计量单位。</t>
  </si>
  <si>
    <t>2、本工程量清单应与招标文件中的投标人须知、通用合同条款、专用合同条款、技术规范及图纸等一起阅读和理解。</t>
  </si>
  <si>
    <t>3、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t>
  </si>
  <si>
    <t>4、工程量清单各章是按“交通运输部公告2017年第51号”中各章“技术规范”的相应章次编号的，因此，工程量清单中各章的工程子目的范围与计量等应与“技术规范”相应章节的范围、计量与支付条款结合起来理解或解释。</t>
  </si>
  <si>
    <t>5、对作业和材料的—般说明或规定，未重复写入工程量清单内，在给工程量清单各子目标价前，应参阅“交通运输部公告2017年第51号”中第七章“技术规范”的有关内容。</t>
  </si>
  <si>
    <t>6、工程量清单中所列工程量的变动，丝毫不会降低或影响合同条款的效力，也不免除承包人按规定的标准进行施工和修复缺陷的责任。</t>
  </si>
  <si>
    <t>四、工程量清单投标报价说明：</t>
  </si>
  <si>
    <t>1、工程量清单中标价的单价或金额，应包括所需人工费、材料费、施工机械使用费、其他费（运杂费、质检费、安装费、缺陷修复费、保险费、以及合同明示或暗示的风险、责任、义务等），以及管理费、利润、税金等；</t>
  </si>
  <si>
    <t>2、工程量清单中的每一子目须填入单价或价格，且只允许有一个报价；</t>
  </si>
  <si>
    <t>3、除非合同另有规定，工程量清单中有标价的单价和总额价均已包括了为实施和完成合同工程所需的劳务、材料、机械、管理、税费、利润、其他（质检（自检）、安装、缺陷修复、保险等费用，以及合同明示或暗示的所有责任、义务和一般风险）；</t>
  </si>
  <si>
    <t>4、工程量清单中投标人没有填入单价或价格的子目，其费用视为己分摊在工程量清单中其他相关子目的单价或价格之中。承包人必须按监理人指令完成工程；</t>
  </si>
  <si>
    <t>5、符合合同条款规定的全部费用应认为已被计入有标价的工程量清单所列各子目之中，未列子目不予计量的工作，其费用应视为已分摊在本合同工程的有关子目的单价或总额价之中；</t>
  </si>
  <si>
    <t>6、承包人用于本合同工程的各类装备的提供、运输、维护、拆卸、拼装等支付的费用，已包括在工程量清单的单价与总额价之中；</t>
  </si>
  <si>
    <t>7、工程量清单中各项金额均以人民币（元）结算；</t>
  </si>
  <si>
    <t>8、工程量清单中对工程子目名称只做重点描述，详细情况见施工图设计、技术说明及相关标准图集。组价时应结合投标人现场勘察情况包括完成所有工序工作内容的全部费用。</t>
  </si>
  <si>
    <t>9、实行工程量清单报价的，由投标人自主报价（国家明文规定不能竞争的价格除外）。工程量清单中载明的项目投标人没有报价的，视为投标人向招标人承诺免费，或其费用视为已分摊在工程量清单中其他相关子目的单价（价格）之中。如中标，中标人应完成工程量清单中的工程量，但招标人不再支付没有填入单价或价格的子目的费用。</t>
  </si>
  <si>
    <t>总概（预）算汇总表</t>
  </si>
  <si>
    <t>建设项目名称沭阳县新河镇2025年度村级公益事业一事一议财政奖补项目（分包一）</t>
  </si>
  <si>
    <t>分项编号</t>
  </si>
  <si>
    <t>工程或费用名称</t>
  </si>
  <si>
    <t>卞陈路</t>
  </si>
  <si>
    <t>学府南路</t>
  </si>
  <si>
    <t>前北路</t>
  </si>
  <si>
    <t>北大路</t>
  </si>
  <si>
    <t xml:space="preserve">总金额(元) </t>
  </si>
  <si>
    <t>金额(元)</t>
  </si>
  <si>
    <t>1</t>
  </si>
  <si>
    <t>第100章至第700章合计</t>
  </si>
  <si>
    <t>100</t>
  </si>
  <si>
    <t>第100章 总则</t>
  </si>
  <si>
    <t>200</t>
  </si>
  <si>
    <t>第200章 路基</t>
  </si>
  <si>
    <t>300</t>
  </si>
  <si>
    <t>第300章 路面</t>
  </si>
  <si>
    <t>400</t>
  </si>
  <si>
    <t>第400章 桥梁、涵洞</t>
  </si>
  <si>
    <t>600</t>
  </si>
  <si>
    <t>第600章 安全设施及预埋管线</t>
  </si>
  <si>
    <t>已包含在清单合计中的材料、工程设备、专业工程暂估价合计</t>
  </si>
  <si>
    <t>清单合计减去材料、工程设备、专业工程暂估价合计</t>
  </si>
  <si>
    <t>2</t>
  </si>
  <si>
    <t>计日工合计</t>
  </si>
  <si>
    <t>2-1</t>
  </si>
  <si>
    <t>劳务</t>
  </si>
  <si>
    <t>2-2</t>
  </si>
  <si>
    <t>材料</t>
  </si>
  <si>
    <t>2-3</t>
  </si>
  <si>
    <t>施工机械</t>
  </si>
  <si>
    <t>12</t>
  </si>
  <si>
    <t>暂列金额（不含计日工总额）</t>
  </si>
  <si>
    <t>13</t>
  </si>
  <si>
    <t>投标报价</t>
  </si>
  <si>
    <t>编制：</t>
  </si>
  <si>
    <t xml:space="preserve"> </t>
  </si>
  <si>
    <t>工程量清单表</t>
  </si>
  <si>
    <t>合同段：卞陈路</t>
  </si>
  <si>
    <t>子目号</t>
  </si>
  <si>
    <t>子目名称</t>
  </si>
  <si>
    <t>单位</t>
  </si>
  <si>
    <t>数量</t>
  </si>
  <si>
    <t>单价</t>
  </si>
  <si>
    <t>合价</t>
  </si>
  <si>
    <t>101</t>
  </si>
  <si>
    <t>通则</t>
  </si>
  <si>
    <t>101-1</t>
  </si>
  <si>
    <t>保险费</t>
  </si>
  <si>
    <t>-a</t>
  </si>
  <si>
    <t>按合同条款规定，提供建筑工程一切险</t>
  </si>
  <si>
    <t>总额</t>
  </si>
  <si>
    <t>-b</t>
  </si>
  <si>
    <t>按合同条款规定，提供第三者责任险</t>
  </si>
  <si>
    <t>102</t>
  </si>
  <si>
    <t>工程管理</t>
  </si>
  <si>
    <t>102-1</t>
  </si>
  <si>
    <t>竣工文件</t>
  </si>
  <si>
    <t>102-2</t>
  </si>
  <si>
    <t>施工环保费(含扬尘污染防治费)</t>
  </si>
  <si>
    <t>102-3</t>
  </si>
  <si>
    <t>安全生产费（不低于最高投标限价的1.5%）</t>
  </si>
  <si>
    <t>103</t>
  </si>
  <si>
    <t>临时工程与设施</t>
  </si>
  <si>
    <t>103-2</t>
  </si>
  <si>
    <t>临时占地、临时供电、承包人驻地建设及施工驻地等</t>
  </si>
  <si>
    <t>第100章 合计</t>
  </si>
  <si>
    <t>202</t>
  </si>
  <si>
    <t>场地清理</t>
  </si>
  <si>
    <t>202-2</t>
  </si>
  <si>
    <t>挖除旧路面</t>
  </si>
  <si>
    <t>原有混凝土地坪拆除，具体厚度以现场实际为准，该项目拆除部分的废旧料残值自行抵扣，现已将该费用在招标控制价中扣除，请投标人在投标报价时需综合考虑此费用，拆除后的废旧料归中标人所有，由中标人自行处置，结算时不得增加任何相关费用。</t>
  </si>
  <si>
    <t>m2</t>
  </si>
  <si>
    <t>203</t>
  </si>
  <si>
    <t>挖方路基</t>
  </si>
  <si>
    <t>203-1</t>
  </si>
  <si>
    <t>路基整治</t>
  </si>
  <si>
    <t>路基处理（清除表面杂土、杂物，现场土方开挖或回填至设计标高、多余土方需运离施工现场，土方来源自行考虑）、请各投标单位勘察现场后自行考虑、合理报价，投标人综合报价，结算不调整</t>
  </si>
  <si>
    <t>第200章 合计</t>
  </si>
  <si>
    <t>303</t>
  </si>
  <si>
    <t>石灰稳定土底基层、基层</t>
  </si>
  <si>
    <t>303-1</t>
  </si>
  <si>
    <t>石灰稳定土底基层</t>
  </si>
  <si>
    <t>20cm厚12%石灰土原槽拌合压实，含石灰消解等，请各投标单位综合考虑、合理报价</t>
  </si>
  <si>
    <t>312</t>
  </si>
  <si>
    <t>水泥混凝土面板</t>
  </si>
  <si>
    <t>312-1</t>
  </si>
  <si>
    <t>18cm厚C30商品砼路面（抗弯拉强度≥4.0Mpa），含切缝、接缝填缝、路面养生及模板等一切相关费用</t>
  </si>
  <si>
    <t>313</t>
  </si>
  <si>
    <t>路肩培土、中央分隔带回填土、土路肩加固及路缘石</t>
  </si>
  <si>
    <t>313-1</t>
  </si>
  <si>
    <t>路肩培土，压实度满足相关文件要求，土源投标单位自行考虑，含在投标报价内，结算不调整</t>
  </si>
  <si>
    <t>m3</t>
  </si>
  <si>
    <t>第300章 合计</t>
  </si>
  <si>
    <t>419</t>
  </si>
  <si>
    <t>圆管涵及倒虹吸管涵</t>
  </si>
  <si>
    <t>419-1</t>
  </si>
  <si>
    <t>提升井，现在原有φ600圆井提升以及500*500方井井盖及井盖座提升，请各投标单位勘察现场自行考虑、合理报价</t>
  </si>
  <si>
    <t>项</t>
  </si>
  <si>
    <t>第400章 合计</t>
  </si>
  <si>
    <t>604</t>
  </si>
  <si>
    <t>道路交通标志</t>
  </si>
  <si>
    <t>604-1</t>
  </si>
  <si>
    <t>单柱式交通标志</t>
  </si>
  <si>
    <t>路铭牌：长800mm*宽600mm，采用黑色大理石，含底座、制作安装、碑面刻字等一切相关费用</t>
  </si>
  <si>
    <t>个</t>
  </si>
  <si>
    <t>立柱式交通标志，含钢筋砼基础具体做法及要求以甲方意见为准</t>
  </si>
  <si>
    <t>604-10</t>
  </si>
  <si>
    <t>警示柱</t>
  </si>
  <si>
    <t>警示柱，具体做法及要求详见图纸</t>
  </si>
  <si>
    <t>第600章 合计</t>
  </si>
  <si>
    <t>合同段：学府南路</t>
  </si>
  <si>
    <t>φ600mmII级钢筋砼管道，含土方开挖、土方回填、砼基础、涵管接缝等一切相关费用</t>
  </si>
  <si>
    <t>m</t>
  </si>
  <si>
    <t>合同段：前北路</t>
  </si>
  <si>
    <t>φ600mmII级钢筋砼管涵，含原有管涵拆除清理外运、土方开挖、土方回填、围堰、排水、砼基础、涵管接缝、挡墙及模板制作安拆等一切相关费用</t>
  </si>
  <si>
    <t>单柱式交通标志，含钢筋砼基础具体做法及要求以甲方意见为准</t>
  </si>
  <si>
    <t>合同段：北大路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</si>
</sst>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9"/>
      <color theme="1"/>
      <name val="??"/>
      <charset val="134"/>
      <scheme val="minor"/>
    </font>
    <font>
      <b/>
      <sz val="18"/>
      <name val="宋体"/>
      <charset val="134"/>
    </font>
    <font>
      <sz val="9"/>
      <name val="宋体"/>
      <charset val="134"/>
    </font>
    <font>
      <b/>
      <sz val="16"/>
      <color theme="1"/>
      <name val="??"/>
      <charset val="134"/>
      <scheme val="minor"/>
    </font>
    <font>
      <b/>
      <sz val="12"/>
      <color theme="1"/>
      <name val="??"/>
      <charset val="134"/>
      <scheme val="minor"/>
    </font>
    <font>
      <sz val="12"/>
      <color theme="1"/>
      <name val="??"/>
      <charset val="134"/>
      <scheme val="minor"/>
    </font>
    <font>
      <b/>
      <sz val="22"/>
      <name val="宋体"/>
      <charset val="134"/>
    </font>
    <font>
      <sz val="12"/>
      <name val="宋体"/>
      <charset val="134"/>
    </font>
    <font>
      <sz val="10"/>
      <name val="宋体"/>
      <charset val="134"/>
    </font>
    <font>
      <b/>
      <sz val="12"/>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2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4" applyNumberFormat="0" applyFill="0" applyAlignment="0" applyProtection="0">
      <alignment vertical="center"/>
    </xf>
    <xf numFmtId="0" fontId="17" fillId="0" borderId="24" applyNumberFormat="0" applyFill="0" applyAlignment="0" applyProtection="0">
      <alignment vertical="center"/>
    </xf>
    <xf numFmtId="0" fontId="18" fillId="0" borderId="25" applyNumberFormat="0" applyFill="0" applyAlignment="0" applyProtection="0">
      <alignment vertical="center"/>
    </xf>
    <xf numFmtId="0" fontId="18" fillId="0" borderId="0" applyNumberFormat="0" applyFill="0" applyBorder="0" applyAlignment="0" applyProtection="0">
      <alignment vertical="center"/>
    </xf>
    <xf numFmtId="0" fontId="19" fillId="4" borderId="26" applyNumberFormat="0" applyAlignment="0" applyProtection="0">
      <alignment vertical="center"/>
    </xf>
    <xf numFmtId="0" fontId="20" fillId="5" borderId="27" applyNumberFormat="0" applyAlignment="0" applyProtection="0">
      <alignment vertical="center"/>
    </xf>
    <xf numFmtId="0" fontId="21" fillId="5" borderId="26" applyNumberFormat="0" applyAlignment="0" applyProtection="0">
      <alignment vertical="center"/>
    </xf>
    <xf numFmtId="0" fontId="22" fillId="6" borderId="28" applyNumberFormat="0" applyAlignment="0" applyProtection="0">
      <alignment vertical="center"/>
    </xf>
    <xf numFmtId="0" fontId="23" fillId="0" borderId="29" applyNumberFormat="0" applyFill="0" applyAlignment="0" applyProtection="0">
      <alignment vertical="center"/>
    </xf>
    <xf numFmtId="0" fontId="24" fillId="0" borderId="3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cellStyleXfs>
  <cellXfs count="70">
    <xf numFmtId="0" fontId="0" fillId="0" borderId="0" xfId="49"/>
    <xf numFmtId="0" fontId="0" fillId="0" borderId="0" xfId="49" applyFont="1" applyFill="1" applyAlignment="1"/>
    <xf numFmtId="176" fontId="0" fillId="0" borderId="0" xfId="49" applyNumberFormat="1" applyFont="1" applyFill="1" applyAlignment="1"/>
    <xf numFmtId="0" fontId="1" fillId="2" borderId="0" xfId="49" applyFont="1" applyFill="1" applyAlignment="1">
      <alignment horizontal="center" vertical="center" wrapText="1"/>
    </xf>
    <xf numFmtId="176" fontId="1" fillId="2" borderId="0" xfId="49" applyNumberFormat="1" applyFont="1" applyFill="1" applyAlignment="1">
      <alignment horizontal="center" vertical="center" wrapText="1"/>
    </xf>
    <xf numFmtId="0" fontId="2" fillId="2" borderId="0" xfId="49" applyFont="1" applyFill="1" applyAlignment="1">
      <alignment horizontal="left" vertical="center" wrapText="1"/>
    </xf>
    <xf numFmtId="0" fontId="2" fillId="2" borderId="0" xfId="49" applyFont="1" applyFill="1" applyAlignment="1">
      <alignment horizontal="center" vertical="center" wrapText="1"/>
    </xf>
    <xf numFmtId="0" fontId="2" fillId="2" borderId="0" xfId="49" applyFont="1" applyFill="1" applyAlignment="1">
      <alignment horizontal="right" vertical="center" wrapText="1"/>
    </xf>
    <xf numFmtId="176" fontId="2" fillId="2" borderId="0" xfId="49" applyNumberFormat="1" applyFont="1" applyFill="1" applyAlignment="1">
      <alignment horizontal="right" vertical="center"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176" fontId="2" fillId="2" borderId="3" xfId="49" applyNumberFormat="1"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176" fontId="2" fillId="2" borderId="6" xfId="49" applyNumberFormat="1"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right" vertical="center" wrapText="1"/>
    </xf>
    <xf numFmtId="176" fontId="2" fillId="2" borderId="6" xfId="49" applyNumberFormat="1" applyFont="1" applyFill="1" applyBorder="1" applyAlignment="1">
      <alignment horizontal="right" vertical="center" wrapText="1"/>
    </xf>
    <xf numFmtId="0" fontId="2" fillId="2" borderId="5" xfId="49" applyFont="1" applyFill="1" applyBorder="1" applyAlignment="1" applyProtection="1">
      <alignment horizontal="right" vertical="center" wrapText="1"/>
      <protection locked="0"/>
    </xf>
    <xf numFmtId="0" fontId="2" fillId="2" borderId="7"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2" fillId="2" borderId="9" xfId="49" applyFont="1" applyFill="1" applyBorder="1" applyAlignment="1">
      <alignment horizontal="center" vertical="center" wrapText="1"/>
    </xf>
    <xf numFmtId="176" fontId="2" fillId="2" borderId="10" xfId="49" applyNumberFormat="1" applyFont="1" applyFill="1" applyBorder="1" applyAlignment="1">
      <alignment vertical="center" wrapText="1"/>
    </xf>
    <xf numFmtId="0" fontId="2" fillId="2" borderId="1" xfId="49" applyFont="1" applyFill="1" applyBorder="1" applyAlignment="1" applyProtection="1">
      <alignment horizontal="center" vertical="center" wrapText="1"/>
    </xf>
    <xf numFmtId="0" fontId="2" fillId="2" borderId="2" xfId="49" applyFont="1" applyFill="1" applyBorder="1" applyAlignment="1" applyProtection="1">
      <alignment horizontal="center" vertical="center" wrapText="1"/>
    </xf>
    <xf numFmtId="176" fontId="2" fillId="2" borderId="3" xfId="49" applyNumberFormat="1" applyFont="1" applyFill="1" applyBorder="1" applyAlignment="1" applyProtection="1">
      <alignment horizontal="center" vertical="center" wrapText="1"/>
    </xf>
    <xf numFmtId="0" fontId="2" fillId="2" borderId="7" xfId="49" applyFont="1" applyFill="1" applyBorder="1" applyAlignment="1">
      <alignment horizontal="center" vertical="center"/>
    </xf>
    <xf numFmtId="0" fontId="2" fillId="2" borderId="8" xfId="49" applyFont="1" applyFill="1" applyBorder="1" applyAlignment="1">
      <alignment horizontal="center" vertical="center"/>
    </xf>
    <xf numFmtId="0" fontId="2" fillId="2" borderId="9" xfId="49" applyFont="1" applyFill="1" applyBorder="1" applyAlignment="1">
      <alignment horizontal="center" vertical="center"/>
    </xf>
    <xf numFmtId="0" fontId="1" fillId="2" borderId="0" xfId="49" applyFont="1" applyFill="1" applyAlignment="1" applyProtection="1">
      <alignment horizontal="center" vertical="center" wrapText="1"/>
    </xf>
    <xf numFmtId="176" fontId="1" fillId="2" borderId="0" xfId="49" applyNumberFormat="1" applyFont="1" applyFill="1" applyAlignment="1" applyProtection="1">
      <alignment horizontal="center" vertical="center" wrapText="1"/>
    </xf>
    <xf numFmtId="0" fontId="2" fillId="2" borderId="5" xfId="49" applyFont="1" applyFill="1" applyBorder="1" applyAlignment="1" applyProtection="1">
      <alignment horizontal="right" vertical="center" wrapText="1"/>
    </xf>
    <xf numFmtId="176" fontId="2" fillId="2" borderId="0" xfId="49" applyNumberFormat="1" applyFont="1" applyFill="1" applyAlignment="1">
      <alignment horizontal="left" vertical="center" wrapText="1"/>
    </xf>
    <xf numFmtId="176" fontId="2" fillId="2" borderId="2" xfId="49" applyNumberFormat="1" applyFont="1" applyFill="1" applyBorder="1" applyAlignment="1">
      <alignment horizontal="center" vertical="center" wrapText="1"/>
    </xf>
    <xf numFmtId="176" fontId="2" fillId="2" borderId="5" xfId="49" applyNumberFormat="1" applyFont="1" applyFill="1" applyBorder="1" applyAlignment="1">
      <alignment horizontal="center" vertical="center" wrapText="1"/>
    </xf>
    <xf numFmtId="176" fontId="2" fillId="2" borderId="5" xfId="49" applyNumberFormat="1" applyFont="1" applyFill="1" applyBorder="1" applyAlignment="1">
      <alignment horizontal="right" vertical="center" wrapText="1"/>
    </xf>
    <xf numFmtId="0" fontId="2" fillId="2" borderId="11" xfId="49" applyFont="1" applyFill="1" applyBorder="1" applyAlignment="1">
      <alignment horizontal="center" vertical="center" wrapText="1"/>
    </xf>
    <xf numFmtId="0" fontId="2" fillId="2" borderId="12" xfId="49" applyFont="1" applyFill="1" applyBorder="1" applyAlignment="1">
      <alignment horizontal="left" vertical="center" wrapText="1"/>
    </xf>
    <xf numFmtId="176" fontId="2" fillId="2" borderId="12" xfId="49" applyNumberFormat="1" applyFont="1" applyFill="1" applyBorder="1" applyAlignment="1">
      <alignment horizontal="right" vertical="center" wrapText="1"/>
    </xf>
    <xf numFmtId="0" fontId="0" fillId="0" borderId="0" xfId="0" applyFont="1" applyFill="1" applyAlignment="1"/>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4" fillId="0" borderId="16" xfId="0" applyFont="1" applyFill="1" applyBorder="1" applyAlignment="1">
      <alignment vertical="center"/>
    </xf>
    <xf numFmtId="0" fontId="4" fillId="0" borderId="0" xfId="0" applyFont="1" applyFill="1" applyBorder="1" applyAlignment="1">
      <alignment vertical="center"/>
    </xf>
    <xf numFmtId="0" fontId="4" fillId="0" borderId="17" xfId="0" applyFont="1" applyFill="1" applyBorder="1" applyAlignment="1">
      <alignment vertical="center"/>
    </xf>
    <xf numFmtId="0" fontId="5" fillId="0" borderId="16" xfId="0" applyFont="1" applyFill="1" applyBorder="1" applyAlignment="1">
      <alignment vertical="center" wrapText="1"/>
    </xf>
    <xf numFmtId="0" fontId="5" fillId="0" borderId="0" xfId="0" applyFont="1" applyFill="1" applyBorder="1" applyAlignment="1">
      <alignment vertical="center" wrapText="1"/>
    </xf>
    <xf numFmtId="0" fontId="5" fillId="0" borderId="17" xfId="0" applyFont="1" applyFill="1" applyBorder="1" applyAlignment="1">
      <alignment vertical="center" wrapText="1"/>
    </xf>
    <xf numFmtId="0" fontId="5" fillId="0" borderId="16" xfId="0" applyFont="1" applyFill="1" applyBorder="1" applyAlignment="1">
      <alignment vertical="center"/>
    </xf>
    <xf numFmtId="0" fontId="5" fillId="0" borderId="0" xfId="0" applyFont="1"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wrapText="1"/>
    </xf>
    <xf numFmtId="0" fontId="5" fillId="0" borderId="19" xfId="0" applyFont="1" applyFill="1" applyBorder="1" applyAlignment="1">
      <alignment vertical="center" wrapText="1"/>
    </xf>
    <xf numFmtId="0" fontId="5" fillId="0" borderId="20" xfId="0" applyFont="1" applyFill="1" applyBorder="1" applyAlignment="1">
      <alignment vertical="center" wrapText="1"/>
    </xf>
    <xf numFmtId="0" fontId="1" fillId="2" borderId="0" xfId="49" applyFont="1" applyFill="1" applyAlignment="1">
      <alignment vertical="center" wrapText="1"/>
    </xf>
    <xf numFmtId="0" fontId="1" fillId="2" borderId="21" xfId="49" applyFont="1" applyFill="1" applyBorder="1" applyAlignment="1">
      <alignment horizontal="center" wrapText="1"/>
    </xf>
    <xf numFmtId="0" fontId="1" fillId="2" borderId="0" xfId="49" applyFont="1" applyFill="1" applyAlignment="1">
      <alignment wrapText="1"/>
    </xf>
    <xf numFmtId="0" fontId="6" fillId="2" borderId="0" xfId="49" applyFont="1" applyFill="1" applyAlignment="1">
      <alignment horizontal="center" vertical="center" wrapText="1"/>
    </xf>
    <xf numFmtId="0" fontId="7" fillId="2" borderId="0" xfId="49" applyFont="1" applyFill="1" applyAlignment="1">
      <alignment horizontal="left" wrapText="1"/>
    </xf>
    <xf numFmtId="0" fontId="8" fillId="2" borderId="0" xfId="49" applyFont="1" applyFill="1" applyAlignment="1">
      <alignment horizontal="center" vertical="center" wrapText="1"/>
    </xf>
    <xf numFmtId="0" fontId="9" fillId="2" borderId="0" xfId="49" applyFont="1" applyFill="1" applyAlignment="1">
      <alignment horizontal="left" wrapText="1"/>
    </xf>
    <xf numFmtId="0" fontId="7" fillId="2" borderId="21" xfId="49" applyFont="1" applyFill="1" applyBorder="1" applyAlignment="1">
      <alignment horizontal="left" wrapText="1"/>
    </xf>
    <xf numFmtId="0" fontId="9" fillId="2" borderId="0" xfId="49" applyFont="1" applyFill="1" applyAlignment="1">
      <alignment horizontal="right" wrapText="1"/>
    </xf>
    <xf numFmtId="0" fontId="9" fillId="2" borderId="0" xfId="49" applyFont="1" applyFill="1" applyAlignment="1">
      <alignment horizontal="right" vertical="center" wrapText="1"/>
    </xf>
    <xf numFmtId="0" fontId="8" fillId="2" borderId="22" xfId="49" applyFont="1" applyFill="1" applyBorder="1" applyAlignment="1">
      <alignment horizontal="center" vertical="top" wrapText="1"/>
    </xf>
    <xf numFmtId="0" fontId="8" fillId="2" borderId="0" xfId="49" applyFont="1" applyFill="1" applyAlignment="1">
      <alignment horizontal="center" wrapText="1"/>
    </xf>
    <xf numFmtId="0" fontId="8" fillId="2" borderId="0" xfId="49" applyFont="1" applyFill="1" applyAlignment="1">
      <alignment horizontal="center" vertical="top" wrapText="1"/>
    </xf>
    <xf numFmtId="0" fontId="2" fillId="2" borderId="0" xfId="49" applyFont="1" applyFill="1" applyAlignment="1">
      <alignment horizontal="right" vertical="top" wrapText="1"/>
    </xf>
    <xf numFmtId="0" fontId="2" fillId="2" borderId="22" xfId="49" applyFont="1" applyFill="1" applyBorder="1" applyAlignment="1">
      <alignment horizontal="center"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showGridLines="0" tabSelected="1" workbookViewId="0">
      <selection activeCell="B5" sqref="B5:D5"/>
    </sheetView>
  </sheetViews>
  <sheetFormatPr defaultColWidth="9" defaultRowHeight="12" outlineLevelCol="6"/>
  <cols>
    <col min="1" max="1" width="17.8571428571429" customWidth="1"/>
    <col min="2" max="2" width="0.333333333333333" customWidth="1"/>
    <col min="3" max="3" width="16.5047619047619" customWidth="1"/>
    <col min="4" max="4" width="16.8380952380952" customWidth="1"/>
    <col min="5" max="5" width="27.3333333333333" customWidth="1"/>
    <col min="6" max="6" width="9.82857142857143" customWidth="1"/>
    <col min="7" max="7" width="23.6666666666667" customWidth="1"/>
  </cols>
  <sheetData>
    <row r="1" ht="66" customHeight="1" spans="1:7">
      <c r="A1" s="55"/>
      <c r="B1" s="55"/>
      <c r="C1" s="56" t="s">
        <v>0</v>
      </c>
      <c r="D1" s="56"/>
      <c r="E1" s="56"/>
      <c r="F1" s="56"/>
      <c r="G1" s="57" t="s">
        <v>1</v>
      </c>
    </row>
    <row r="2" ht="69.75" customHeight="1" spans="1:7">
      <c r="A2" s="58" t="s">
        <v>2</v>
      </c>
      <c r="B2" s="58"/>
      <c r="C2" s="58"/>
      <c r="D2" s="58"/>
      <c r="E2" s="58"/>
      <c r="F2" s="58"/>
      <c r="G2" s="58"/>
    </row>
    <row r="3" ht="24" customHeight="1" spans="1:7">
      <c r="A3" s="59"/>
      <c r="B3" s="59"/>
      <c r="C3" s="59"/>
      <c r="D3" s="59"/>
      <c r="E3" s="60"/>
      <c r="F3" s="60"/>
      <c r="G3" s="60"/>
    </row>
    <row r="4" ht="71.25" customHeight="1" spans="1:7">
      <c r="A4" s="61" t="s">
        <v>3</v>
      </c>
      <c r="B4" s="62"/>
      <c r="C4" s="62"/>
      <c r="D4" s="62"/>
      <c r="E4" s="63" t="s">
        <v>4</v>
      </c>
      <c r="F4" s="62"/>
      <c r="G4" s="62"/>
    </row>
    <row r="5" ht="42.75" customHeight="1" spans="1:7">
      <c r="A5" s="64"/>
      <c r="B5" s="65" t="s">
        <v>5</v>
      </c>
      <c r="C5" s="65"/>
      <c r="D5" s="65"/>
      <c r="E5" s="66"/>
      <c r="F5" s="67" t="s">
        <v>6</v>
      </c>
      <c r="G5" s="67"/>
    </row>
    <row r="6" ht="71.25" customHeight="1" spans="1:7">
      <c r="A6" s="61" t="s">
        <v>7</v>
      </c>
      <c r="B6" s="62"/>
      <c r="C6" s="62"/>
      <c r="D6" s="62"/>
      <c r="E6" s="63" t="s">
        <v>8</v>
      </c>
      <c r="F6" s="62"/>
      <c r="G6" s="62"/>
    </row>
    <row r="7" ht="42.75" customHeight="1" spans="1:7">
      <c r="A7" s="61"/>
      <c r="B7" s="65" t="s">
        <v>9</v>
      </c>
      <c r="C7" s="65"/>
      <c r="D7" s="65"/>
      <c r="E7" s="66"/>
      <c r="F7" s="65" t="s">
        <v>9</v>
      </c>
      <c r="G7" s="65"/>
    </row>
    <row r="8" ht="71.25" customHeight="1" spans="1:7">
      <c r="A8" s="61" t="s">
        <v>10</v>
      </c>
      <c r="B8" s="62"/>
      <c r="C8" s="62"/>
      <c r="D8" s="62"/>
      <c r="E8" s="63" t="s">
        <v>11</v>
      </c>
      <c r="F8" s="62"/>
      <c r="G8" s="62"/>
    </row>
    <row r="9" ht="42.75" customHeight="1" spans="1:7">
      <c r="A9" s="63"/>
      <c r="B9" s="65" t="s">
        <v>12</v>
      </c>
      <c r="C9" s="65"/>
      <c r="D9" s="65"/>
      <c r="E9" s="68"/>
      <c r="F9" s="69" t="s">
        <v>13</v>
      </c>
      <c r="G9" s="69"/>
    </row>
    <row r="10" ht="71.25" customHeight="1" spans="1:7">
      <c r="A10" s="61" t="s">
        <v>14</v>
      </c>
      <c r="B10" s="62"/>
      <c r="C10" s="62"/>
      <c r="D10" s="62"/>
      <c r="E10" s="63" t="s">
        <v>15</v>
      </c>
      <c r="F10" s="62"/>
      <c r="G10" s="62"/>
    </row>
    <row r="11" ht="18" customHeight="1" spans="1:7">
      <c r="A11" s="5"/>
      <c r="B11" s="5"/>
      <c r="C11" s="6"/>
      <c r="D11" s="6"/>
      <c r="E11" s="6"/>
      <c r="F11" s="6"/>
      <c r="G11" s="7" t="s">
        <v>16</v>
      </c>
    </row>
  </sheetData>
  <sheetProtection algorithmName="SHA-512" hashValue="JE8B3uP1DyAxXH/GFjKbjP39yfxYh7NSryH64NHp08lxFEgLvR3cnxwLCM9k7v9VLU2ra2BK95L7GpCtMpE2tQ==" saltValue="ufztz3JhWKTZnZh4nt9azQ==" spinCount="100000" sheet="1" objects="1"/>
  <mergeCells count="21">
    <mergeCell ref="A1:B1"/>
    <mergeCell ref="C1:F1"/>
    <mergeCell ref="A2:G2"/>
    <mergeCell ref="B3:C3"/>
    <mergeCell ref="F3:G3"/>
    <mergeCell ref="B4:D4"/>
    <mergeCell ref="F4:G4"/>
    <mergeCell ref="B5:D5"/>
    <mergeCell ref="F5:G5"/>
    <mergeCell ref="B6:D6"/>
    <mergeCell ref="F6:G6"/>
    <mergeCell ref="B7:D7"/>
    <mergeCell ref="F7:G7"/>
    <mergeCell ref="B8:D8"/>
    <mergeCell ref="F8:G8"/>
    <mergeCell ref="B9:D9"/>
    <mergeCell ref="F9:G9"/>
    <mergeCell ref="B10:D10"/>
    <mergeCell ref="F10:G10"/>
    <mergeCell ref="A11:B11"/>
    <mergeCell ref="C11:F11"/>
  </mergeCells>
  <printOptions horizontalCentered="1"/>
  <pageMargins left="0.116416666666667" right="0.116416666666667" top="0.59375" bottom="0" header="0.59375"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view="pageBreakPreview" zoomScale="85" zoomScaleNormal="100" topLeftCell="A10" workbookViewId="0">
      <selection activeCell="A22" sqref="A22:I22"/>
    </sheetView>
  </sheetViews>
  <sheetFormatPr defaultColWidth="7.71428571428571" defaultRowHeight="12"/>
  <cols>
    <col min="1" max="1" width="13.7142857142857" style="39" customWidth="1"/>
    <col min="2" max="2" width="15.1428571428571" style="39" customWidth="1"/>
    <col min="3" max="3" width="14.4285714285714" style="39" customWidth="1"/>
    <col min="4" max="4" width="14.5714285714286" style="39" customWidth="1"/>
    <col min="5" max="5" width="12.4285714285714" style="39" customWidth="1"/>
    <col min="6" max="6" width="13.2857142857143" style="39" customWidth="1"/>
    <col min="7" max="7" width="12.7142857142857" style="39" customWidth="1"/>
    <col min="8" max="8" width="13.2857142857143" style="39" customWidth="1"/>
    <col min="9" max="9" width="11.4285714285714" style="39" customWidth="1"/>
    <col min="10" max="16384" width="7.71428571428571" style="39"/>
  </cols>
  <sheetData>
    <row r="1" ht="25.5" customHeight="1" spans="1:9">
      <c r="A1" s="40" t="s">
        <v>17</v>
      </c>
      <c r="B1" s="41"/>
      <c r="C1" s="41"/>
      <c r="D1" s="41"/>
      <c r="E1" s="41"/>
      <c r="F1" s="41"/>
      <c r="G1" s="41"/>
      <c r="H1" s="41"/>
      <c r="I1" s="42"/>
    </row>
    <row r="2" ht="24" customHeight="1" spans="1:9">
      <c r="A2" s="43" t="s">
        <v>18</v>
      </c>
      <c r="B2" s="44"/>
      <c r="C2" s="44"/>
      <c r="D2" s="44"/>
      <c r="E2" s="44"/>
      <c r="F2" s="44"/>
      <c r="G2" s="44"/>
      <c r="H2" s="44"/>
      <c r="I2" s="45"/>
    </row>
    <row r="3" ht="105" customHeight="1" spans="1:9">
      <c r="A3" s="46" t="s">
        <v>19</v>
      </c>
      <c r="B3" s="47"/>
      <c r="C3" s="47"/>
      <c r="D3" s="47"/>
      <c r="E3" s="47"/>
      <c r="F3" s="47"/>
      <c r="G3" s="47"/>
      <c r="H3" s="47"/>
      <c r="I3" s="48"/>
    </row>
    <row r="4" ht="18.75" customHeight="1" spans="1:9">
      <c r="A4" s="43" t="s">
        <v>20</v>
      </c>
      <c r="B4" s="44"/>
      <c r="C4" s="44"/>
      <c r="D4" s="44"/>
      <c r="E4" s="44"/>
      <c r="F4" s="44"/>
      <c r="G4" s="44"/>
      <c r="H4" s="44"/>
      <c r="I4" s="45"/>
    </row>
    <row r="5" ht="24" customHeight="1" spans="1:9">
      <c r="A5" s="49" t="s">
        <v>21</v>
      </c>
      <c r="B5" s="50"/>
      <c r="C5" s="50"/>
      <c r="D5" s="50"/>
      <c r="E5" s="50"/>
      <c r="F5" s="50"/>
      <c r="G5" s="50"/>
      <c r="H5" s="50"/>
      <c r="I5" s="51"/>
    </row>
    <row r="6" ht="24" customHeight="1" spans="1:9">
      <c r="A6" s="49" t="s">
        <v>22</v>
      </c>
      <c r="B6" s="50"/>
      <c r="C6" s="50"/>
      <c r="D6" s="50"/>
      <c r="E6" s="50"/>
      <c r="F6" s="50"/>
      <c r="G6" s="50"/>
      <c r="H6" s="50"/>
      <c r="I6" s="51"/>
    </row>
    <row r="7" ht="24" customHeight="1" spans="1:9">
      <c r="A7" s="49" t="s">
        <v>23</v>
      </c>
      <c r="B7" s="50"/>
      <c r="C7" s="50"/>
      <c r="D7" s="50"/>
      <c r="E7" s="50"/>
      <c r="F7" s="50"/>
      <c r="G7" s="50"/>
      <c r="H7" s="50"/>
      <c r="I7" s="51"/>
    </row>
    <row r="8" ht="24" customHeight="1" spans="1:9">
      <c r="A8" s="49" t="s">
        <v>24</v>
      </c>
      <c r="B8" s="50"/>
      <c r="C8" s="50"/>
      <c r="D8" s="50"/>
      <c r="E8" s="50"/>
      <c r="F8" s="50"/>
      <c r="G8" s="50"/>
      <c r="H8" s="50"/>
      <c r="I8" s="51"/>
    </row>
    <row r="9" ht="24" customHeight="1" spans="1:9">
      <c r="A9" s="49" t="s">
        <v>25</v>
      </c>
      <c r="B9" s="50"/>
      <c r="C9" s="50"/>
      <c r="D9" s="50"/>
      <c r="E9" s="50"/>
      <c r="F9" s="50"/>
      <c r="G9" s="50"/>
      <c r="H9" s="50"/>
      <c r="I9" s="51"/>
    </row>
    <row r="10" ht="22.5" customHeight="1" spans="1:9">
      <c r="A10" s="43" t="s">
        <v>26</v>
      </c>
      <c r="B10" s="44"/>
      <c r="C10" s="44"/>
      <c r="D10" s="44"/>
      <c r="E10" s="44"/>
      <c r="F10" s="44"/>
      <c r="G10" s="44"/>
      <c r="H10" s="44"/>
      <c r="I10" s="45"/>
    </row>
    <row r="11" ht="48" customHeight="1" spans="1:9">
      <c r="A11" s="46" t="s">
        <v>27</v>
      </c>
      <c r="B11" s="47"/>
      <c r="C11" s="47"/>
      <c r="D11" s="47"/>
      <c r="E11" s="47"/>
      <c r="F11" s="47"/>
      <c r="G11" s="47"/>
      <c r="H11" s="47"/>
      <c r="I11" s="48"/>
    </row>
    <row r="12" ht="30" customHeight="1" spans="1:9">
      <c r="A12" s="46" t="s">
        <v>28</v>
      </c>
      <c r="B12" s="47"/>
      <c r="C12" s="47"/>
      <c r="D12" s="47"/>
      <c r="E12" s="47"/>
      <c r="F12" s="47"/>
      <c r="G12" s="47"/>
      <c r="H12" s="47"/>
      <c r="I12" s="48"/>
    </row>
    <row r="13" ht="48.75" customHeight="1" spans="1:9">
      <c r="A13" s="46" t="s">
        <v>29</v>
      </c>
      <c r="B13" s="47"/>
      <c r="C13" s="47"/>
      <c r="D13" s="47"/>
      <c r="E13" s="47"/>
      <c r="F13" s="47"/>
      <c r="G13" s="47"/>
      <c r="H13" s="47"/>
      <c r="I13" s="48"/>
    </row>
    <row r="14" ht="40.5" customHeight="1" spans="1:9">
      <c r="A14" s="46" t="s">
        <v>30</v>
      </c>
      <c r="B14" s="47"/>
      <c r="C14" s="47"/>
      <c r="D14" s="47"/>
      <c r="E14" s="47"/>
      <c r="F14" s="47"/>
      <c r="G14" s="47"/>
      <c r="H14" s="47"/>
      <c r="I14" s="48"/>
    </row>
    <row r="15" ht="37.5" customHeight="1" spans="1:9">
      <c r="A15" s="46" t="s">
        <v>31</v>
      </c>
      <c r="B15" s="47"/>
      <c r="C15" s="47"/>
      <c r="D15" s="47"/>
      <c r="E15" s="47"/>
      <c r="F15" s="47"/>
      <c r="G15" s="47"/>
      <c r="H15" s="47"/>
      <c r="I15" s="48"/>
    </row>
    <row r="16" ht="37.5" customHeight="1" spans="1:9">
      <c r="A16" s="46" t="s">
        <v>32</v>
      </c>
      <c r="B16" s="47"/>
      <c r="C16" s="47"/>
      <c r="D16" s="47"/>
      <c r="E16" s="47"/>
      <c r="F16" s="47"/>
      <c r="G16" s="47"/>
      <c r="H16" s="47"/>
      <c r="I16" s="48"/>
    </row>
    <row r="17" ht="24.75" customHeight="1" spans="1:9">
      <c r="A17" s="43" t="s">
        <v>33</v>
      </c>
      <c r="B17" s="44"/>
      <c r="C17" s="44"/>
      <c r="D17" s="44"/>
      <c r="E17" s="44"/>
      <c r="F17" s="44"/>
      <c r="G17" s="44"/>
      <c r="H17" s="44"/>
      <c r="I17" s="45"/>
    </row>
    <row r="18" ht="35.25" customHeight="1" spans="1:9">
      <c r="A18" s="46" t="s">
        <v>34</v>
      </c>
      <c r="B18" s="47"/>
      <c r="C18" s="47"/>
      <c r="D18" s="47"/>
      <c r="E18" s="47"/>
      <c r="F18" s="47"/>
      <c r="G18" s="47"/>
      <c r="H18" s="47"/>
      <c r="I18" s="48"/>
    </row>
    <row r="19" ht="23.25" customHeight="1" spans="1:9">
      <c r="A19" s="46" t="s">
        <v>35</v>
      </c>
      <c r="B19" s="47"/>
      <c r="C19" s="47"/>
      <c r="D19" s="47"/>
      <c r="E19" s="47"/>
      <c r="F19" s="47"/>
      <c r="G19" s="47"/>
      <c r="H19" s="47"/>
      <c r="I19" s="48"/>
    </row>
    <row r="20" ht="48.75" customHeight="1" spans="1:9">
      <c r="A20" s="46" t="s">
        <v>36</v>
      </c>
      <c r="B20" s="47"/>
      <c r="C20" s="47"/>
      <c r="D20" s="47"/>
      <c r="E20" s="47"/>
      <c r="F20" s="47"/>
      <c r="G20" s="47"/>
      <c r="H20" s="47"/>
      <c r="I20" s="48"/>
    </row>
    <row r="21" ht="36" customHeight="1" spans="1:9">
      <c r="A21" s="46" t="s">
        <v>37</v>
      </c>
      <c r="B21" s="47"/>
      <c r="C21" s="47"/>
      <c r="D21" s="47"/>
      <c r="E21" s="47"/>
      <c r="F21" s="47"/>
      <c r="G21" s="47"/>
      <c r="H21" s="47"/>
      <c r="I21" s="48"/>
    </row>
    <row r="22" ht="39.75" customHeight="1" spans="1:9">
      <c r="A22" s="46" t="s">
        <v>38</v>
      </c>
      <c r="B22" s="47"/>
      <c r="C22" s="47"/>
      <c r="D22" s="47"/>
      <c r="E22" s="47"/>
      <c r="F22" s="47"/>
      <c r="G22" s="47"/>
      <c r="H22" s="47"/>
      <c r="I22" s="48"/>
    </row>
    <row r="23" ht="36" customHeight="1" spans="1:9">
      <c r="A23" s="46" t="s">
        <v>39</v>
      </c>
      <c r="B23" s="47"/>
      <c r="C23" s="47"/>
      <c r="D23" s="47"/>
      <c r="E23" s="47"/>
      <c r="F23" s="47"/>
      <c r="G23" s="47"/>
      <c r="H23" s="47"/>
      <c r="I23" s="48"/>
    </row>
    <row r="24" ht="23.25" customHeight="1" spans="1:9">
      <c r="A24" s="46" t="s">
        <v>40</v>
      </c>
      <c r="B24" s="47"/>
      <c r="C24" s="47"/>
      <c r="D24" s="47"/>
      <c r="E24" s="47"/>
      <c r="F24" s="47"/>
      <c r="G24" s="47"/>
      <c r="H24" s="47"/>
      <c r="I24" s="48"/>
    </row>
    <row r="25" ht="36.75" customHeight="1" spans="1:9">
      <c r="A25" s="46" t="s">
        <v>41</v>
      </c>
      <c r="B25" s="47"/>
      <c r="C25" s="47"/>
      <c r="D25" s="47"/>
      <c r="E25" s="47"/>
      <c r="F25" s="47"/>
      <c r="G25" s="47"/>
      <c r="H25" s="47"/>
      <c r="I25" s="48"/>
    </row>
    <row r="26" ht="59.25" customHeight="1" spans="1:9">
      <c r="A26" s="52" t="s">
        <v>42</v>
      </c>
      <c r="B26" s="53"/>
      <c r="C26" s="53"/>
      <c r="D26" s="53"/>
      <c r="E26" s="53"/>
      <c r="F26" s="53"/>
      <c r="G26" s="53"/>
      <c r="H26" s="53"/>
      <c r="I26" s="54"/>
    </row>
  </sheetData>
  <sheetProtection algorithmName="SHA-512" hashValue="r7eXMEXv7tw1CaGb+dmInbj+ex8eyoN0yxToDxoOo//L8+gRGnmlsMPR1l4FEJRHQrY9F8HobJp5lejfvOpZFw==" saltValue="3LfQ+AJ3atbWfcLQWAbEoQ==" spinCount="100000" sheet="1" objects="1"/>
  <mergeCells count="26">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s>
  <pageMargins left="0.590551181102362" right="0.590551181102362" top="0.748031496062992" bottom="0.748031496062992" header="0.31496062992126" footer="0.31496062992126"/>
  <pageSetup paperSize="9" scale="78"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showGridLines="0" topLeftCell="A2" workbookViewId="0">
      <selection activeCell="F17" sqref="F17"/>
    </sheetView>
  </sheetViews>
  <sheetFormatPr defaultColWidth="9" defaultRowHeight="12" outlineLevelCol="6"/>
  <cols>
    <col min="1" max="1" width="8.57142857142857" style="1" customWidth="1"/>
    <col min="2" max="2" width="21.5714285714286" style="1" customWidth="1"/>
    <col min="3" max="7" width="11.2190476190476" style="2" customWidth="1"/>
    <col min="8" max="16384" width="9" style="1"/>
  </cols>
  <sheetData>
    <row r="1" ht="26.25" customHeight="1" spans="1:7">
      <c r="A1" s="3" t="s">
        <v>43</v>
      </c>
      <c r="B1" s="3"/>
      <c r="C1" s="4"/>
      <c r="D1" s="4"/>
      <c r="E1" s="4"/>
      <c r="F1" s="4"/>
      <c r="G1" s="4"/>
    </row>
    <row r="2" ht="37" customHeight="1" spans="1:7">
      <c r="A2" s="5" t="s">
        <v>44</v>
      </c>
      <c r="B2" s="5"/>
      <c r="C2" s="32"/>
      <c r="D2" s="32"/>
      <c r="E2" s="8"/>
      <c r="F2" s="8"/>
      <c r="G2" s="8"/>
    </row>
    <row r="3" ht="30" customHeight="1" spans="1:7">
      <c r="A3" s="9" t="s">
        <v>45</v>
      </c>
      <c r="B3" s="10" t="s">
        <v>46</v>
      </c>
      <c r="C3" s="33" t="s">
        <v>47</v>
      </c>
      <c r="D3" s="33" t="s">
        <v>48</v>
      </c>
      <c r="E3" s="33" t="s">
        <v>49</v>
      </c>
      <c r="F3" s="33" t="s">
        <v>50</v>
      </c>
      <c r="G3" s="33" t="s">
        <v>51</v>
      </c>
    </row>
    <row r="4" ht="30" customHeight="1" spans="1:7">
      <c r="A4" s="12"/>
      <c r="B4" s="13"/>
      <c r="C4" s="34" t="s">
        <v>52</v>
      </c>
      <c r="D4" s="34" t="s">
        <v>52</v>
      </c>
      <c r="E4" s="34" t="s">
        <v>52</v>
      </c>
      <c r="F4" s="34" t="s">
        <v>52</v>
      </c>
      <c r="G4" s="34"/>
    </row>
    <row r="5" ht="28" customHeight="1" spans="1:7">
      <c r="A5" s="12" t="s">
        <v>53</v>
      </c>
      <c r="B5" s="15" t="s">
        <v>54</v>
      </c>
      <c r="C5" s="35">
        <f>SUM(C6:C10)</f>
        <v>6500</v>
      </c>
      <c r="D5" s="35">
        <f>SUM(D6:D10)</f>
        <v>2900</v>
      </c>
      <c r="E5" s="35">
        <f>SUM(E6:E10)</f>
        <v>3600</v>
      </c>
      <c r="F5" s="35">
        <f>SUM(F6:F10)</f>
        <v>4300</v>
      </c>
      <c r="G5" s="35">
        <f>SUM(G6:G10)</f>
        <v>17300</v>
      </c>
    </row>
    <row r="6" ht="28" customHeight="1" spans="1:7">
      <c r="A6" s="12" t="s">
        <v>55</v>
      </c>
      <c r="B6" s="15" t="s">
        <v>56</v>
      </c>
      <c r="C6" s="35">
        <f>+卞陈路!G46</f>
        <v>6500</v>
      </c>
      <c r="D6" s="35">
        <f>+学府南路!G46</f>
        <v>2900</v>
      </c>
      <c r="E6" s="35">
        <f>+前北路!G46</f>
        <v>3600</v>
      </c>
      <c r="F6" s="35">
        <f>+北大路!G46</f>
        <v>4300</v>
      </c>
      <c r="G6" s="35">
        <f>SUM(C6:F6)</f>
        <v>17300</v>
      </c>
    </row>
    <row r="7" ht="28" customHeight="1" spans="1:7">
      <c r="A7" s="12" t="s">
        <v>57</v>
      </c>
      <c r="B7" s="15" t="s">
        <v>58</v>
      </c>
      <c r="C7" s="35">
        <f>+卞陈路!G87</f>
        <v>0</v>
      </c>
      <c r="D7" s="35">
        <f>+学府南路!G92</f>
        <v>0</v>
      </c>
      <c r="E7" s="35">
        <f>+前北路!G87</f>
        <v>0</v>
      </c>
      <c r="F7" s="35">
        <f>+北大路!G92</f>
        <v>0</v>
      </c>
      <c r="G7" s="35">
        <f>SUM(C7:F7)</f>
        <v>0</v>
      </c>
    </row>
    <row r="8" ht="28" customHeight="1" spans="1:7">
      <c r="A8" s="12" t="s">
        <v>59</v>
      </c>
      <c r="B8" s="15" t="s">
        <v>60</v>
      </c>
      <c r="C8" s="35">
        <f>+卞陈路!G131</f>
        <v>0</v>
      </c>
      <c r="D8" s="35">
        <f>+学府南路!G136</f>
        <v>0</v>
      </c>
      <c r="E8" s="35">
        <f>+前北路!G131</f>
        <v>0</v>
      </c>
      <c r="F8" s="35">
        <f>+北大路!G136</f>
        <v>0</v>
      </c>
      <c r="G8" s="35">
        <f>SUM(C8:F8)</f>
        <v>0</v>
      </c>
    </row>
    <row r="9" ht="28" customHeight="1" spans="1:7">
      <c r="A9" s="12" t="s">
        <v>61</v>
      </c>
      <c r="B9" s="15" t="s">
        <v>62</v>
      </c>
      <c r="C9" s="35">
        <f>+卞陈路!G177</f>
        <v>0</v>
      </c>
      <c r="D9" s="35">
        <f>+学府南路!G185</f>
        <v>0</v>
      </c>
      <c r="E9" s="35">
        <f>+前北路!G176</f>
        <v>0</v>
      </c>
      <c r="F9" s="35">
        <f>+北大路!G185</f>
        <v>0</v>
      </c>
      <c r="G9" s="35">
        <f>SUM(C9:F9)</f>
        <v>0</v>
      </c>
    </row>
    <row r="10" ht="28" customHeight="1" spans="1:7">
      <c r="A10" s="12" t="s">
        <v>63</v>
      </c>
      <c r="B10" s="15" t="s">
        <v>64</v>
      </c>
      <c r="C10" s="35">
        <f>+卞陈路!G225</f>
        <v>0</v>
      </c>
      <c r="D10" s="35">
        <f>+学府南路!G233</f>
        <v>0</v>
      </c>
      <c r="E10" s="35">
        <f>+前北路!G224</f>
        <v>0</v>
      </c>
      <c r="F10" s="35">
        <f>+北大路!G233</f>
        <v>0</v>
      </c>
      <c r="G10" s="35">
        <f>SUM(C10:F10)</f>
        <v>0</v>
      </c>
    </row>
    <row r="11" ht="40" customHeight="1" spans="1:7">
      <c r="A11" s="12"/>
      <c r="B11" s="15" t="s">
        <v>65</v>
      </c>
      <c r="C11" s="35"/>
      <c r="D11" s="35"/>
      <c r="E11" s="35"/>
      <c r="F11" s="35"/>
      <c r="G11" s="35"/>
    </row>
    <row r="12" ht="28" customHeight="1" spans="1:7">
      <c r="A12" s="12"/>
      <c r="B12" s="15" t="s">
        <v>66</v>
      </c>
      <c r="C12" s="35">
        <f>+C5+C11</f>
        <v>6500</v>
      </c>
      <c r="D12" s="35">
        <f>+D5+D11</f>
        <v>2900</v>
      </c>
      <c r="E12" s="35">
        <f>+E5+E11</f>
        <v>3600</v>
      </c>
      <c r="F12" s="35">
        <f>+F5+F11</f>
        <v>4300</v>
      </c>
      <c r="G12" s="35">
        <f>+G5+G11</f>
        <v>17300</v>
      </c>
    </row>
    <row r="13" ht="28" customHeight="1" spans="1:7">
      <c r="A13" s="12" t="s">
        <v>67</v>
      </c>
      <c r="B13" s="15" t="s">
        <v>68</v>
      </c>
      <c r="C13" s="35"/>
      <c r="D13" s="35"/>
      <c r="E13" s="35"/>
      <c r="F13" s="35"/>
      <c r="G13" s="35"/>
    </row>
    <row r="14" ht="28" customHeight="1" spans="1:7">
      <c r="A14" s="12" t="s">
        <v>69</v>
      </c>
      <c r="B14" s="15" t="s">
        <v>70</v>
      </c>
      <c r="C14" s="35"/>
      <c r="D14" s="35"/>
      <c r="E14" s="35"/>
      <c r="F14" s="35"/>
      <c r="G14" s="35"/>
    </row>
    <row r="15" ht="28" customHeight="1" spans="1:7">
      <c r="A15" s="12" t="s">
        <v>71</v>
      </c>
      <c r="B15" s="15" t="s">
        <v>72</v>
      </c>
      <c r="C15" s="35"/>
      <c r="D15" s="35"/>
      <c r="E15" s="35"/>
      <c r="F15" s="35"/>
      <c r="G15" s="35"/>
    </row>
    <row r="16" ht="28" customHeight="1" spans="1:7">
      <c r="A16" s="12" t="s">
        <v>73</v>
      </c>
      <c r="B16" s="15" t="s">
        <v>74</v>
      </c>
      <c r="C16" s="35"/>
      <c r="D16" s="35"/>
      <c r="E16" s="35"/>
      <c r="F16" s="35"/>
      <c r="G16" s="35"/>
    </row>
    <row r="17" ht="28" customHeight="1" spans="1:7">
      <c r="A17" s="12" t="s">
        <v>75</v>
      </c>
      <c r="B17" s="15" t="s">
        <v>76</v>
      </c>
      <c r="C17" s="35"/>
      <c r="D17" s="35"/>
      <c r="E17" s="35"/>
      <c r="F17" s="35"/>
      <c r="G17" s="35"/>
    </row>
    <row r="18" ht="28" customHeight="1" spans="1:7">
      <c r="A18" s="12" t="s">
        <v>77</v>
      </c>
      <c r="B18" s="15" t="s">
        <v>78</v>
      </c>
      <c r="C18" s="35">
        <f>+C12</f>
        <v>6500</v>
      </c>
      <c r="D18" s="35">
        <f>+D12</f>
        <v>2900</v>
      </c>
      <c r="E18" s="35">
        <f>+E12</f>
        <v>3600</v>
      </c>
      <c r="F18" s="35">
        <f>+F12</f>
        <v>4300</v>
      </c>
      <c r="G18" s="35">
        <f>SUM(C18:F18)</f>
        <v>17300</v>
      </c>
    </row>
    <row r="19" ht="28" customHeight="1" spans="1:7">
      <c r="A19" s="12"/>
      <c r="B19" s="15"/>
      <c r="C19" s="35"/>
      <c r="D19" s="35"/>
      <c r="E19" s="35"/>
      <c r="F19" s="35"/>
      <c r="G19" s="35"/>
    </row>
    <row r="20" ht="28" customHeight="1" spans="1:7">
      <c r="A20" s="12"/>
      <c r="B20" s="15"/>
      <c r="C20" s="35"/>
      <c r="D20" s="35"/>
      <c r="E20" s="35"/>
      <c r="F20" s="35"/>
      <c r="G20" s="35"/>
    </row>
    <row r="21" ht="28" customHeight="1" spans="1:7">
      <c r="A21" s="12"/>
      <c r="B21" s="15"/>
      <c r="C21" s="35"/>
      <c r="D21" s="35"/>
      <c r="E21" s="35"/>
      <c r="F21" s="35"/>
      <c r="G21" s="35"/>
    </row>
    <row r="22" ht="28" customHeight="1" spans="1:7">
      <c r="A22" s="12"/>
      <c r="B22" s="15"/>
      <c r="C22" s="35"/>
      <c r="D22" s="35"/>
      <c r="E22" s="35"/>
      <c r="F22" s="35"/>
      <c r="G22" s="35"/>
    </row>
    <row r="23" ht="28" customHeight="1" spans="1:7">
      <c r="A23" s="12"/>
      <c r="B23" s="15"/>
      <c r="C23" s="35"/>
      <c r="D23" s="35"/>
      <c r="E23" s="35"/>
      <c r="F23" s="35"/>
      <c r="G23" s="35"/>
    </row>
    <row r="24" ht="28" customHeight="1" spans="1:7">
      <c r="A24" s="12"/>
      <c r="B24" s="15"/>
      <c r="C24" s="35"/>
      <c r="D24" s="35"/>
      <c r="E24" s="35"/>
      <c r="F24" s="35"/>
      <c r="G24" s="35"/>
    </row>
    <row r="25" ht="28" customHeight="1" spans="1:7">
      <c r="A25" s="36"/>
      <c r="B25" s="37"/>
      <c r="C25" s="38"/>
      <c r="D25" s="38"/>
      <c r="E25" s="38"/>
      <c r="F25" s="38"/>
      <c r="G25" s="38"/>
    </row>
    <row r="26" ht="28" customHeight="1" spans="1:7">
      <c r="A26" s="5" t="s">
        <v>79</v>
      </c>
      <c r="B26" s="5"/>
      <c r="C26" s="32" t="s">
        <v>80</v>
      </c>
      <c r="D26" s="32"/>
      <c r="E26" s="32"/>
      <c r="F26" s="32"/>
      <c r="G26" s="32"/>
    </row>
  </sheetData>
  <sheetProtection algorithmName="SHA-512" hashValue="xgWKuUHdRBKMXl+vQe+RGvh1LMR+CHR1EIewB86rDa3rJxBjWRuqYIm5/VOju9LaiwYlxiu2/2/LdSYV1larVA==" saltValue="L5oQ6VediN75JlVpiBwiyA==" spinCount="100000" sheet="1" objects="1"/>
  <mergeCells count="10">
    <mergeCell ref="A1:G1"/>
    <mergeCell ref="A2:B2"/>
    <mergeCell ref="C2:D2"/>
    <mergeCell ref="E2:G2"/>
    <mergeCell ref="A26:B26"/>
    <mergeCell ref="C26:D26"/>
    <mergeCell ref="E26:G26"/>
    <mergeCell ref="A3:A4"/>
    <mergeCell ref="B3:B4"/>
    <mergeCell ref="G3:G4"/>
  </mergeCells>
  <printOptions horizontalCentered="1"/>
  <pageMargins left="0.19975" right="0.19975" top="0.59375" bottom="0" header="0.59375" footer="0"/>
  <pageSetup paperSize="9" orientation="portrait"/>
  <headerFooter/>
  <rowBreaks count="1" manualBreakCount="1">
    <brk id="2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6"/>
  <sheetViews>
    <sheetView showGridLines="0" topLeftCell="A58" workbookViewId="0">
      <selection activeCell="F95" sqref="F95"/>
    </sheetView>
  </sheetViews>
  <sheetFormatPr defaultColWidth="9" defaultRowHeight="12" outlineLevelCol="6"/>
  <cols>
    <col min="1" max="1" width="21.3333333333333" style="1" customWidth="1"/>
    <col min="2" max="2" width="17" style="1" customWidth="1"/>
    <col min="3" max="3" width="15.6666666666667" style="1" customWidth="1"/>
    <col min="4" max="4" width="11.1714285714286" style="1" customWidth="1"/>
    <col min="5" max="5" width="10.5047619047619" style="1" customWidth="1"/>
    <col min="6" max="6" width="15.6666666666667" style="1" customWidth="1"/>
    <col min="7" max="7" width="15.1714285714286" style="2" customWidth="1"/>
    <col min="8" max="16383" width="9" style="1"/>
  </cols>
  <sheetData>
    <row r="1" ht="26.25" customHeight="1" spans="1:7">
      <c r="A1" s="3" t="s">
        <v>81</v>
      </c>
      <c r="B1" s="3"/>
      <c r="C1" s="3"/>
      <c r="D1" s="3"/>
      <c r="E1" s="3"/>
      <c r="F1" s="3"/>
      <c r="G1" s="4"/>
    </row>
    <row r="2" ht="14.25" customHeight="1" spans="1:7">
      <c r="A2" s="5" t="s">
        <v>82</v>
      </c>
      <c r="B2" s="5"/>
      <c r="C2" s="6"/>
      <c r="D2" s="6"/>
      <c r="E2" s="6"/>
      <c r="F2" s="7"/>
      <c r="G2" s="8"/>
    </row>
    <row r="3" ht="14.25" customHeight="1" spans="1:7">
      <c r="A3" s="9" t="s">
        <v>56</v>
      </c>
      <c r="B3" s="10"/>
      <c r="C3" s="10"/>
      <c r="D3" s="10"/>
      <c r="E3" s="10"/>
      <c r="F3" s="10"/>
      <c r="G3" s="11"/>
    </row>
    <row r="4" ht="14.25" customHeight="1" spans="1:7">
      <c r="A4" s="12" t="s">
        <v>83</v>
      </c>
      <c r="B4" s="13" t="s">
        <v>84</v>
      </c>
      <c r="C4" s="13"/>
      <c r="D4" s="13" t="s">
        <v>85</v>
      </c>
      <c r="E4" s="13" t="s">
        <v>86</v>
      </c>
      <c r="F4" s="13" t="s">
        <v>87</v>
      </c>
      <c r="G4" s="14" t="s">
        <v>88</v>
      </c>
    </row>
    <row r="5" ht="14.25" customHeight="1" spans="1:7">
      <c r="A5" s="12" t="s">
        <v>89</v>
      </c>
      <c r="B5" s="15" t="s">
        <v>90</v>
      </c>
      <c r="C5" s="15"/>
      <c r="D5" s="13"/>
      <c r="E5" s="16"/>
      <c r="F5" s="16"/>
      <c r="G5" s="17"/>
    </row>
    <row r="6" ht="14.25" customHeight="1" spans="1:7">
      <c r="A6" s="12" t="s">
        <v>91</v>
      </c>
      <c r="B6" s="15" t="s">
        <v>92</v>
      </c>
      <c r="C6" s="15"/>
      <c r="D6" s="13"/>
      <c r="E6" s="16"/>
      <c r="F6" s="16"/>
      <c r="G6" s="17"/>
    </row>
    <row r="7" ht="25.5" customHeight="1" spans="1:7">
      <c r="A7" s="12" t="s">
        <v>93</v>
      </c>
      <c r="B7" s="15" t="s">
        <v>94</v>
      </c>
      <c r="C7" s="15"/>
      <c r="D7" s="13" t="s">
        <v>95</v>
      </c>
      <c r="E7" s="16">
        <v>1</v>
      </c>
      <c r="F7" s="18"/>
      <c r="G7" s="17">
        <f>+E7*F7</f>
        <v>0</v>
      </c>
    </row>
    <row r="8" ht="25.5" customHeight="1" spans="1:7">
      <c r="A8" s="12" t="s">
        <v>96</v>
      </c>
      <c r="B8" s="15" t="s">
        <v>97</v>
      </c>
      <c r="C8" s="15"/>
      <c r="D8" s="13" t="s">
        <v>95</v>
      </c>
      <c r="E8" s="16">
        <v>1</v>
      </c>
      <c r="F8" s="18"/>
      <c r="G8" s="17">
        <f t="shared" ref="G8:G14" si="0">+E8*F8</f>
        <v>0</v>
      </c>
    </row>
    <row r="9" ht="14.25" customHeight="1" spans="1:7">
      <c r="A9" s="12" t="s">
        <v>98</v>
      </c>
      <c r="B9" s="15" t="s">
        <v>99</v>
      </c>
      <c r="C9" s="15"/>
      <c r="D9" s="13"/>
      <c r="E9" s="16"/>
      <c r="F9" s="16"/>
      <c r="G9" s="17"/>
    </row>
    <row r="10" ht="14.25" customHeight="1" spans="1:7">
      <c r="A10" s="12" t="s">
        <v>100</v>
      </c>
      <c r="B10" s="15" t="s">
        <v>101</v>
      </c>
      <c r="C10" s="15"/>
      <c r="D10" s="13" t="s">
        <v>95</v>
      </c>
      <c r="E10" s="16">
        <v>1</v>
      </c>
      <c r="F10" s="18"/>
      <c r="G10" s="17">
        <f t="shared" si="0"/>
        <v>0</v>
      </c>
    </row>
    <row r="11" ht="14.25" customHeight="1" spans="1:7">
      <c r="A11" s="12" t="s">
        <v>102</v>
      </c>
      <c r="B11" s="15" t="s">
        <v>103</v>
      </c>
      <c r="C11" s="15"/>
      <c r="D11" s="13" t="s">
        <v>95</v>
      </c>
      <c r="E11" s="16">
        <v>1</v>
      </c>
      <c r="F11" s="18"/>
      <c r="G11" s="17">
        <f t="shared" si="0"/>
        <v>0</v>
      </c>
    </row>
    <row r="12" ht="25.5" customHeight="1" spans="1:7">
      <c r="A12" s="12" t="s">
        <v>104</v>
      </c>
      <c r="B12" s="15" t="s">
        <v>105</v>
      </c>
      <c r="C12" s="15"/>
      <c r="D12" s="13" t="s">
        <v>95</v>
      </c>
      <c r="E12" s="16">
        <v>1</v>
      </c>
      <c r="F12" s="16">
        <v>6500</v>
      </c>
      <c r="G12" s="17">
        <f t="shared" si="0"/>
        <v>6500</v>
      </c>
    </row>
    <row r="13" ht="14.25" customHeight="1" spans="1:7">
      <c r="A13" s="12" t="s">
        <v>106</v>
      </c>
      <c r="B13" s="15" t="s">
        <v>107</v>
      </c>
      <c r="C13" s="15"/>
      <c r="D13" s="13"/>
      <c r="E13" s="16"/>
      <c r="F13" s="16"/>
      <c r="G13" s="17"/>
    </row>
    <row r="14" ht="25.5" customHeight="1" spans="1:7">
      <c r="A14" s="12" t="s">
        <v>108</v>
      </c>
      <c r="B14" s="15" t="s">
        <v>109</v>
      </c>
      <c r="C14" s="15"/>
      <c r="D14" s="13" t="s">
        <v>95</v>
      </c>
      <c r="E14" s="16">
        <v>1</v>
      </c>
      <c r="F14" s="18"/>
      <c r="G14" s="17">
        <f t="shared" si="0"/>
        <v>0</v>
      </c>
    </row>
    <row r="15" ht="13.5" customHeight="1" spans="1:7">
      <c r="A15" s="12"/>
      <c r="B15" s="15"/>
      <c r="C15" s="15"/>
      <c r="D15" s="13"/>
      <c r="E15" s="16"/>
      <c r="F15" s="16"/>
      <c r="G15" s="17"/>
    </row>
    <row r="16" ht="13.5" customHeight="1" spans="1:7">
      <c r="A16" s="12"/>
      <c r="B16" s="15"/>
      <c r="C16" s="15"/>
      <c r="D16" s="13"/>
      <c r="E16" s="16"/>
      <c r="F16" s="16"/>
      <c r="G16" s="17"/>
    </row>
    <row r="17" ht="13.5" customHeight="1" spans="1:7">
      <c r="A17" s="12"/>
      <c r="B17" s="15"/>
      <c r="C17" s="15"/>
      <c r="D17" s="13"/>
      <c r="E17" s="16"/>
      <c r="F17" s="16"/>
      <c r="G17" s="17"/>
    </row>
    <row r="18" ht="13.5" customHeight="1" spans="1:7">
      <c r="A18" s="12"/>
      <c r="B18" s="15"/>
      <c r="C18" s="15"/>
      <c r="D18" s="13"/>
      <c r="E18" s="16"/>
      <c r="F18" s="16"/>
      <c r="G18" s="17"/>
    </row>
    <row r="19" ht="13.5" customHeight="1" spans="1:7">
      <c r="A19" s="12"/>
      <c r="B19" s="15"/>
      <c r="C19" s="15"/>
      <c r="D19" s="13"/>
      <c r="E19" s="16"/>
      <c r="F19" s="16"/>
      <c r="G19" s="17"/>
    </row>
    <row r="20" ht="13.5" customHeight="1" spans="1:7">
      <c r="A20" s="12"/>
      <c r="B20" s="15"/>
      <c r="C20" s="15"/>
      <c r="D20" s="13"/>
      <c r="E20" s="16"/>
      <c r="F20" s="16"/>
      <c r="G20" s="17"/>
    </row>
    <row r="21" ht="13.5" customHeight="1" spans="1:7">
      <c r="A21" s="12"/>
      <c r="B21" s="15"/>
      <c r="C21" s="15"/>
      <c r="D21" s="13"/>
      <c r="E21" s="16"/>
      <c r="F21" s="16"/>
      <c r="G21" s="17"/>
    </row>
    <row r="22" ht="13.5" customHeight="1" spans="1:7">
      <c r="A22" s="12"/>
      <c r="B22" s="15"/>
      <c r="C22" s="15"/>
      <c r="D22" s="13"/>
      <c r="E22" s="16"/>
      <c r="F22" s="16"/>
      <c r="G22" s="17"/>
    </row>
    <row r="23" ht="13.5" customHeight="1" spans="1:7">
      <c r="A23" s="12"/>
      <c r="B23" s="15"/>
      <c r="C23" s="15"/>
      <c r="D23" s="13"/>
      <c r="E23" s="16"/>
      <c r="F23" s="16"/>
      <c r="G23" s="17"/>
    </row>
    <row r="24" ht="13.5" customHeight="1" spans="1:7">
      <c r="A24" s="12"/>
      <c r="B24" s="15"/>
      <c r="C24" s="15"/>
      <c r="D24" s="13"/>
      <c r="E24" s="16"/>
      <c r="F24" s="16"/>
      <c r="G24" s="17"/>
    </row>
    <row r="25" ht="13.5" customHeight="1" spans="1:7">
      <c r="A25" s="12"/>
      <c r="B25" s="15"/>
      <c r="C25" s="15"/>
      <c r="D25" s="13"/>
      <c r="E25" s="16"/>
      <c r="F25" s="16"/>
      <c r="G25" s="17"/>
    </row>
    <row r="26" ht="13.5" customHeight="1" spans="1:7">
      <c r="A26" s="12"/>
      <c r="B26" s="15"/>
      <c r="C26" s="15"/>
      <c r="D26" s="13"/>
      <c r="E26" s="16"/>
      <c r="F26" s="16"/>
      <c r="G26" s="17"/>
    </row>
    <row r="27" ht="13.5" customHeight="1" spans="1:7">
      <c r="A27" s="12"/>
      <c r="B27" s="15"/>
      <c r="C27" s="15"/>
      <c r="D27" s="13"/>
      <c r="E27" s="16"/>
      <c r="F27" s="16"/>
      <c r="G27" s="17"/>
    </row>
    <row r="28" ht="13.5" customHeight="1" spans="1:7">
      <c r="A28" s="12"/>
      <c r="B28" s="15"/>
      <c r="C28" s="15"/>
      <c r="D28" s="13"/>
      <c r="E28" s="16"/>
      <c r="F28" s="16"/>
      <c r="G28" s="17"/>
    </row>
    <row r="29" ht="13.5" customHeight="1" spans="1:7">
      <c r="A29" s="12"/>
      <c r="B29" s="15"/>
      <c r="C29" s="15"/>
      <c r="D29" s="13"/>
      <c r="E29" s="16"/>
      <c r="F29" s="16"/>
      <c r="G29" s="17"/>
    </row>
    <row r="30" ht="13.5" customHeight="1" spans="1:7">
      <c r="A30" s="12"/>
      <c r="B30" s="15"/>
      <c r="C30" s="15"/>
      <c r="D30" s="13"/>
      <c r="E30" s="16"/>
      <c r="F30" s="16"/>
      <c r="G30" s="17"/>
    </row>
    <row r="31" ht="13.5" customHeight="1" spans="1:7">
      <c r="A31" s="12"/>
      <c r="B31" s="15"/>
      <c r="C31" s="15"/>
      <c r="D31" s="13"/>
      <c r="E31" s="16"/>
      <c r="F31" s="16"/>
      <c r="G31" s="17"/>
    </row>
    <row r="32" ht="13.5" customHeight="1" spans="1:7">
      <c r="A32" s="12"/>
      <c r="B32" s="15"/>
      <c r="C32" s="15"/>
      <c r="D32" s="13"/>
      <c r="E32" s="16"/>
      <c r="F32" s="16"/>
      <c r="G32" s="17"/>
    </row>
    <row r="33" ht="13.5" customHeight="1" spans="1:7">
      <c r="A33" s="12"/>
      <c r="B33" s="15"/>
      <c r="C33" s="15"/>
      <c r="D33" s="13"/>
      <c r="E33" s="16"/>
      <c r="F33" s="16"/>
      <c r="G33" s="17"/>
    </row>
    <row r="34" ht="13.5" customHeight="1" spans="1:7">
      <c r="A34" s="12"/>
      <c r="B34" s="15"/>
      <c r="C34" s="15"/>
      <c r="D34" s="13"/>
      <c r="E34" s="16"/>
      <c r="F34" s="16"/>
      <c r="G34" s="17"/>
    </row>
    <row r="35" ht="13.5" customHeight="1" spans="1:7">
      <c r="A35" s="12"/>
      <c r="B35" s="15"/>
      <c r="C35" s="15"/>
      <c r="D35" s="13"/>
      <c r="E35" s="16"/>
      <c r="F35" s="16"/>
      <c r="G35" s="17"/>
    </row>
    <row r="36" ht="13.5" customHeight="1" spans="1:7">
      <c r="A36" s="12"/>
      <c r="B36" s="15"/>
      <c r="C36" s="15"/>
      <c r="D36" s="13"/>
      <c r="E36" s="16"/>
      <c r="F36" s="16"/>
      <c r="G36" s="17"/>
    </row>
    <row r="37" ht="13.5" customHeight="1" spans="1:7">
      <c r="A37" s="12"/>
      <c r="B37" s="15"/>
      <c r="C37" s="15"/>
      <c r="D37" s="13"/>
      <c r="E37" s="16"/>
      <c r="F37" s="16"/>
      <c r="G37" s="17"/>
    </row>
    <row r="38" ht="13.5" customHeight="1" spans="1:7">
      <c r="A38" s="12"/>
      <c r="B38" s="15"/>
      <c r="C38" s="15"/>
      <c r="D38" s="13"/>
      <c r="E38" s="16"/>
      <c r="F38" s="16"/>
      <c r="G38" s="17"/>
    </row>
    <row r="39" ht="13.5" customHeight="1" spans="1:7">
      <c r="A39" s="12"/>
      <c r="B39" s="15"/>
      <c r="C39" s="15"/>
      <c r="D39" s="13"/>
      <c r="E39" s="16"/>
      <c r="F39" s="16"/>
      <c r="G39" s="17"/>
    </row>
    <row r="40" ht="13.5" customHeight="1" spans="1:7">
      <c r="A40" s="12"/>
      <c r="B40" s="15"/>
      <c r="C40" s="15"/>
      <c r="D40" s="13"/>
      <c r="E40" s="16"/>
      <c r="F40" s="16"/>
      <c r="G40" s="17"/>
    </row>
    <row r="41" ht="13.5" customHeight="1" spans="1:7">
      <c r="A41" s="12"/>
      <c r="B41" s="15"/>
      <c r="C41" s="15"/>
      <c r="D41" s="13"/>
      <c r="E41" s="16"/>
      <c r="F41" s="16"/>
      <c r="G41" s="17"/>
    </row>
    <row r="42" ht="13.5" customHeight="1" spans="1:7">
      <c r="A42" s="12"/>
      <c r="B42" s="15"/>
      <c r="C42" s="15"/>
      <c r="D42" s="13"/>
      <c r="E42" s="16"/>
      <c r="F42" s="16"/>
      <c r="G42" s="17"/>
    </row>
    <row r="43" ht="13.5" customHeight="1" spans="1:7">
      <c r="A43" s="12"/>
      <c r="B43" s="15"/>
      <c r="C43" s="15"/>
      <c r="D43" s="13"/>
      <c r="E43" s="16"/>
      <c r="F43" s="16"/>
      <c r="G43" s="17"/>
    </row>
    <row r="44" ht="13.5" customHeight="1" spans="1:7">
      <c r="A44" s="12"/>
      <c r="B44" s="15"/>
      <c r="C44" s="15"/>
      <c r="D44" s="13"/>
      <c r="E44" s="16"/>
      <c r="F44" s="16"/>
      <c r="G44" s="17"/>
    </row>
    <row r="45" ht="13.5" customHeight="1" spans="1:7">
      <c r="A45" s="12"/>
      <c r="B45" s="15"/>
      <c r="C45" s="15"/>
      <c r="D45" s="13"/>
      <c r="E45" s="16"/>
      <c r="F45" s="16"/>
      <c r="G45" s="17"/>
    </row>
    <row r="46" ht="14.25" customHeight="1" spans="1:7">
      <c r="A46" s="19" t="s">
        <v>110</v>
      </c>
      <c r="B46" s="20"/>
      <c r="C46" s="20"/>
      <c r="D46" s="20"/>
      <c r="E46" s="20"/>
      <c r="F46" s="21"/>
      <c r="G46" s="22">
        <f>SUM(G7:G14)</f>
        <v>6500</v>
      </c>
    </row>
    <row r="47" ht="25.5" customHeight="1" spans="1:7">
      <c r="A47" s="5"/>
      <c r="B47" s="5"/>
      <c r="C47" s="6"/>
      <c r="D47" s="6"/>
      <c r="E47" s="6"/>
      <c r="F47" s="7"/>
      <c r="G47" s="8"/>
    </row>
    <row r="48" ht="26.25" customHeight="1" spans="1:7">
      <c r="A48" s="3" t="s">
        <v>81</v>
      </c>
      <c r="B48" s="3"/>
      <c r="C48" s="3"/>
      <c r="D48" s="3"/>
      <c r="E48" s="3"/>
      <c r="F48" s="3"/>
      <c r="G48" s="4"/>
    </row>
    <row r="49" ht="14.25" customHeight="1" spans="1:7">
      <c r="A49" s="5" t="s">
        <v>82</v>
      </c>
      <c r="B49" s="5"/>
      <c r="C49" s="6"/>
      <c r="D49" s="6"/>
      <c r="E49" s="6"/>
      <c r="F49" s="7"/>
      <c r="G49" s="8"/>
    </row>
    <row r="50" ht="14.25" customHeight="1" spans="1:7">
      <c r="A50" s="9" t="s">
        <v>58</v>
      </c>
      <c r="B50" s="10"/>
      <c r="C50" s="10"/>
      <c r="D50" s="10"/>
      <c r="E50" s="10"/>
      <c r="F50" s="10"/>
      <c r="G50" s="11"/>
    </row>
    <row r="51" ht="14.25" customHeight="1" spans="1:7">
      <c r="A51" s="12" t="s">
        <v>83</v>
      </c>
      <c r="B51" s="13" t="s">
        <v>84</v>
      </c>
      <c r="C51" s="13"/>
      <c r="D51" s="13" t="s">
        <v>85</v>
      </c>
      <c r="E51" s="13" t="s">
        <v>86</v>
      </c>
      <c r="F51" s="13" t="s">
        <v>87</v>
      </c>
      <c r="G51" s="14" t="s">
        <v>88</v>
      </c>
    </row>
    <row r="52" ht="14.25" customHeight="1" spans="1:7">
      <c r="A52" s="12" t="s">
        <v>111</v>
      </c>
      <c r="B52" s="15" t="s">
        <v>112</v>
      </c>
      <c r="C52" s="15"/>
      <c r="D52" s="13"/>
      <c r="E52" s="16"/>
      <c r="F52" s="16"/>
      <c r="G52" s="17"/>
    </row>
    <row r="53" ht="14.25" customHeight="1" spans="1:7">
      <c r="A53" s="12" t="s">
        <v>113</v>
      </c>
      <c r="B53" s="15" t="s">
        <v>114</v>
      </c>
      <c r="C53" s="15"/>
      <c r="D53" s="13"/>
      <c r="E53" s="16"/>
      <c r="F53" s="16"/>
      <c r="G53" s="17"/>
    </row>
    <row r="54" ht="93" customHeight="1" spans="1:7">
      <c r="A54" s="12" t="s">
        <v>93</v>
      </c>
      <c r="B54" s="15" t="s">
        <v>115</v>
      </c>
      <c r="C54" s="15"/>
      <c r="D54" s="13" t="s">
        <v>116</v>
      </c>
      <c r="E54" s="16">
        <v>42</v>
      </c>
      <c r="F54" s="18"/>
      <c r="G54" s="17">
        <f>+E54*F54</f>
        <v>0</v>
      </c>
    </row>
    <row r="55" ht="14.25" customHeight="1" spans="1:7">
      <c r="A55" s="12" t="s">
        <v>117</v>
      </c>
      <c r="B55" s="15" t="s">
        <v>118</v>
      </c>
      <c r="C55" s="15"/>
      <c r="D55" s="13"/>
      <c r="E55" s="16"/>
      <c r="F55" s="16"/>
      <c r="G55" s="17"/>
    </row>
    <row r="56" ht="14.25" customHeight="1" spans="1:7">
      <c r="A56" s="12" t="s">
        <v>119</v>
      </c>
      <c r="B56" s="15" t="s">
        <v>120</v>
      </c>
      <c r="C56" s="15"/>
      <c r="D56" s="13"/>
      <c r="E56" s="16"/>
      <c r="F56" s="16"/>
      <c r="G56" s="17"/>
    </row>
    <row r="57" ht="70.5" customHeight="1" spans="1:7">
      <c r="A57" s="12" t="s">
        <v>93</v>
      </c>
      <c r="B57" s="15" t="s">
        <v>121</v>
      </c>
      <c r="C57" s="15"/>
      <c r="D57" s="13" t="s">
        <v>116</v>
      </c>
      <c r="E57" s="16">
        <v>3852</v>
      </c>
      <c r="F57" s="18"/>
      <c r="G57" s="17">
        <f>+E57*F57</f>
        <v>0</v>
      </c>
    </row>
    <row r="58" ht="13.5" customHeight="1" spans="1:7">
      <c r="A58" s="12"/>
      <c r="B58" s="15"/>
      <c r="C58" s="15"/>
      <c r="D58" s="13"/>
      <c r="E58" s="16"/>
      <c r="F58" s="16"/>
      <c r="G58" s="17"/>
    </row>
    <row r="59" ht="13.5" customHeight="1" spans="1:7">
      <c r="A59" s="12"/>
      <c r="B59" s="15"/>
      <c r="C59" s="15"/>
      <c r="D59" s="13"/>
      <c r="E59" s="16"/>
      <c r="F59" s="16"/>
      <c r="G59" s="17"/>
    </row>
    <row r="60" ht="13.5" customHeight="1" spans="1:7">
      <c r="A60" s="12"/>
      <c r="B60" s="15"/>
      <c r="C60" s="15"/>
      <c r="D60" s="13"/>
      <c r="E60" s="16"/>
      <c r="F60" s="16"/>
      <c r="G60" s="17"/>
    </row>
    <row r="61" ht="13.5" customHeight="1" spans="1:7">
      <c r="A61" s="12"/>
      <c r="B61" s="15"/>
      <c r="C61" s="15"/>
      <c r="D61" s="13"/>
      <c r="E61" s="16"/>
      <c r="F61" s="16"/>
      <c r="G61" s="17"/>
    </row>
    <row r="62" ht="13.5" customHeight="1" spans="1:7">
      <c r="A62" s="12"/>
      <c r="B62" s="15"/>
      <c r="C62" s="15"/>
      <c r="D62" s="13"/>
      <c r="E62" s="16"/>
      <c r="F62" s="16"/>
      <c r="G62" s="17"/>
    </row>
    <row r="63" ht="13.5" customHeight="1" spans="1:7">
      <c r="A63" s="12"/>
      <c r="B63" s="15"/>
      <c r="C63" s="15"/>
      <c r="D63" s="13"/>
      <c r="E63" s="16"/>
      <c r="F63" s="16"/>
      <c r="G63" s="17"/>
    </row>
    <row r="64" ht="13.5" customHeight="1" spans="1:7">
      <c r="A64" s="12"/>
      <c r="B64" s="15"/>
      <c r="C64" s="15"/>
      <c r="D64" s="13"/>
      <c r="E64" s="16"/>
      <c r="F64" s="16"/>
      <c r="G64" s="17"/>
    </row>
    <row r="65" ht="13.5" customHeight="1" spans="1:7">
      <c r="A65" s="12"/>
      <c r="B65" s="15"/>
      <c r="C65" s="15"/>
      <c r="D65" s="13"/>
      <c r="E65" s="16"/>
      <c r="F65" s="16"/>
      <c r="G65" s="17"/>
    </row>
    <row r="66" ht="13.5" customHeight="1" spans="1:7">
      <c r="A66" s="12"/>
      <c r="B66" s="15"/>
      <c r="C66" s="15"/>
      <c r="D66" s="13"/>
      <c r="E66" s="16"/>
      <c r="F66" s="16"/>
      <c r="G66" s="17"/>
    </row>
    <row r="67" ht="13.5" customHeight="1" spans="1:7">
      <c r="A67" s="12"/>
      <c r="B67" s="15"/>
      <c r="C67" s="15"/>
      <c r="D67" s="13"/>
      <c r="E67" s="16"/>
      <c r="F67" s="16"/>
      <c r="G67" s="17"/>
    </row>
    <row r="68" ht="13.5" customHeight="1" spans="1:7">
      <c r="A68" s="12"/>
      <c r="B68" s="15"/>
      <c r="C68" s="15"/>
      <c r="D68" s="13"/>
      <c r="E68" s="16"/>
      <c r="F68" s="16"/>
      <c r="G68" s="17"/>
    </row>
    <row r="69" ht="13.5" customHeight="1" spans="1:7">
      <c r="A69" s="12"/>
      <c r="B69" s="15"/>
      <c r="C69" s="15"/>
      <c r="D69" s="13"/>
      <c r="E69" s="16"/>
      <c r="F69" s="16"/>
      <c r="G69" s="17"/>
    </row>
    <row r="70" ht="13.5" customHeight="1" spans="1:7">
      <c r="A70" s="12"/>
      <c r="B70" s="15"/>
      <c r="C70" s="15"/>
      <c r="D70" s="13"/>
      <c r="E70" s="16"/>
      <c r="F70" s="16"/>
      <c r="G70" s="17"/>
    </row>
    <row r="71" ht="13.5" customHeight="1" spans="1:7">
      <c r="A71" s="12"/>
      <c r="B71" s="15"/>
      <c r="C71" s="15"/>
      <c r="D71" s="13"/>
      <c r="E71" s="16"/>
      <c r="F71" s="16"/>
      <c r="G71" s="17"/>
    </row>
    <row r="72" ht="13.5" customHeight="1" spans="1:7">
      <c r="A72" s="12"/>
      <c r="B72" s="15"/>
      <c r="C72" s="15"/>
      <c r="D72" s="13"/>
      <c r="E72" s="16"/>
      <c r="F72" s="16"/>
      <c r="G72" s="17"/>
    </row>
    <row r="73" ht="13.5" customHeight="1" spans="1:7">
      <c r="A73" s="12"/>
      <c r="B73" s="15"/>
      <c r="C73" s="15"/>
      <c r="D73" s="13"/>
      <c r="E73" s="16"/>
      <c r="F73" s="16"/>
      <c r="G73" s="17"/>
    </row>
    <row r="74" ht="13.5" customHeight="1" spans="1:7">
      <c r="A74" s="12"/>
      <c r="B74" s="15"/>
      <c r="C74" s="15"/>
      <c r="D74" s="13"/>
      <c r="E74" s="16"/>
      <c r="F74" s="16"/>
      <c r="G74" s="17"/>
    </row>
    <row r="75" ht="13.5" customHeight="1" spans="1:7">
      <c r="A75" s="12"/>
      <c r="B75" s="15"/>
      <c r="C75" s="15"/>
      <c r="D75" s="13"/>
      <c r="E75" s="16"/>
      <c r="F75" s="16"/>
      <c r="G75" s="17"/>
    </row>
    <row r="76" ht="13.5" customHeight="1" spans="1:7">
      <c r="A76" s="12"/>
      <c r="B76" s="15"/>
      <c r="C76" s="15"/>
      <c r="D76" s="13"/>
      <c r="E76" s="16"/>
      <c r="F76" s="16"/>
      <c r="G76" s="17"/>
    </row>
    <row r="77" ht="13.5" customHeight="1" spans="1:7">
      <c r="A77" s="12"/>
      <c r="B77" s="15"/>
      <c r="C77" s="15"/>
      <c r="D77" s="13"/>
      <c r="E77" s="16"/>
      <c r="F77" s="16"/>
      <c r="G77" s="17"/>
    </row>
    <row r="78" ht="13.5" customHeight="1" spans="1:7">
      <c r="A78" s="12"/>
      <c r="B78" s="15"/>
      <c r="C78" s="15"/>
      <c r="D78" s="13"/>
      <c r="E78" s="16"/>
      <c r="F78" s="16"/>
      <c r="G78" s="17"/>
    </row>
    <row r="79" ht="13.5" customHeight="1" spans="1:7">
      <c r="A79" s="12"/>
      <c r="B79" s="15"/>
      <c r="C79" s="15"/>
      <c r="D79" s="13"/>
      <c r="E79" s="16"/>
      <c r="F79" s="16"/>
      <c r="G79" s="17"/>
    </row>
    <row r="80" ht="13.5" customHeight="1" spans="1:7">
      <c r="A80" s="12"/>
      <c r="B80" s="15"/>
      <c r="C80" s="15"/>
      <c r="D80" s="13"/>
      <c r="E80" s="16"/>
      <c r="F80" s="16"/>
      <c r="G80" s="17"/>
    </row>
    <row r="81" ht="13.5" customHeight="1" spans="1:7">
      <c r="A81" s="12"/>
      <c r="B81" s="15"/>
      <c r="C81" s="15"/>
      <c r="D81" s="13"/>
      <c r="E81" s="16"/>
      <c r="F81" s="16"/>
      <c r="G81" s="17"/>
    </row>
    <row r="82" ht="13.5" customHeight="1" spans="1:7">
      <c r="A82" s="12"/>
      <c r="B82" s="15"/>
      <c r="C82" s="15"/>
      <c r="D82" s="13"/>
      <c r="E82" s="16"/>
      <c r="F82" s="16"/>
      <c r="G82" s="17"/>
    </row>
    <row r="83" ht="13.5" customHeight="1" spans="1:7">
      <c r="A83" s="12"/>
      <c r="B83" s="15"/>
      <c r="C83" s="15"/>
      <c r="D83" s="13"/>
      <c r="E83" s="16"/>
      <c r="F83" s="16"/>
      <c r="G83" s="17"/>
    </row>
    <row r="84" ht="13.5" customHeight="1" spans="1:7">
      <c r="A84" s="12"/>
      <c r="B84" s="15"/>
      <c r="C84" s="15"/>
      <c r="D84" s="13"/>
      <c r="E84" s="16"/>
      <c r="F84" s="16"/>
      <c r="G84" s="17"/>
    </row>
    <row r="85" ht="13.5" customHeight="1" spans="1:7">
      <c r="A85" s="12"/>
      <c r="B85" s="15"/>
      <c r="C85" s="15"/>
      <c r="D85" s="13"/>
      <c r="E85" s="16"/>
      <c r="F85" s="16"/>
      <c r="G85" s="17"/>
    </row>
    <row r="86" ht="13.5" customHeight="1" spans="1:7">
      <c r="A86" s="12"/>
      <c r="B86" s="15"/>
      <c r="C86" s="15"/>
      <c r="D86" s="13"/>
      <c r="E86" s="16"/>
      <c r="F86" s="16"/>
      <c r="G86" s="17"/>
    </row>
    <row r="87" ht="14.25" customHeight="1" spans="1:7">
      <c r="A87" s="19" t="s">
        <v>122</v>
      </c>
      <c r="B87" s="20"/>
      <c r="C87" s="20"/>
      <c r="D87" s="20"/>
      <c r="E87" s="20"/>
      <c r="F87" s="21"/>
      <c r="G87" s="22">
        <f>SUM(G54:G57)</f>
        <v>0</v>
      </c>
    </row>
    <row r="88" ht="25.5" customHeight="1" spans="1:7">
      <c r="A88" s="5"/>
      <c r="B88" s="5"/>
      <c r="C88" s="6"/>
      <c r="D88" s="6"/>
      <c r="E88" s="6"/>
      <c r="F88" s="7"/>
      <c r="G88" s="8"/>
    </row>
    <row r="89" ht="26.25" customHeight="1" spans="1:7">
      <c r="A89" s="3" t="s">
        <v>81</v>
      </c>
      <c r="B89" s="3"/>
      <c r="C89" s="3"/>
      <c r="D89" s="3"/>
      <c r="E89" s="3"/>
      <c r="F89" s="3"/>
      <c r="G89" s="4"/>
    </row>
    <row r="90" ht="14.25" customHeight="1" spans="1:7">
      <c r="A90" s="5" t="s">
        <v>82</v>
      </c>
      <c r="B90" s="5"/>
      <c r="C90" s="6"/>
      <c r="D90" s="6"/>
      <c r="E90" s="6"/>
      <c r="F90" s="7"/>
      <c r="G90" s="8"/>
    </row>
    <row r="91" ht="14.25" customHeight="1" spans="1:7">
      <c r="A91" s="9" t="s">
        <v>60</v>
      </c>
      <c r="B91" s="10"/>
      <c r="C91" s="10"/>
      <c r="D91" s="10"/>
      <c r="E91" s="10"/>
      <c r="F91" s="10"/>
      <c r="G91" s="11"/>
    </row>
    <row r="92" ht="14.25" customHeight="1" spans="1:7">
      <c r="A92" s="12" t="s">
        <v>83</v>
      </c>
      <c r="B92" s="13" t="s">
        <v>84</v>
      </c>
      <c r="C92" s="13"/>
      <c r="D92" s="13" t="s">
        <v>85</v>
      </c>
      <c r="E92" s="13" t="s">
        <v>86</v>
      </c>
      <c r="F92" s="13" t="s">
        <v>87</v>
      </c>
      <c r="G92" s="14" t="s">
        <v>88</v>
      </c>
    </row>
    <row r="93" ht="14.25" customHeight="1" spans="1:7">
      <c r="A93" s="12" t="s">
        <v>123</v>
      </c>
      <c r="B93" s="15" t="s">
        <v>124</v>
      </c>
      <c r="C93" s="15"/>
      <c r="D93" s="13"/>
      <c r="E93" s="16"/>
      <c r="F93" s="16"/>
      <c r="G93" s="17"/>
    </row>
    <row r="94" ht="14.25" customHeight="1" spans="1:7">
      <c r="A94" s="12" t="s">
        <v>125</v>
      </c>
      <c r="B94" s="15" t="s">
        <v>126</v>
      </c>
      <c r="C94" s="15"/>
      <c r="D94" s="13"/>
      <c r="E94" s="16"/>
      <c r="F94" s="16"/>
      <c r="G94" s="17"/>
    </row>
    <row r="95" ht="36.75" customHeight="1" spans="1:7">
      <c r="A95" s="12" t="s">
        <v>93</v>
      </c>
      <c r="B95" s="15" t="s">
        <v>127</v>
      </c>
      <c r="C95" s="15"/>
      <c r="D95" s="13" t="s">
        <v>116</v>
      </c>
      <c r="E95" s="16">
        <v>3579</v>
      </c>
      <c r="F95" s="18"/>
      <c r="G95" s="17">
        <f>+E95*F95</f>
        <v>0</v>
      </c>
    </row>
    <row r="96" ht="14.25" customHeight="1" spans="1:7">
      <c r="A96" s="12" t="s">
        <v>128</v>
      </c>
      <c r="B96" s="15" t="s">
        <v>129</v>
      </c>
      <c r="C96" s="15"/>
      <c r="D96" s="13"/>
      <c r="E96" s="16"/>
      <c r="F96" s="16"/>
      <c r="G96" s="17"/>
    </row>
    <row r="97" ht="14.25" customHeight="1" spans="1:7">
      <c r="A97" s="12" t="s">
        <v>130</v>
      </c>
      <c r="B97" s="15" t="s">
        <v>129</v>
      </c>
      <c r="C97" s="15"/>
      <c r="D97" s="13"/>
      <c r="E97" s="16"/>
      <c r="F97" s="16"/>
      <c r="G97" s="17"/>
    </row>
    <row r="98" ht="36.75" customHeight="1" spans="1:7">
      <c r="A98" s="12" t="s">
        <v>93</v>
      </c>
      <c r="B98" s="15" t="s">
        <v>131</v>
      </c>
      <c r="C98" s="15"/>
      <c r="D98" s="13" t="s">
        <v>116</v>
      </c>
      <c r="E98" s="16">
        <v>3215</v>
      </c>
      <c r="F98" s="18"/>
      <c r="G98" s="17">
        <f>+E98*F98</f>
        <v>0</v>
      </c>
    </row>
    <row r="99" ht="25.5" customHeight="1" spans="1:7">
      <c r="A99" s="12" t="s">
        <v>132</v>
      </c>
      <c r="B99" s="15" t="s">
        <v>133</v>
      </c>
      <c r="C99" s="15"/>
      <c r="D99" s="13"/>
      <c r="E99" s="16"/>
      <c r="F99" s="16"/>
      <c r="G99" s="17"/>
    </row>
    <row r="100" ht="36.75" customHeight="1" spans="1:7">
      <c r="A100" s="12" t="s">
        <v>134</v>
      </c>
      <c r="B100" s="15" t="s">
        <v>135</v>
      </c>
      <c r="C100" s="15"/>
      <c r="D100" s="13" t="s">
        <v>136</v>
      </c>
      <c r="E100" s="16">
        <v>151.06</v>
      </c>
      <c r="F100" s="18"/>
      <c r="G100" s="17">
        <f>+E100*F100</f>
        <v>0</v>
      </c>
    </row>
    <row r="101" ht="13.5" customHeight="1" spans="1:7">
      <c r="A101" s="12"/>
      <c r="B101" s="15"/>
      <c r="C101" s="15"/>
      <c r="D101" s="13"/>
      <c r="E101" s="16"/>
      <c r="F101" s="16"/>
      <c r="G101" s="17"/>
    </row>
    <row r="102" ht="13.5" customHeight="1" spans="1:7">
      <c r="A102" s="12"/>
      <c r="B102" s="15"/>
      <c r="C102" s="15"/>
      <c r="D102" s="13"/>
      <c r="E102" s="16"/>
      <c r="F102" s="16"/>
      <c r="G102" s="17"/>
    </row>
    <row r="103" ht="13.5" customHeight="1" spans="1:7">
      <c r="A103" s="12"/>
      <c r="B103" s="15"/>
      <c r="C103" s="15"/>
      <c r="D103" s="13"/>
      <c r="E103" s="16"/>
      <c r="F103" s="16"/>
      <c r="G103" s="17"/>
    </row>
    <row r="104" ht="13.5" customHeight="1" spans="1:7">
      <c r="A104" s="12"/>
      <c r="B104" s="15"/>
      <c r="C104" s="15"/>
      <c r="D104" s="13"/>
      <c r="E104" s="16"/>
      <c r="F104" s="16"/>
      <c r="G104" s="17"/>
    </row>
    <row r="105" ht="13.5" customHeight="1" spans="1:7">
      <c r="A105" s="12"/>
      <c r="B105" s="15"/>
      <c r="C105" s="15"/>
      <c r="D105" s="13"/>
      <c r="E105" s="16"/>
      <c r="F105" s="16"/>
      <c r="G105" s="17"/>
    </row>
    <row r="106" ht="13.5" customHeight="1" spans="1:7">
      <c r="A106" s="12"/>
      <c r="B106" s="15"/>
      <c r="C106" s="15"/>
      <c r="D106" s="13"/>
      <c r="E106" s="16"/>
      <c r="F106" s="16"/>
      <c r="G106" s="17"/>
    </row>
    <row r="107" ht="13.5" customHeight="1" spans="1:7">
      <c r="A107" s="12"/>
      <c r="B107" s="15"/>
      <c r="C107" s="15"/>
      <c r="D107" s="13"/>
      <c r="E107" s="16"/>
      <c r="F107" s="16"/>
      <c r="G107" s="17"/>
    </row>
    <row r="108" ht="13.5" customHeight="1" spans="1:7">
      <c r="A108" s="12"/>
      <c r="B108" s="15"/>
      <c r="C108" s="15"/>
      <c r="D108" s="13"/>
      <c r="E108" s="16"/>
      <c r="F108" s="16"/>
      <c r="G108" s="17"/>
    </row>
    <row r="109" ht="13.5" customHeight="1" spans="1:7">
      <c r="A109" s="12"/>
      <c r="B109" s="15"/>
      <c r="C109" s="15"/>
      <c r="D109" s="13"/>
      <c r="E109" s="16"/>
      <c r="F109" s="16"/>
      <c r="G109" s="17"/>
    </row>
    <row r="110" ht="13.5" customHeight="1" spans="1:7">
      <c r="A110" s="12"/>
      <c r="B110" s="15"/>
      <c r="C110" s="15"/>
      <c r="D110" s="13"/>
      <c r="E110" s="16"/>
      <c r="F110" s="16"/>
      <c r="G110" s="17"/>
    </row>
    <row r="111" ht="13.5" customHeight="1" spans="1:7">
      <c r="A111" s="12"/>
      <c r="B111" s="15"/>
      <c r="C111" s="15"/>
      <c r="D111" s="13"/>
      <c r="E111" s="16"/>
      <c r="F111" s="16"/>
      <c r="G111" s="17"/>
    </row>
    <row r="112" ht="13.5" customHeight="1" spans="1:7">
      <c r="A112" s="12"/>
      <c r="B112" s="15"/>
      <c r="C112" s="15"/>
      <c r="D112" s="13"/>
      <c r="E112" s="16"/>
      <c r="F112" s="16"/>
      <c r="G112" s="17"/>
    </row>
    <row r="113" ht="13.5" customHeight="1" spans="1:7">
      <c r="A113" s="12"/>
      <c r="B113" s="15"/>
      <c r="C113" s="15"/>
      <c r="D113" s="13"/>
      <c r="E113" s="16"/>
      <c r="F113" s="16"/>
      <c r="G113" s="17"/>
    </row>
    <row r="114" ht="13.5" customHeight="1" spans="1:7">
      <c r="A114" s="12"/>
      <c r="B114" s="15"/>
      <c r="C114" s="15"/>
      <c r="D114" s="13"/>
      <c r="E114" s="16"/>
      <c r="F114" s="16"/>
      <c r="G114" s="17"/>
    </row>
    <row r="115" ht="13.5" customHeight="1" spans="1:7">
      <c r="A115" s="12"/>
      <c r="B115" s="15"/>
      <c r="C115" s="15"/>
      <c r="D115" s="13"/>
      <c r="E115" s="16"/>
      <c r="F115" s="16"/>
      <c r="G115" s="17"/>
    </row>
    <row r="116" ht="13.5" customHeight="1" spans="1:7">
      <c r="A116" s="12"/>
      <c r="B116" s="15"/>
      <c r="C116" s="15"/>
      <c r="D116" s="13"/>
      <c r="E116" s="16"/>
      <c r="F116" s="16"/>
      <c r="G116" s="17"/>
    </row>
    <row r="117" ht="13.5" customHeight="1" spans="1:7">
      <c r="A117" s="12"/>
      <c r="B117" s="15"/>
      <c r="C117" s="15"/>
      <c r="D117" s="13"/>
      <c r="E117" s="16"/>
      <c r="F117" s="16"/>
      <c r="G117" s="17"/>
    </row>
    <row r="118" ht="13.5" customHeight="1" spans="1:7">
      <c r="A118" s="12"/>
      <c r="B118" s="15"/>
      <c r="C118" s="15"/>
      <c r="D118" s="13"/>
      <c r="E118" s="16"/>
      <c r="F118" s="16"/>
      <c r="G118" s="17"/>
    </row>
    <row r="119" ht="13.5" customHeight="1" spans="1:7">
      <c r="A119" s="12"/>
      <c r="B119" s="15"/>
      <c r="C119" s="15"/>
      <c r="D119" s="13"/>
      <c r="E119" s="16"/>
      <c r="F119" s="16"/>
      <c r="G119" s="17"/>
    </row>
    <row r="120" ht="13.5" customHeight="1" spans="1:7">
      <c r="A120" s="12"/>
      <c r="B120" s="15"/>
      <c r="C120" s="15"/>
      <c r="D120" s="13"/>
      <c r="E120" s="16"/>
      <c r="F120" s="16"/>
      <c r="G120" s="17"/>
    </row>
    <row r="121" ht="13.5" customHeight="1" spans="1:7">
      <c r="A121" s="12"/>
      <c r="B121" s="15"/>
      <c r="C121" s="15"/>
      <c r="D121" s="13"/>
      <c r="E121" s="16"/>
      <c r="F121" s="16"/>
      <c r="G121" s="17"/>
    </row>
    <row r="122" ht="13.5" customHeight="1" spans="1:7">
      <c r="A122" s="12"/>
      <c r="B122" s="15"/>
      <c r="C122" s="15"/>
      <c r="D122" s="13"/>
      <c r="E122" s="16"/>
      <c r="F122" s="16"/>
      <c r="G122" s="17"/>
    </row>
    <row r="123" ht="13.5" customHeight="1" spans="1:7">
      <c r="A123" s="12"/>
      <c r="B123" s="15"/>
      <c r="C123" s="15"/>
      <c r="D123" s="13"/>
      <c r="E123" s="16"/>
      <c r="F123" s="16"/>
      <c r="G123" s="17"/>
    </row>
    <row r="124" ht="13.5" customHeight="1" spans="1:7">
      <c r="A124" s="12"/>
      <c r="B124" s="15"/>
      <c r="C124" s="15"/>
      <c r="D124" s="13"/>
      <c r="E124" s="16"/>
      <c r="F124" s="16"/>
      <c r="G124" s="17"/>
    </row>
    <row r="125" ht="13.5" customHeight="1" spans="1:7">
      <c r="A125" s="12"/>
      <c r="B125" s="15"/>
      <c r="C125" s="15"/>
      <c r="D125" s="13"/>
      <c r="E125" s="16"/>
      <c r="F125" s="16"/>
      <c r="G125" s="17"/>
    </row>
    <row r="126" ht="13.5" customHeight="1" spans="1:7">
      <c r="A126" s="12"/>
      <c r="B126" s="15"/>
      <c r="C126" s="15"/>
      <c r="D126" s="13"/>
      <c r="E126" s="16"/>
      <c r="F126" s="16"/>
      <c r="G126" s="17"/>
    </row>
    <row r="127" ht="13.5" customHeight="1" spans="1:7">
      <c r="A127" s="12"/>
      <c r="B127" s="15"/>
      <c r="C127" s="15"/>
      <c r="D127" s="13"/>
      <c r="E127" s="16"/>
      <c r="F127" s="16"/>
      <c r="G127" s="17"/>
    </row>
    <row r="128" ht="13.5" customHeight="1" spans="1:7">
      <c r="A128" s="12"/>
      <c r="B128" s="15"/>
      <c r="C128" s="15"/>
      <c r="D128" s="13"/>
      <c r="E128" s="16"/>
      <c r="F128" s="16"/>
      <c r="G128" s="17"/>
    </row>
    <row r="129" ht="13.5" customHeight="1" spans="1:7">
      <c r="A129" s="12"/>
      <c r="B129" s="15"/>
      <c r="C129" s="15"/>
      <c r="D129" s="13"/>
      <c r="E129" s="16"/>
      <c r="F129" s="16"/>
      <c r="G129" s="17"/>
    </row>
    <row r="130" ht="13.5" customHeight="1" spans="1:7">
      <c r="A130" s="12"/>
      <c r="B130" s="15"/>
      <c r="C130" s="15"/>
      <c r="D130" s="13"/>
      <c r="E130" s="16"/>
      <c r="F130" s="16"/>
      <c r="G130" s="17"/>
    </row>
    <row r="131" ht="14.25" customHeight="1" spans="1:7">
      <c r="A131" s="19" t="s">
        <v>137</v>
      </c>
      <c r="B131" s="20"/>
      <c r="C131" s="20"/>
      <c r="D131" s="20"/>
      <c r="E131" s="20"/>
      <c r="F131" s="21"/>
      <c r="G131" s="22">
        <f>SUM(G95:G100)</f>
        <v>0</v>
      </c>
    </row>
    <row r="132" ht="25.5" customHeight="1" spans="1:7">
      <c r="A132" s="5"/>
      <c r="B132" s="5"/>
      <c r="C132" s="6"/>
      <c r="D132" s="6"/>
      <c r="E132" s="6"/>
      <c r="F132" s="7"/>
      <c r="G132" s="8"/>
    </row>
    <row r="133" ht="26.25" customHeight="1" spans="1:7">
      <c r="A133" s="3" t="s">
        <v>81</v>
      </c>
      <c r="B133" s="3"/>
      <c r="C133" s="3"/>
      <c r="D133" s="3"/>
      <c r="E133" s="3"/>
      <c r="F133" s="3"/>
      <c r="G133" s="4"/>
    </row>
    <row r="134" ht="14.25" customHeight="1" spans="1:7">
      <c r="A134" s="5" t="s">
        <v>82</v>
      </c>
      <c r="B134" s="5"/>
      <c r="C134" s="6"/>
      <c r="D134" s="6"/>
      <c r="E134" s="6"/>
      <c r="F134" s="7"/>
      <c r="G134" s="8"/>
    </row>
    <row r="135" ht="14.25" customHeight="1" spans="1:7">
      <c r="A135" s="9" t="s">
        <v>62</v>
      </c>
      <c r="B135" s="10"/>
      <c r="C135" s="10"/>
      <c r="D135" s="10"/>
      <c r="E135" s="10"/>
      <c r="F135" s="10"/>
      <c r="G135" s="11"/>
    </row>
    <row r="136" ht="14.25" customHeight="1" spans="1:7">
      <c r="A136" s="12" t="s">
        <v>83</v>
      </c>
      <c r="B136" s="13" t="s">
        <v>84</v>
      </c>
      <c r="C136" s="13"/>
      <c r="D136" s="13" t="s">
        <v>85</v>
      </c>
      <c r="E136" s="13" t="s">
        <v>86</v>
      </c>
      <c r="F136" s="13" t="s">
        <v>87</v>
      </c>
      <c r="G136" s="14" t="s">
        <v>88</v>
      </c>
    </row>
    <row r="137" ht="14.25" customHeight="1" spans="1:7">
      <c r="A137" s="12" t="s">
        <v>138</v>
      </c>
      <c r="B137" s="15" t="s">
        <v>139</v>
      </c>
      <c r="C137" s="15"/>
      <c r="D137" s="13"/>
      <c r="E137" s="16"/>
      <c r="F137" s="16"/>
      <c r="G137" s="17"/>
    </row>
    <row r="138" ht="48" customHeight="1" spans="1:7">
      <c r="A138" s="12" t="s">
        <v>140</v>
      </c>
      <c r="B138" s="15" t="s">
        <v>141</v>
      </c>
      <c r="C138" s="15"/>
      <c r="D138" s="13" t="s">
        <v>142</v>
      </c>
      <c r="E138" s="16">
        <v>1</v>
      </c>
      <c r="F138" s="18"/>
      <c r="G138" s="17">
        <f>+E138*F138</f>
        <v>0</v>
      </c>
    </row>
    <row r="139" ht="13.15" customHeight="1" spans="1:7">
      <c r="A139" s="12"/>
      <c r="B139" s="15"/>
      <c r="C139" s="15"/>
      <c r="D139" s="13"/>
      <c r="E139" s="16"/>
      <c r="F139" s="31"/>
      <c r="G139" s="17"/>
    </row>
    <row r="140" ht="13.5" customHeight="1" spans="1:7">
      <c r="A140" s="12"/>
      <c r="B140" s="15"/>
      <c r="C140" s="15"/>
      <c r="D140" s="13"/>
      <c r="E140" s="16"/>
      <c r="F140" s="16"/>
      <c r="G140" s="17"/>
    </row>
    <row r="141" ht="13.5" customHeight="1" spans="1:7">
      <c r="A141" s="12"/>
      <c r="B141" s="15"/>
      <c r="C141" s="15"/>
      <c r="D141" s="13"/>
      <c r="E141" s="16"/>
      <c r="F141" s="16"/>
      <c r="G141" s="17"/>
    </row>
    <row r="142" ht="13.5" customHeight="1" spans="1:7">
      <c r="A142" s="12"/>
      <c r="B142" s="15"/>
      <c r="C142" s="15"/>
      <c r="D142" s="13"/>
      <c r="E142" s="16"/>
      <c r="F142" s="16"/>
      <c r="G142" s="17"/>
    </row>
    <row r="143" ht="13.5" customHeight="1" spans="1:7">
      <c r="A143" s="12"/>
      <c r="B143" s="15"/>
      <c r="C143" s="15"/>
      <c r="D143" s="13"/>
      <c r="E143" s="16"/>
      <c r="F143" s="16"/>
      <c r="G143" s="17"/>
    </row>
    <row r="144" ht="13.5" customHeight="1" spans="1:7">
      <c r="A144" s="12"/>
      <c r="B144" s="15"/>
      <c r="C144" s="15"/>
      <c r="D144" s="13"/>
      <c r="E144" s="16"/>
      <c r="F144" s="16"/>
      <c r="G144" s="17"/>
    </row>
    <row r="145" ht="13.5" customHeight="1" spans="1:7">
      <c r="A145" s="12"/>
      <c r="B145" s="15"/>
      <c r="C145" s="15"/>
      <c r="D145" s="13"/>
      <c r="E145" s="16"/>
      <c r="F145" s="16"/>
      <c r="G145" s="17"/>
    </row>
    <row r="146" ht="13.5" customHeight="1" spans="1:7">
      <c r="A146" s="12"/>
      <c r="B146" s="15"/>
      <c r="C146" s="15"/>
      <c r="D146" s="13"/>
      <c r="E146" s="16"/>
      <c r="F146" s="16"/>
      <c r="G146" s="17"/>
    </row>
    <row r="147" ht="13.5" customHeight="1" spans="1:7">
      <c r="A147" s="12"/>
      <c r="B147" s="15"/>
      <c r="C147" s="15"/>
      <c r="D147" s="13"/>
      <c r="E147" s="16"/>
      <c r="F147" s="16"/>
      <c r="G147" s="17"/>
    </row>
    <row r="148" ht="13.5" customHeight="1" spans="1:7">
      <c r="A148" s="12"/>
      <c r="B148" s="15"/>
      <c r="C148" s="15"/>
      <c r="D148" s="13"/>
      <c r="E148" s="16"/>
      <c r="F148" s="16"/>
      <c r="G148" s="17"/>
    </row>
    <row r="149" ht="13.5" customHeight="1" spans="1:7">
      <c r="A149" s="12"/>
      <c r="B149" s="15"/>
      <c r="C149" s="15"/>
      <c r="D149" s="13"/>
      <c r="E149" s="16"/>
      <c r="F149" s="16"/>
      <c r="G149" s="17"/>
    </row>
    <row r="150" ht="13.5" customHeight="1" spans="1:7">
      <c r="A150" s="12"/>
      <c r="B150" s="15"/>
      <c r="C150" s="15"/>
      <c r="D150" s="13"/>
      <c r="E150" s="16"/>
      <c r="F150" s="16"/>
      <c r="G150" s="17"/>
    </row>
    <row r="151" ht="13.5" customHeight="1" spans="1:7">
      <c r="A151" s="12"/>
      <c r="B151" s="15"/>
      <c r="C151" s="15"/>
      <c r="D151" s="13"/>
      <c r="E151" s="16"/>
      <c r="F151" s="16"/>
      <c r="G151" s="17"/>
    </row>
    <row r="152" ht="13.5" customHeight="1" spans="1:7">
      <c r="A152" s="12"/>
      <c r="B152" s="15"/>
      <c r="C152" s="15"/>
      <c r="D152" s="13"/>
      <c r="E152" s="16"/>
      <c r="F152" s="16"/>
      <c r="G152" s="17"/>
    </row>
    <row r="153" ht="13.5" customHeight="1" spans="1:7">
      <c r="A153" s="12"/>
      <c r="B153" s="15"/>
      <c r="C153" s="15"/>
      <c r="D153" s="13"/>
      <c r="E153" s="16"/>
      <c r="F153" s="16"/>
      <c r="G153" s="17"/>
    </row>
    <row r="154" ht="13.5" customHeight="1" spans="1:7">
      <c r="A154" s="12"/>
      <c r="B154" s="15"/>
      <c r="C154" s="15"/>
      <c r="D154" s="13"/>
      <c r="E154" s="16"/>
      <c r="F154" s="16"/>
      <c r="G154" s="17"/>
    </row>
    <row r="155" ht="13.5" customHeight="1" spans="1:7">
      <c r="A155" s="12"/>
      <c r="B155" s="15"/>
      <c r="C155" s="15"/>
      <c r="D155" s="13"/>
      <c r="E155" s="16"/>
      <c r="F155" s="16"/>
      <c r="G155" s="17"/>
    </row>
    <row r="156" ht="13.5" customHeight="1" spans="1:7">
      <c r="A156" s="12"/>
      <c r="B156" s="15"/>
      <c r="C156" s="15"/>
      <c r="D156" s="13"/>
      <c r="E156" s="16"/>
      <c r="F156" s="16"/>
      <c r="G156" s="17"/>
    </row>
    <row r="157" ht="13.5" customHeight="1" spans="1:7">
      <c r="A157" s="12"/>
      <c r="B157" s="15"/>
      <c r="C157" s="15"/>
      <c r="D157" s="13"/>
      <c r="E157" s="16"/>
      <c r="F157" s="16"/>
      <c r="G157" s="17"/>
    </row>
    <row r="158" ht="13.5" customHeight="1" spans="1:7">
      <c r="A158" s="12"/>
      <c r="B158" s="15"/>
      <c r="C158" s="15"/>
      <c r="D158" s="13"/>
      <c r="E158" s="16"/>
      <c r="F158" s="16"/>
      <c r="G158" s="17"/>
    </row>
    <row r="159" ht="13.5" customHeight="1" spans="1:7">
      <c r="A159" s="12"/>
      <c r="B159" s="15"/>
      <c r="C159" s="15"/>
      <c r="D159" s="13"/>
      <c r="E159" s="16"/>
      <c r="F159" s="16"/>
      <c r="G159" s="17"/>
    </row>
    <row r="160" ht="13.5" customHeight="1" spans="1:7">
      <c r="A160" s="12"/>
      <c r="B160" s="15"/>
      <c r="C160" s="15"/>
      <c r="D160" s="13"/>
      <c r="E160" s="16"/>
      <c r="F160" s="16"/>
      <c r="G160" s="17"/>
    </row>
    <row r="161" ht="13.5" customHeight="1" spans="1:7">
      <c r="A161" s="12"/>
      <c r="B161" s="15"/>
      <c r="C161" s="15"/>
      <c r="D161" s="13"/>
      <c r="E161" s="16"/>
      <c r="F161" s="16"/>
      <c r="G161" s="17"/>
    </row>
    <row r="162" ht="13.5" customHeight="1" spans="1:7">
      <c r="A162" s="12"/>
      <c r="B162" s="15"/>
      <c r="C162" s="15"/>
      <c r="D162" s="13"/>
      <c r="E162" s="16"/>
      <c r="F162" s="16"/>
      <c r="G162" s="17"/>
    </row>
    <row r="163" ht="13.5" customHeight="1" spans="1:7">
      <c r="A163" s="12"/>
      <c r="B163" s="15"/>
      <c r="C163" s="15"/>
      <c r="D163" s="13"/>
      <c r="E163" s="16"/>
      <c r="F163" s="16"/>
      <c r="G163" s="17"/>
    </row>
    <row r="164" ht="13.5" customHeight="1" spans="1:7">
      <c r="A164" s="12"/>
      <c r="B164" s="15"/>
      <c r="C164" s="15"/>
      <c r="D164" s="13"/>
      <c r="E164" s="16"/>
      <c r="F164" s="16"/>
      <c r="G164" s="17"/>
    </row>
    <row r="165" ht="13.5" customHeight="1" spans="1:7">
      <c r="A165" s="12"/>
      <c r="B165" s="15"/>
      <c r="C165" s="15"/>
      <c r="D165" s="13"/>
      <c r="E165" s="16"/>
      <c r="F165" s="16"/>
      <c r="G165" s="17"/>
    </row>
    <row r="166" ht="13.5" customHeight="1" spans="1:7">
      <c r="A166" s="12"/>
      <c r="B166" s="15"/>
      <c r="C166" s="15"/>
      <c r="D166" s="13"/>
      <c r="E166" s="16"/>
      <c r="F166" s="16"/>
      <c r="G166" s="17"/>
    </row>
    <row r="167" ht="13.5" customHeight="1" spans="1:7">
      <c r="A167" s="12"/>
      <c r="B167" s="15"/>
      <c r="C167" s="15"/>
      <c r="D167" s="13"/>
      <c r="E167" s="16"/>
      <c r="F167" s="16"/>
      <c r="G167" s="17"/>
    </row>
    <row r="168" ht="13.5" customHeight="1" spans="1:7">
      <c r="A168" s="12"/>
      <c r="B168" s="15"/>
      <c r="C168" s="15"/>
      <c r="D168" s="13"/>
      <c r="E168" s="16"/>
      <c r="F168" s="16"/>
      <c r="G168" s="17"/>
    </row>
    <row r="169" ht="13.5" customHeight="1" spans="1:7">
      <c r="A169" s="12"/>
      <c r="B169" s="15"/>
      <c r="C169" s="15"/>
      <c r="D169" s="13"/>
      <c r="E169" s="16"/>
      <c r="F169" s="16"/>
      <c r="G169" s="17"/>
    </row>
    <row r="170" ht="13.5" customHeight="1" spans="1:7">
      <c r="A170" s="12"/>
      <c r="B170" s="15"/>
      <c r="C170" s="15"/>
      <c r="D170" s="13"/>
      <c r="E170" s="16"/>
      <c r="F170" s="16"/>
      <c r="G170" s="17"/>
    </row>
    <row r="171" ht="13.5" customHeight="1" spans="1:7">
      <c r="A171" s="12"/>
      <c r="B171" s="15"/>
      <c r="C171" s="15"/>
      <c r="D171" s="13"/>
      <c r="E171" s="16"/>
      <c r="F171" s="16"/>
      <c r="G171" s="17"/>
    </row>
    <row r="172" ht="13.5" customHeight="1" spans="1:7">
      <c r="A172" s="12"/>
      <c r="B172" s="15"/>
      <c r="C172" s="15"/>
      <c r="D172" s="13"/>
      <c r="E172" s="16"/>
      <c r="F172" s="16"/>
      <c r="G172" s="17"/>
    </row>
    <row r="173" ht="13.5" customHeight="1" spans="1:7">
      <c r="A173" s="12"/>
      <c r="B173" s="15"/>
      <c r="C173" s="15"/>
      <c r="D173" s="13"/>
      <c r="E173" s="16"/>
      <c r="F173" s="16"/>
      <c r="G173" s="17"/>
    </row>
    <row r="174" ht="13.5" customHeight="1" spans="1:7">
      <c r="A174" s="12"/>
      <c r="B174" s="15"/>
      <c r="C174" s="15"/>
      <c r="D174" s="13"/>
      <c r="E174" s="16"/>
      <c r="F174" s="16"/>
      <c r="G174" s="17"/>
    </row>
    <row r="175" ht="13.5" customHeight="1" spans="1:7">
      <c r="A175" s="12"/>
      <c r="B175" s="15"/>
      <c r="C175" s="15"/>
      <c r="D175" s="13"/>
      <c r="E175" s="16"/>
      <c r="F175" s="16"/>
      <c r="G175" s="17"/>
    </row>
    <row r="176" ht="13.5" customHeight="1" spans="1:7">
      <c r="A176" s="12"/>
      <c r="B176" s="15"/>
      <c r="C176" s="15"/>
      <c r="D176" s="13"/>
      <c r="E176" s="16"/>
      <c r="F176" s="16"/>
      <c r="G176" s="17"/>
    </row>
    <row r="177" ht="14.25" customHeight="1" spans="1:7">
      <c r="A177" s="19" t="s">
        <v>143</v>
      </c>
      <c r="B177" s="20"/>
      <c r="C177" s="20"/>
      <c r="D177" s="20"/>
      <c r="E177" s="20"/>
      <c r="F177" s="21"/>
      <c r="G177" s="22">
        <f>SUM(G138:G139)</f>
        <v>0</v>
      </c>
    </row>
    <row r="178" ht="25.5" customHeight="1" spans="1:7">
      <c r="A178" s="5"/>
      <c r="B178" s="5"/>
      <c r="C178" s="6"/>
      <c r="D178" s="6"/>
      <c r="E178" s="6"/>
      <c r="F178" s="7"/>
      <c r="G178" s="8"/>
    </row>
    <row r="179" ht="26.25" customHeight="1" spans="1:7">
      <c r="A179" s="3" t="s">
        <v>81</v>
      </c>
      <c r="B179" s="3"/>
      <c r="C179" s="3"/>
      <c r="D179" s="3"/>
      <c r="E179" s="3"/>
      <c r="F179" s="3"/>
      <c r="G179" s="4"/>
    </row>
    <row r="180" ht="14.25" customHeight="1" spans="1:7">
      <c r="A180" s="5" t="s">
        <v>82</v>
      </c>
      <c r="B180" s="5"/>
      <c r="C180" s="6"/>
      <c r="D180" s="6"/>
      <c r="E180" s="6"/>
      <c r="F180" s="7"/>
      <c r="G180" s="8"/>
    </row>
    <row r="181" ht="14.25" customHeight="1" spans="1:7">
      <c r="A181" s="9" t="s">
        <v>64</v>
      </c>
      <c r="B181" s="10"/>
      <c r="C181" s="10"/>
      <c r="D181" s="10"/>
      <c r="E181" s="10"/>
      <c r="F181" s="10"/>
      <c r="G181" s="11"/>
    </row>
    <row r="182" ht="14.25" customHeight="1" spans="1:7">
      <c r="A182" s="12" t="s">
        <v>83</v>
      </c>
      <c r="B182" s="13" t="s">
        <v>84</v>
      </c>
      <c r="C182" s="13"/>
      <c r="D182" s="13" t="s">
        <v>85</v>
      </c>
      <c r="E182" s="13" t="s">
        <v>86</v>
      </c>
      <c r="F182" s="13" t="s">
        <v>87</v>
      </c>
      <c r="G182" s="14" t="s">
        <v>88</v>
      </c>
    </row>
    <row r="183" ht="14.25" customHeight="1" spans="1:7">
      <c r="A183" s="12" t="s">
        <v>144</v>
      </c>
      <c r="B183" s="15" t="s">
        <v>145</v>
      </c>
      <c r="C183" s="15"/>
      <c r="D183" s="13"/>
      <c r="E183" s="16"/>
      <c r="F183" s="16"/>
      <c r="G183" s="17"/>
    </row>
    <row r="184" ht="14.25" customHeight="1" spans="1:7">
      <c r="A184" s="12" t="s">
        <v>146</v>
      </c>
      <c r="B184" s="15" t="s">
        <v>147</v>
      </c>
      <c r="C184" s="15"/>
      <c r="D184" s="13"/>
      <c r="E184" s="16"/>
      <c r="F184" s="16"/>
      <c r="G184" s="17"/>
    </row>
    <row r="185" ht="36.75" customHeight="1" spans="1:7">
      <c r="A185" s="12" t="s">
        <v>93</v>
      </c>
      <c r="B185" s="15" t="s">
        <v>148</v>
      </c>
      <c r="C185" s="15"/>
      <c r="D185" s="13" t="s">
        <v>149</v>
      </c>
      <c r="E185" s="16">
        <v>1</v>
      </c>
      <c r="F185" s="18"/>
      <c r="G185" s="17">
        <f>+E185*F185</f>
        <v>0</v>
      </c>
    </row>
    <row r="186" ht="25.5" customHeight="1" spans="1:7">
      <c r="A186" s="12" t="s">
        <v>96</v>
      </c>
      <c r="B186" s="15" t="s">
        <v>150</v>
      </c>
      <c r="C186" s="15"/>
      <c r="D186" s="13" t="s">
        <v>149</v>
      </c>
      <c r="E186" s="16">
        <v>5</v>
      </c>
      <c r="F186" s="18"/>
      <c r="G186" s="17">
        <f>+E186*F186</f>
        <v>0</v>
      </c>
    </row>
    <row r="187" ht="14.25" customHeight="1" spans="1:7">
      <c r="A187" s="12" t="s">
        <v>151</v>
      </c>
      <c r="B187" s="15" t="s">
        <v>152</v>
      </c>
      <c r="C187" s="15"/>
      <c r="D187" s="13"/>
      <c r="E187" s="16"/>
      <c r="F187" s="16"/>
      <c r="G187" s="17"/>
    </row>
    <row r="188" ht="14.25" customHeight="1" spans="1:7">
      <c r="A188" s="12" t="s">
        <v>93</v>
      </c>
      <c r="B188" s="15" t="s">
        <v>153</v>
      </c>
      <c r="C188" s="15"/>
      <c r="D188" s="13" t="s">
        <v>149</v>
      </c>
      <c r="E188" s="16">
        <v>12</v>
      </c>
      <c r="F188" s="18"/>
      <c r="G188" s="17">
        <f>+E188*F188</f>
        <v>0</v>
      </c>
    </row>
    <row r="189" ht="13.5" customHeight="1" spans="1:7">
      <c r="A189" s="12"/>
      <c r="B189" s="15"/>
      <c r="C189" s="15"/>
      <c r="D189" s="13"/>
      <c r="E189" s="16"/>
      <c r="F189" s="16"/>
      <c r="G189" s="17"/>
    </row>
    <row r="190" ht="13.5" customHeight="1" spans="1:7">
      <c r="A190" s="12"/>
      <c r="B190" s="15"/>
      <c r="C190" s="15"/>
      <c r="D190" s="13"/>
      <c r="E190" s="16"/>
      <c r="F190" s="16"/>
      <c r="G190" s="17"/>
    </row>
    <row r="191" ht="13.5" customHeight="1" spans="1:7">
      <c r="A191" s="12"/>
      <c r="B191" s="15"/>
      <c r="C191" s="15"/>
      <c r="D191" s="13"/>
      <c r="E191" s="16"/>
      <c r="F191" s="16"/>
      <c r="G191" s="17"/>
    </row>
    <row r="192" ht="13.5" customHeight="1" spans="1:7">
      <c r="A192" s="12"/>
      <c r="B192" s="15"/>
      <c r="C192" s="15"/>
      <c r="D192" s="13"/>
      <c r="E192" s="16"/>
      <c r="F192" s="16"/>
      <c r="G192" s="17"/>
    </row>
    <row r="193" ht="13.5" customHeight="1" spans="1:7">
      <c r="A193" s="12"/>
      <c r="B193" s="15"/>
      <c r="C193" s="15"/>
      <c r="D193" s="13"/>
      <c r="E193" s="16"/>
      <c r="F193" s="16"/>
      <c r="G193" s="17"/>
    </row>
    <row r="194" ht="13.5" customHeight="1" spans="1:7">
      <c r="A194" s="12"/>
      <c r="B194" s="15"/>
      <c r="C194" s="15"/>
      <c r="D194" s="13"/>
      <c r="E194" s="16"/>
      <c r="F194" s="16"/>
      <c r="G194" s="17"/>
    </row>
    <row r="195" ht="13.5" customHeight="1" spans="1:7">
      <c r="A195" s="12"/>
      <c r="B195" s="15"/>
      <c r="C195" s="15"/>
      <c r="D195" s="13"/>
      <c r="E195" s="16"/>
      <c r="F195" s="16"/>
      <c r="G195" s="17"/>
    </row>
    <row r="196" ht="13.5" customHeight="1" spans="1:7">
      <c r="A196" s="12"/>
      <c r="B196" s="15"/>
      <c r="C196" s="15"/>
      <c r="D196" s="13"/>
      <c r="E196" s="16"/>
      <c r="F196" s="16"/>
      <c r="G196" s="17"/>
    </row>
    <row r="197" ht="13.5" customHeight="1" spans="1:7">
      <c r="A197" s="12"/>
      <c r="B197" s="15"/>
      <c r="C197" s="15"/>
      <c r="D197" s="13"/>
      <c r="E197" s="16"/>
      <c r="F197" s="16"/>
      <c r="G197" s="17"/>
    </row>
    <row r="198" ht="13.5" customHeight="1" spans="1:7">
      <c r="A198" s="12"/>
      <c r="B198" s="15"/>
      <c r="C198" s="15"/>
      <c r="D198" s="13"/>
      <c r="E198" s="16"/>
      <c r="F198" s="16"/>
      <c r="G198" s="17"/>
    </row>
    <row r="199" ht="13.5" customHeight="1" spans="1:7">
      <c r="A199" s="12"/>
      <c r="B199" s="15"/>
      <c r="C199" s="15"/>
      <c r="D199" s="13"/>
      <c r="E199" s="16"/>
      <c r="F199" s="16"/>
      <c r="G199" s="17"/>
    </row>
    <row r="200" ht="13.5" customHeight="1" spans="1:7">
      <c r="A200" s="12"/>
      <c r="B200" s="15"/>
      <c r="C200" s="15"/>
      <c r="D200" s="13"/>
      <c r="E200" s="16"/>
      <c r="F200" s="16"/>
      <c r="G200" s="17"/>
    </row>
    <row r="201" ht="13.5" customHeight="1" spans="1:7">
      <c r="A201" s="12"/>
      <c r="B201" s="15"/>
      <c r="C201" s="15"/>
      <c r="D201" s="13"/>
      <c r="E201" s="16"/>
      <c r="F201" s="16"/>
      <c r="G201" s="17"/>
    </row>
    <row r="202" ht="13.5" customHeight="1" spans="1:7">
      <c r="A202" s="12"/>
      <c r="B202" s="15"/>
      <c r="C202" s="15"/>
      <c r="D202" s="13"/>
      <c r="E202" s="16"/>
      <c r="F202" s="16"/>
      <c r="G202" s="17"/>
    </row>
    <row r="203" ht="13.5" customHeight="1" spans="1:7">
      <c r="A203" s="12"/>
      <c r="B203" s="15"/>
      <c r="C203" s="15"/>
      <c r="D203" s="13"/>
      <c r="E203" s="16"/>
      <c r="F203" s="16"/>
      <c r="G203" s="17"/>
    </row>
    <row r="204" ht="13.5" customHeight="1" spans="1:7">
      <c r="A204" s="12"/>
      <c r="B204" s="15"/>
      <c r="C204" s="15"/>
      <c r="D204" s="13"/>
      <c r="E204" s="16"/>
      <c r="F204" s="16"/>
      <c r="G204" s="17"/>
    </row>
    <row r="205" ht="13.5" customHeight="1" spans="1:7">
      <c r="A205" s="12"/>
      <c r="B205" s="15"/>
      <c r="C205" s="15"/>
      <c r="D205" s="13"/>
      <c r="E205" s="16"/>
      <c r="F205" s="16"/>
      <c r="G205" s="17"/>
    </row>
    <row r="206" ht="13.5" customHeight="1" spans="1:7">
      <c r="A206" s="12"/>
      <c r="B206" s="15"/>
      <c r="C206" s="15"/>
      <c r="D206" s="13"/>
      <c r="E206" s="16"/>
      <c r="F206" s="16"/>
      <c r="G206" s="17"/>
    </row>
    <row r="207" ht="13.5" customHeight="1" spans="1:7">
      <c r="A207" s="12"/>
      <c r="B207" s="15"/>
      <c r="C207" s="15"/>
      <c r="D207" s="13"/>
      <c r="E207" s="16"/>
      <c r="F207" s="16"/>
      <c r="G207" s="17"/>
    </row>
    <row r="208" ht="13.5" customHeight="1" spans="1:7">
      <c r="A208" s="12"/>
      <c r="B208" s="15"/>
      <c r="C208" s="15"/>
      <c r="D208" s="13"/>
      <c r="E208" s="16"/>
      <c r="F208" s="16"/>
      <c r="G208" s="17"/>
    </row>
    <row r="209" ht="13.5" customHeight="1" spans="1:7">
      <c r="A209" s="12"/>
      <c r="B209" s="15"/>
      <c r="C209" s="15"/>
      <c r="D209" s="13"/>
      <c r="E209" s="16"/>
      <c r="F209" s="16"/>
      <c r="G209" s="17"/>
    </row>
    <row r="210" ht="13.5" customHeight="1" spans="1:7">
      <c r="A210" s="12"/>
      <c r="B210" s="15"/>
      <c r="C210" s="15"/>
      <c r="D210" s="13"/>
      <c r="E210" s="16"/>
      <c r="F210" s="16"/>
      <c r="G210" s="17"/>
    </row>
    <row r="211" ht="13.5" customHeight="1" spans="1:7">
      <c r="A211" s="12"/>
      <c r="B211" s="15"/>
      <c r="C211" s="15"/>
      <c r="D211" s="13"/>
      <c r="E211" s="16"/>
      <c r="F211" s="16"/>
      <c r="G211" s="17"/>
    </row>
    <row r="212" ht="13.5" customHeight="1" spans="1:7">
      <c r="A212" s="12"/>
      <c r="B212" s="15"/>
      <c r="C212" s="15"/>
      <c r="D212" s="13"/>
      <c r="E212" s="16"/>
      <c r="F212" s="16"/>
      <c r="G212" s="17"/>
    </row>
    <row r="213" ht="13.5" customHeight="1" spans="1:7">
      <c r="A213" s="12"/>
      <c r="B213" s="15"/>
      <c r="C213" s="15"/>
      <c r="D213" s="13"/>
      <c r="E213" s="16"/>
      <c r="F213" s="16"/>
      <c r="G213" s="17"/>
    </row>
    <row r="214" ht="13.5" customHeight="1" spans="1:7">
      <c r="A214" s="12"/>
      <c r="B214" s="15"/>
      <c r="C214" s="15"/>
      <c r="D214" s="13"/>
      <c r="E214" s="16"/>
      <c r="F214" s="16"/>
      <c r="G214" s="17"/>
    </row>
    <row r="215" ht="13.5" customHeight="1" spans="1:7">
      <c r="A215" s="12"/>
      <c r="B215" s="15"/>
      <c r="C215" s="15"/>
      <c r="D215" s="13"/>
      <c r="E215" s="16"/>
      <c r="F215" s="16"/>
      <c r="G215" s="17"/>
    </row>
    <row r="216" ht="13.5" customHeight="1" spans="1:7">
      <c r="A216" s="12"/>
      <c r="B216" s="15"/>
      <c r="C216" s="15"/>
      <c r="D216" s="13"/>
      <c r="E216" s="16"/>
      <c r="F216" s="16"/>
      <c r="G216" s="17"/>
    </row>
    <row r="217" ht="13.5" customHeight="1" spans="1:7">
      <c r="A217" s="12"/>
      <c r="B217" s="15"/>
      <c r="C217" s="15"/>
      <c r="D217" s="13"/>
      <c r="E217" s="16"/>
      <c r="F217" s="16"/>
      <c r="G217" s="17"/>
    </row>
    <row r="218" ht="13.5" customHeight="1" spans="1:7">
      <c r="A218" s="12"/>
      <c r="B218" s="15"/>
      <c r="C218" s="15"/>
      <c r="D218" s="13"/>
      <c r="E218" s="16"/>
      <c r="F218" s="16"/>
      <c r="G218" s="17"/>
    </row>
    <row r="219" ht="13.5" customHeight="1" spans="1:7">
      <c r="A219" s="12"/>
      <c r="B219" s="15"/>
      <c r="C219" s="15"/>
      <c r="D219" s="13"/>
      <c r="E219" s="16"/>
      <c r="F219" s="16"/>
      <c r="G219" s="17"/>
    </row>
    <row r="220" ht="13.5" customHeight="1" spans="1:7">
      <c r="A220" s="12"/>
      <c r="B220" s="15"/>
      <c r="C220" s="15"/>
      <c r="D220" s="13"/>
      <c r="E220" s="16"/>
      <c r="F220" s="16"/>
      <c r="G220" s="17"/>
    </row>
    <row r="221" ht="13.5" customHeight="1" spans="1:7">
      <c r="A221" s="12"/>
      <c r="B221" s="15"/>
      <c r="C221" s="15"/>
      <c r="D221" s="13"/>
      <c r="E221" s="16"/>
      <c r="F221" s="16"/>
      <c r="G221" s="17"/>
    </row>
    <row r="222" ht="13.5" customHeight="1" spans="1:7">
      <c r="A222" s="12"/>
      <c r="B222" s="15"/>
      <c r="C222" s="15"/>
      <c r="D222" s="13"/>
      <c r="E222" s="16"/>
      <c r="F222" s="16"/>
      <c r="G222" s="17"/>
    </row>
    <row r="223" ht="13.5" customHeight="1" spans="1:7">
      <c r="A223" s="12"/>
      <c r="B223" s="15"/>
      <c r="C223" s="15"/>
      <c r="D223" s="13"/>
      <c r="E223" s="16"/>
      <c r="F223" s="16"/>
      <c r="G223" s="17"/>
    </row>
    <row r="224" ht="13.5" customHeight="1" spans="1:7">
      <c r="A224" s="12"/>
      <c r="B224" s="15"/>
      <c r="C224" s="15"/>
      <c r="D224" s="13"/>
      <c r="E224" s="16"/>
      <c r="F224" s="16"/>
      <c r="G224" s="17"/>
    </row>
    <row r="225" ht="14.25" customHeight="1" spans="1:7">
      <c r="A225" s="19" t="s">
        <v>154</v>
      </c>
      <c r="B225" s="20"/>
      <c r="C225" s="20"/>
      <c r="D225" s="20"/>
      <c r="E225" s="20"/>
      <c r="F225" s="21"/>
      <c r="G225" s="22">
        <f>SUM(G185:G188)</f>
        <v>0</v>
      </c>
    </row>
    <row r="226" ht="25.5" customHeight="1" spans="1:7">
      <c r="A226" s="5"/>
      <c r="B226" s="5"/>
      <c r="C226" s="6"/>
      <c r="D226" s="6"/>
      <c r="E226" s="6"/>
      <c r="F226" s="7"/>
      <c r="G226" s="8"/>
    </row>
  </sheetData>
  <sheetProtection algorithmName="SHA-512" hashValue="gUtwdIm9m5DoKrzbavDppEFp2qfvbbHSKkCYtJDHucZBcPHm+qzPFWsw6Ys+ji8siTUzFfOwFU+MF+EpMcDq9g==" saltValue="7qvTNOD0kvtZ0/nMsSdDLg==" spinCount="100000" sheet="1" selectLockedCells="1" objects="1"/>
  <mergeCells count="246">
    <mergeCell ref="A1:G1"/>
    <mergeCell ref="A2:B2"/>
    <mergeCell ref="C2:E2"/>
    <mergeCell ref="F2:G2"/>
    <mergeCell ref="A3:G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A46:F46"/>
    <mergeCell ref="A47:B47"/>
    <mergeCell ref="C47:E47"/>
    <mergeCell ref="F47:G47"/>
    <mergeCell ref="A48:G48"/>
    <mergeCell ref="A49:B49"/>
    <mergeCell ref="C49:E49"/>
    <mergeCell ref="F49:G49"/>
    <mergeCell ref="A50:G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A87:F87"/>
    <mergeCell ref="A88:B88"/>
    <mergeCell ref="C88:E88"/>
    <mergeCell ref="F88:G88"/>
    <mergeCell ref="A89:G89"/>
    <mergeCell ref="A90:B90"/>
    <mergeCell ref="C90:E90"/>
    <mergeCell ref="F90:G90"/>
    <mergeCell ref="A91:G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A131:F131"/>
    <mergeCell ref="A132:B132"/>
    <mergeCell ref="C132:E132"/>
    <mergeCell ref="F132:G132"/>
    <mergeCell ref="A133:G133"/>
    <mergeCell ref="A134:B134"/>
    <mergeCell ref="C134:E134"/>
    <mergeCell ref="F134:G134"/>
    <mergeCell ref="A135:G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A177:F177"/>
    <mergeCell ref="A178:B178"/>
    <mergeCell ref="C178:E178"/>
    <mergeCell ref="F178:G178"/>
    <mergeCell ref="A179:G179"/>
    <mergeCell ref="A180:B180"/>
    <mergeCell ref="C180:E180"/>
    <mergeCell ref="F180:G180"/>
    <mergeCell ref="A181:G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A225:F225"/>
    <mergeCell ref="A226:B226"/>
    <mergeCell ref="C226:E226"/>
    <mergeCell ref="F226:G226"/>
  </mergeCells>
  <printOptions horizontalCentered="1"/>
  <pageMargins left="0.19975" right="0.19975" top="0.59375" bottom="0" header="0.59375" footer="0"/>
  <pageSetup paperSize="9" orientation="portrait"/>
  <headerFooter/>
  <rowBreaks count="4" manualBreakCount="4">
    <brk id="47" max="16383" man="1"/>
    <brk id="88" max="16383" man="1"/>
    <brk id="132" max="16383" man="1"/>
    <brk id="178"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4"/>
  <sheetViews>
    <sheetView showGridLines="0" topLeftCell="A7" workbookViewId="0">
      <selection activeCell="F8" sqref="F8"/>
    </sheetView>
  </sheetViews>
  <sheetFormatPr defaultColWidth="9" defaultRowHeight="12" outlineLevelCol="6"/>
  <cols>
    <col min="1" max="1" width="21.3333333333333" style="1" customWidth="1"/>
    <col min="2" max="2" width="17" style="1" customWidth="1"/>
    <col min="3" max="3" width="15.6666666666667" style="1" customWidth="1"/>
    <col min="4" max="4" width="11.1714285714286" style="1" customWidth="1"/>
    <col min="5" max="5" width="10.5047619047619" style="1" customWidth="1"/>
    <col min="6" max="6" width="15.6666666666667" style="1" customWidth="1"/>
    <col min="7" max="7" width="15.1714285714286" style="2" customWidth="1"/>
    <col min="8" max="16383" width="9" style="1"/>
  </cols>
  <sheetData>
    <row r="1" ht="26.25" customHeight="1" spans="1:7">
      <c r="A1" s="3" t="s">
        <v>81</v>
      </c>
      <c r="B1" s="3"/>
      <c r="C1" s="3"/>
      <c r="D1" s="3"/>
      <c r="E1" s="3"/>
      <c r="F1" s="3"/>
      <c r="G1" s="4"/>
    </row>
    <row r="2" ht="14.25" customHeight="1" spans="1:7">
      <c r="A2" s="5" t="s">
        <v>155</v>
      </c>
      <c r="B2" s="5"/>
      <c r="C2" s="6"/>
      <c r="D2" s="6"/>
      <c r="E2" s="6"/>
      <c r="F2" s="7"/>
      <c r="G2" s="8"/>
    </row>
    <row r="3" ht="14.25" customHeight="1" spans="1:7">
      <c r="A3" s="9" t="s">
        <v>56</v>
      </c>
      <c r="B3" s="10"/>
      <c r="C3" s="10"/>
      <c r="D3" s="10"/>
      <c r="E3" s="10"/>
      <c r="F3" s="10"/>
      <c r="G3" s="11"/>
    </row>
    <row r="4" ht="14.25" customHeight="1" spans="1:7">
      <c r="A4" s="12" t="s">
        <v>83</v>
      </c>
      <c r="B4" s="13" t="s">
        <v>84</v>
      </c>
      <c r="C4" s="13"/>
      <c r="D4" s="13" t="s">
        <v>85</v>
      </c>
      <c r="E4" s="13" t="s">
        <v>86</v>
      </c>
      <c r="F4" s="13" t="s">
        <v>87</v>
      </c>
      <c r="G4" s="14" t="s">
        <v>88</v>
      </c>
    </row>
    <row r="5" ht="14.25" customHeight="1" spans="1:7">
      <c r="A5" s="12" t="s">
        <v>89</v>
      </c>
      <c r="B5" s="15" t="s">
        <v>90</v>
      </c>
      <c r="C5" s="15"/>
      <c r="D5" s="13"/>
      <c r="E5" s="16"/>
      <c r="F5" s="16"/>
      <c r="G5" s="17"/>
    </row>
    <row r="6" ht="14.25" customHeight="1" spans="1:7">
      <c r="A6" s="12" t="s">
        <v>91</v>
      </c>
      <c r="B6" s="15" t="s">
        <v>92</v>
      </c>
      <c r="C6" s="15"/>
      <c r="D6" s="13"/>
      <c r="E6" s="16"/>
      <c r="F6" s="16"/>
      <c r="G6" s="17"/>
    </row>
    <row r="7" ht="25.5" customHeight="1" spans="1:7">
      <c r="A7" s="12" t="s">
        <v>93</v>
      </c>
      <c r="B7" s="15" t="s">
        <v>94</v>
      </c>
      <c r="C7" s="15"/>
      <c r="D7" s="13" t="s">
        <v>95</v>
      </c>
      <c r="E7" s="16">
        <v>1</v>
      </c>
      <c r="F7" s="18"/>
      <c r="G7" s="17">
        <f>+E7*F7</f>
        <v>0</v>
      </c>
    </row>
    <row r="8" ht="25.5" customHeight="1" spans="1:7">
      <c r="A8" s="12" t="s">
        <v>96</v>
      </c>
      <c r="B8" s="15" t="s">
        <v>97</v>
      </c>
      <c r="C8" s="15"/>
      <c r="D8" s="13" t="s">
        <v>95</v>
      </c>
      <c r="E8" s="16">
        <v>1</v>
      </c>
      <c r="F8" s="18"/>
      <c r="G8" s="17">
        <f t="shared" ref="G8:G14" si="0">+E8*F8</f>
        <v>0</v>
      </c>
    </row>
    <row r="9" ht="14.25" customHeight="1" spans="1:7">
      <c r="A9" s="12" t="s">
        <v>98</v>
      </c>
      <c r="B9" s="15" t="s">
        <v>99</v>
      </c>
      <c r="C9" s="15"/>
      <c r="D9" s="13"/>
      <c r="E9" s="16"/>
      <c r="F9" s="16"/>
      <c r="G9" s="17"/>
    </row>
    <row r="10" ht="14.25" customHeight="1" spans="1:7">
      <c r="A10" s="12" t="s">
        <v>100</v>
      </c>
      <c r="B10" s="15" t="s">
        <v>101</v>
      </c>
      <c r="C10" s="15"/>
      <c r="D10" s="13" t="s">
        <v>95</v>
      </c>
      <c r="E10" s="16">
        <v>1</v>
      </c>
      <c r="F10" s="18"/>
      <c r="G10" s="17">
        <f t="shared" si="0"/>
        <v>0</v>
      </c>
    </row>
    <row r="11" ht="14.25" customHeight="1" spans="1:7">
      <c r="A11" s="12" t="s">
        <v>102</v>
      </c>
      <c r="B11" s="15" t="s">
        <v>103</v>
      </c>
      <c r="C11" s="15"/>
      <c r="D11" s="13" t="s">
        <v>95</v>
      </c>
      <c r="E11" s="16">
        <v>1</v>
      </c>
      <c r="F11" s="18"/>
      <c r="G11" s="17">
        <f t="shared" si="0"/>
        <v>0</v>
      </c>
    </row>
    <row r="12" ht="25.5" customHeight="1" spans="1:7">
      <c r="A12" s="12" t="s">
        <v>104</v>
      </c>
      <c r="B12" s="15" t="s">
        <v>105</v>
      </c>
      <c r="C12" s="15"/>
      <c r="D12" s="13" t="s">
        <v>95</v>
      </c>
      <c r="E12" s="16">
        <v>1</v>
      </c>
      <c r="F12" s="16">
        <v>2900</v>
      </c>
      <c r="G12" s="17">
        <f t="shared" si="0"/>
        <v>2900</v>
      </c>
    </row>
    <row r="13" ht="14.25" customHeight="1" spans="1:7">
      <c r="A13" s="12" t="s">
        <v>106</v>
      </c>
      <c r="B13" s="15" t="s">
        <v>107</v>
      </c>
      <c r="C13" s="15"/>
      <c r="D13" s="13"/>
      <c r="E13" s="16"/>
      <c r="F13" s="16"/>
      <c r="G13" s="17"/>
    </row>
    <row r="14" ht="25.5" customHeight="1" spans="1:7">
      <c r="A14" s="12" t="s">
        <v>108</v>
      </c>
      <c r="B14" s="15" t="s">
        <v>109</v>
      </c>
      <c r="C14" s="15"/>
      <c r="D14" s="13" t="s">
        <v>95</v>
      </c>
      <c r="E14" s="16">
        <v>1</v>
      </c>
      <c r="F14" s="18"/>
      <c r="G14" s="17">
        <f t="shared" si="0"/>
        <v>0</v>
      </c>
    </row>
    <row r="15" ht="13.5" customHeight="1" spans="1:7">
      <c r="A15" s="12"/>
      <c r="B15" s="15"/>
      <c r="C15" s="15"/>
      <c r="D15" s="13"/>
      <c r="E15" s="16"/>
      <c r="F15" s="16"/>
      <c r="G15" s="17"/>
    </row>
    <row r="16" ht="13.5" customHeight="1" spans="1:7">
      <c r="A16" s="12"/>
      <c r="B16" s="15"/>
      <c r="C16" s="15"/>
      <c r="D16" s="13"/>
      <c r="E16" s="16"/>
      <c r="F16" s="16"/>
      <c r="G16" s="17"/>
    </row>
    <row r="17" ht="13.5" customHeight="1" spans="1:7">
      <c r="A17" s="12"/>
      <c r="B17" s="15"/>
      <c r="C17" s="15"/>
      <c r="D17" s="13"/>
      <c r="E17" s="16"/>
      <c r="F17" s="16"/>
      <c r="G17" s="17"/>
    </row>
    <row r="18" ht="13.5" customHeight="1" spans="1:7">
      <c r="A18" s="12"/>
      <c r="B18" s="15"/>
      <c r="C18" s="15"/>
      <c r="D18" s="13"/>
      <c r="E18" s="16"/>
      <c r="F18" s="16"/>
      <c r="G18" s="17"/>
    </row>
    <row r="19" ht="13.5" customHeight="1" spans="1:7">
      <c r="A19" s="12"/>
      <c r="B19" s="15"/>
      <c r="C19" s="15"/>
      <c r="D19" s="13"/>
      <c r="E19" s="16"/>
      <c r="F19" s="16"/>
      <c r="G19" s="17"/>
    </row>
    <row r="20" ht="13.5" customHeight="1" spans="1:7">
      <c r="A20" s="12"/>
      <c r="B20" s="15"/>
      <c r="C20" s="15"/>
      <c r="D20" s="13"/>
      <c r="E20" s="16"/>
      <c r="F20" s="16"/>
      <c r="G20" s="17"/>
    </row>
    <row r="21" ht="13.5" customHeight="1" spans="1:7">
      <c r="A21" s="12"/>
      <c r="B21" s="15"/>
      <c r="C21" s="15"/>
      <c r="D21" s="13"/>
      <c r="E21" s="16"/>
      <c r="F21" s="16"/>
      <c r="G21" s="17"/>
    </row>
    <row r="22" ht="13.5" customHeight="1" spans="1:7">
      <c r="A22" s="12"/>
      <c r="B22" s="15"/>
      <c r="C22" s="15"/>
      <c r="D22" s="13"/>
      <c r="E22" s="16"/>
      <c r="F22" s="16"/>
      <c r="G22" s="17"/>
    </row>
    <row r="23" ht="13.5" customHeight="1" spans="1:7">
      <c r="A23" s="12"/>
      <c r="B23" s="15"/>
      <c r="C23" s="15"/>
      <c r="D23" s="13"/>
      <c r="E23" s="16"/>
      <c r="F23" s="16"/>
      <c r="G23" s="17"/>
    </row>
    <row r="24" ht="13.5" customHeight="1" spans="1:7">
      <c r="A24" s="12"/>
      <c r="B24" s="15"/>
      <c r="C24" s="15"/>
      <c r="D24" s="13"/>
      <c r="E24" s="16"/>
      <c r="F24" s="16"/>
      <c r="G24" s="17"/>
    </row>
    <row r="25" ht="13.5" customHeight="1" spans="1:7">
      <c r="A25" s="12"/>
      <c r="B25" s="15"/>
      <c r="C25" s="15"/>
      <c r="D25" s="13"/>
      <c r="E25" s="16"/>
      <c r="F25" s="16"/>
      <c r="G25" s="17"/>
    </row>
    <row r="26" ht="13.5" customHeight="1" spans="1:7">
      <c r="A26" s="12"/>
      <c r="B26" s="15"/>
      <c r="C26" s="15"/>
      <c r="D26" s="13"/>
      <c r="E26" s="16"/>
      <c r="F26" s="16"/>
      <c r="G26" s="17"/>
    </row>
    <row r="27" ht="13.5" customHeight="1" spans="1:7">
      <c r="A27" s="12"/>
      <c r="B27" s="15"/>
      <c r="C27" s="15"/>
      <c r="D27" s="13"/>
      <c r="E27" s="16"/>
      <c r="F27" s="16"/>
      <c r="G27" s="17"/>
    </row>
    <row r="28" ht="13.5" customHeight="1" spans="1:7">
      <c r="A28" s="12"/>
      <c r="B28" s="15"/>
      <c r="C28" s="15"/>
      <c r="D28" s="13"/>
      <c r="E28" s="16"/>
      <c r="F28" s="16"/>
      <c r="G28" s="17"/>
    </row>
    <row r="29" ht="13.5" customHeight="1" spans="1:7">
      <c r="A29" s="12"/>
      <c r="B29" s="15"/>
      <c r="C29" s="15"/>
      <c r="D29" s="13"/>
      <c r="E29" s="16"/>
      <c r="F29" s="16"/>
      <c r="G29" s="17"/>
    </row>
    <row r="30" ht="13.5" customHeight="1" spans="1:7">
      <c r="A30" s="12"/>
      <c r="B30" s="15"/>
      <c r="C30" s="15"/>
      <c r="D30" s="13"/>
      <c r="E30" s="16"/>
      <c r="F30" s="16"/>
      <c r="G30" s="17"/>
    </row>
    <row r="31" ht="13.5" customHeight="1" spans="1:7">
      <c r="A31" s="12"/>
      <c r="B31" s="15"/>
      <c r="C31" s="15"/>
      <c r="D31" s="13"/>
      <c r="E31" s="16"/>
      <c r="F31" s="16"/>
      <c r="G31" s="17"/>
    </row>
    <row r="32" ht="13.5" customHeight="1" spans="1:7">
      <c r="A32" s="12"/>
      <c r="B32" s="15"/>
      <c r="C32" s="15"/>
      <c r="D32" s="13"/>
      <c r="E32" s="16"/>
      <c r="F32" s="16"/>
      <c r="G32" s="17"/>
    </row>
    <row r="33" ht="13.5" customHeight="1" spans="1:7">
      <c r="A33" s="12"/>
      <c r="B33" s="15"/>
      <c r="C33" s="15"/>
      <c r="D33" s="13"/>
      <c r="E33" s="16"/>
      <c r="F33" s="16"/>
      <c r="G33" s="17"/>
    </row>
    <row r="34" ht="13.5" customHeight="1" spans="1:7">
      <c r="A34" s="12"/>
      <c r="B34" s="15"/>
      <c r="C34" s="15"/>
      <c r="D34" s="13"/>
      <c r="E34" s="16"/>
      <c r="F34" s="16"/>
      <c r="G34" s="17"/>
    </row>
    <row r="35" ht="13.5" customHeight="1" spans="1:7">
      <c r="A35" s="12"/>
      <c r="B35" s="15"/>
      <c r="C35" s="15"/>
      <c r="D35" s="13"/>
      <c r="E35" s="16"/>
      <c r="F35" s="16"/>
      <c r="G35" s="17"/>
    </row>
    <row r="36" ht="13.5" customHeight="1" spans="1:7">
      <c r="A36" s="12"/>
      <c r="B36" s="15"/>
      <c r="C36" s="15"/>
      <c r="D36" s="13"/>
      <c r="E36" s="16"/>
      <c r="F36" s="16"/>
      <c r="G36" s="17"/>
    </row>
    <row r="37" ht="13.5" customHeight="1" spans="1:7">
      <c r="A37" s="12"/>
      <c r="B37" s="15"/>
      <c r="C37" s="15"/>
      <c r="D37" s="13"/>
      <c r="E37" s="16"/>
      <c r="F37" s="16"/>
      <c r="G37" s="17"/>
    </row>
    <row r="38" ht="13.5" customHeight="1" spans="1:7">
      <c r="A38" s="12"/>
      <c r="B38" s="15"/>
      <c r="C38" s="15"/>
      <c r="D38" s="13"/>
      <c r="E38" s="16"/>
      <c r="F38" s="16"/>
      <c r="G38" s="17"/>
    </row>
    <row r="39" ht="13.5" customHeight="1" spans="1:7">
      <c r="A39" s="12"/>
      <c r="B39" s="15"/>
      <c r="C39" s="15"/>
      <c r="D39" s="13"/>
      <c r="E39" s="16"/>
      <c r="F39" s="16"/>
      <c r="G39" s="17"/>
    </row>
    <row r="40" ht="13.5" customHeight="1" spans="1:7">
      <c r="A40" s="12"/>
      <c r="B40" s="15"/>
      <c r="C40" s="15"/>
      <c r="D40" s="13"/>
      <c r="E40" s="16"/>
      <c r="F40" s="16"/>
      <c r="G40" s="17"/>
    </row>
    <row r="41" ht="13.5" customHeight="1" spans="1:7">
      <c r="A41" s="12"/>
      <c r="B41" s="15"/>
      <c r="C41" s="15"/>
      <c r="D41" s="13"/>
      <c r="E41" s="16"/>
      <c r="F41" s="16"/>
      <c r="G41" s="17"/>
    </row>
    <row r="42" ht="13.5" customHeight="1" spans="1:7">
      <c r="A42" s="12"/>
      <c r="B42" s="15"/>
      <c r="C42" s="15"/>
      <c r="D42" s="13"/>
      <c r="E42" s="16"/>
      <c r="F42" s="16"/>
      <c r="G42" s="17"/>
    </row>
    <row r="43" ht="13.5" customHeight="1" spans="1:7">
      <c r="A43" s="12"/>
      <c r="B43" s="15"/>
      <c r="C43" s="15"/>
      <c r="D43" s="13"/>
      <c r="E43" s="16"/>
      <c r="F43" s="16"/>
      <c r="G43" s="17"/>
    </row>
    <row r="44" ht="13.5" customHeight="1" spans="1:7">
      <c r="A44" s="12"/>
      <c r="B44" s="15"/>
      <c r="C44" s="15"/>
      <c r="D44" s="13"/>
      <c r="E44" s="16"/>
      <c r="F44" s="16"/>
      <c r="G44" s="17"/>
    </row>
    <row r="45" ht="13.5" customHeight="1" spans="1:7">
      <c r="A45" s="12"/>
      <c r="B45" s="15"/>
      <c r="C45" s="15"/>
      <c r="D45" s="13"/>
      <c r="E45" s="16"/>
      <c r="F45" s="16"/>
      <c r="G45" s="17"/>
    </row>
    <row r="46" ht="14.25" customHeight="1" spans="1:7">
      <c r="A46" s="19" t="s">
        <v>110</v>
      </c>
      <c r="B46" s="20"/>
      <c r="C46" s="20"/>
      <c r="D46" s="20"/>
      <c r="E46" s="20"/>
      <c r="F46" s="21"/>
      <c r="G46" s="22">
        <f>SUM(G7:G14)</f>
        <v>2900</v>
      </c>
    </row>
    <row r="47" ht="25.5" customHeight="1" spans="1:7">
      <c r="A47" s="5"/>
      <c r="B47" s="5"/>
      <c r="C47" s="6"/>
      <c r="D47" s="6"/>
      <c r="E47" s="6"/>
      <c r="F47" s="7"/>
      <c r="G47" s="8"/>
    </row>
    <row r="48" ht="26.25" customHeight="1" spans="1:7">
      <c r="A48" s="3" t="s">
        <v>81</v>
      </c>
      <c r="B48" s="3"/>
      <c r="C48" s="3"/>
      <c r="D48" s="3"/>
      <c r="E48" s="3"/>
      <c r="F48" s="3"/>
      <c r="G48" s="4"/>
    </row>
    <row r="49" ht="14.25" customHeight="1" spans="1:7">
      <c r="A49" s="5" t="s">
        <v>155</v>
      </c>
      <c r="B49" s="5"/>
      <c r="C49" s="6"/>
      <c r="D49" s="6"/>
      <c r="E49" s="6"/>
      <c r="F49" s="7"/>
      <c r="G49" s="8"/>
    </row>
    <row r="50" ht="14.25" customHeight="1" spans="1:7">
      <c r="A50" s="9" t="s">
        <v>58</v>
      </c>
      <c r="B50" s="10"/>
      <c r="C50" s="10"/>
      <c r="D50" s="10"/>
      <c r="E50" s="10"/>
      <c r="F50" s="10"/>
      <c r="G50" s="11"/>
    </row>
    <row r="51" ht="14.25" customHeight="1" spans="1:7">
      <c r="A51" s="12" t="s">
        <v>83</v>
      </c>
      <c r="B51" s="13" t="s">
        <v>84</v>
      </c>
      <c r="C51" s="13"/>
      <c r="D51" s="13" t="s">
        <v>85</v>
      </c>
      <c r="E51" s="13" t="s">
        <v>86</v>
      </c>
      <c r="F51" s="13" t="s">
        <v>87</v>
      </c>
      <c r="G51" s="14" t="s">
        <v>88</v>
      </c>
    </row>
    <row r="52" ht="14.25" customHeight="1" spans="1:7">
      <c r="A52" s="12" t="s">
        <v>117</v>
      </c>
      <c r="B52" s="15" t="s">
        <v>118</v>
      </c>
      <c r="C52" s="15"/>
      <c r="D52" s="13"/>
      <c r="E52" s="16"/>
      <c r="F52" s="16"/>
      <c r="G52" s="17"/>
    </row>
    <row r="53" ht="14.25" customHeight="1" spans="1:7">
      <c r="A53" s="12" t="s">
        <v>119</v>
      </c>
      <c r="B53" s="15" t="s">
        <v>120</v>
      </c>
      <c r="C53" s="15"/>
      <c r="D53" s="13"/>
      <c r="E53" s="16"/>
      <c r="F53" s="16"/>
      <c r="G53" s="17"/>
    </row>
    <row r="54" ht="70.5" customHeight="1" spans="1:7">
      <c r="A54" s="12" t="s">
        <v>93</v>
      </c>
      <c r="B54" s="15" t="s">
        <v>121</v>
      </c>
      <c r="C54" s="15"/>
      <c r="D54" s="13" t="s">
        <v>116</v>
      </c>
      <c r="E54" s="16">
        <v>1690</v>
      </c>
      <c r="F54" s="18"/>
      <c r="G54" s="17">
        <f>+E54*F54</f>
        <v>0</v>
      </c>
    </row>
    <row r="55" ht="13.5" customHeight="1" spans="1:7">
      <c r="A55" s="12"/>
      <c r="B55" s="15"/>
      <c r="C55" s="15"/>
      <c r="D55" s="13"/>
      <c r="E55" s="16"/>
      <c r="F55" s="16"/>
      <c r="G55" s="17"/>
    </row>
    <row r="56" ht="13.5" customHeight="1" spans="1:7">
      <c r="A56" s="12"/>
      <c r="B56" s="15"/>
      <c r="C56" s="15"/>
      <c r="D56" s="13"/>
      <c r="E56" s="16"/>
      <c r="F56" s="16"/>
      <c r="G56" s="17"/>
    </row>
    <row r="57" ht="13.5" customHeight="1" spans="1:7">
      <c r="A57" s="12"/>
      <c r="B57" s="15"/>
      <c r="C57" s="15"/>
      <c r="D57" s="13"/>
      <c r="E57" s="16"/>
      <c r="F57" s="16"/>
      <c r="G57" s="17"/>
    </row>
    <row r="58" ht="13.5" customHeight="1" spans="1:7">
      <c r="A58" s="12"/>
      <c r="B58" s="15"/>
      <c r="C58" s="15"/>
      <c r="D58" s="13"/>
      <c r="E58" s="16"/>
      <c r="F58" s="16"/>
      <c r="G58" s="17"/>
    </row>
    <row r="59" ht="13.5" customHeight="1" spans="1:7">
      <c r="A59" s="12"/>
      <c r="B59" s="15"/>
      <c r="C59" s="15"/>
      <c r="D59" s="13"/>
      <c r="E59" s="16"/>
      <c r="F59" s="16"/>
      <c r="G59" s="17"/>
    </row>
    <row r="60" ht="13.5" customHeight="1" spans="1:7">
      <c r="A60" s="12"/>
      <c r="B60" s="15"/>
      <c r="C60" s="15"/>
      <c r="D60" s="13"/>
      <c r="E60" s="16"/>
      <c r="F60" s="16"/>
      <c r="G60" s="17"/>
    </row>
    <row r="61" ht="13.5" customHeight="1" spans="1:7">
      <c r="A61" s="12"/>
      <c r="B61" s="15"/>
      <c r="C61" s="15"/>
      <c r="D61" s="13"/>
      <c r="E61" s="16"/>
      <c r="F61" s="16"/>
      <c r="G61" s="17"/>
    </row>
    <row r="62" ht="13.5" customHeight="1" spans="1:7">
      <c r="A62" s="12"/>
      <c r="B62" s="15"/>
      <c r="C62" s="15"/>
      <c r="D62" s="13"/>
      <c r="E62" s="16"/>
      <c r="F62" s="16"/>
      <c r="G62" s="17"/>
    </row>
    <row r="63" ht="13.5" customHeight="1" spans="1:7">
      <c r="A63" s="12"/>
      <c r="B63" s="15"/>
      <c r="C63" s="15"/>
      <c r="D63" s="13"/>
      <c r="E63" s="16"/>
      <c r="F63" s="16"/>
      <c r="G63" s="17"/>
    </row>
    <row r="64" ht="13.5" customHeight="1" spans="1:7">
      <c r="A64" s="12"/>
      <c r="B64" s="15"/>
      <c r="C64" s="15"/>
      <c r="D64" s="13"/>
      <c r="E64" s="16"/>
      <c r="F64" s="16"/>
      <c r="G64" s="17"/>
    </row>
    <row r="65" ht="13.5" customHeight="1" spans="1:7">
      <c r="A65" s="12"/>
      <c r="B65" s="15"/>
      <c r="C65" s="15"/>
      <c r="D65" s="13"/>
      <c r="E65" s="16"/>
      <c r="F65" s="16"/>
      <c r="G65" s="17"/>
    </row>
    <row r="66" ht="13.5" customHeight="1" spans="1:7">
      <c r="A66" s="12"/>
      <c r="B66" s="15"/>
      <c r="C66" s="15"/>
      <c r="D66" s="13"/>
      <c r="E66" s="16"/>
      <c r="F66" s="16"/>
      <c r="G66" s="17"/>
    </row>
    <row r="67" ht="13.5" customHeight="1" spans="1:7">
      <c r="A67" s="12"/>
      <c r="B67" s="15"/>
      <c r="C67" s="15"/>
      <c r="D67" s="13"/>
      <c r="E67" s="16"/>
      <c r="F67" s="16"/>
      <c r="G67" s="17"/>
    </row>
    <row r="68" ht="13.5" customHeight="1" spans="1:7">
      <c r="A68" s="12"/>
      <c r="B68" s="15"/>
      <c r="C68" s="15"/>
      <c r="D68" s="13"/>
      <c r="E68" s="16"/>
      <c r="F68" s="16"/>
      <c r="G68" s="17"/>
    </row>
    <row r="69" ht="13.5" customHeight="1" spans="1:7">
      <c r="A69" s="12"/>
      <c r="B69" s="15"/>
      <c r="C69" s="15"/>
      <c r="D69" s="13"/>
      <c r="E69" s="16"/>
      <c r="F69" s="16"/>
      <c r="G69" s="17"/>
    </row>
    <row r="70" ht="13.5" customHeight="1" spans="1:7">
      <c r="A70" s="12"/>
      <c r="B70" s="15"/>
      <c r="C70" s="15"/>
      <c r="D70" s="13"/>
      <c r="E70" s="16"/>
      <c r="F70" s="16"/>
      <c r="G70" s="17"/>
    </row>
    <row r="71" ht="13.5" customHeight="1" spans="1:7">
      <c r="A71" s="12"/>
      <c r="B71" s="15"/>
      <c r="C71" s="15"/>
      <c r="D71" s="13"/>
      <c r="E71" s="16"/>
      <c r="F71" s="16"/>
      <c r="G71" s="17"/>
    </row>
    <row r="72" ht="13.5" customHeight="1" spans="1:7">
      <c r="A72" s="12"/>
      <c r="B72" s="15"/>
      <c r="C72" s="15"/>
      <c r="D72" s="13"/>
      <c r="E72" s="16"/>
      <c r="F72" s="16"/>
      <c r="G72" s="17"/>
    </row>
    <row r="73" ht="13.5" customHeight="1" spans="1:7">
      <c r="A73" s="12"/>
      <c r="B73" s="15"/>
      <c r="C73" s="15"/>
      <c r="D73" s="13"/>
      <c r="E73" s="16"/>
      <c r="F73" s="16"/>
      <c r="G73" s="17"/>
    </row>
    <row r="74" ht="13.5" customHeight="1" spans="1:7">
      <c r="A74" s="12"/>
      <c r="B74" s="15"/>
      <c r="C74" s="15"/>
      <c r="D74" s="13"/>
      <c r="E74" s="16"/>
      <c r="F74" s="16"/>
      <c r="G74" s="17"/>
    </row>
    <row r="75" ht="13.5" customHeight="1" spans="1:7">
      <c r="A75" s="12"/>
      <c r="B75" s="15"/>
      <c r="C75" s="15"/>
      <c r="D75" s="13"/>
      <c r="E75" s="16"/>
      <c r="F75" s="16"/>
      <c r="G75" s="17"/>
    </row>
    <row r="76" ht="13.5" customHeight="1" spans="1:7">
      <c r="A76" s="12"/>
      <c r="B76" s="15"/>
      <c r="C76" s="15"/>
      <c r="D76" s="13"/>
      <c r="E76" s="16"/>
      <c r="F76" s="16"/>
      <c r="G76" s="17"/>
    </row>
    <row r="77" ht="13.5" customHeight="1" spans="1:7">
      <c r="A77" s="12"/>
      <c r="B77" s="15"/>
      <c r="C77" s="15"/>
      <c r="D77" s="13"/>
      <c r="E77" s="16"/>
      <c r="F77" s="16"/>
      <c r="G77" s="17"/>
    </row>
    <row r="78" ht="13.5" customHeight="1" spans="1:7">
      <c r="A78" s="12"/>
      <c r="B78" s="15"/>
      <c r="C78" s="15"/>
      <c r="D78" s="13"/>
      <c r="E78" s="16"/>
      <c r="F78" s="16"/>
      <c r="G78" s="17"/>
    </row>
    <row r="79" ht="13.5" customHeight="1" spans="1:7">
      <c r="A79" s="12"/>
      <c r="B79" s="15"/>
      <c r="C79" s="15"/>
      <c r="D79" s="13"/>
      <c r="E79" s="16"/>
      <c r="F79" s="16"/>
      <c r="G79" s="17"/>
    </row>
    <row r="80" ht="13.5" customHeight="1" spans="1:7">
      <c r="A80" s="12"/>
      <c r="B80" s="15"/>
      <c r="C80" s="15"/>
      <c r="D80" s="13"/>
      <c r="E80" s="16"/>
      <c r="F80" s="16"/>
      <c r="G80" s="17"/>
    </row>
    <row r="81" ht="13.5" customHeight="1" spans="1:7">
      <c r="A81" s="12"/>
      <c r="B81" s="15"/>
      <c r="C81" s="15"/>
      <c r="D81" s="13"/>
      <c r="E81" s="16"/>
      <c r="F81" s="16"/>
      <c r="G81" s="17"/>
    </row>
    <row r="82" ht="13.5" customHeight="1" spans="1:7">
      <c r="A82" s="12"/>
      <c r="B82" s="15"/>
      <c r="C82" s="15"/>
      <c r="D82" s="13"/>
      <c r="E82" s="16"/>
      <c r="F82" s="16"/>
      <c r="G82" s="17"/>
    </row>
    <row r="83" ht="13.5" customHeight="1" spans="1:7">
      <c r="A83" s="12"/>
      <c r="B83" s="15"/>
      <c r="C83" s="15"/>
      <c r="D83" s="13"/>
      <c r="E83" s="16"/>
      <c r="F83" s="16"/>
      <c r="G83" s="17"/>
    </row>
    <row r="84" ht="13.5" customHeight="1" spans="1:7">
      <c r="A84" s="12"/>
      <c r="B84" s="15"/>
      <c r="C84" s="15"/>
      <c r="D84" s="13"/>
      <c r="E84" s="16"/>
      <c r="F84" s="16"/>
      <c r="G84" s="17"/>
    </row>
    <row r="85" ht="13.5" customHeight="1" spans="1:7">
      <c r="A85" s="12"/>
      <c r="B85" s="15"/>
      <c r="C85" s="15"/>
      <c r="D85" s="13"/>
      <c r="E85" s="16"/>
      <c r="F85" s="16"/>
      <c r="G85" s="17"/>
    </row>
    <row r="86" ht="13.5" customHeight="1" spans="1:7">
      <c r="A86" s="12"/>
      <c r="B86" s="15"/>
      <c r="C86" s="15"/>
      <c r="D86" s="13"/>
      <c r="E86" s="16"/>
      <c r="F86" s="16"/>
      <c r="G86" s="17"/>
    </row>
    <row r="87" ht="13.5" customHeight="1" spans="1:7">
      <c r="A87" s="12"/>
      <c r="B87" s="15"/>
      <c r="C87" s="15"/>
      <c r="D87" s="13"/>
      <c r="E87" s="16"/>
      <c r="F87" s="16"/>
      <c r="G87" s="17"/>
    </row>
    <row r="88" ht="13.5" customHeight="1" spans="1:7">
      <c r="A88" s="12"/>
      <c r="B88" s="15"/>
      <c r="C88" s="15"/>
      <c r="D88" s="13"/>
      <c r="E88" s="16"/>
      <c r="F88" s="16"/>
      <c r="G88" s="17"/>
    </row>
    <row r="89" ht="13.5" customHeight="1" spans="1:7">
      <c r="A89" s="12"/>
      <c r="B89" s="15"/>
      <c r="C89" s="15"/>
      <c r="D89" s="13"/>
      <c r="E89" s="16"/>
      <c r="F89" s="16"/>
      <c r="G89" s="17"/>
    </row>
    <row r="90" ht="13.5" customHeight="1" spans="1:7">
      <c r="A90" s="12"/>
      <c r="B90" s="15"/>
      <c r="C90" s="15"/>
      <c r="D90" s="13"/>
      <c r="E90" s="16"/>
      <c r="F90" s="16"/>
      <c r="G90" s="17"/>
    </row>
    <row r="91" ht="13.5" customHeight="1" spans="1:7">
      <c r="A91" s="12"/>
      <c r="B91" s="15"/>
      <c r="C91" s="15"/>
      <c r="D91" s="13"/>
      <c r="E91" s="16"/>
      <c r="F91" s="16"/>
      <c r="G91" s="17"/>
    </row>
    <row r="92" ht="14.25" customHeight="1" spans="1:7">
      <c r="A92" s="19" t="s">
        <v>122</v>
      </c>
      <c r="B92" s="20"/>
      <c r="C92" s="20"/>
      <c r="D92" s="20"/>
      <c r="E92" s="20"/>
      <c r="F92" s="21"/>
      <c r="G92" s="22">
        <f>SUM(G54)</f>
        <v>0</v>
      </c>
    </row>
    <row r="93" ht="25.5" customHeight="1" spans="1:7">
      <c r="A93" s="5"/>
      <c r="B93" s="5"/>
      <c r="C93" s="6"/>
      <c r="D93" s="6"/>
      <c r="E93" s="6"/>
      <c r="F93" s="7"/>
      <c r="G93" s="8"/>
    </row>
    <row r="94" ht="26.25" customHeight="1" spans="1:7">
      <c r="A94" s="3" t="s">
        <v>81</v>
      </c>
      <c r="B94" s="3"/>
      <c r="C94" s="3"/>
      <c r="D94" s="3"/>
      <c r="E94" s="3"/>
      <c r="F94" s="3"/>
      <c r="G94" s="4"/>
    </row>
    <row r="95" ht="14.25" customHeight="1" spans="1:7">
      <c r="A95" s="5" t="s">
        <v>155</v>
      </c>
      <c r="B95" s="5"/>
      <c r="C95" s="6"/>
      <c r="D95" s="6"/>
      <c r="E95" s="6"/>
      <c r="F95" s="7"/>
      <c r="G95" s="8"/>
    </row>
    <row r="96" ht="14.25" customHeight="1" spans="1:7">
      <c r="A96" s="9" t="s">
        <v>60</v>
      </c>
      <c r="B96" s="10"/>
      <c r="C96" s="10"/>
      <c r="D96" s="10"/>
      <c r="E96" s="10"/>
      <c r="F96" s="10"/>
      <c r="G96" s="11"/>
    </row>
    <row r="97" ht="14.25" customHeight="1" spans="1:7">
      <c r="A97" s="12" t="s">
        <v>83</v>
      </c>
      <c r="B97" s="13" t="s">
        <v>84</v>
      </c>
      <c r="C97" s="13"/>
      <c r="D97" s="13" t="s">
        <v>85</v>
      </c>
      <c r="E97" s="13" t="s">
        <v>86</v>
      </c>
      <c r="F97" s="13" t="s">
        <v>87</v>
      </c>
      <c r="G97" s="14" t="s">
        <v>88</v>
      </c>
    </row>
    <row r="98" ht="14.25" customHeight="1" spans="1:7">
      <c r="A98" s="12" t="s">
        <v>123</v>
      </c>
      <c r="B98" s="15" t="s">
        <v>124</v>
      </c>
      <c r="C98" s="15"/>
      <c r="D98" s="13"/>
      <c r="E98" s="16"/>
      <c r="F98" s="16"/>
      <c r="G98" s="17"/>
    </row>
    <row r="99" ht="14.25" customHeight="1" spans="1:7">
      <c r="A99" s="12" t="s">
        <v>125</v>
      </c>
      <c r="B99" s="15" t="s">
        <v>126</v>
      </c>
      <c r="C99" s="15"/>
      <c r="D99" s="13"/>
      <c r="E99" s="16"/>
      <c r="F99" s="16"/>
      <c r="G99" s="17"/>
    </row>
    <row r="100" ht="36.75" customHeight="1" spans="1:7">
      <c r="A100" s="12" t="s">
        <v>93</v>
      </c>
      <c r="B100" s="15" t="s">
        <v>127</v>
      </c>
      <c r="C100" s="15"/>
      <c r="D100" s="13" t="s">
        <v>116</v>
      </c>
      <c r="E100" s="16">
        <v>1570</v>
      </c>
      <c r="F100" s="18"/>
      <c r="G100" s="17">
        <f>+E100*F100</f>
        <v>0</v>
      </c>
    </row>
    <row r="101" ht="14.25" customHeight="1" spans="1:7">
      <c r="A101" s="12" t="s">
        <v>128</v>
      </c>
      <c r="B101" s="15" t="s">
        <v>129</v>
      </c>
      <c r="C101" s="15"/>
      <c r="D101" s="13"/>
      <c r="E101" s="16"/>
      <c r="F101" s="16"/>
      <c r="G101" s="17"/>
    </row>
    <row r="102" ht="14.25" customHeight="1" spans="1:7">
      <c r="A102" s="12" t="s">
        <v>130</v>
      </c>
      <c r="B102" s="15" t="s">
        <v>129</v>
      </c>
      <c r="C102" s="15"/>
      <c r="D102" s="13"/>
      <c r="E102" s="16"/>
      <c r="F102" s="16"/>
      <c r="G102" s="17"/>
    </row>
    <row r="103" ht="36.75" customHeight="1" spans="1:7">
      <c r="A103" s="12" t="s">
        <v>93</v>
      </c>
      <c r="B103" s="15" t="s">
        <v>131</v>
      </c>
      <c r="C103" s="15"/>
      <c r="D103" s="13" t="s">
        <v>116</v>
      </c>
      <c r="E103" s="16">
        <v>1410</v>
      </c>
      <c r="F103" s="18"/>
      <c r="G103" s="17">
        <f>+E103*F103</f>
        <v>0</v>
      </c>
    </row>
    <row r="104" ht="25.5" customHeight="1" spans="1:7">
      <c r="A104" s="12" t="s">
        <v>132</v>
      </c>
      <c r="B104" s="15" t="s">
        <v>133</v>
      </c>
      <c r="C104" s="15"/>
      <c r="D104" s="13"/>
      <c r="E104" s="16"/>
      <c r="F104" s="16"/>
      <c r="G104" s="17"/>
    </row>
    <row r="105" ht="36.75" customHeight="1" spans="1:7">
      <c r="A105" s="12" t="s">
        <v>134</v>
      </c>
      <c r="B105" s="15" t="s">
        <v>135</v>
      </c>
      <c r="C105" s="15"/>
      <c r="D105" s="13" t="s">
        <v>136</v>
      </c>
      <c r="E105" s="16">
        <v>66.4</v>
      </c>
      <c r="F105" s="18"/>
      <c r="G105" s="17">
        <f>+E105*F105</f>
        <v>0</v>
      </c>
    </row>
    <row r="106" ht="13.5" customHeight="1" spans="1:7">
      <c r="A106" s="12"/>
      <c r="B106" s="15"/>
      <c r="C106" s="15"/>
      <c r="D106" s="13"/>
      <c r="E106" s="16"/>
      <c r="F106" s="16"/>
      <c r="G106" s="17"/>
    </row>
    <row r="107" ht="13.5" customHeight="1" spans="1:7">
      <c r="A107" s="12"/>
      <c r="B107" s="15"/>
      <c r="C107" s="15"/>
      <c r="D107" s="13"/>
      <c r="E107" s="16"/>
      <c r="F107" s="16"/>
      <c r="G107" s="17"/>
    </row>
    <row r="108" ht="13.5" customHeight="1" spans="1:7">
      <c r="A108" s="12"/>
      <c r="B108" s="15"/>
      <c r="C108" s="15"/>
      <c r="D108" s="13"/>
      <c r="E108" s="16"/>
      <c r="F108" s="16"/>
      <c r="G108" s="17"/>
    </row>
    <row r="109" ht="13.5" customHeight="1" spans="1:7">
      <c r="A109" s="12"/>
      <c r="B109" s="15"/>
      <c r="C109" s="15"/>
      <c r="D109" s="13"/>
      <c r="E109" s="16"/>
      <c r="F109" s="16"/>
      <c r="G109" s="17"/>
    </row>
    <row r="110" ht="13.5" customHeight="1" spans="1:7">
      <c r="A110" s="12"/>
      <c r="B110" s="15"/>
      <c r="C110" s="15"/>
      <c r="D110" s="13"/>
      <c r="E110" s="16"/>
      <c r="F110" s="16"/>
      <c r="G110" s="17"/>
    </row>
    <row r="111" ht="13.5" customHeight="1" spans="1:7">
      <c r="A111" s="12"/>
      <c r="B111" s="15"/>
      <c r="C111" s="15"/>
      <c r="D111" s="13"/>
      <c r="E111" s="16"/>
      <c r="F111" s="16"/>
      <c r="G111" s="17"/>
    </row>
    <row r="112" ht="13.5" customHeight="1" spans="1:7">
      <c r="A112" s="12"/>
      <c r="B112" s="15"/>
      <c r="C112" s="15"/>
      <c r="D112" s="13"/>
      <c r="E112" s="16"/>
      <c r="F112" s="16"/>
      <c r="G112" s="17"/>
    </row>
    <row r="113" ht="13.5" customHeight="1" spans="1:7">
      <c r="A113" s="12"/>
      <c r="B113" s="15"/>
      <c r="C113" s="15"/>
      <c r="D113" s="13"/>
      <c r="E113" s="16"/>
      <c r="F113" s="16"/>
      <c r="G113" s="17"/>
    </row>
    <row r="114" ht="13.5" customHeight="1" spans="1:7">
      <c r="A114" s="12"/>
      <c r="B114" s="15"/>
      <c r="C114" s="15"/>
      <c r="D114" s="13"/>
      <c r="E114" s="16"/>
      <c r="F114" s="16"/>
      <c r="G114" s="17"/>
    </row>
    <row r="115" ht="13.5" customHeight="1" spans="1:7">
      <c r="A115" s="12"/>
      <c r="B115" s="15"/>
      <c r="C115" s="15"/>
      <c r="D115" s="13"/>
      <c r="E115" s="16"/>
      <c r="F115" s="16"/>
      <c r="G115" s="17"/>
    </row>
    <row r="116" ht="13.5" customHeight="1" spans="1:7">
      <c r="A116" s="12"/>
      <c r="B116" s="15"/>
      <c r="C116" s="15"/>
      <c r="D116" s="13"/>
      <c r="E116" s="16"/>
      <c r="F116" s="16"/>
      <c r="G116" s="17"/>
    </row>
    <row r="117" ht="13.5" customHeight="1" spans="1:7">
      <c r="A117" s="12"/>
      <c r="B117" s="15"/>
      <c r="C117" s="15"/>
      <c r="D117" s="13"/>
      <c r="E117" s="16"/>
      <c r="F117" s="16"/>
      <c r="G117" s="17"/>
    </row>
    <row r="118" ht="13.5" customHeight="1" spans="1:7">
      <c r="A118" s="12"/>
      <c r="B118" s="15"/>
      <c r="C118" s="15"/>
      <c r="D118" s="13"/>
      <c r="E118" s="16"/>
      <c r="F118" s="16"/>
      <c r="G118" s="17"/>
    </row>
    <row r="119" ht="13.5" customHeight="1" spans="1:7">
      <c r="A119" s="12"/>
      <c r="B119" s="15"/>
      <c r="C119" s="15"/>
      <c r="D119" s="13"/>
      <c r="E119" s="16"/>
      <c r="F119" s="16"/>
      <c r="G119" s="17"/>
    </row>
    <row r="120" ht="13.5" customHeight="1" spans="1:7">
      <c r="A120" s="12"/>
      <c r="B120" s="15"/>
      <c r="C120" s="15"/>
      <c r="D120" s="13"/>
      <c r="E120" s="16"/>
      <c r="F120" s="16"/>
      <c r="G120" s="17"/>
    </row>
    <row r="121" ht="13.5" customHeight="1" spans="1:7">
      <c r="A121" s="12"/>
      <c r="B121" s="15"/>
      <c r="C121" s="15"/>
      <c r="D121" s="13"/>
      <c r="E121" s="16"/>
      <c r="F121" s="16"/>
      <c r="G121" s="17"/>
    </row>
    <row r="122" ht="13.5" customHeight="1" spans="1:7">
      <c r="A122" s="12"/>
      <c r="B122" s="15"/>
      <c r="C122" s="15"/>
      <c r="D122" s="13"/>
      <c r="E122" s="16"/>
      <c r="F122" s="16"/>
      <c r="G122" s="17"/>
    </row>
    <row r="123" ht="13.5" customHeight="1" spans="1:7">
      <c r="A123" s="12"/>
      <c r="B123" s="15"/>
      <c r="C123" s="15"/>
      <c r="D123" s="13"/>
      <c r="E123" s="16"/>
      <c r="F123" s="16"/>
      <c r="G123" s="17"/>
    </row>
    <row r="124" ht="13.5" customHeight="1" spans="1:7">
      <c r="A124" s="12"/>
      <c r="B124" s="15"/>
      <c r="C124" s="15"/>
      <c r="D124" s="13"/>
      <c r="E124" s="16"/>
      <c r="F124" s="16"/>
      <c r="G124" s="17"/>
    </row>
    <row r="125" ht="13.5" customHeight="1" spans="1:7">
      <c r="A125" s="12"/>
      <c r="B125" s="15"/>
      <c r="C125" s="15"/>
      <c r="D125" s="13"/>
      <c r="E125" s="16"/>
      <c r="F125" s="16"/>
      <c r="G125" s="17"/>
    </row>
    <row r="126" ht="13.5" customHeight="1" spans="1:7">
      <c r="A126" s="12"/>
      <c r="B126" s="15"/>
      <c r="C126" s="15"/>
      <c r="D126" s="13"/>
      <c r="E126" s="16"/>
      <c r="F126" s="16"/>
      <c r="G126" s="17"/>
    </row>
    <row r="127" ht="13.5" customHeight="1" spans="1:7">
      <c r="A127" s="12"/>
      <c r="B127" s="15"/>
      <c r="C127" s="15"/>
      <c r="D127" s="13"/>
      <c r="E127" s="16"/>
      <c r="F127" s="16"/>
      <c r="G127" s="17"/>
    </row>
    <row r="128" ht="13.5" customHeight="1" spans="1:7">
      <c r="A128" s="12"/>
      <c r="B128" s="15"/>
      <c r="C128" s="15"/>
      <c r="D128" s="13"/>
      <c r="E128" s="16"/>
      <c r="F128" s="16"/>
      <c r="G128" s="17"/>
    </row>
    <row r="129" ht="13.5" customHeight="1" spans="1:7">
      <c r="A129" s="12"/>
      <c r="B129" s="15"/>
      <c r="C129" s="15"/>
      <c r="D129" s="13"/>
      <c r="E129" s="16"/>
      <c r="F129" s="16"/>
      <c r="G129" s="17"/>
    </row>
    <row r="130" ht="13.5" customHeight="1" spans="1:7">
      <c r="A130" s="12"/>
      <c r="B130" s="15"/>
      <c r="C130" s="15"/>
      <c r="D130" s="13"/>
      <c r="E130" s="16"/>
      <c r="F130" s="16"/>
      <c r="G130" s="17"/>
    </row>
    <row r="131" ht="13.5" customHeight="1" spans="1:7">
      <c r="A131" s="12"/>
      <c r="B131" s="15"/>
      <c r="C131" s="15"/>
      <c r="D131" s="13"/>
      <c r="E131" s="16"/>
      <c r="F131" s="16"/>
      <c r="G131" s="17"/>
    </row>
    <row r="132" ht="13.5" customHeight="1" spans="1:7">
      <c r="A132" s="12"/>
      <c r="B132" s="15"/>
      <c r="C132" s="15"/>
      <c r="D132" s="13"/>
      <c r="E132" s="16"/>
      <c r="F132" s="16"/>
      <c r="G132" s="17"/>
    </row>
    <row r="133" ht="13.5" customHeight="1" spans="1:7">
      <c r="A133" s="12"/>
      <c r="B133" s="15"/>
      <c r="C133" s="15"/>
      <c r="D133" s="13"/>
      <c r="E133" s="16"/>
      <c r="F133" s="16"/>
      <c r="G133" s="17"/>
    </row>
    <row r="134" ht="13.5" customHeight="1" spans="1:7">
      <c r="A134" s="12"/>
      <c r="B134" s="15"/>
      <c r="C134" s="15"/>
      <c r="D134" s="13"/>
      <c r="E134" s="16"/>
      <c r="F134" s="16"/>
      <c r="G134" s="17"/>
    </row>
    <row r="135" ht="13.5" customHeight="1" spans="1:7">
      <c r="A135" s="12"/>
      <c r="B135" s="15"/>
      <c r="C135" s="15"/>
      <c r="D135" s="13"/>
      <c r="E135" s="16"/>
      <c r="F135" s="16"/>
      <c r="G135" s="17"/>
    </row>
    <row r="136" ht="14.25" customHeight="1" spans="1:7">
      <c r="A136" s="19" t="s">
        <v>137</v>
      </c>
      <c r="B136" s="20"/>
      <c r="C136" s="20"/>
      <c r="D136" s="20"/>
      <c r="E136" s="20"/>
      <c r="F136" s="21"/>
      <c r="G136" s="22">
        <f>SUM(G100:G105)</f>
        <v>0</v>
      </c>
    </row>
    <row r="137" ht="25.5" customHeight="1" spans="1:7">
      <c r="A137" s="5"/>
      <c r="B137" s="5"/>
      <c r="C137" s="6"/>
      <c r="D137" s="6"/>
      <c r="E137" s="6"/>
      <c r="F137" s="7"/>
      <c r="G137" s="8"/>
    </row>
    <row r="138" ht="26.25" customHeight="1" spans="1:7">
      <c r="A138" s="3" t="s">
        <v>81</v>
      </c>
      <c r="B138" s="3"/>
      <c r="C138" s="3"/>
      <c r="D138" s="3"/>
      <c r="E138" s="3"/>
      <c r="F138" s="3"/>
      <c r="G138" s="4"/>
    </row>
    <row r="139" ht="14.25" customHeight="1" spans="1:7">
      <c r="A139" s="5" t="s">
        <v>155</v>
      </c>
      <c r="B139" s="5"/>
      <c r="C139" s="6"/>
      <c r="D139" s="6"/>
      <c r="E139" s="6"/>
      <c r="F139" s="7"/>
      <c r="G139" s="8"/>
    </row>
    <row r="140" ht="14.25" customHeight="1" spans="1:7">
      <c r="A140" s="9" t="s">
        <v>62</v>
      </c>
      <c r="B140" s="10"/>
      <c r="C140" s="10"/>
      <c r="D140" s="10"/>
      <c r="E140" s="10"/>
      <c r="F140" s="10"/>
      <c r="G140" s="11"/>
    </row>
    <row r="141" ht="14.25" customHeight="1" spans="1:7">
      <c r="A141" s="12" t="s">
        <v>83</v>
      </c>
      <c r="B141" s="13" t="s">
        <v>84</v>
      </c>
      <c r="C141" s="13"/>
      <c r="D141" s="13" t="s">
        <v>85</v>
      </c>
      <c r="E141" s="13" t="s">
        <v>86</v>
      </c>
      <c r="F141" s="13" t="s">
        <v>87</v>
      </c>
      <c r="G141" s="14" t="s">
        <v>88</v>
      </c>
    </row>
    <row r="142" ht="14.25" customHeight="1" spans="1:7">
      <c r="A142" s="12" t="s">
        <v>138</v>
      </c>
      <c r="B142" s="15" t="s">
        <v>139</v>
      </c>
      <c r="C142" s="15"/>
      <c r="D142" s="13"/>
      <c r="E142" s="16"/>
      <c r="F142" s="16"/>
      <c r="G142" s="17"/>
    </row>
    <row r="143" ht="36.75" customHeight="1" spans="1:7">
      <c r="A143" s="12" t="s">
        <v>140</v>
      </c>
      <c r="B143" s="15" t="s">
        <v>156</v>
      </c>
      <c r="C143" s="15"/>
      <c r="D143" s="13" t="s">
        <v>157</v>
      </c>
      <c r="E143" s="16">
        <v>18</v>
      </c>
      <c r="F143" s="18"/>
      <c r="G143" s="17">
        <f>+E143*F143</f>
        <v>0</v>
      </c>
    </row>
    <row r="144" ht="13.5" customHeight="1" spans="1:7">
      <c r="A144" s="12"/>
      <c r="B144" s="15"/>
      <c r="C144" s="15"/>
      <c r="D144" s="13"/>
      <c r="E144" s="16"/>
      <c r="F144" s="16"/>
      <c r="G144" s="17"/>
    </row>
    <row r="145" ht="13.5" customHeight="1" spans="1:7">
      <c r="A145" s="12"/>
      <c r="B145" s="15"/>
      <c r="C145" s="15"/>
      <c r="D145" s="13"/>
      <c r="E145" s="16"/>
      <c r="F145" s="16"/>
      <c r="G145" s="17"/>
    </row>
    <row r="146" ht="13.5" customHeight="1" spans="1:7">
      <c r="A146" s="12"/>
      <c r="B146" s="15"/>
      <c r="C146" s="15"/>
      <c r="D146" s="13"/>
      <c r="E146" s="16"/>
      <c r="F146" s="16"/>
      <c r="G146" s="17"/>
    </row>
    <row r="147" ht="13.5" customHeight="1" spans="1:7">
      <c r="A147" s="12"/>
      <c r="B147" s="15"/>
      <c r="C147" s="15"/>
      <c r="D147" s="13"/>
      <c r="E147" s="16"/>
      <c r="F147" s="16"/>
      <c r="G147" s="17"/>
    </row>
    <row r="148" ht="13.5" customHeight="1" spans="1:7">
      <c r="A148" s="12"/>
      <c r="B148" s="15"/>
      <c r="C148" s="15"/>
      <c r="D148" s="13"/>
      <c r="E148" s="16"/>
      <c r="F148" s="16"/>
      <c r="G148" s="17"/>
    </row>
    <row r="149" ht="13.5" customHeight="1" spans="1:7">
      <c r="A149" s="12"/>
      <c r="B149" s="15"/>
      <c r="C149" s="15"/>
      <c r="D149" s="13"/>
      <c r="E149" s="16"/>
      <c r="F149" s="16"/>
      <c r="G149" s="17"/>
    </row>
    <row r="150" ht="13.5" customHeight="1" spans="1:7">
      <c r="A150" s="12"/>
      <c r="B150" s="15"/>
      <c r="C150" s="15"/>
      <c r="D150" s="13"/>
      <c r="E150" s="16"/>
      <c r="F150" s="16"/>
      <c r="G150" s="17"/>
    </row>
    <row r="151" ht="13.5" customHeight="1" spans="1:7">
      <c r="A151" s="12"/>
      <c r="B151" s="15"/>
      <c r="C151" s="15"/>
      <c r="D151" s="13"/>
      <c r="E151" s="16"/>
      <c r="F151" s="16"/>
      <c r="G151" s="17"/>
    </row>
    <row r="152" ht="13.5" customHeight="1" spans="1:7">
      <c r="A152" s="12"/>
      <c r="B152" s="15"/>
      <c r="C152" s="15"/>
      <c r="D152" s="13"/>
      <c r="E152" s="16"/>
      <c r="F152" s="16"/>
      <c r="G152" s="17"/>
    </row>
    <row r="153" ht="13.5" customHeight="1" spans="1:7">
      <c r="A153" s="12"/>
      <c r="B153" s="15"/>
      <c r="C153" s="15"/>
      <c r="D153" s="13"/>
      <c r="E153" s="16"/>
      <c r="F153" s="16"/>
      <c r="G153" s="17"/>
    </row>
    <row r="154" ht="13.5" customHeight="1" spans="1:7">
      <c r="A154" s="12"/>
      <c r="B154" s="15"/>
      <c r="C154" s="15"/>
      <c r="D154" s="13"/>
      <c r="E154" s="16"/>
      <c r="F154" s="16"/>
      <c r="G154" s="17"/>
    </row>
    <row r="155" ht="13.5" customHeight="1" spans="1:7">
      <c r="A155" s="12"/>
      <c r="B155" s="15"/>
      <c r="C155" s="15"/>
      <c r="D155" s="13"/>
      <c r="E155" s="16"/>
      <c r="F155" s="16"/>
      <c r="G155" s="17"/>
    </row>
    <row r="156" ht="13.5" customHeight="1" spans="1:7">
      <c r="A156" s="12"/>
      <c r="B156" s="15"/>
      <c r="C156" s="15"/>
      <c r="D156" s="13"/>
      <c r="E156" s="16"/>
      <c r="F156" s="16"/>
      <c r="G156" s="17"/>
    </row>
    <row r="157" ht="13.5" customHeight="1" spans="1:7">
      <c r="A157" s="12"/>
      <c r="B157" s="15"/>
      <c r="C157" s="15"/>
      <c r="D157" s="13"/>
      <c r="E157" s="16"/>
      <c r="F157" s="16"/>
      <c r="G157" s="17"/>
    </row>
    <row r="158" ht="13.5" customHeight="1" spans="1:7">
      <c r="A158" s="12"/>
      <c r="B158" s="15"/>
      <c r="C158" s="15"/>
      <c r="D158" s="13"/>
      <c r="E158" s="16"/>
      <c r="F158" s="16"/>
      <c r="G158" s="17"/>
    </row>
    <row r="159" ht="13.5" customHeight="1" spans="1:7">
      <c r="A159" s="12"/>
      <c r="B159" s="15"/>
      <c r="C159" s="15"/>
      <c r="D159" s="13"/>
      <c r="E159" s="16"/>
      <c r="F159" s="16"/>
      <c r="G159" s="17"/>
    </row>
    <row r="160" ht="13.5" customHeight="1" spans="1:7">
      <c r="A160" s="12"/>
      <c r="B160" s="15"/>
      <c r="C160" s="15"/>
      <c r="D160" s="13"/>
      <c r="E160" s="16"/>
      <c r="F160" s="16"/>
      <c r="G160" s="17"/>
    </row>
    <row r="161" ht="13.5" customHeight="1" spans="1:7">
      <c r="A161" s="12"/>
      <c r="B161" s="15"/>
      <c r="C161" s="15"/>
      <c r="D161" s="13"/>
      <c r="E161" s="16"/>
      <c r="F161" s="16"/>
      <c r="G161" s="17"/>
    </row>
    <row r="162" ht="13.5" customHeight="1" spans="1:7">
      <c r="A162" s="12"/>
      <c r="B162" s="15"/>
      <c r="C162" s="15"/>
      <c r="D162" s="13"/>
      <c r="E162" s="16"/>
      <c r="F162" s="16"/>
      <c r="G162" s="17"/>
    </row>
    <row r="163" ht="13.5" customHeight="1" spans="1:7">
      <c r="A163" s="12"/>
      <c r="B163" s="15"/>
      <c r="C163" s="15"/>
      <c r="D163" s="13"/>
      <c r="E163" s="16"/>
      <c r="F163" s="16"/>
      <c r="G163" s="17"/>
    </row>
    <row r="164" ht="13.5" customHeight="1" spans="1:7">
      <c r="A164" s="12"/>
      <c r="B164" s="15"/>
      <c r="C164" s="15"/>
      <c r="D164" s="13"/>
      <c r="E164" s="16"/>
      <c r="F164" s="16"/>
      <c r="G164" s="17"/>
    </row>
    <row r="165" ht="13.5" customHeight="1" spans="1:7">
      <c r="A165" s="12"/>
      <c r="B165" s="15"/>
      <c r="C165" s="15"/>
      <c r="D165" s="13"/>
      <c r="E165" s="16"/>
      <c r="F165" s="16"/>
      <c r="G165" s="17"/>
    </row>
    <row r="166" ht="13.5" customHeight="1" spans="1:7">
      <c r="A166" s="12"/>
      <c r="B166" s="15"/>
      <c r="C166" s="15"/>
      <c r="D166" s="13"/>
      <c r="E166" s="16"/>
      <c r="F166" s="16"/>
      <c r="G166" s="17"/>
    </row>
    <row r="167" ht="13.5" customHeight="1" spans="1:7">
      <c r="A167" s="12"/>
      <c r="B167" s="15"/>
      <c r="C167" s="15"/>
      <c r="D167" s="13"/>
      <c r="E167" s="16"/>
      <c r="F167" s="16"/>
      <c r="G167" s="17"/>
    </row>
    <row r="168" ht="13.5" customHeight="1" spans="1:7">
      <c r="A168" s="12"/>
      <c r="B168" s="15"/>
      <c r="C168" s="15"/>
      <c r="D168" s="13"/>
      <c r="E168" s="16"/>
      <c r="F168" s="16"/>
      <c r="G168" s="17"/>
    </row>
    <row r="169" ht="13.5" customHeight="1" spans="1:7">
      <c r="A169" s="12"/>
      <c r="B169" s="15"/>
      <c r="C169" s="15"/>
      <c r="D169" s="13"/>
      <c r="E169" s="16"/>
      <c r="F169" s="16"/>
      <c r="G169" s="17"/>
    </row>
    <row r="170" ht="13.5" customHeight="1" spans="1:7">
      <c r="A170" s="12"/>
      <c r="B170" s="15"/>
      <c r="C170" s="15"/>
      <c r="D170" s="13"/>
      <c r="E170" s="16"/>
      <c r="F170" s="16"/>
      <c r="G170" s="17"/>
    </row>
    <row r="171" ht="13.5" customHeight="1" spans="1:7">
      <c r="A171" s="12"/>
      <c r="B171" s="15"/>
      <c r="C171" s="15"/>
      <c r="D171" s="13"/>
      <c r="E171" s="16"/>
      <c r="F171" s="16"/>
      <c r="G171" s="17"/>
    </row>
    <row r="172" ht="13.5" customHeight="1" spans="1:7">
      <c r="A172" s="12"/>
      <c r="B172" s="15"/>
      <c r="C172" s="15"/>
      <c r="D172" s="13"/>
      <c r="E172" s="16"/>
      <c r="F172" s="16"/>
      <c r="G172" s="17"/>
    </row>
    <row r="173" ht="13.5" customHeight="1" spans="1:7">
      <c r="A173" s="12"/>
      <c r="B173" s="15"/>
      <c r="C173" s="15"/>
      <c r="D173" s="13"/>
      <c r="E173" s="16"/>
      <c r="F173" s="16"/>
      <c r="G173" s="17"/>
    </row>
    <row r="174" ht="13.5" customHeight="1" spans="1:7">
      <c r="A174" s="12"/>
      <c r="B174" s="15"/>
      <c r="C174" s="15"/>
      <c r="D174" s="13"/>
      <c r="E174" s="16"/>
      <c r="F174" s="16"/>
      <c r="G174" s="17"/>
    </row>
    <row r="175" ht="13.5" customHeight="1" spans="1:7">
      <c r="A175" s="12"/>
      <c r="B175" s="15"/>
      <c r="C175" s="15"/>
      <c r="D175" s="13"/>
      <c r="E175" s="16"/>
      <c r="F175" s="16"/>
      <c r="G175" s="17"/>
    </row>
    <row r="176" ht="13.5" customHeight="1" spans="1:7">
      <c r="A176" s="12"/>
      <c r="B176" s="15"/>
      <c r="C176" s="15"/>
      <c r="D176" s="13"/>
      <c r="E176" s="16"/>
      <c r="F176" s="16"/>
      <c r="G176" s="17"/>
    </row>
    <row r="177" ht="13.5" customHeight="1" spans="1:7">
      <c r="A177" s="12"/>
      <c r="B177" s="15"/>
      <c r="C177" s="15"/>
      <c r="D177" s="13"/>
      <c r="E177" s="16"/>
      <c r="F177" s="16"/>
      <c r="G177" s="17"/>
    </row>
    <row r="178" ht="13.5" customHeight="1" spans="1:7">
      <c r="A178" s="12"/>
      <c r="B178" s="15"/>
      <c r="C178" s="15"/>
      <c r="D178" s="13"/>
      <c r="E178" s="16"/>
      <c r="F178" s="16"/>
      <c r="G178" s="17"/>
    </row>
    <row r="179" ht="13.5" customHeight="1" spans="1:7">
      <c r="A179" s="12"/>
      <c r="B179" s="15"/>
      <c r="C179" s="15"/>
      <c r="D179" s="13"/>
      <c r="E179" s="16"/>
      <c r="F179" s="16"/>
      <c r="G179" s="17"/>
    </row>
    <row r="180" ht="13.5" customHeight="1" spans="1:7">
      <c r="A180" s="12"/>
      <c r="B180" s="15"/>
      <c r="C180" s="15"/>
      <c r="D180" s="13"/>
      <c r="E180" s="16"/>
      <c r="F180" s="16"/>
      <c r="G180" s="17"/>
    </row>
    <row r="181" ht="13.5" customHeight="1" spans="1:7">
      <c r="A181" s="12"/>
      <c r="B181" s="15"/>
      <c r="C181" s="15"/>
      <c r="D181" s="13"/>
      <c r="E181" s="16"/>
      <c r="F181" s="16"/>
      <c r="G181" s="17"/>
    </row>
    <row r="182" ht="13.5" customHeight="1" spans="1:7">
      <c r="A182" s="12"/>
      <c r="B182" s="15"/>
      <c r="C182" s="15"/>
      <c r="D182" s="13"/>
      <c r="E182" s="16"/>
      <c r="F182" s="16"/>
      <c r="G182" s="17"/>
    </row>
    <row r="183" ht="13.5" customHeight="1" spans="1:7">
      <c r="A183" s="12"/>
      <c r="B183" s="15"/>
      <c r="C183" s="15"/>
      <c r="D183" s="13"/>
      <c r="E183" s="16"/>
      <c r="F183" s="16"/>
      <c r="G183" s="17"/>
    </row>
    <row r="184" ht="13.5" customHeight="1" spans="1:7">
      <c r="A184" s="12"/>
      <c r="B184" s="15"/>
      <c r="C184" s="15"/>
      <c r="D184" s="13"/>
      <c r="E184" s="16"/>
      <c r="F184" s="16"/>
      <c r="G184" s="17"/>
    </row>
    <row r="185" ht="14.25" customHeight="1" spans="1:7">
      <c r="A185" s="19" t="s">
        <v>143</v>
      </c>
      <c r="B185" s="20"/>
      <c r="C185" s="20"/>
      <c r="D185" s="20"/>
      <c r="E185" s="20"/>
      <c r="F185" s="21"/>
      <c r="G185" s="22">
        <f>SUM(G143)</f>
        <v>0</v>
      </c>
    </row>
    <row r="186" ht="25.5" customHeight="1" spans="1:7">
      <c r="A186" s="5"/>
      <c r="B186" s="5"/>
      <c r="C186" s="6"/>
      <c r="D186" s="6"/>
      <c r="E186" s="6"/>
      <c r="F186" s="7"/>
      <c r="G186" s="8"/>
    </row>
    <row r="187" ht="26.25" customHeight="1" spans="1:7">
      <c r="A187" s="3" t="s">
        <v>81</v>
      </c>
      <c r="B187" s="3"/>
      <c r="C187" s="3"/>
      <c r="D187" s="3"/>
      <c r="E187" s="3"/>
      <c r="F187" s="3"/>
      <c r="G187" s="4"/>
    </row>
    <row r="188" ht="14.25" customHeight="1" spans="1:7">
      <c r="A188" s="5" t="s">
        <v>155</v>
      </c>
      <c r="B188" s="5"/>
      <c r="C188" s="6"/>
      <c r="D188" s="6"/>
      <c r="E188" s="6"/>
      <c r="F188" s="7"/>
      <c r="G188" s="8"/>
    </row>
    <row r="189" ht="14.25" customHeight="1" spans="1:7">
      <c r="A189" s="9" t="s">
        <v>64</v>
      </c>
      <c r="B189" s="10"/>
      <c r="C189" s="10"/>
      <c r="D189" s="10"/>
      <c r="E189" s="10"/>
      <c r="F189" s="10"/>
      <c r="G189" s="11"/>
    </row>
    <row r="190" ht="14.25" customHeight="1" spans="1:7">
      <c r="A190" s="12" t="s">
        <v>83</v>
      </c>
      <c r="B190" s="13" t="s">
        <v>84</v>
      </c>
      <c r="C190" s="13"/>
      <c r="D190" s="13" t="s">
        <v>85</v>
      </c>
      <c r="E190" s="13" t="s">
        <v>86</v>
      </c>
      <c r="F190" s="13" t="s">
        <v>87</v>
      </c>
      <c r="G190" s="14" t="s">
        <v>88</v>
      </c>
    </row>
    <row r="191" ht="14.25" customHeight="1" spans="1:7">
      <c r="A191" s="12" t="s">
        <v>144</v>
      </c>
      <c r="B191" s="15" t="s">
        <v>145</v>
      </c>
      <c r="C191" s="15"/>
      <c r="D191" s="13"/>
      <c r="E191" s="16"/>
      <c r="F191" s="16"/>
      <c r="G191" s="17"/>
    </row>
    <row r="192" ht="14.25" customHeight="1" spans="1:7">
      <c r="A192" s="12" t="s">
        <v>146</v>
      </c>
      <c r="B192" s="15" t="s">
        <v>147</v>
      </c>
      <c r="C192" s="15"/>
      <c r="D192" s="13"/>
      <c r="E192" s="16"/>
      <c r="F192" s="16"/>
      <c r="G192" s="17"/>
    </row>
    <row r="193" ht="36.75" customHeight="1" spans="1:7">
      <c r="A193" s="12" t="s">
        <v>93</v>
      </c>
      <c r="B193" s="15" t="s">
        <v>148</v>
      </c>
      <c r="C193" s="15"/>
      <c r="D193" s="13" t="s">
        <v>149</v>
      </c>
      <c r="E193" s="16">
        <v>1</v>
      </c>
      <c r="F193" s="18"/>
      <c r="G193" s="17">
        <f>+E193*F193</f>
        <v>0</v>
      </c>
    </row>
    <row r="194" ht="25.5" customHeight="1" spans="1:7">
      <c r="A194" s="12" t="s">
        <v>96</v>
      </c>
      <c r="B194" s="15" t="s">
        <v>150</v>
      </c>
      <c r="C194" s="15"/>
      <c r="D194" s="13" t="s">
        <v>149</v>
      </c>
      <c r="E194" s="16">
        <v>2</v>
      </c>
      <c r="F194" s="18"/>
      <c r="G194" s="17">
        <f>+E194*F194</f>
        <v>0</v>
      </c>
    </row>
    <row r="195" ht="14.25" customHeight="1" spans="1:7">
      <c r="A195" s="12" t="s">
        <v>151</v>
      </c>
      <c r="B195" s="15" t="s">
        <v>152</v>
      </c>
      <c r="C195" s="15"/>
      <c r="D195" s="13"/>
      <c r="E195" s="16"/>
      <c r="F195" s="16"/>
      <c r="G195" s="17"/>
    </row>
    <row r="196" ht="14.25" customHeight="1" spans="1:7">
      <c r="A196" s="12" t="s">
        <v>93</v>
      </c>
      <c r="B196" s="15" t="s">
        <v>153</v>
      </c>
      <c r="C196" s="15"/>
      <c r="D196" s="13" t="s">
        <v>149</v>
      </c>
      <c r="E196" s="16">
        <v>7</v>
      </c>
      <c r="F196" s="18"/>
      <c r="G196" s="17">
        <f>+E196*F196</f>
        <v>0</v>
      </c>
    </row>
    <row r="197" ht="13.5" customHeight="1" spans="1:7">
      <c r="A197" s="12"/>
      <c r="B197" s="15"/>
      <c r="C197" s="15"/>
      <c r="D197" s="13"/>
      <c r="E197" s="16"/>
      <c r="F197" s="16"/>
      <c r="G197" s="17"/>
    </row>
    <row r="198" ht="13.5" customHeight="1" spans="1:7">
      <c r="A198" s="12"/>
      <c r="B198" s="15"/>
      <c r="C198" s="15"/>
      <c r="D198" s="13"/>
      <c r="E198" s="16"/>
      <c r="F198" s="16"/>
      <c r="G198" s="17"/>
    </row>
    <row r="199" ht="13.5" customHeight="1" spans="1:7">
      <c r="A199" s="12"/>
      <c r="B199" s="15"/>
      <c r="C199" s="15"/>
      <c r="D199" s="13"/>
      <c r="E199" s="16"/>
      <c r="F199" s="16"/>
      <c r="G199" s="17"/>
    </row>
    <row r="200" ht="13.5" customHeight="1" spans="1:7">
      <c r="A200" s="12"/>
      <c r="B200" s="15"/>
      <c r="C200" s="15"/>
      <c r="D200" s="13"/>
      <c r="E200" s="16"/>
      <c r="F200" s="16"/>
      <c r="G200" s="17"/>
    </row>
    <row r="201" ht="13.5" customHeight="1" spans="1:7">
      <c r="A201" s="12"/>
      <c r="B201" s="15"/>
      <c r="C201" s="15"/>
      <c r="D201" s="13"/>
      <c r="E201" s="16"/>
      <c r="F201" s="16"/>
      <c r="G201" s="17"/>
    </row>
    <row r="202" ht="13.5" customHeight="1" spans="1:7">
      <c r="A202" s="12"/>
      <c r="B202" s="15"/>
      <c r="C202" s="15"/>
      <c r="D202" s="13"/>
      <c r="E202" s="16"/>
      <c r="F202" s="16"/>
      <c r="G202" s="17"/>
    </row>
    <row r="203" ht="13.5" customHeight="1" spans="1:7">
      <c r="A203" s="12"/>
      <c r="B203" s="15"/>
      <c r="C203" s="15"/>
      <c r="D203" s="13"/>
      <c r="E203" s="16"/>
      <c r="F203" s="16"/>
      <c r="G203" s="17"/>
    </row>
    <row r="204" ht="13.5" customHeight="1" spans="1:7">
      <c r="A204" s="12"/>
      <c r="B204" s="15"/>
      <c r="C204" s="15"/>
      <c r="D204" s="13"/>
      <c r="E204" s="16"/>
      <c r="F204" s="16"/>
      <c r="G204" s="17"/>
    </row>
    <row r="205" ht="13.5" customHeight="1" spans="1:7">
      <c r="A205" s="12"/>
      <c r="B205" s="15"/>
      <c r="C205" s="15"/>
      <c r="D205" s="13"/>
      <c r="E205" s="16"/>
      <c r="F205" s="16"/>
      <c r="G205" s="17"/>
    </row>
    <row r="206" ht="13.5" customHeight="1" spans="1:7">
      <c r="A206" s="12"/>
      <c r="B206" s="15"/>
      <c r="C206" s="15"/>
      <c r="D206" s="13"/>
      <c r="E206" s="16"/>
      <c r="F206" s="16"/>
      <c r="G206" s="17"/>
    </row>
    <row r="207" ht="13.5" customHeight="1" spans="1:7">
      <c r="A207" s="12"/>
      <c r="B207" s="15"/>
      <c r="C207" s="15"/>
      <c r="D207" s="13"/>
      <c r="E207" s="16"/>
      <c r="F207" s="16"/>
      <c r="G207" s="17"/>
    </row>
    <row r="208" ht="13.5" customHeight="1" spans="1:7">
      <c r="A208" s="12"/>
      <c r="B208" s="15"/>
      <c r="C208" s="15"/>
      <c r="D208" s="13"/>
      <c r="E208" s="16"/>
      <c r="F208" s="16"/>
      <c r="G208" s="17"/>
    </row>
    <row r="209" ht="13.5" customHeight="1" spans="1:7">
      <c r="A209" s="12"/>
      <c r="B209" s="15"/>
      <c r="C209" s="15"/>
      <c r="D209" s="13"/>
      <c r="E209" s="16"/>
      <c r="F209" s="16"/>
      <c r="G209" s="17"/>
    </row>
    <row r="210" ht="13.5" customHeight="1" spans="1:7">
      <c r="A210" s="12"/>
      <c r="B210" s="15"/>
      <c r="C210" s="15"/>
      <c r="D210" s="13"/>
      <c r="E210" s="16"/>
      <c r="F210" s="16"/>
      <c r="G210" s="17"/>
    </row>
    <row r="211" ht="13.5" customHeight="1" spans="1:7">
      <c r="A211" s="12"/>
      <c r="B211" s="15"/>
      <c r="C211" s="15"/>
      <c r="D211" s="13"/>
      <c r="E211" s="16"/>
      <c r="F211" s="16"/>
      <c r="G211" s="17"/>
    </row>
    <row r="212" ht="13.5" customHeight="1" spans="1:7">
      <c r="A212" s="12"/>
      <c r="B212" s="15"/>
      <c r="C212" s="15"/>
      <c r="D212" s="13"/>
      <c r="E212" s="16"/>
      <c r="F212" s="16"/>
      <c r="G212" s="17"/>
    </row>
    <row r="213" ht="13.5" customHeight="1" spans="1:7">
      <c r="A213" s="12"/>
      <c r="B213" s="15"/>
      <c r="C213" s="15"/>
      <c r="D213" s="13"/>
      <c r="E213" s="16"/>
      <c r="F213" s="16"/>
      <c r="G213" s="17"/>
    </row>
    <row r="214" ht="13.5" customHeight="1" spans="1:7">
      <c r="A214" s="12"/>
      <c r="B214" s="15"/>
      <c r="C214" s="15"/>
      <c r="D214" s="13"/>
      <c r="E214" s="16"/>
      <c r="F214" s="16"/>
      <c r="G214" s="17"/>
    </row>
    <row r="215" ht="13.5" customHeight="1" spans="1:7">
      <c r="A215" s="12"/>
      <c r="B215" s="15"/>
      <c r="C215" s="15"/>
      <c r="D215" s="13"/>
      <c r="E215" s="16"/>
      <c r="F215" s="16"/>
      <c r="G215" s="17"/>
    </row>
    <row r="216" ht="13.5" customHeight="1" spans="1:7">
      <c r="A216" s="12"/>
      <c r="B216" s="15"/>
      <c r="C216" s="15"/>
      <c r="D216" s="13"/>
      <c r="E216" s="16"/>
      <c r="F216" s="16"/>
      <c r="G216" s="17"/>
    </row>
    <row r="217" ht="13.5" customHeight="1" spans="1:7">
      <c r="A217" s="12"/>
      <c r="B217" s="15"/>
      <c r="C217" s="15"/>
      <c r="D217" s="13"/>
      <c r="E217" s="16"/>
      <c r="F217" s="16"/>
      <c r="G217" s="17"/>
    </row>
    <row r="218" ht="13.5" customHeight="1" spans="1:7">
      <c r="A218" s="12"/>
      <c r="B218" s="15"/>
      <c r="C218" s="15"/>
      <c r="D218" s="13"/>
      <c r="E218" s="16"/>
      <c r="F218" s="16"/>
      <c r="G218" s="17"/>
    </row>
    <row r="219" ht="13.5" customHeight="1" spans="1:7">
      <c r="A219" s="12"/>
      <c r="B219" s="15"/>
      <c r="C219" s="15"/>
      <c r="D219" s="13"/>
      <c r="E219" s="16"/>
      <c r="F219" s="16"/>
      <c r="G219" s="17"/>
    </row>
    <row r="220" ht="13.5" customHeight="1" spans="1:7">
      <c r="A220" s="12"/>
      <c r="B220" s="15"/>
      <c r="C220" s="15"/>
      <c r="D220" s="13"/>
      <c r="E220" s="16"/>
      <c r="F220" s="16"/>
      <c r="G220" s="17"/>
    </row>
    <row r="221" ht="13.5" customHeight="1" spans="1:7">
      <c r="A221" s="12"/>
      <c r="B221" s="15"/>
      <c r="C221" s="15"/>
      <c r="D221" s="13"/>
      <c r="E221" s="16"/>
      <c r="F221" s="16"/>
      <c r="G221" s="17"/>
    </row>
    <row r="222" ht="13.5" customHeight="1" spans="1:7">
      <c r="A222" s="12"/>
      <c r="B222" s="15"/>
      <c r="C222" s="15"/>
      <c r="D222" s="13"/>
      <c r="E222" s="16"/>
      <c r="F222" s="16"/>
      <c r="G222" s="17"/>
    </row>
    <row r="223" ht="13.5" customHeight="1" spans="1:7">
      <c r="A223" s="12"/>
      <c r="B223" s="15"/>
      <c r="C223" s="15"/>
      <c r="D223" s="13"/>
      <c r="E223" s="16"/>
      <c r="F223" s="16"/>
      <c r="G223" s="17"/>
    </row>
    <row r="224" ht="13.5" customHeight="1" spans="1:7">
      <c r="A224" s="12"/>
      <c r="B224" s="15"/>
      <c r="C224" s="15"/>
      <c r="D224" s="13"/>
      <c r="E224" s="16"/>
      <c r="F224" s="16"/>
      <c r="G224" s="17"/>
    </row>
    <row r="225" ht="13.5" customHeight="1" spans="1:7">
      <c r="A225" s="12"/>
      <c r="B225" s="15"/>
      <c r="C225" s="15"/>
      <c r="D225" s="13"/>
      <c r="E225" s="16"/>
      <c r="F225" s="16"/>
      <c r="G225" s="17"/>
    </row>
    <row r="226" ht="13.5" customHeight="1" spans="1:7">
      <c r="A226" s="12"/>
      <c r="B226" s="15"/>
      <c r="C226" s="15"/>
      <c r="D226" s="13"/>
      <c r="E226" s="16"/>
      <c r="F226" s="16"/>
      <c r="G226" s="17"/>
    </row>
    <row r="227" ht="13.5" customHeight="1" spans="1:7">
      <c r="A227" s="12"/>
      <c r="B227" s="15"/>
      <c r="C227" s="15"/>
      <c r="D227" s="13"/>
      <c r="E227" s="16"/>
      <c r="F227" s="16"/>
      <c r="G227" s="17"/>
    </row>
    <row r="228" ht="13.5" customHeight="1" spans="1:7">
      <c r="A228" s="12"/>
      <c r="B228" s="15"/>
      <c r="C228" s="15"/>
      <c r="D228" s="13"/>
      <c r="E228" s="16"/>
      <c r="F228" s="16"/>
      <c r="G228" s="17"/>
    </row>
    <row r="229" ht="13.5" customHeight="1" spans="1:7">
      <c r="A229" s="12"/>
      <c r="B229" s="15"/>
      <c r="C229" s="15"/>
      <c r="D229" s="13"/>
      <c r="E229" s="16"/>
      <c r="F229" s="16"/>
      <c r="G229" s="17"/>
    </row>
    <row r="230" ht="13.5" customHeight="1" spans="1:7">
      <c r="A230" s="12"/>
      <c r="B230" s="15"/>
      <c r="C230" s="15"/>
      <c r="D230" s="13"/>
      <c r="E230" s="16"/>
      <c r="F230" s="16"/>
      <c r="G230" s="17"/>
    </row>
    <row r="231" ht="13.5" customHeight="1" spans="1:7">
      <c r="A231" s="12"/>
      <c r="B231" s="15"/>
      <c r="C231" s="15"/>
      <c r="D231" s="13"/>
      <c r="E231" s="16"/>
      <c r="F231" s="16"/>
      <c r="G231" s="17"/>
    </row>
    <row r="232" ht="13.5" customHeight="1" spans="1:7">
      <c r="A232" s="12"/>
      <c r="B232" s="15"/>
      <c r="C232" s="15"/>
      <c r="D232" s="13"/>
      <c r="E232" s="16"/>
      <c r="F232" s="16"/>
      <c r="G232" s="17"/>
    </row>
    <row r="233" ht="14.25" customHeight="1" spans="1:7">
      <c r="A233" s="19" t="s">
        <v>154</v>
      </c>
      <c r="B233" s="20"/>
      <c r="C233" s="20"/>
      <c r="D233" s="20"/>
      <c r="E233" s="20"/>
      <c r="F233" s="21"/>
      <c r="G233" s="22">
        <f>SUM(G193:G196)</f>
        <v>0</v>
      </c>
    </row>
    <row r="234" ht="25.5" customHeight="1" spans="1:7">
      <c r="A234" s="5"/>
      <c r="B234" s="5"/>
      <c r="C234" s="6"/>
      <c r="D234" s="6"/>
      <c r="E234" s="6"/>
      <c r="F234" s="7"/>
      <c r="G234" s="8"/>
    </row>
  </sheetData>
  <sheetProtection algorithmName="SHA-512" hashValue="UHqhykwknNpfcR7AmLFrBCU6dUrjG3tfipiHTwuzhTgg1+f3q64sZcZeN5PeGQiwzWTsUW/B7ZfRZq7My1NdxQ==" saltValue="Sop1F+0qhR/RU3U2TOBd+g==" spinCount="100000" sheet="1" selectLockedCells="1" objects="1"/>
  <mergeCells count="254">
    <mergeCell ref="A1:G1"/>
    <mergeCell ref="A2:B2"/>
    <mergeCell ref="C2:E2"/>
    <mergeCell ref="F2:G2"/>
    <mergeCell ref="A3:G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A46:F46"/>
    <mergeCell ref="A47:B47"/>
    <mergeCell ref="C47:E47"/>
    <mergeCell ref="F47:G47"/>
    <mergeCell ref="A48:G48"/>
    <mergeCell ref="A49:B49"/>
    <mergeCell ref="C49:E49"/>
    <mergeCell ref="F49:G49"/>
    <mergeCell ref="A50:G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A92:F92"/>
    <mergeCell ref="A93:B93"/>
    <mergeCell ref="C93:E93"/>
    <mergeCell ref="F93:G93"/>
    <mergeCell ref="A94:G94"/>
    <mergeCell ref="A95:B95"/>
    <mergeCell ref="C95:E95"/>
    <mergeCell ref="F95:G95"/>
    <mergeCell ref="A96:G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A136:F136"/>
    <mergeCell ref="A137:B137"/>
    <mergeCell ref="C137:E137"/>
    <mergeCell ref="F137:G137"/>
    <mergeCell ref="A138:G138"/>
    <mergeCell ref="A139:B139"/>
    <mergeCell ref="C139:E139"/>
    <mergeCell ref="F139:G139"/>
    <mergeCell ref="A140:G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A185:F185"/>
    <mergeCell ref="A186:B186"/>
    <mergeCell ref="C186:E186"/>
    <mergeCell ref="F186:G186"/>
    <mergeCell ref="A187:G187"/>
    <mergeCell ref="A188:B188"/>
    <mergeCell ref="C188:E188"/>
    <mergeCell ref="F188:G188"/>
    <mergeCell ref="A189:G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27:C227"/>
    <mergeCell ref="B228:C228"/>
    <mergeCell ref="B229:C229"/>
    <mergeCell ref="B230:C230"/>
    <mergeCell ref="B231:C231"/>
    <mergeCell ref="B232:C232"/>
    <mergeCell ref="A233:F233"/>
    <mergeCell ref="A234:B234"/>
    <mergeCell ref="C234:E234"/>
    <mergeCell ref="F234:G234"/>
  </mergeCells>
  <printOptions horizontalCentered="1"/>
  <pageMargins left="0.19975" right="0.19975" top="0.59375" bottom="0" header="0.59375" footer="0"/>
  <pageSetup paperSize="9" orientation="portrait"/>
  <headerFooter/>
  <rowBreaks count="4" manualBreakCount="4">
    <brk id="47" max="16383" man="1"/>
    <brk id="93" max="16383" man="1"/>
    <brk id="137" max="16383" man="1"/>
    <brk id="186"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5"/>
  <sheetViews>
    <sheetView showGridLines="0" topLeftCell="A7" workbookViewId="0">
      <selection activeCell="F8" sqref="F8"/>
    </sheetView>
  </sheetViews>
  <sheetFormatPr defaultColWidth="9" defaultRowHeight="12" outlineLevelCol="6"/>
  <cols>
    <col min="1" max="1" width="21.3333333333333" style="1" customWidth="1"/>
    <col min="2" max="2" width="17" style="1" customWidth="1"/>
    <col min="3" max="3" width="15.6666666666667" style="1" customWidth="1"/>
    <col min="4" max="4" width="11.1714285714286" style="1" customWidth="1"/>
    <col min="5" max="5" width="10.5047619047619" style="1" customWidth="1"/>
    <col min="6" max="6" width="15.6666666666667" style="1" customWidth="1"/>
    <col min="7" max="7" width="15.1714285714286" style="2" customWidth="1"/>
    <col min="8" max="16383" width="9" style="1"/>
  </cols>
  <sheetData>
    <row r="1" ht="26.25" customHeight="1" spans="1:7">
      <c r="A1" s="3" t="s">
        <v>81</v>
      </c>
      <c r="B1" s="3"/>
      <c r="C1" s="3"/>
      <c r="D1" s="3"/>
      <c r="E1" s="3"/>
      <c r="F1" s="3"/>
      <c r="G1" s="4"/>
    </row>
    <row r="2" ht="14.25" customHeight="1" spans="1:7">
      <c r="A2" s="5" t="s">
        <v>158</v>
      </c>
      <c r="B2" s="5"/>
      <c r="C2" s="6"/>
      <c r="D2" s="6"/>
      <c r="E2" s="6"/>
      <c r="F2" s="7"/>
      <c r="G2" s="8"/>
    </row>
    <row r="3" ht="14.25" customHeight="1" spans="1:7">
      <c r="A3" s="9" t="s">
        <v>56</v>
      </c>
      <c r="B3" s="10"/>
      <c r="C3" s="10"/>
      <c r="D3" s="10"/>
      <c r="E3" s="10"/>
      <c r="F3" s="10"/>
      <c r="G3" s="11"/>
    </row>
    <row r="4" ht="14.25" customHeight="1" spans="1:7">
      <c r="A4" s="12" t="s">
        <v>83</v>
      </c>
      <c r="B4" s="13" t="s">
        <v>84</v>
      </c>
      <c r="C4" s="13"/>
      <c r="D4" s="13" t="s">
        <v>85</v>
      </c>
      <c r="E4" s="13" t="s">
        <v>86</v>
      </c>
      <c r="F4" s="13" t="s">
        <v>87</v>
      </c>
      <c r="G4" s="14" t="s">
        <v>88</v>
      </c>
    </row>
    <row r="5" ht="14.25" customHeight="1" spans="1:7">
      <c r="A5" s="12" t="s">
        <v>89</v>
      </c>
      <c r="B5" s="15" t="s">
        <v>90</v>
      </c>
      <c r="C5" s="15"/>
      <c r="D5" s="13"/>
      <c r="E5" s="16"/>
      <c r="F5" s="16"/>
      <c r="G5" s="17"/>
    </row>
    <row r="6" ht="14.25" customHeight="1" spans="1:7">
      <c r="A6" s="12" t="s">
        <v>91</v>
      </c>
      <c r="B6" s="15" t="s">
        <v>92</v>
      </c>
      <c r="C6" s="15"/>
      <c r="D6" s="13"/>
      <c r="E6" s="16"/>
      <c r="F6" s="16"/>
      <c r="G6" s="17"/>
    </row>
    <row r="7" ht="25.5" customHeight="1" spans="1:7">
      <c r="A7" s="12" t="s">
        <v>93</v>
      </c>
      <c r="B7" s="15" t="s">
        <v>94</v>
      </c>
      <c r="C7" s="15"/>
      <c r="D7" s="13" t="s">
        <v>95</v>
      </c>
      <c r="E7" s="16">
        <v>1</v>
      </c>
      <c r="F7" s="18"/>
      <c r="G7" s="17">
        <f>+E7*F7</f>
        <v>0</v>
      </c>
    </row>
    <row r="8" ht="25.5" customHeight="1" spans="1:7">
      <c r="A8" s="12" t="s">
        <v>96</v>
      </c>
      <c r="B8" s="15" t="s">
        <v>97</v>
      </c>
      <c r="C8" s="15"/>
      <c r="D8" s="13" t="s">
        <v>95</v>
      </c>
      <c r="E8" s="16">
        <v>1</v>
      </c>
      <c r="F8" s="18"/>
      <c r="G8" s="17">
        <f t="shared" ref="G8:G14" si="0">+E8*F8</f>
        <v>0</v>
      </c>
    </row>
    <row r="9" ht="14.25" customHeight="1" spans="1:7">
      <c r="A9" s="12" t="s">
        <v>98</v>
      </c>
      <c r="B9" s="15" t="s">
        <v>99</v>
      </c>
      <c r="C9" s="15"/>
      <c r="D9" s="13"/>
      <c r="E9" s="16"/>
      <c r="F9" s="16"/>
      <c r="G9" s="17"/>
    </row>
    <row r="10" ht="14.25" customHeight="1" spans="1:7">
      <c r="A10" s="12" t="s">
        <v>100</v>
      </c>
      <c r="B10" s="15" t="s">
        <v>101</v>
      </c>
      <c r="C10" s="15"/>
      <c r="D10" s="13" t="s">
        <v>95</v>
      </c>
      <c r="E10" s="16">
        <v>1</v>
      </c>
      <c r="F10" s="18"/>
      <c r="G10" s="17">
        <f t="shared" si="0"/>
        <v>0</v>
      </c>
    </row>
    <row r="11" ht="14.25" customHeight="1" spans="1:7">
      <c r="A11" s="12" t="s">
        <v>102</v>
      </c>
      <c r="B11" s="15" t="s">
        <v>103</v>
      </c>
      <c r="C11" s="15"/>
      <c r="D11" s="13" t="s">
        <v>95</v>
      </c>
      <c r="E11" s="16">
        <v>1</v>
      </c>
      <c r="F11" s="18"/>
      <c r="G11" s="17">
        <f t="shared" si="0"/>
        <v>0</v>
      </c>
    </row>
    <row r="12" ht="25.5" customHeight="1" spans="1:7">
      <c r="A12" s="12" t="s">
        <v>104</v>
      </c>
      <c r="B12" s="15" t="s">
        <v>105</v>
      </c>
      <c r="C12" s="15"/>
      <c r="D12" s="13" t="s">
        <v>95</v>
      </c>
      <c r="E12" s="16">
        <v>1</v>
      </c>
      <c r="F12" s="16">
        <v>3600</v>
      </c>
      <c r="G12" s="17">
        <f t="shared" si="0"/>
        <v>3600</v>
      </c>
    </row>
    <row r="13" ht="14.25" customHeight="1" spans="1:7">
      <c r="A13" s="12" t="s">
        <v>106</v>
      </c>
      <c r="B13" s="15" t="s">
        <v>107</v>
      </c>
      <c r="C13" s="15"/>
      <c r="D13" s="13"/>
      <c r="E13" s="16"/>
      <c r="F13" s="16"/>
      <c r="G13" s="17"/>
    </row>
    <row r="14" ht="25.5" customHeight="1" spans="1:7">
      <c r="A14" s="12" t="s">
        <v>108</v>
      </c>
      <c r="B14" s="15" t="s">
        <v>109</v>
      </c>
      <c r="C14" s="15"/>
      <c r="D14" s="13" t="s">
        <v>95</v>
      </c>
      <c r="E14" s="16">
        <v>1</v>
      </c>
      <c r="F14" s="18"/>
      <c r="G14" s="17">
        <f t="shared" si="0"/>
        <v>0</v>
      </c>
    </row>
    <row r="15" ht="13.5" customHeight="1" spans="1:7">
      <c r="A15" s="12"/>
      <c r="B15" s="15"/>
      <c r="C15" s="15"/>
      <c r="D15" s="13"/>
      <c r="E15" s="16"/>
      <c r="F15" s="16"/>
      <c r="G15" s="17"/>
    </row>
    <row r="16" ht="13.5" customHeight="1" spans="1:7">
      <c r="A16" s="12"/>
      <c r="B16" s="15"/>
      <c r="C16" s="15"/>
      <c r="D16" s="13"/>
      <c r="E16" s="16"/>
      <c r="F16" s="16"/>
      <c r="G16" s="17"/>
    </row>
    <row r="17" ht="13.5" customHeight="1" spans="1:7">
      <c r="A17" s="12"/>
      <c r="B17" s="15"/>
      <c r="C17" s="15"/>
      <c r="D17" s="13"/>
      <c r="E17" s="16"/>
      <c r="F17" s="16"/>
      <c r="G17" s="17"/>
    </row>
    <row r="18" ht="13.5" customHeight="1" spans="1:7">
      <c r="A18" s="12"/>
      <c r="B18" s="15"/>
      <c r="C18" s="15"/>
      <c r="D18" s="13"/>
      <c r="E18" s="16"/>
      <c r="F18" s="16"/>
      <c r="G18" s="17"/>
    </row>
    <row r="19" ht="13.5" customHeight="1" spans="1:7">
      <c r="A19" s="12"/>
      <c r="B19" s="15"/>
      <c r="C19" s="15"/>
      <c r="D19" s="13"/>
      <c r="E19" s="16"/>
      <c r="F19" s="16"/>
      <c r="G19" s="17"/>
    </row>
    <row r="20" ht="13.5" customHeight="1" spans="1:7">
      <c r="A20" s="12"/>
      <c r="B20" s="15"/>
      <c r="C20" s="15"/>
      <c r="D20" s="13"/>
      <c r="E20" s="16"/>
      <c r="F20" s="16"/>
      <c r="G20" s="17"/>
    </row>
    <row r="21" ht="13.5" customHeight="1" spans="1:7">
      <c r="A21" s="12"/>
      <c r="B21" s="15"/>
      <c r="C21" s="15"/>
      <c r="D21" s="13"/>
      <c r="E21" s="16"/>
      <c r="F21" s="16"/>
      <c r="G21" s="17"/>
    </row>
    <row r="22" ht="13.5" customHeight="1" spans="1:7">
      <c r="A22" s="12"/>
      <c r="B22" s="15"/>
      <c r="C22" s="15"/>
      <c r="D22" s="13"/>
      <c r="E22" s="16"/>
      <c r="F22" s="16"/>
      <c r="G22" s="17"/>
    </row>
    <row r="23" ht="13.5" customHeight="1" spans="1:7">
      <c r="A23" s="12"/>
      <c r="B23" s="15"/>
      <c r="C23" s="15"/>
      <c r="D23" s="13"/>
      <c r="E23" s="16"/>
      <c r="F23" s="16"/>
      <c r="G23" s="17"/>
    </row>
    <row r="24" ht="13.5" customHeight="1" spans="1:7">
      <c r="A24" s="12"/>
      <c r="B24" s="15"/>
      <c r="C24" s="15"/>
      <c r="D24" s="13"/>
      <c r="E24" s="16"/>
      <c r="F24" s="16"/>
      <c r="G24" s="17"/>
    </row>
    <row r="25" ht="13.5" customHeight="1" spans="1:7">
      <c r="A25" s="12"/>
      <c r="B25" s="15"/>
      <c r="C25" s="15"/>
      <c r="D25" s="13"/>
      <c r="E25" s="16"/>
      <c r="F25" s="16"/>
      <c r="G25" s="17"/>
    </row>
    <row r="26" ht="13.5" customHeight="1" spans="1:7">
      <c r="A26" s="12"/>
      <c r="B26" s="15"/>
      <c r="C26" s="15"/>
      <c r="D26" s="13"/>
      <c r="E26" s="16"/>
      <c r="F26" s="16"/>
      <c r="G26" s="17"/>
    </row>
    <row r="27" ht="13.5" customHeight="1" spans="1:7">
      <c r="A27" s="12"/>
      <c r="B27" s="15"/>
      <c r="C27" s="15"/>
      <c r="D27" s="13"/>
      <c r="E27" s="16"/>
      <c r="F27" s="16"/>
      <c r="G27" s="17"/>
    </row>
    <row r="28" ht="13.5" customHeight="1" spans="1:7">
      <c r="A28" s="12"/>
      <c r="B28" s="15"/>
      <c r="C28" s="15"/>
      <c r="D28" s="13"/>
      <c r="E28" s="16"/>
      <c r="F28" s="16"/>
      <c r="G28" s="17"/>
    </row>
    <row r="29" ht="13.5" customHeight="1" spans="1:7">
      <c r="A29" s="12"/>
      <c r="B29" s="15"/>
      <c r="C29" s="15"/>
      <c r="D29" s="13"/>
      <c r="E29" s="16"/>
      <c r="F29" s="16"/>
      <c r="G29" s="17"/>
    </row>
    <row r="30" ht="13.5" customHeight="1" spans="1:7">
      <c r="A30" s="12"/>
      <c r="B30" s="15"/>
      <c r="C30" s="15"/>
      <c r="D30" s="13"/>
      <c r="E30" s="16"/>
      <c r="F30" s="16"/>
      <c r="G30" s="17"/>
    </row>
    <row r="31" ht="13.5" customHeight="1" spans="1:7">
      <c r="A31" s="12"/>
      <c r="B31" s="15"/>
      <c r="C31" s="15"/>
      <c r="D31" s="13"/>
      <c r="E31" s="16"/>
      <c r="F31" s="16"/>
      <c r="G31" s="17"/>
    </row>
    <row r="32" ht="13.5" customHeight="1" spans="1:7">
      <c r="A32" s="12"/>
      <c r="B32" s="15"/>
      <c r="C32" s="15"/>
      <c r="D32" s="13"/>
      <c r="E32" s="16"/>
      <c r="F32" s="16"/>
      <c r="G32" s="17"/>
    </row>
    <row r="33" ht="13.5" customHeight="1" spans="1:7">
      <c r="A33" s="12"/>
      <c r="B33" s="15"/>
      <c r="C33" s="15"/>
      <c r="D33" s="13"/>
      <c r="E33" s="16"/>
      <c r="F33" s="16"/>
      <c r="G33" s="17"/>
    </row>
    <row r="34" ht="13.5" customHeight="1" spans="1:7">
      <c r="A34" s="12"/>
      <c r="B34" s="15"/>
      <c r="C34" s="15"/>
      <c r="D34" s="13"/>
      <c r="E34" s="16"/>
      <c r="F34" s="16"/>
      <c r="G34" s="17"/>
    </row>
    <row r="35" ht="13.5" customHeight="1" spans="1:7">
      <c r="A35" s="12"/>
      <c r="B35" s="15"/>
      <c r="C35" s="15"/>
      <c r="D35" s="13"/>
      <c r="E35" s="16"/>
      <c r="F35" s="16"/>
      <c r="G35" s="17"/>
    </row>
    <row r="36" ht="13.5" customHeight="1" spans="1:7">
      <c r="A36" s="12"/>
      <c r="B36" s="15"/>
      <c r="C36" s="15"/>
      <c r="D36" s="13"/>
      <c r="E36" s="16"/>
      <c r="F36" s="16"/>
      <c r="G36" s="17"/>
    </row>
    <row r="37" ht="13.5" customHeight="1" spans="1:7">
      <c r="A37" s="12"/>
      <c r="B37" s="15"/>
      <c r="C37" s="15"/>
      <c r="D37" s="13"/>
      <c r="E37" s="16"/>
      <c r="F37" s="16"/>
      <c r="G37" s="17"/>
    </row>
    <row r="38" ht="13.5" customHeight="1" spans="1:7">
      <c r="A38" s="12"/>
      <c r="B38" s="15"/>
      <c r="C38" s="15"/>
      <c r="D38" s="13"/>
      <c r="E38" s="16"/>
      <c r="F38" s="16"/>
      <c r="G38" s="17"/>
    </row>
    <row r="39" ht="13.5" customHeight="1" spans="1:7">
      <c r="A39" s="12"/>
      <c r="B39" s="15"/>
      <c r="C39" s="15"/>
      <c r="D39" s="13"/>
      <c r="E39" s="16"/>
      <c r="F39" s="16"/>
      <c r="G39" s="17"/>
    </row>
    <row r="40" ht="13.5" customHeight="1" spans="1:7">
      <c r="A40" s="12"/>
      <c r="B40" s="15"/>
      <c r="C40" s="15"/>
      <c r="D40" s="13"/>
      <c r="E40" s="16"/>
      <c r="F40" s="16"/>
      <c r="G40" s="17"/>
    </row>
    <row r="41" ht="13.5" customHeight="1" spans="1:7">
      <c r="A41" s="12"/>
      <c r="B41" s="15"/>
      <c r="C41" s="15"/>
      <c r="D41" s="13"/>
      <c r="E41" s="16"/>
      <c r="F41" s="16"/>
      <c r="G41" s="17"/>
    </row>
    <row r="42" ht="13.5" customHeight="1" spans="1:7">
      <c r="A42" s="12"/>
      <c r="B42" s="15"/>
      <c r="C42" s="15"/>
      <c r="D42" s="13"/>
      <c r="E42" s="16"/>
      <c r="F42" s="16"/>
      <c r="G42" s="17"/>
    </row>
    <row r="43" ht="13.5" customHeight="1" spans="1:7">
      <c r="A43" s="12"/>
      <c r="B43" s="15"/>
      <c r="C43" s="15"/>
      <c r="D43" s="13"/>
      <c r="E43" s="16"/>
      <c r="F43" s="16"/>
      <c r="G43" s="17"/>
    </row>
    <row r="44" ht="13.5" customHeight="1" spans="1:7">
      <c r="A44" s="12"/>
      <c r="B44" s="15"/>
      <c r="C44" s="15"/>
      <c r="D44" s="13"/>
      <c r="E44" s="16"/>
      <c r="F44" s="16"/>
      <c r="G44" s="17"/>
    </row>
    <row r="45" ht="13.5" customHeight="1" spans="1:7">
      <c r="A45" s="12"/>
      <c r="B45" s="15"/>
      <c r="C45" s="15"/>
      <c r="D45" s="13"/>
      <c r="E45" s="16"/>
      <c r="F45" s="16"/>
      <c r="G45" s="17"/>
    </row>
    <row r="46" ht="14.25" customHeight="1" spans="1:7">
      <c r="A46" s="19" t="s">
        <v>110</v>
      </c>
      <c r="B46" s="20"/>
      <c r="C46" s="20"/>
      <c r="D46" s="20"/>
      <c r="E46" s="20"/>
      <c r="F46" s="21"/>
      <c r="G46" s="22">
        <f>SUM(G7:G14)</f>
        <v>3600</v>
      </c>
    </row>
    <row r="47" ht="25.5" customHeight="1" spans="1:7">
      <c r="A47" s="5"/>
      <c r="B47" s="5"/>
      <c r="C47" s="6"/>
      <c r="D47" s="6"/>
      <c r="E47" s="6"/>
      <c r="F47" s="7"/>
      <c r="G47" s="8"/>
    </row>
    <row r="48" ht="26.25" customHeight="1" spans="1:7">
      <c r="A48" s="29" t="s">
        <v>81</v>
      </c>
      <c r="B48" s="29"/>
      <c r="C48" s="29"/>
      <c r="D48" s="29"/>
      <c r="E48" s="29"/>
      <c r="F48" s="29"/>
      <c r="G48" s="30"/>
    </row>
    <row r="49" ht="14.25" customHeight="1" spans="1:7">
      <c r="A49" s="5" t="s">
        <v>158</v>
      </c>
      <c r="B49" s="5"/>
      <c r="C49" s="6"/>
      <c r="D49" s="6"/>
      <c r="E49" s="6"/>
      <c r="F49" s="7"/>
      <c r="G49" s="8"/>
    </row>
    <row r="50" ht="14.25" customHeight="1" spans="1:7">
      <c r="A50" s="9" t="s">
        <v>58</v>
      </c>
      <c r="B50" s="10"/>
      <c r="C50" s="10"/>
      <c r="D50" s="10"/>
      <c r="E50" s="10"/>
      <c r="F50" s="10"/>
      <c r="G50" s="11"/>
    </row>
    <row r="51" ht="14.25" customHeight="1" spans="1:7">
      <c r="A51" s="12" t="s">
        <v>83</v>
      </c>
      <c r="B51" s="13" t="s">
        <v>84</v>
      </c>
      <c r="C51" s="13"/>
      <c r="D51" s="13" t="s">
        <v>85</v>
      </c>
      <c r="E51" s="13" t="s">
        <v>86</v>
      </c>
      <c r="F51" s="13" t="s">
        <v>87</v>
      </c>
      <c r="G51" s="14" t="s">
        <v>88</v>
      </c>
    </row>
    <row r="52" ht="14.25" customHeight="1" spans="1:7">
      <c r="A52" s="12" t="s">
        <v>111</v>
      </c>
      <c r="B52" s="15" t="s">
        <v>112</v>
      </c>
      <c r="C52" s="15"/>
      <c r="D52" s="13"/>
      <c r="E52" s="16"/>
      <c r="F52" s="16"/>
      <c r="G52" s="17"/>
    </row>
    <row r="53" ht="14.25" customHeight="1" spans="1:7">
      <c r="A53" s="12" t="s">
        <v>113</v>
      </c>
      <c r="B53" s="15" t="s">
        <v>114</v>
      </c>
      <c r="C53" s="15"/>
      <c r="D53" s="13"/>
      <c r="E53" s="16"/>
      <c r="F53" s="16"/>
      <c r="G53" s="17"/>
    </row>
    <row r="54" ht="93" customHeight="1" spans="1:7">
      <c r="A54" s="12" t="s">
        <v>93</v>
      </c>
      <c r="B54" s="15" t="s">
        <v>115</v>
      </c>
      <c r="C54" s="15"/>
      <c r="D54" s="13" t="s">
        <v>116</v>
      </c>
      <c r="E54" s="16">
        <v>56</v>
      </c>
      <c r="F54" s="18"/>
      <c r="G54" s="17">
        <f>+E54*F54</f>
        <v>0</v>
      </c>
    </row>
    <row r="55" ht="14.25" customHeight="1" spans="1:7">
      <c r="A55" s="12" t="s">
        <v>117</v>
      </c>
      <c r="B55" s="15" t="s">
        <v>118</v>
      </c>
      <c r="C55" s="15"/>
      <c r="D55" s="13"/>
      <c r="E55" s="16"/>
      <c r="F55" s="16"/>
      <c r="G55" s="17"/>
    </row>
    <row r="56" ht="14.25" customHeight="1" spans="1:7">
      <c r="A56" s="12" t="s">
        <v>119</v>
      </c>
      <c r="B56" s="15" t="s">
        <v>120</v>
      </c>
      <c r="C56" s="15"/>
      <c r="D56" s="13"/>
      <c r="E56" s="16"/>
      <c r="F56" s="16"/>
      <c r="G56" s="17"/>
    </row>
    <row r="57" ht="70.5" customHeight="1" spans="1:7">
      <c r="A57" s="12" t="s">
        <v>93</v>
      </c>
      <c r="B57" s="15" t="s">
        <v>121</v>
      </c>
      <c r="C57" s="15"/>
      <c r="D57" s="13" t="s">
        <v>116</v>
      </c>
      <c r="E57" s="16">
        <v>1965</v>
      </c>
      <c r="F57" s="18"/>
      <c r="G57" s="17">
        <f>+E57*F57</f>
        <v>0</v>
      </c>
    </row>
    <row r="58" ht="13.5" customHeight="1" spans="1:7">
      <c r="A58" s="12"/>
      <c r="B58" s="15"/>
      <c r="C58" s="15"/>
      <c r="D58" s="13"/>
      <c r="E58" s="16"/>
      <c r="F58" s="16"/>
      <c r="G58" s="17"/>
    </row>
    <row r="59" ht="13.5" customHeight="1" spans="1:7">
      <c r="A59" s="12"/>
      <c r="B59" s="15"/>
      <c r="C59" s="15"/>
      <c r="D59" s="13"/>
      <c r="E59" s="16"/>
      <c r="F59" s="16"/>
      <c r="G59" s="17"/>
    </row>
    <row r="60" ht="13.5" customHeight="1" spans="1:7">
      <c r="A60" s="12"/>
      <c r="B60" s="15"/>
      <c r="C60" s="15"/>
      <c r="D60" s="13"/>
      <c r="E60" s="16"/>
      <c r="F60" s="16"/>
      <c r="G60" s="17"/>
    </row>
    <row r="61" ht="13.5" customHeight="1" spans="1:7">
      <c r="A61" s="12"/>
      <c r="B61" s="15"/>
      <c r="C61" s="15"/>
      <c r="D61" s="13"/>
      <c r="E61" s="16"/>
      <c r="F61" s="16"/>
      <c r="G61" s="17"/>
    </row>
    <row r="62" ht="13.5" customHeight="1" spans="1:7">
      <c r="A62" s="12"/>
      <c r="B62" s="15"/>
      <c r="C62" s="15"/>
      <c r="D62" s="13"/>
      <c r="E62" s="16"/>
      <c r="F62" s="16"/>
      <c r="G62" s="17"/>
    </row>
    <row r="63" ht="13.5" customHeight="1" spans="1:7">
      <c r="A63" s="12"/>
      <c r="B63" s="15"/>
      <c r="C63" s="15"/>
      <c r="D63" s="13"/>
      <c r="E63" s="16"/>
      <c r="F63" s="16"/>
      <c r="G63" s="17"/>
    </row>
    <row r="64" ht="13.5" customHeight="1" spans="1:7">
      <c r="A64" s="12"/>
      <c r="B64" s="15"/>
      <c r="C64" s="15"/>
      <c r="D64" s="13"/>
      <c r="E64" s="16"/>
      <c r="F64" s="16"/>
      <c r="G64" s="17"/>
    </row>
    <row r="65" ht="13.5" customHeight="1" spans="1:7">
      <c r="A65" s="12"/>
      <c r="B65" s="15"/>
      <c r="C65" s="15"/>
      <c r="D65" s="13"/>
      <c r="E65" s="16"/>
      <c r="F65" s="16"/>
      <c r="G65" s="17"/>
    </row>
    <row r="66" ht="13.5" customHeight="1" spans="1:7">
      <c r="A66" s="12"/>
      <c r="B66" s="15"/>
      <c r="C66" s="15"/>
      <c r="D66" s="13"/>
      <c r="E66" s="16"/>
      <c r="F66" s="16"/>
      <c r="G66" s="17"/>
    </row>
    <row r="67" ht="13.5" customHeight="1" spans="1:7">
      <c r="A67" s="12"/>
      <c r="B67" s="15"/>
      <c r="C67" s="15"/>
      <c r="D67" s="13"/>
      <c r="E67" s="16"/>
      <c r="F67" s="16"/>
      <c r="G67" s="17"/>
    </row>
    <row r="68" ht="13.5" customHeight="1" spans="1:7">
      <c r="A68" s="12"/>
      <c r="B68" s="15"/>
      <c r="C68" s="15"/>
      <c r="D68" s="13"/>
      <c r="E68" s="16"/>
      <c r="F68" s="16"/>
      <c r="G68" s="17"/>
    </row>
    <row r="69" ht="13.5" customHeight="1" spans="1:7">
      <c r="A69" s="12"/>
      <c r="B69" s="15"/>
      <c r="C69" s="15"/>
      <c r="D69" s="13"/>
      <c r="E69" s="16"/>
      <c r="F69" s="16"/>
      <c r="G69" s="17"/>
    </row>
    <row r="70" ht="13.5" customHeight="1" spans="1:7">
      <c r="A70" s="12"/>
      <c r="B70" s="15"/>
      <c r="C70" s="15"/>
      <c r="D70" s="13"/>
      <c r="E70" s="16"/>
      <c r="F70" s="16"/>
      <c r="G70" s="17"/>
    </row>
    <row r="71" ht="13.5" customHeight="1" spans="1:7">
      <c r="A71" s="12"/>
      <c r="B71" s="15"/>
      <c r="C71" s="15"/>
      <c r="D71" s="13"/>
      <c r="E71" s="16"/>
      <c r="F71" s="16"/>
      <c r="G71" s="17"/>
    </row>
    <row r="72" ht="13.5" customHeight="1" spans="1:7">
      <c r="A72" s="12"/>
      <c r="B72" s="15"/>
      <c r="C72" s="15"/>
      <c r="D72" s="13"/>
      <c r="E72" s="16"/>
      <c r="F72" s="16"/>
      <c r="G72" s="17"/>
    </row>
    <row r="73" ht="13.5" customHeight="1" spans="1:7">
      <c r="A73" s="12"/>
      <c r="B73" s="15"/>
      <c r="C73" s="15"/>
      <c r="D73" s="13"/>
      <c r="E73" s="16"/>
      <c r="F73" s="16"/>
      <c r="G73" s="17"/>
    </row>
    <row r="74" ht="13.5" customHeight="1" spans="1:7">
      <c r="A74" s="12"/>
      <c r="B74" s="15"/>
      <c r="C74" s="15"/>
      <c r="D74" s="13"/>
      <c r="E74" s="16"/>
      <c r="F74" s="16"/>
      <c r="G74" s="17"/>
    </row>
    <row r="75" ht="13.5" customHeight="1" spans="1:7">
      <c r="A75" s="12"/>
      <c r="B75" s="15"/>
      <c r="C75" s="15"/>
      <c r="D75" s="13"/>
      <c r="E75" s="16"/>
      <c r="F75" s="16"/>
      <c r="G75" s="17"/>
    </row>
    <row r="76" ht="13.5" customHeight="1" spans="1:7">
      <c r="A76" s="12"/>
      <c r="B76" s="15"/>
      <c r="C76" s="15"/>
      <c r="D76" s="13"/>
      <c r="E76" s="16"/>
      <c r="F76" s="16"/>
      <c r="G76" s="17"/>
    </row>
    <row r="77" ht="13.5" customHeight="1" spans="1:7">
      <c r="A77" s="12"/>
      <c r="B77" s="15"/>
      <c r="C77" s="15"/>
      <c r="D77" s="13"/>
      <c r="E77" s="16"/>
      <c r="F77" s="16"/>
      <c r="G77" s="17"/>
    </row>
    <row r="78" ht="13.5" customHeight="1" spans="1:7">
      <c r="A78" s="12"/>
      <c r="B78" s="15"/>
      <c r="C78" s="15"/>
      <c r="D78" s="13"/>
      <c r="E78" s="16"/>
      <c r="F78" s="16"/>
      <c r="G78" s="17"/>
    </row>
    <row r="79" ht="13.5" customHeight="1" spans="1:7">
      <c r="A79" s="12"/>
      <c r="B79" s="15"/>
      <c r="C79" s="15"/>
      <c r="D79" s="13"/>
      <c r="E79" s="16"/>
      <c r="F79" s="16"/>
      <c r="G79" s="17"/>
    </row>
    <row r="80" ht="13.5" customHeight="1" spans="1:7">
      <c r="A80" s="12"/>
      <c r="B80" s="15"/>
      <c r="C80" s="15"/>
      <c r="D80" s="13"/>
      <c r="E80" s="16"/>
      <c r="F80" s="16"/>
      <c r="G80" s="17"/>
    </row>
    <row r="81" ht="13.5" customHeight="1" spans="1:7">
      <c r="A81" s="12"/>
      <c r="B81" s="15"/>
      <c r="C81" s="15"/>
      <c r="D81" s="13"/>
      <c r="E81" s="16"/>
      <c r="F81" s="16"/>
      <c r="G81" s="17"/>
    </row>
    <row r="82" ht="13.5" customHeight="1" spans="1:7">
      <c r="A82" s="12"/>
      <c r="B82" s="15"/>
      <c r="C82" s="15"/>
      <c r="D82" s="13"/>
      <c r="E82" s="16"/>
      <c r="F82" s="16"/>
      <c r="G82" s="17"/>
    </row>
    <row r="83" ht="13.5" customHeight="1" spans="1:7">
      <c r="A83" s="12"/>
      <c r="B83" s="15"/>
      <c r="C83" s="15"/>
      <c r="D83" s="13"/>
      <c r="E83" s="16"/>
      <c r="F83" s="16"/>
      <c r="G83" s="17"/>
    </row>
    <row r="84" ht="13.5" customHeight="1" spans="1:7">
      <c r="A84" s="12"/>
      <c r="B84" s="15"/>
      <c r="C84" s="15"/>
      <c r="D84" s="13"/>
      <c r="E84" s="16"/>
      <c r="F84" s="16"/>
      <c r="G84" s="17"/>
    </row>
    <row r="85" ht="13.5" customHeight="1" spans="1:7">
      <c r="A85" s="12"/>
      <c r="B85" s="15"/>
      <c r="C85" s="15"/>
      <c r="D85" s="13"/>
      <c r="E85" s="16"/>
      <c r="F85" s="16"/>
      <c r="G85" s="17"/>
    </row>
    <row r="86" ht="13.5" customHeight="1" spans="1:7">
      <c r="A86" s="12"/>
      <c r="B86" s="15"/>
      <c r="C86" s="15"/>
      <c r="D86" s="13"/>
      <c r="E86" s="16"/>
      <c r="F86" s="16"/>
      <c r="G86" s="17"/>
    </row>
    <row r="87" ht="14.25" customHeight="1" spans="1:7">
      <c r="A87" s="19" t="s">
        <v>122</v>
      </c>
      <c r="B87" s="20"/>
      <c r="C87" s="20"/>
      <c r="D87" s="20"/>
      <c r="E87" s="20"/>
      <c r="F87" s="21"/>
      <c r="G87" s="22">
        <f>SUM(G54:G57)</f>
        <v>0</v>
      </c>
    </row>
    <row r="88" ht="25.5" customHeight="1" spans="1:7">
      <c r="A88" s="5"/>
      <c r="B88" s="5"/>
      <c r="C88" s="6"/>
      <c r="D88" s="6"/>
      <c r="E88" s="6"/>
      <c r="F88" s="7"/>
      <c r="G88" s="8"/>
    </row>
    <row r="89" ht="26.25" customHeight="1" spans="1:7">
      <c r="A89" s="3" t="s">
        <v>81</v>
      </c>
      <c r="B89" s="3"/>
      <c r="C89" s="3"/>
      <c r="D89" s="3"/>
      <c r="E89" s="3"/>
      <c r="F89" s="3"/>
      <c r="G89" s="4"/>
    </row>
    <row r="90" ht="14.25" customHeight="1" spans="1:7">
      <c r="A90" s="5" t="s">
        <v>158</v>
      </c>
      <c r="B90" s="5"/>
      <c r="C90" s="6"/>
      <c r="D90" s="6"/>
      <c r="E90" s="6"/>
      <c r="F90" s="7"/>
      <c r="G90" s="8"/>
    </row>
    <row r="91" ht="14.25" customHeight="1" spans="1:7">
      <c r="A91" s="9" t="s">
        <v>60</v>
      </c>
      <c r="B91" s="10"/>
      <c r="C91" s="10"/>
      <c r="D91" s="10"/>
      <c r="E91" s="10"/>
      <c r="F91" s="10"/>
      <c r="G91" s="11"/>
    </row>
    <row r="92" ht="14.25" customHeight="1" spans="1:7">
      <c r="A92" s="12" t="s">
        <v>83</v>
      </c>
      <c r="B92" s="13" t="s">
        <v>84</v>
      </c>
      <c r="C92" s="13"/>
      <c r="D92" s="13" t="s">
        <v>85</v>
      </c>
      <c r="E92" s="13" t="s">
        <v>86</v>
      </c>
      <c r="F92" s="13" t="s">
        <v>87</v>
      </c>
      <c r="G92" s="14" t="s">
        <v>88</v>
      </c>
    </row>
    <row r="93" ht="14.25" customHeight="1" spans="1:7">
      <c r="A93" s="12" t="s">
        <v>123</v>
      </c>
      <c r="B93" s="15" t="s">
        <v>124</v>
      </c>
      <c r="C93" s="15"/>
      <c r="D93" s="13"/>
      <c r="E93" s="16"/>
      <c r="F93" s="16"/>
      <c r="G93" s="17"/>
    </row>
    <row r="94" ht="14.25" customHeight="1" spans="1:7">
      <c r="A94" s="12" t="s">
        <v>125</v>
      </c>
      <c r="B94" s="15" t="s">
        <v>126</v>
      </c>
      <c r="C94" s="15"/>
      <c r="D94" s="13"/>
      <c r="E94" s="16"/>
      <c r="F94" s="16"/>
      <c r="G94" s="17"/>
    </row>
    <row r="95" ht="36.75" customHeight="1" spans="1:7">
      <c r="A95" s="12" t="s">
        <v>93</v>
      </c>
      <c r="B95" s="15" t="s">
        <v>127</v>
      </c>
      <c r="C95" s="15"/>
      <c r="D95" s="13" t="s">
        <v>116</v>
      </c>
      <c r="E95" s="16">
        <v>1865</v>
      </c>
      <c r="F95" s="18"/>
      <c r="G95" s="17">
        <f>+E95*F95</f>
        <v>0</v>
      </c>
    </row>
    <row r="96" ht="14.25" customHeight="1" spans="1:7">
      <c r="A96" s="12" t="s">
        <v>128</v>
      </c>
      <c r="B96" s="15" t="s">
        <v>129</v>
      </c>
      <c r="C96" s="15"/>
      <c r="D96" s="13"/>
      <c r="E96" s="16"/>
      <c r="F96" s="16"/>
      <c r="G96" s="17"/>
    </row>
    <row r="97" ht="14.25" customHeight="1" spans="1:7">
      <c r="A97" s="12" t="s">
        <v>130</v>
      </c>
      <c r="B97" s="15" t="s">
        <v>129</v>
      </c>
      <c r="C97" s="15"/>
      <c r="D97" s="13"/>
      <c r="E97" s="16"/>
      <c r="F97" s="16"/>
      <c r="G97" s="17"/>
    </row>
    <row r="98" ht="36.75" customHeight="1" spans="1:7">
      <c r="A98" s="12" t="s">
        <v>93</v>
      </c>
      <c r="B98" s="15" t="s">
        <v>131</v>
      </c>
      <c r="C98" s="15"/>
      <c r="D98" s="13" t="s">
        <v>116</v>
      </c>
      <c r="E98" s="16">
        <v>1765</v>
      </c>
      <c r="F98" s="18"/>
      <c r="G98" s="17">
        <f>+E98*F98</f>
        <v>0</v>
      </c>
    </row>
    <row r="99" ht="25.5" customHeight="1" spans="1:7">
      <c r="A99" s="12" t="s">
        <v>132</v>
      </c>
      <c r="B99" s="15" t="s">
        <v>133</v>
      </c>
      <c r="C99" s="15"/>
      <c r="D99" s="13"/>
      <c r="E99" s="16"/>
      <c r="F99" s="16"/>
      <c r="G99" s="17"/>
    </row>
    <row r="100" ht="36.75" customHeight="1" spans="1:7">
      <c r="A100" s="12" t="s">
        <v>134</v>
      </c>
      <c r="B100" s="15" t="s">
        <v>135</v>
      </c>
      <c r="C100" s="15"/>
      <c r="D100" s="13" t="s">
        <v>136</v>
      </c>
      <c r="E100" s="16">
        <v>36.3</v>
      </c>
      <c r="F100" s="18"/>
      <c r="G100" s="17">
        <f>+E100*F100</f>
        <v>0</v>
      </c>
    </row>
    <row r="101" ht="13.5" customHeight="1" spans="1:7">
      <c r="A101" s="12"/>
      <c r="B101" s="15"/>
      <c r="C101" s="15"/>
      <c r="D101" s="13"/>
      <c r="E101" s="16"/>
      <c r="F101" s="16"/>
      <c r="G101" s="17"/>
    </row>
    <row r="102" ht="13.5" customHeight="1" spans="1:7">
      <c r="A102" s="12"/>
      <c r="B102" s="15"/>
      <c r="C102" s="15"/>
      <c r="D102" s="13"/>
      <c r="E102" s="16"/>
      <c r="F102" s="16"/>
      <c r="G102" s="17"/>
    </row>
    <row r="103" ht="13.5" customHeight="1" spans="1:7">
      <c r="A103" s="12"/>
      <c r="B103" s="15"/>
      <c r="C103" s="15"/>
      <c r="D103" s="13"/>
      <c r="E103" s="16"/>
      <c r="F103" s="16"/>
      <c r="G103" s="17"/>
    </row>
    <row r="104" ht="13.5" customHeight="1" spans="1:7">
      <c r="A104" s="12"/>
      <c r="B104" s="15"/>
      <c r="C104" s="15"/>
      <c r="D104" s="13"/>
      <c r="E104" s="16"/>
      <c r="F104" s="16"/>
      <c r="G104" s="17"/>
    </row>
    <row r="105" ht="13.5" customHeight="1" spans="1:7">
      <c r="A105" s="12"/>
      <c r="B105" s="15"/>
      <c r="C105" s="15"/>
      <c r="D105" s="13"/>
      <c r="E105" s="16"/>
      <c r="F105" s="16"/>
      <c r="G105" s="17"/>
    </row>
    <row r="106" ht="13.5" customHeight="1" spans="1:7">
      <c r="A106" s="12"/>
      <c r="B106" s="15"/>
      <c r="C106" s="15"/>
      <c r="D106" s="13"/>
      <c r="E106" s="16"/>
      <c r="F106" s="16"/>
      <c r="G106" s="17"/>
    </row>
    <row r="107" ht="13.5" customHeight="1" spans="1:7">
      <c r="A107" s="12"/>
      <c r="B107" s="15"/>
      <c r="C107" s="15"/>
      <c r="D107" s="13"/>
      <c r="E107" s="16"/>
      <c r="F107" s="16"/>
      <c r="G107" s="17"/>
    </row>
    <row r="108" ht="13.5" customHeight="1" spans="1:7">
      <c r="A108" s="12"/>
      <c r="B108" s="15"/>
      <c r="C108" s="15"/>
      <c r="D108" s="13"/>
      <c r="E108" s="16"/>
      <c r="F108" s="16"/>
      <c r="G108" s="17"/>
    </row>
    <row r="109" ht="13.5" customHeight="1" spans="1:7">
      <c r="A109" s="12"/>
      <c r="B109" s="15"/>
      <c r="C109" s="15"/>
      <c r="D109" s="13"/>
      <c r="E109" s="16"/>
      <c r="F109" s="16"/>
      <c r="G109" s="17"/>
    </row>
    <row r="110" ht="13.5" customHeight="1" spans="1:7">
      <c r="A110" s="12"/>
      <c r="B110" s="15"/>
      <c r="C110" s="15"/>
      <c r="D110" s="13"/>
      <c r="E110" s="16"/>
      <c r="F110" s="16"/>
      <c r="G110" s="17"/>
    </row>
    <row r="111" ht="13.5" customHeight="1" spans="1:7">
      <c r="A111" s="12"/>
      <c r="B111" s="15"/>
      <c r="C111" s="15"/>
      <c r="D111" s="13"/>
      <c r="E111" s="16"/>
      <c r="F111" s="16"/>
      <c r="G111" s="17"/>
    </row>
    <row r="112" ht="13.5" customHeight="1" spans="1:7">
      <c r="A112" s="12"/>
      <c r="B112" s="15"/>
      <c r="C112" s="15"/>
      <c r="D112" s="13"/>
      <c r="E112" s="16"/>
      <c r="F112" s="16"/>
      <c r="G112" s="17"/>
    </row>
    <row r="113" ht="13.5" customHeight="1" spans="1:7">
      <c r="A113" s="12"/>
      <c r="B113" s="15"/>
      <c r="C113" s="15"/>
      <c r="D113" s="13"/>
      <c r="E113" s="16"/>
      <c r="F113" s="16"/>
      <c r="G113" s="17"/>
    </row>
    <row r="114" ht="13.5" customHeight="1" spans="1:7">
      <c r="A114" s="12"/>
      <c r="B114" s="15"/>
      <c r="C114" s="15"/>
      <c r="D114" s="13"/>
      <c r="E114" s="16"/>
      <c r="F114" s="16"/>
      <c r="G114" s="17"/>
    </row>
    <row r="115" ht="13.5" customHeight="1" spans="1:7">
      <c r="A115" s="12"/>
      <c r="B115" s="15"/>
      <c r="C115" s="15"/>
      <c r="D115" s="13"/>
      <c r="E115" s="16"/>
      <c r="F115" s="16"/>
      <c r="G115" s="17"/>
    </row>
    <row r="116" ht="13.5" customHeight="1" spans="1:7">
      <c r="A116" s="12"/>
      <c r="B116" s="15"/>
      <c r="C116" s="15"/>
      <c r="D116" s="13"/>
      <c r="E116" s="16"/>
      <c r="F116" s="16"/>
      <c r="G116" s="17"/>
    </row>
    <row r="117" ht="13.5" customHeight="1" spans="1:7">
      <c r="A117" s="12"/>
      <c r="B117" s="15"/>
      <c r="C117" s="15"/>
      <c r="D117" s="13"/>
      <c r="E117" s="16"/>
      <c r="F117" s="16"/>
      <c r="G117" s="17"/>
    </row>
    <row r="118" ht="13.5" customHeight="1" spans="1:7">
      <c r="A118" s="12"/>
      <c r="B118" s="15"/>
      <c r="C118" s="15"/>
      <c r="D118" s="13"/>
      <c r="E118" s="16"/>
      <c r="F118" s="16"/>
      <c r="G118" s="17"/>
    </row>
    <row r="119" ht="13.5" customHeight="1" spans="1:7">
      <c r="A119" s="12"/>
      <c r="B119" s="15"/>
      <c r="C119" s="15"/>
      <c r="D119" s="13"/>
      <c r="E119" s="16"/>
      <c r="F119" s="16"/>
      <c r="G119" s="17"/>
    </row>
    <row r="120" ht="13.5" customHeight="1" spans="1:7">
      <c r="A120" s="12"/>
      <c r="B120" s="15"/>
      <c r="C120" s="15"/>
      <c r="D120" s="13"/>
      <c r="E120" s="16"/>
      <c r="F120" s="16"/>
      <c r="G120" s="17"/>
    </row>
    <row r="121" ht="13.5" customHeight="1" spans="1:7">
      <c r="A121" s="12"/>
      <c r="B121" s="15"/>
      <c r="C121" s="15"/>
      <c r="D121" s="13"/>
      <c r="E121" s="16"/>
      <c r="F121" s="16"/>
      <c r="G121" s="17"/>
    </row>
    <row r="122" ht="13.5" customHeight="1" spans="1:7">
      <c r="A122" s="12"/>
      <c r="B122" s="15"/>
      <c r="C122" s="15"/>
      <c r="D122" s="13"/>
      <c r="E122" s="16"/>
      <c r="F122" s="16"/>
      <c r="G122" s="17"/>
    </row>
    <row r="123" ht="13.5" customHeight="1" spans="1:7">
      <c r="A123" s="12"/>
      <c r="B123" s="15"/>
      <c r="C123" s="15"/>
      <c r="D123" s="13"/>
      <c r="E123" s="16"/>
      <c r="F123" s="16"/>
      <c r="G123" s="17"/>
    </row>
    <row r="124" ht="13.5" customHeight="1" spans="1:7">
      <c r="A124" s="12"/>
      <c r="B124" s="15"/>
      <c r="C124" s="15"/>
      <c r="D124" s="13"/>
      <c r="E124" s="16"/>
      <c r="F124" s="16"/>
      <c r="G124" s="17"/>
    </row>
    <row r="125" ht="13.5" customHeight="1" spans="1:7">
      <c r="A125" s="12"/>
      <c r="B125" s="15"/>
      <c r="C125" s="15"/>
      <c r="D125" s="13"/>
      <c r="E125" s="16"/>
      <c r="F125" s="16"/>
      <c r="G125" s="17"/>
    </row>
    <row r="126" ht="13.5" customHeight="1" spans="1:7">
      <c r="A126" s="12"/>
      <c r="B126" s="15"/>
      <c r="C126" s="15"/>
      <c r="D126" s="13"/>
      <c r="E126" s="16"/>
      <c r="F126" s="16"/>
      <c r="G126" s="17"/>
    </row>
    <row r="127" ht="13.5" customHeight="1" spans="1:7">
      <c r="A127" s="12"/>
      <c r="B127" s="15"/>
      <c r="C127" s="15"/>
      <c r="D127" s="13"/>
      <c r="E127" s="16"/>
      <c r="F127" s="16"/>
      <c r="G127" s="17"/>
    </row>
    <row r="128" ht="13.5" customHeight="1" spans="1:7">
      <c r="A128" s="12"/>
      <c r="B128" s="15"/>
      <c r="C128" s="15"/>
      <c r="D128" s="13"/>
      <c r="E128" s="16"/>
      <c r="F128" s="16"/>
      <c r="G128" s="17"/>
    </row>
    <row r="129" ht="13.5" customHeight="1" spans="1:7">
      <c r="A129" s="12"/>
      <c r="B129" s="15"/>
      <c r="C129" s="15"/>
      <c r="D129" s="13"/>
      <c r="E129" s="16"/>
      <c r="F129" s="16"/>
      <c r="G129" s="17"/>
    </row>
    <row r="130" ht="13.5" customHeight="1" spans="1:7">
      <c r="A130" s="12"/>
      <c r="B130" s="15"/>
      <c r="C130" s="15"/>
      <c r="D130" s="13"/>
      <c r="E130" s="16"/>
      <c r="F130" s="16"/>
      <c r="G130" s="17"/>
    </row>
    <row r="131" ht="14.25" customHeight="1" spans="1:7">
      <c r="A131" s="19" t="s">
        <v>137</v>
      </c>
      <c r="B131" s="20"/>
      <c r="C131" s="20"/>
      <c r="D131" s="20"/>
      <c r="E131" s="20"/>
      <c r="F131" s="21"/>
      <c r="G131" s="22">
        <f>SUM(G95:G100)</f>
        <v>0</v>
      </c>
    </row>
    <row r="132" ht="25.5" customHeight="1" spans="1:7">
      <c r="A132" s="5"/>
      <c r="B132" s="5"/>
      <c r="C132" s="6"/>
      <c r="D132" s="6"/>
      <c r="E132" s="6"/>
      <c r="F132" s="7"/>
      <c r="G132" s="8"/>
    </row>
    <row r="133" ht="26.25" customHeight="1" spans="1:7">
      <c r="A133" s="3" t="s">
        <v>81</v>
      </c>
      <c r="B133" s="3"/>
      <c r="C133" s="3"/>
      <c r="D133" s="3"/>
      <c r="E133" s="3"/>
      <c r="F133" s="3"/>
      <c r="G133" s="4"/>
    </row>
    <row r="134" ht="14.25" customHeight="1" spans="1:7">
      <c r="A134" s="5" t="s">
        <v>158</v>
      </c>
      <c r="B134" s="5"/>
      <c r="C134" s="6"/>
      <c r="D134" s="6"/>
      <c r="E134" s="6"/>
      <c r="F134" s="7"/>
      <c r="G134" s="8"/>
    </row>
    <row r="135" ht="14.25" customHeight="1" spans="1:7">
      <c r="A135" s="9" t="s">
        <v>62</v>
      </c>
      <c r="B135" s="10"/>
      <c r="C135" s="10"/>
      <c r="D135" s="10"/>
      <c r="E135" s="10"/>
      <c r="F135" s="10"/>
      <c r="G135" s="11"/>
    </row>
    <row r="136" ht="14.25" customHeight="1" spans="1:7">
      <c r="A136" s="12" t="s">
        <v>83</v>
      </c>
      <c r="B136" s="13" t="s">
        <v>84</v>
      </c>
      <c r="C136" s="13"/>
      <c r="D136" s="13" t="s">
        <v>85</v>
      </c>
      <c r="E136" s="13" t="s">
        <v>86</v>
      </c>
      <c r="F136" s="13" t="s">
        <v>87</v>
      </c>
      <c r="G136" s="14" t="s">
        <v>88</v>
      </c>
    </row>
    <row r="137" ht="14.25" customHeight="1" spans="1:7">
      <c r="A137" s="12" t="s">
        <v>138</v>
      </c>
      <c r="B137" s="15" t="s">
        <v>139</v>
      </c>
      <c r="C137" s="15"/>
      <c r="D137" s="13"/>
      <c r="E137" s="16"/>
      <c r="F137" s="16"/>
      <c r="G137" s="17"/>
    </row>
    <row r="138" ht="59.25" customHeight="1" spans="1:7">
      <c r="A138" s="12" t="s">
        <v>140</v>
      </c>
      <c r="B138" s="15" t="s">
        <v>159</v>
      </c>
      <c r="C138" s="15"/>
      <c r="D138" s="13" t="s">
        <v>157</v>
      </c>
      <c r="E138" s="16">
        <v>6</v>
      </c>
      <c r="F138" s="18"/>
      <c r="G138" s="17">
        <f>+E138*F138</f>
        <v>0</v>
      </c>
    </row>
    <row r="139" ht="36.75" customHeight="1" spans="1:7">
      <c r="A139" s="12" t="s">
        <v>140</v>
      </c>
      <c r="B139" s="15" t="s">
        <v>156</v>
      </c>
      <c r="C139" s="15"/>
      <c r="D139" s="13" t="s">
        <v>157</v>
      </c>
      <c r="E139" s="16">
        <v>18</v>
      </c>
      <c r="F139" s="18"/>
      <c r="G139" s="17">
        <f>+E139*F139</f>
        <v>0</v>
      </c>
    </row>
    <row r="140" ht="13.5" customHeight="1" spans="1:7">
      <c r="A140" s="12"/>
      <c r="B140" s="15"/>
      <c r="C140" s="15"/>
      <c r="D140" s="13"/>
      <c r="E140" s="16"/>
      <c r="F140" s="16"/>
      <c r="G140" s="17"/>
    </row>
    <row r="141" ht="13.5" customHeight="1" spans="1:7">
      <c r="A141" s="12"/>
      <c r="B141" s="15"/>
      <c r="C141" s="15"/>
      <c r="D141" s="13"/>
      <c r="E141" s="16"/>
      <c r="F141" s="16"/>
      <c r="G141" s="17"/>
    </row>
    <row r="142" ht="13.5" customHeight="1" spans="1:7">
      <c r="A142" s="12"/>
      <c r="B142" s="15"/>
      <c r="C142" s="15"/>
      <c r="D142" s="13"/>
      <c r="E142" s="16"/>
      <c r="F142" s="16"/>
      <c r="G142" s="17"/>
    </row>
    <row r="143" ht="13.5" customHeight="1" spans="1:7">
      <c r="A143" s="12"/>
      <c r="B143" s="15"/>
      <c r="C143" s="15"/>
      <c r="D143" s="13"/>
      <c r="E143" s="16"/>
      <c r="F143" s="16"/>
      <c r="G143" s="17"/>
    </row>
    <row r="144" ht="13.5" customHeight="1" spans="1:7">
      <c r="A144" s="12"/>
      <c r="B144" s="15"/>
      <c r="C144" s="15"/>
      <c r="D144" s="13"/>
      <c r="E144" s="16"/>
      <c r="F144" s="16"/>
      <c r="G144" s="17"/>
    </row>
    <row r="145" ht="13.5" customHeight="1" spans="1:7">
      <c r="A145" s="12"/>
      <c r="B145" s="15"/>
      <c r="C145" s="15"/>
      <c r="D145" s="13"/>
      <c r="E145" s="16"/>
      <c r="F145" s="16"/>
      <c r="G145" s="17"/>
    </row>
    <row r="146" ht="13.5" customHeight="1" spans="1:7">
      <c r="A146" s="12"/>
      <c r="B146" s="15"/>
      <c r="C146" s="15"/>
      <c r="D146" s="13"/>
      <c r="E146" s="16"/>
      <c r="F146" s="16"/>
      <c r="G146" s="17"/>
    </row>
    <row r="147" ht="13.5" customHeight="1" spans="1:7">
      <c r="A147" s="12"/>
      <c r="B147" s="15"/>
      <c r="C147" s="15"/>
      <c r="D147" s="13"/>
      <c r="E147" s="16"/>
      <c r="F147" s="16"/>
      <c r="G147" s="17"/>
    </row>
    <row r="148" ht="13.5" customHeight="1" spans="1:7">
      <c r="A148" s="12"/>
      <c r="B148" s="15"/>
      <c r="C148" s="15"/>
      <c r="D148" s="13"/>
      <c r="E148" s="16"/>
      <c r="F148" s="16"/>
      <c r="G148" s="17"/>
    </row>
    <row r="149" ht="13.5" customHeight="1" spans="1:7">
      <c r="A149" s="12"/>
      <c r="B149" s="15"/>
      <c r="C149" s="15"/>
      <c r="D149" s="13"/>
      <c r="E149" s="16"/>
      <c r="F149" s="16"/>
      <c r="G149" s="17"/>
    </row>
    <row r="150" ht="13.5" customHeight="1" spans="1:7">
      <c r="A150" s="12"/>
      <c r="B150" s="15"/>
      <c r="C150" s="15"/>
      <c r="D150" s="13"/>
      <c r="E150" s="16"/>
      <c r="F150" s="16"/>
      <c r="G150" s="17"/>
    </row>
    <row r="151" ht="13.5" customHeight="1" spans="1:7">
      <c r="A151" s="12"/>
      <c r="B151" s="15"/>
      <c r="C151" s="15"/>
      <c r="D151" s="13"/>
      <c r="E151" s="16"/>
      <c r="F151" s="16"/>
      <c r="G151" s="17"/>
    </row>
    <row r="152" ht="13.5" customHeight="1" spans="1:7">
      <c r="A152" s="12"/>
      <c r="B152" s="15"/>
      <c r="C152" s="15"/>
      <c r="D152" s="13"/>
      <c r="E152" s="16"/>
      <c r="F152" s="16"/>
      <c r="G152" s="17"/>
    </row>
    <row r="153" ht="13.5" customHeight="1" spans="1:7">
      <c r="A153" s="12"/>
      <c r="B153" s="15"/>
      <c r="C153" s="15"/>
      <c r="D153" s="13"/>
      <c r="E153" s="16"/>
      <c r="F153" s="16"/>
      <c r="G153" s="17"/>
    </row>
    <row r="154" ht="13.5" customHeight="1" spans="1:7">
      <c r="A154" s="12"/>
      <c r="B154" s="15"/>
      <c r="C154" s="15"/>
      <c r="D154" s="13"/>
      <c r="E154" s="16"/>
      <c r="F154" s="16"/>
      <c r="G154" s="17"/>
    </row>
    <row r="155" ht="13.5" customHeight="1" spans="1:7">
      <c r="A155" s="12"/>
      <c r="B155" s="15"/>
      <c r="C155" s="15"/>
      <c r="D155" s="13"/>
      <c r="E155" s="16"/>
      <c r="F155" s="16"/>
      <c r="G155" s="17"/>
    </row>
    <row r="156" ht="13.5" customHeight="1" spans="1:7">
      <c r="A156" s="12"/>
      <c r="B156" s="15"/>
      <c r="C156" s="15"/>
      <c r="D156" s="13"/>
      <c r="E156" s="16"/>
      <c r="F156" s="16"/>
      <c r="G156" s="17"/>
    </row>
    <row r="157" ht="13.5" customHeight="1" spans="1:7">
      <c r="A157" s="12"/>
      <c r="B157" s="15"/>
      <c r="C157" s="15"/>
      <c r="D157" s="13"/>
      <c r="E157" s="16"/>
      <c r="F157" s="16"/>
      <c r="G157" s="17"/>
    </row>
    <row r="158" ht="13.5" customHeight="1" spans="1:7">
      <c r="A158" s="12"/>
      <c r="B158" s="15"/>
      <c r="C158" s="15"/>
      <c r="D158" s="13"/>
      <c r="E158" s="16"/>
      <c r="F158" s="16"/>
      <c r="G158" s="17"/>
    </row>
    <row r="159" ht="13.5" customHeight="1" spans="1:7">
      <c r="A159" s="12"/>
      <c r="B159" s="15"/>
      <c r="C159" s="15"/>
      <c r="D159" s="13"/>
      <c r="E159" s="16"/>
      <c r="F159" s="16"/>
      <c r="G159" s="17"/>
    </row>
    <row r="160" ht="13.5" customHeight="1" spans="1:7">
      <c r="A160" s="12"/>
      <c r="B160" s="15"/>
      <c r="C160" s="15"/>
      <c r="D160" s="13"/>
      <c r="E160" s="16"/>
      <c r="F160" s="16"/>
      <c r="G160" s="17"/>
    </row>
    <row r="161" ht="13.5" customHeight="1" spans="1:7">
      <c r="A161" s="12"/>
      <c r="B161" s="15"/>
      <c r="C161" s="15"/>
      <c r="D161" s="13"/>
      <c r="E161" s="16"/>
      <c r="F161" s="16"/>
      <c r="G161" s="17"/>
    </row>
    <row r="162" ht="13.5" customHeight="1" spans="1:7">
      <c r="A162" s="12"/>
      <c r="B162" s="15"/>
      <c r="C162" s="15"/>
      <c r="D162" s="13"/>
      <c r="E162" s="16"/>
      <c r="F162" s="16"/>
      <c r="G162" s="17"/>
    </row>
    <row r="163" ht="13.5" customHeight="1" spans="1:7">
      <c r="A163" s="12"/>
      <c r="B163" s="15"/>
      <c r="C163" s="15"/>
      <c r="D163" s="13"/>
      <c r="E163" s="16"/>
      <c r="F163" s="16"/>
      <c r="G163" s="17"/>
    </row>
    <row r="164" ht="13.5" customHeight="1" spans="1:7">
      <c r="A164" s="12"/>
      <c r="B164" s="15"/>
      <c r="C164" s="15"/>
      <c r="D164" s="13"/>
      <c r="E164" s="16"/>
      <c r="F164" s="16"/>
      <c r="G164" s="17"/>
    </row>
    <row r="165" ht="13.5" customHeight="1" spans="1:7">
      <c r="A165" s="12"/>
      <c r="B165" s="15"/>
      <c r="C165" s="15"/>
      <c r="D165" s="13"/>
      <c r="E165" s="16"/>
      <c r="F165" s="16"/>
      <c r="G165" s="17"/>
    </row>
    <row r="166" ht="13.5" customHeight="1" spans="1:7">
      <c r="A166" s="12"/>
      <c r="B166" s="15"/>
      <c r="C166" s="15"/>
      <c r="D166" s="13"/>
      <c r="E166" s="16"/>
      <c r="F166" s="16"/>
      <c r="G166" s="17"/>
    </row>
    <row r="167" ht="13.5" customHeight="1" spans="1:7">
      <c r="A167" s="12"/>
      <c r="B167" s="15"/>
      <c r="C167" s="15"/>
      <c r="D167" s="13"/>
      <c r="E167" s="16"/>
      <c r="F167" s="16"/>
      <c r="G167" s="17"/>
    </row>
    <row r="168" ht="13.5" customHeight="1" spans="1:7">
      <c r="A168" s="12"/>
      <c r="B168" s="15"/>
      <c r="C168" s="15"/>
      <c r="D168" s="13"/>
      <c r="E168" s="16"/>
      <c r="F168" s="16"/>
      <c r="G168" s="17"/>
    </row>
    <row r="169" ht="13.5" customHeight="1" spans="1:7">
      <c r="A169" s="12"/>
      <c r="B169" s="15"/>
      <c r="C169" s="15"/>
      <c r="D169" s="13"/>
      <c r="E169" s="16"/>
      <c r="F169" s="16"/>
      <c r="G169" s="17"/>
    </row>
    <row r="170" ht="13.5" customHeight="1" spans="1:7">
      <c r="A170" s="12"/>
      <c r="B170" s="15"/>
      <c r="C170" s="15"/>
      <c r="D170" s="13"/>
      <c r="E170" s="16"/>
      <c r="F170" s="16"/>
      <c r="G170" s="17"/>
    </row>
    <row r="171" ht="13.5" customHeight="1" spans="1:7">
      <c r="A171" s="12"/>
      <c r="B171" s="15"/>
      <c r="C171" s="15"/>
      <c r="D171" s="13"/>
      <c r="E171" s="16"/>
      <c r="F171" s="16"/>
      <c r="G171" s="17"/>
    </row>
    <row r="172" ht="13.5" customHeight="1" spans="1:7">
      <c r="A172" s="12"/>
      <c r="B172" s="15"/>
      <c r="C172" s="15"/>
      <c r="D172" s="13"/>
      <c r="E172" s="16"/>
      <c r="F172" s="16"/>
      <c r="G172" s="17"/>
    </row>
    <row r="173" ht="13.5" customHeight="1" spans="1:7">
      <c r="A173" s="12"/>
      <c r="B173" s="15"/>
      <c r="C173" s="15"/>
      <c r="D173" s="13"/>
      <c r="E173" s="16"/>
      <c r="F173" s="16"/>
      <c r="G173" s="17"/>
    </row>
    <row r="174" ht="13.5" customHeight="1" spans="1:7">
      <c r="A174" s="12"/>
      <c r="B174" s="15"/>
      <c r="C174" s="15"/>
      <c r="D174" s="13"/>
      <c r="E174" s="16"/>
      <c r="F174" s="16"/>
      <c r="G174" s="17"/>
    </row>
    <row r="175" ht="13.5" customHeight="1" spans="1:7">
      <c r="A175" s="12"/>
      <c r="B175" s="15"/>
      <c r="C175" s="15"/>
      <c r="D175" s="13"/>
      <c r="E175" s="16"/>
      <c r="F175" s="16"/>
      <c r="G175" s="17"/>
    </row>
    <row r="176" ht="14.25" customHeight="1" spans="1:7">
      <c r="A176" s="19" t="s">
        <v>143</v>
      </c>
      <c r="B176" s="20"/>
      <c r="C176" s="20"/>
      <c r="D176" s="20"/>
      <c r="E176" s="20"/>
      <c r="F176" s="21"/>
      <c r="G176" s="22">
        <f>SUM(G138:G139)</f>
        <v>0</v>
      </c>
    </row>
    <row r="177" ht="25.5" customHeight="1" spans="1:7">
      <c r="A177" s="5"/>
      <c r="B177" s="5"/>
      <c r="C177" s="6"/>
      <c r="D177" s="6"/>
      <c r="E177" s="6"/>
      <c r="F177" s="7"/>
      <c r="G177" s="8"/>
    </row>
    <row r="178" ht="26.25" customHeight="1" spans="1:7">
      <c r="A178" s="3" t="s">
        <v>81</v>
      </c>
      <c r="B178" s="3"/>
      <c r="C178" s="3"/>
      <c r="D178" s="3"/>
      <c r="E178" s="3"/>
      <c r="F178" s="3"/>
      <c r="G178" s="4"/>
    </row>
    <row r="179" ht="14.25" customHeight="1" spans="1:7">
      <c r="A179" s="5" t="s">
        <v>158</v>
      </c>
      <c r="B179" s="5"/>
      <c r="C179" s="6"/>
      <c r="D179" s="6"/>
      <c r="E179" s="6"/>
      <c r="F179" s="7"/>
      <c r="G179" s="8"/>
    </row>
    <row r="180" ht="14.25" customHeight="1" spans="1:7">
      <c r="A180" s="9" t="s">
        <v>64</v>
      </c>
      <c r="B180" s="10"/>
      <c r="C180" s="10"/>
      <c r="D180" s="10"/>
      <c r="E180" s="10"/>
      <c r="F180" s="10"/>
      <c r="G180" s="11"/>
    </row>
    <row r="181" ht="14.25" customHeight="1" spans="1:7">
      <c r="A181" s="12" t="s">
        <v>83</v>
      </c>
      <c r="B181" s="13" t="s">
        <v>84</v>
      </c>
      <c r="C181" s="13"/>
      <c r="D181" s="13" t="s">
        <v>85</v>
      </c>
      <c r="E181" s="13" t="s">
        <v>86</v>
      </c>
      <c r="F181" s="13" t="s">
        <v>87</v>
      </c>
      <c r="G181" s="14" t="s">
        <v>88</v>
      </c>
    </row>
    <row r="182" ht="14.25" customHeight="1" spans="1:7">
      <c r="A182" s="12" t="s">
        <v>144</v>
      </c>
      <c r="B182" s="15" t="s">
        <v>145</v>
      </c>
      <c r="C182" s="15"/>
      <c r="D182" s="13"/>
      <c r="E182" s="16"/>
      <c r="F182" s="16"/>
      <c r="G182" s="17"/>
    </row>
    <row r="183" ht="14.25" customHeight="1" spans="1:7">
      <c r="A183" s="12" t="s">
        <v>146</v>
      </c>
      <c r="B183" s="15" t="s">
        <v>147</v>
      </c>
      <c r="C183" s="15"/>
      <c r="D183" s="13"/>
      <c r="E183" s="16"/>
      <c r="F183" s="16"/>
      <c r="G183" s="17"/>
    </row>
    <row r="184" ht="36.75" customHeight="1" spans="1:7">
      <c r="A184" s="12" t="s">
        <v>93</v>
      </c>
      <c r="B184" s="15" t="s">
        <v>148</v>
      </c>
      <c r="C184" s="15"/>
      <c r="D184" s="13" t="s">
        <v>149</v>
      </c>
      <c r="E184" s="16">
        <v>1</v>
      </c>
      <c r="F184" s="18"/>
      <c r="G184" s="17">
        <f>+E184*F184</f>
        <v>0</v>
      </c>
    </row>
    <row r="185" ht="25.5" customHeight="1" spans="1:7">
      <c r="A185" s="12" t="s">
        <v>96</v>
      </c>
      <c r="B185" s="15" t="s">
        <v>160</v>
      </c>
      <c r="C185" s="15"/>
      <c r="D185" s="13" t="s">
        <v>149</v>
      </c>
      <c r="E185" s="16">
        <v>2</v>
      </c>
      <c r="F185" s="18"/>
      <c r="G185" s="17">
        <f>+E185*F185</f>
        <v>0</v>
      </c>
    </row>
    <row r="186" ht="14.25" customHeight="1" spans="1:7">
      <c r="A186" s="12" t="s">
        <v>151</v>
      </c>
      <c r="B186" s="15" t="s">
        <v>152</v>
      </c>
      <c r="C186" s="15"/>
      <c r="D186" s="13"/>
      <c r="E186" s="16"/>
      <c r="F186" s="16"/>
      <c r="G186" s="17"/>
    </row>
    <row r="187" ht="14.25" customHeight="1" spans="1:7">
      <c r="A187" s="12" t="s">
        <v>93</v>
      </c>
      <c r="B187" s="15" t="s">
        <v>153</v>
      </c>
      <c r="C187" s="15"/>
      <c r="D187" s="13" t="s">
        <v>149</v>
      </c>
      <c r="E187" s="16">
        <v>4</v>
      </c>
      <c r="F187" s="18"/>
      <c r="G187" s="17">
        <f>+E187*F187</f>
        <v>0</v>
      </c>
    </row>
    <row r="188" ht="13.5" customHeight="1" spans="1:7">
      <c r="A188" s="12"/>
      <c r="B188" s="15"/>
      <c r="C188" s="15"/>
      <c r="D188" s="13"/>
      <c r="E188" s="16"/>
      <c r="F188" s="16"/>
      <c r="G188" s="17"/>
    </row>
    <row r="189" ht="13.5" customHeight="1" spans="1:7">
      <c r="A189" s="12"/>
      <c r="B189" s="15"/>
      <c r="C189" s="15"/>
      <c r="D189" s="13"/>
      <c r="E189" s="16"/>
      <c r="F189" s="16"/>
      <c r="G189" s="17"/>
    </row>
    <row r="190" ht="13.5" customHeight="1" spans="1:7">
      <c r="A190" s="12"/>
      <c r="B190" s="15"/>
      <c r="C190" s="15"/>
      <c r="D190" s="13"/>
      <c r="E190" s="16"/>
      <c r="F190" s="16"/>
      <c r="G190" s="17"/>
    </row>
    <row r="191" ht="13.5" customHeight="1" spans="1:7">
      <c r="A191" s="12"/>
      <c r="B191" s="15"/>
      <c r="C191" s="15"/>
      <c r="D191" s="13"/>
      <c r="E191" s="16"/>
      <c r="F191" s="16"/>
      <c r="G191" s="17"/>
    </row>
    <row r="192" ht="13.5" customHeight="1" spans="1:7">
      <c r="A192" s="12"/>
      <c r="B192" s="15"/>
      <c r="C192" s="15"/>
      <c r="D192" s="13"/>
      <c r="E192" s="16"/>
      <c r="F192" s="16"/>
      <c r="G192" s="17"/>
    </row>
    <row r="193" ht="13.5" customHeight="1" spans="1:7">
      <c r="A193" s="12"/>
      <c r="B193" s="15"/>
      <c r="C193" s="15"/>
      <c r="D193" s="13"/>
      <c r="E193" s="16"/>
      <c r="F193" s="16"/>
      <c r="G193" s="17"/>
    </row>
    <row r="194" ht="13.5" customHeight="1" spans="1:7">
      <c r="A194" s="12"/>
      <c r="B194" s="15"/>
      <c r="C194" s="15"/>
      <c r="D194" s="13"/>
      <c r="E194" s="16"/>
      <c r="F194" s="16"/>
      <c r="G194" s="17"/>
    </row>
    <row r="195" ht="13.5" customHeight="1" spans="1:7">
      <c r="A195" s="12"/>
      <c r="B195" s="15"/>
      <c r="C195" s="15"/>
      <c r="D195" s="13"/>
      <c r="E195" s="16"/>
      <c r="F195" s="16"/>
      <c r="G195" s="17"/>
    </row>
    <row r="196" ht="13.5" customHeight="1" spans="1:7">
      <c r="A196" s="12"/>
      <c r="B196" s="15"/>
      <c r="C196" s="15"/>
      <c r="D196" s="13"/>
      <c r="E196" s="16"/>
      <c r="F196" s="16"/>
      <c r="G196" s="17"/>
    </row>
    <row r="197" ht="13.5" customHeight="1" spans="1:7">
      <c r="A197" s="12"/>
      <c r="B197" s="15"/>
      <c r="C197" s="15"/>
      <c r="D197" s="13"/>
      <c r="E197" s="16"/>
      <c r="F197" s="16"/>
      <c r="G197" s="17"/>
    </row>
    <row r="198" ht="13.5" customHeight="1" spans="1:7">
      <c r="A198" s="12"/>
      <c r="B198" s="15"/>
      <c r="C198" s="15"/>
      <c r="D198" s="13"/>
      <c r="E198" s="16"/>
      <c r="F198" s="16"/>
      <c r="G198" s="17"/>
    </row>
    <row r="199" ht="13.5" customHeight="1" spans="1:7">
      <c r="A199" s="12"/>
      <c r="B199" s="15"/>
      <c r="C199" s="15"/>
      <c r="D199" s="13"/>
      <c r="E199" s="16"/>
      <c r="F199" s="16"/>
      <c r="G199" s="17"/>
    </row>
    <row r="200" ht="13.5" customHeight="1" spans="1:7">
      <c r="A200" s="12"/>
      <c r="B200" s="15"/>
      <c r="C200" s="15"/>
      <c r="D200" s="13"/>
      <c r="E200" s="16"/>
      <c r="F200" s="16"/>
      <c r="G200" s="17"/>
    </row>
    <row r="201" ht="13.5" customHeight="1" spans="1:7">
      <c r="A201" s="12"/>
      <c r="B201" s="15"/>
      <c r="C201" s="15"/>
      <c r="D201" s="13"/>
      <c r="E201" s="16"/>
      <c r="F201" s="16"/>
      <c r="G201" s="17"/>
    </row>
    <row r="202" ht="13.5" customHeight="1" spans="1:7">
      <c r="A202" s="12"/>
      <c r="B202" s="15"/>
      <c r="C202" s="15"/>
      <c r="D202" s="13"/>
      <c r="E202" s="16"/>
      <c r="F202" s="16"/>
      <c r="G202" s="17"/>
    </row>
    <row r="203" ht="13.5" customHeight="1" spans="1:7">
      <c r="A203" s="12"/>
      <c r="B203" s="15"/>
      <c r="C203" s="15"/>
      <c r="D203" s="13"/>
      <c r="E203" s="16"/>
      <c r="F203" s="16"/>
      <c r="G203" s="17"/>
    </row>
    <row r="204" ht="13.5" customHeight="1" spans="1:7">
      <c r="A204" s="12"/>
      <c r="B204" s="15"/>
      <c r="C204" s="15"/>
      <c r="D204" s="13"/>
      <c r="E204" s="16"/>
      <c r="F204" s="16"/>
      <c r="G204" s="17"/>
    </row>
    <row r="205" ht="13.5" customHeight="1" spans="1:7">
      <c r="A205" s="12"/>
      <c r="B205" s="15"/>
      <c r="C205" s="15"/>
      <c r="D205" s="13"/>
      <c r="E205" s="16"/>
      <c r="F205" s="16"/>
      <c r="G205" s="17"/>
    </row>
    <row r="206" ht="13.5" customHeight="1" spans="1:7">
      <c r="A206" s="12"/>
      <c r="B206" s="15"/>
      <c r="C206" s="15"/>
      <c r="D206" s="13"/>
      <c r="E206" s="16"/>
      <c r="F206" s="16"/>
      <c r="G206" s="17"/>
    </row>
    <row r="207" ht="13.5" customHeight="1" spans="1:7">
      <c r="A207" s="12"/>
      <c r="B207" s="15"/>
      <c r="C207" s="15"/>
      <c r="D207" s="13"/>
      <c r="E207" s="16"/>
      <c r="F207" s="16"/>
      <c r="G207" s="17"/>
    </row>
    <row r="208" ht="13.5" customHeight="1" spans="1:7">
      <c r="A208" s="12"/>
      <c r="B208" s="15"/>
      <c r="C208" s="15"/>
      <c r="D208" s="13"/>
      <c r="E208" s="16"/>
      <c r="F208" s="16"/>
      <c r="G208" s="17"/>
    </row>
    <row r="209" ht="13.5" customHeight="1" spans="1:7">
      <c r="A209" s="12"/>
      <c r="B209" s="15"/>
      <c r="C209" s="15"/>
      <c r="D209" s="13"/>
      <c r="E209" s="16"/>
      <c r="F209" s="16"/>
      <c r="G209" s="17"/>
    </row>
    <row r="210" ht="13.5" customHeight="1" spans="1:7">
      <c r="A210" s="12"/>
      <c r="B210" s="15"/>
      <c r="C210" s="15"/>
      <c r="D210" s="13"/>
      <c r="E210" s="16"/>
      <c r="F210" s="16"/>
      <c r="G210" s="17"/>
    </row>
    <row r="211" ht="13.5" customHeight="1" spans="1:7">
      <c r="A211" s="12"/>
      <c r="B211" s="15"/>
      <c r="C211" s="15"/>
      <c r="D211" s="13"/>
      <c r="E211" s="16"/>
      <c r="F211" s="16"/>
      <c r="G211" s="17"/>
    </row>
    <row r="212" ht="13.5" customHeight="1" spans="1:7">
      <c r="A212" s="12"/>
      <c r="B212" s="15"/>
      <c r="C212" s="15"/>
      <c r="D212" s="13"/>
      <c r="E212" s="16"/>
      <c r="F212" s="16"/>
      <c r="G212" s="17"/>
    </row>
    <row r="213" ht="13.5" customHeight="1" spans="1:7">
      <c r="A213" s="12"/>
      <c r="B213" s="15"/>
      <c r="C213" s="15"/>
      <c r="D213" s="13"/>
      <c r="E213" s="16"/>
      <c r="F213" s="16"/>
      <c r="G213" s="17"/>
    </row>
    <row r="214" ht="13.5" customHeight="1" spans="1:7">
      <c r="A214" s="12"/>
      <c r="B214" s="15"/>
      <c r="C214" s="15"/>
      <c r="D214" s="13"/>
      <c r="E214" s="16"/>
      <c r="F214" s="16"/>
      <c r="G214" s="17"/>
    </row>
    <row r="215" ht="13.5" customHeight="1" spans="1:7">
      <c r="A215" s="12"/>
      <c r="B215" s="15"/>
      <c r="C215" s="15"/>
      <c r="D215" s="13"/>
      <c r="E215" s="16"/>
      <c r="F215" s="16"/>
      <c r="G215" s="17"/>
    </row>
    <row r="216" ht="13.5" customHeight="1" spans="1:7">
      <c r="A216" s="12"/>
      <c r="B216" s="15"/>
      <c r="C216" s="15"/>
      <c r="D216" s="13"/>
      <c r="E216" s="16"/>
      <c r="F216" s="16"/>
      <c r="G216" s="17"/>
    </row>
    <row r="217" ht="13.5" customHeight="1" spans="1:7">
      <c r="A217" s="12"/>
      <c r="B217" s="15"/>
      <c r="C217" s="15"/>
      <c r="D217" s="13"/>
      <c r="E217" s="16"/>
      <c r="F217" s="16"/>
      <c r="G217" s="17"/>
    </row>
    <row r="218" ht="13.5" customHeight="1" spans="1:7">
      <c r="A218" s="12"/>
      <c r="B218" s="15"/>
      <c r="C218" s="15"/>
      <c r="D218" s="13"/>
      <c r="E218" s="16"/>
      <c r="F218" s="16"/>
      <c r="G218" s="17"/>
    </row>
    <row r="219" ht="13.5" customHeight="1" spans="1:7">
      <c r="A219" s="12"/>
      <c r="B219" s="15"/>
      <c r="C219" s="15"/>
      <c r="D219" s="13"/>
      <c r="E219" s="16"/>
      <c r="F219" s="16"/>
      <c r="G219" s="17"/>
    </row>
    <row r="220" ht="13.5" customHeight="1" spans="1:7">
      <c r="A220" s="12"/>
      <c r="B220" s="15"/>
      <c r="C220" s="15"/>
      <c r="D220" s="13"/>
      <c r="E220" s="16"/>
      <c r="F220" s="16"/>
      <c r="G220" s="17"/>
    </row>
    <row r="221" ht="13.5" customHeight="1" spans="1:7">
      <c r="A221" s="12"/>
      <c r="B221" s="15"/>
      <c r="C221" s="15"/>
      <c r="D221" s="13"/>
      <c r="E221" s="16"/>
      <c r="F221" s="16"/>
      <c r="G221" s="17"/>
    </row>
    <row r="222" ht="13.5" customHeight="1" spans="1:7">
      <c r="A222" s="12"/>
      <c r="B222" s="15"/>
      <c r="C222" s="15"/>
      <c r="D222" s="13"/>
      <c r="E222" s="16"/>
      <c r="F222" s="16"/>
      <c r="G222" s="17"/>
    </row>
    <row r="223" ht="13.5" customHeight="1" spans="1:7">
      <c r="A223" s="12"/>
      <c r="B223" s="15"/>
      <c r="C223" s="15"/>
      <c r="D223" s="13"/>
      <c r="E223" s="16"/>
      <c r="F223" s="16"/>
      <c r="G223" s="17"/>
    </row>
    <row r="224" ht="14.25" customHeight="1" spans="1:7">
      <c r="A224" s="19" t="s">
        <v>154</v>
      </c>
      <c r="B224" s="20"/>
      <c r="C224" s="20"/>
      <c r="D224" s="20"/>
      <c r="E224" s="20"/>
      <c r="F224" s="21"/>
      <c r="G224" s="22">
        <f>SUM(G184:G187)</f>
        <v>0</v>
      </c>
    </row>
    <row r="225" ht="25.5" customHeight="1" spans="1:7">
      <c r="A225" s="5"/>
      <c r="B225" s="5"/>
      <c r="C225" s="6"/>
      <c r="D225" s="6"/>
      <c r="E225" s="6"/>
      <c r="F225" s="7"/>
      <c r="G225" s="8"/>
    </row>
  </sheetData>
  <sheetProtection algorithmName="SHA-512" hashValue="EUZisBYeTQLboR1EUW1Tf36az7JZPMTnGY2PeQzGaunLsb5xuFrzEBYaW5fCPNhJ6AIRWaTVi9Hlcjj3vjRfcg==" saltValue="UNwm07vJ/xVA2Lw+ITAABg==" spinCount="100000" sheet="1" selectLockedCells="1" objects="1"/>
  <mergeCells count="245">
    <mergeCell ref="A1:G1"/>
    <mergeCell ref="A2:B2"/>
    <mergeCell ref="C2:E2"/>
    <mergeCell ref="F2:G2"/>
    <mergeCell ref="A3:G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A46:F46"/>
    <mergeCell ref="A47:B47"/>
    <mergeCell ref="C47:E47"/>
    <mergeCell ref="F47:G47"/>
    <mergeCell ref="A48:G48"/>
    <mergeCell ref="A49:B49"/>
    <mergeCell ref="C49:E49"/>
    <mergeCell ref="F49:G49"/>
    <mergeCell ref="A50:G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A87:F87"/>
    <mergeCell ref="A88:B88"/>
    <mergeCell ref="C88:E88"/>
    <mergeCell ref="F88:G88"/>
    <mergeCell ref="A89:G89"/>
    <mergeCell ref="A90:B90"/>
    <mergeCell ref="C90:E90"/>
    <mergeCell ref="F90:G90"/>
    <mergeCell ref="A91:G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A131:F131"/>
    <mergeCell ref="A132:B132"/>
    <mergeCell ref="C132:E132"/>
    <mergeCell ref="F132:G132"/>
    <mergeCell ref="A133:G133"/>
    <mergeCell ref="A134:B134"/>
    <mergeCell ref="C134:E134"/>
    <mergeCell ref="F134:G134"/>
    <mergeCell ref="A135:G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A176:F176"/>
    <mergeCell ref="A177:B177"/>
    <mergeCell ref="C177:E177"/>
    <mergeCell ref="F177:G177"/>
    <mergeCell ref="A178:G178"/>
    <mergeCell ref="A179:B179"/>
    <mergeCell ref="C179:E179"/>
    <mergeCell ref="F179:G179"/>
    <mergeCell ref="A180:G180"/>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A224:F224"/>
    <mergeCell ref="A225:B225"/>
    <mergeCell ref="C225:E225"/>
    <mergeCell ref="F225:G225"/>
  </mergeCells>
  <printOptions horizontalCentered="1"/>
  <pageMargins left="0.19975" right="0.19975" top="0.59375" bottom="0" header="0.59375" footer="0"/>
  <pageSetup paperSize="9" orientation="portrait"/>
  <headerFooter/>
  <rowBreaks count="4" manualBreakCount="4">
    <brk id="47" max="16383" man="1"/>
    <brk id="88" max="16383" man="1"/>
    <brk id="132" max="16383" man="1"/>
    <brk id="177"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4"/>
  <sheetViews>
    <sheetView showGridLines="0" topLeftCell="A7" workbookViewId="0">
      <selection activeCell="F14" sqref="F14"/>
    </sheetView>
  </sheetViews>
  <sheetFormatPr defaultColWidth="9" defaultRowHeight="12" outlineLevelCol="6"/>
  <cols>
    <col min="1" max="1" width="21.3333333333333" style="1" customWidth="1"/>
    <col min="2" max="2" width="17" style="1" customWidth="1"/>
    <col min="3" max="3" width="15.6666666666667" style="1" customWidth="1"/>
    <col min="4" max="4" width="11.1714285714286" style="1" customWidth="1"/>
    <col min="5" max="5" width="10.5047619047619" style="1" customWidth="1"/>
    <col min="6" max="6" width="15.6666666666667" style="1" customWidth="1"/>
    <col min="7" max="7" width="15.1714285714286" style="2" customWidth="1"/>
    <col min="8" max="16383" width="9" style="1"/>
  </cols>
  <sheetData>
    <row r="1" ht="26.25" customHeight="1" spans="1:7">
      <c r="A1" s="3" t="s">
        <v>81</v>
      </c>
      <c r="B1" s="3"/>
      <c r="C1" s="3"/>
      <c r="D1" s="3"/>
      <c r="E1" s="3"/>
      <c r="F1" s="3"/>
      <c r="G1" s="4"/>
    </row>
    <row r="2" ht="14.25" customHeight="1" spans="1:7">
      <c r="A2" s="5" t="s">
        <v>161</v>
      </c>
      <c r="B2" s="5"/>
      <c r="C2" s="6"/>
      <c r="D2" s="6"/>
      <c r="E2" s="6"/>
      <c r="F2" s="7"/>
      <c r="G2" s="8"/>
    </row>
    <row r="3" ht="14.25" customHeight="1" spans="1:7">
      <c r="A3" s="9" t="s">
        <v>56</v>
      </c>
      <c r="B3" s="10"/>
      <c r="C3" s="10"/>
      <c r="D3" s="10"/>
      <c r="E3" s="10"/>
      <c r="F3" s="10"/>
      <c r="G3" s="11"/>
    </row>
    <row r="4" ht="14.25" customHeight="1" spans="1:7">
      <c r="A4" s="12" t="s">
        <v>83</v>
      </c>
      <c r="B4" s="13" t="s">
        <v>84</v>
      </c>
      <c r="C4" s="13"/>
      <c r="D4" s="13" t="s">
        <v>85</v>
      </c>
      <c r="E4" s="13" t="s">
        <v>86</v>
      </c>
      <c r="F4" s="13" t="s">
        <v>87</v>
      </c>
      <c r="G4" s="14" t="s">
        <v>88</v>
      </c>
    </row>
    <row r="5" ht="14.25" customHeight="1" spans="1:7">
      <c r="A5" s="12" t="s">
        <v>89</v>
      </c>
      <c r="B5" s="15" t="s">
        <v>90</v>
      </c>
      <c r="C5" s="15"/>
      <c r="D5" s="13"/>
      <c r="E5" s="16"/>
      <c r="F5" s="16"/>
      <c r="G5" s="17"/>
    </row>
    <row r="6" ht="14.25" customHeight="1" spans="1:7">
      <c r="A6" s="12" t="s">
        <v>91</v>
      </c>
      <c r="B6" s="15" t="s">
        <v>92</v>
      </c>
      <c r="C6" s="15"/>
      <c r="D6" s="13"/>
      <c r="E6" s="16"/>
      <c r="F6" s="16"/>
      <c r="G6" s="17"/>
    </row>
    <row r="7" ht="25.5" customHeight="1" spans="1:7">
      <c r="A7" s="12" t="s">
        <v>93</v>
      </c>
      <c r="B7" s="15" t="s">
        <v>94</v>
      </c>
      <c r="C7" s="15"/>
      <c r="D7" s="13" t="s">
        <v>95</v>
      </c>
      <c r="E7" s="16">
        <v>1</v>
      </c>
      <c r="F7" s="18"/>
      <c r="G7" s="17">
        <f>+E7*F7</f>
        <v>0</v>
      </c>
    </row>
    <row r="8" ht="25.5" customHeight="1" spans="1:7">
      <c r="A8" s="12" t="s">
        <v>96</v>
      </c>
      <c r="B8" s="15" t="s">
        <v>97</v>
      </c>
      <c r="C8" s="15"/>
      <c r="D8" s="13" t="s">
        <v>95</v>
      </c>
      <c r="E8" s="16">
        <v>1</v>
      </c>
      <c r="F8" s="18"/>
      <c r="G8" s="17">
        <f>+E8*F8</f>
        <v>0</v>
      </c>
    </row>
    <row r="9" ht="14.25" customHeight="1" spans="1:7">
      <c r="A9" s="12" t="s">
        <v>98</v>
      </c>
      <c r="B9" s="15" t="s">
        <v>99</v>
      </c>
      <c r="C9" s="15"/>
      <c r="D9" s="13"/>
      <c r="E9" s="16"/>
      <c r="F9" s="16"/>
      <c r="G9" s="17"/>
    </row>
    <row r="10" ht="14.25" customHeight="1" spans="1:7">
      <c r="A10" s="12" t="s">
        <v>100</v>
      </c>
      <c r="B10" s="15" t="s">
        <v>101</v>
      </c>
      <c r="C10" s="15"/>
      <c r="D10" s="13" t="s">
        <v>95</v>
      </c>
      <c r="E10" s="16">
        <v>1</v>
      </c>
      <c r="F10" s="18"/>
      <c r="G10" s="17">
        <f t="shared" ref="G9:G14" si="0">+E10*F10</f>
        <v>0</v>
      </c>
    </row>
    <row r="11" ht="14.25" customHeight="1" spans="1:7">
      <c r="A11" s="12" t="s">
        <v>102</v>
      </c>
      <c r="B11" s="15" t="s">
        <v>103</v>
      </c>
      <c r="C11" s="15"/>
      <c r="D11" s="13" t="s">
        <v>95</v>
      </c>
      <c r="E11" s="16">
        <v>1</v>
      </c>
      <c r="F11" s="18"/>
      <c r="G11" s="17">
        <f t="shared" si="0"/>
        <v>0</v>
      </c>
    </row>
    <row r="12" ht="25.5" customHeight="1" spans="1:7">
      <c r="A12" s="12" t="s">
        <v>104</v>
      </c>
      <c r="B12" s="15" t="s">
        <v>105</v>
      </c>
      <c r="C12" s="15"/>
      <c r="D12" s="13" t="s">
        <v>95</v>
      </c>
      <c r="E12" s="16">
        <v>1</v>
      </c>
      <c r="F12" s="16">
        <v>4300</v>
      </c>
      <c r="G12" s="17">
        <f t="shared" si="0"/>
        <v>4300</v>
      </c>
    </row>
    <row r="13" ht="14.25" customHeight="1" spans="1:7">
      <c r="A13" s="12" t="s">
        <v>106</v>
      </c>
      <c r="B13" s="15" t="s">
        <v>107</v>
      </c>
      <c r="C13" s="15"/>
      <c r="D13" s="13"/>
      <c r="E13" s="16"/>
      <c r="F13" s="16"/>
      <c r="G13" s="17"/>
    </row>
    <row r="14" ht="25.5" customHeight="1" spans="1:7">
      <c r="A14" s="12" t="s">
        <v>108</v>
      </c>
      <c r="B14" s="15" t="s">
        <v>109</v>
      </c>
      <c r="C14" s="15"/>
      <c r="D14" s="13" t="s">
        <v>95</v>
      </c>
      <c r="E14" s="16">
        <v>1</v>
      </c>
      <c r="F14" s="18"/>
      <c r="G14" s="17">
        <f t="shared" si="0"/>
        <v>0</v>
      </c>
    </row>
    <row r="15" ht="13.5" customHeight="1" spans="1:7">
      <c r="A15" s="12"/>
      <c r="B15" s="15"/>
      <c r="C15" s="15"/>
      <c r="D15" s="13"/>
      <c r="E15" s="16"/>
      <c r="F15" s="16"/>
      <c r="G15" s="17"/>
    </row>
    <row r="16" ht="13.5" customHeight="1" spans="1:7">
      <c r="A16" s="12"/>
      <c r="B16" s="15"/>
      <c r="C16" s="15"/>
      <c r="D16" s="13"/>
      <c r="E16" s="16"/>
      <c r="F16" s="16"/>
      <c r="G16" s="17"/>
    </row>
    <row r="17" ht="13.5" customHeight="1" spans="1:7">
      <c r="A17" s="12"/>
      <c r="B17" s="15"/>
      <c r="C17" s="15"/>
      <c r="D17" s="13"/>
      <c r="E17" s="16"/>
      <c r="F17" s="16"/>
      <c r="G17" s="17"/>
    </row>
    <row r="18" ht="13.5" customHeight="1" spans="1:7">
      <c r="A18" s="12"/>
      <c r="B18" s="15"/>
      <c r="C18" s="15"/>
      <c r="D18" s="13"/>
      <c r="E18" s="16"/>
      <c r="F18" s="16"/>
      <c r="G18" s="17"/>
    </row>
    <row r="19" ht="13.5" customHeight="1" spans="1:7">
      <c r="A19" s="12"/>
      <c r="B19" s="15"/>
      <c r="C19" s="15"/>
      <c r="D19" s="13"/>
      <c r="E19" s="16"/>
      <c r="F19" s="16"/>
      <c r="G19" s="17"/>
    </row>
    <row r="20" ht="13.5" customHeight="1" spans="1:7">
      <c r="A20" s="12"/>
      <c r="B20" s="15"/>
      <c r="C20" s="15"/>
      <c r="D20" s="13"/>
      <c r="E20" s="16"/>
      <c r="F20" s="16"/>
      <c r="G20" s="17"/>
    </row>
    <row r="21" ht="13.5" customHeight="1" spans="1:7">
      <c r="A21" s="12"/>
      <c r="B21" s="15"/>
      <c r="C21" s="15"/>
      <c r="D21" s="13"/>
      <c r="E21" s="16"/>
      <c r="F21" s="16"/>
      <c r="G21" s="17"/>
    </row>
    <row r="22" ht="13.5" customHeight="1" spans="1:7">
      <c r="A22" s="12"/>
      <c r="B22" s="15"/>
      <c r="C22" s="15"/>
      <c r="D22" s="13"/>
      <c r="E22" s="16"/>
      <c r="F22" s="16"/>
      <c r="G22" s="17"/>
    </row>
    <row r="23" ht="13.5" customHeight="1" spans="1:7">
      <c r="A23" s="12"/>
      <c r="B23" s="15"/>
      <c r="C23" s="15"/>
      <c r="D23" s="13"/>
      <c r="E23" s="16"/>
      <c r="F23" s="16"/>
      <c r="G23" s="17"/>
    </row>
    <row r="24" ht="13.5" customHeight="1" spans="1:7">
      <c r="A24" s="12"/>
      <c r="B24" s="15"/>
      <c r="C24" s="15"/>
      <c r="D24" s="13"/>
      <c r="E24" s="16"/>
      <c r="F24" s="16"/>
      <c r="G24" s="17"/>
    </row>
    <row r="25" ht="13.5" customHeight="1" spans="1:7">
      <c r="A25" s="12"/>
      <c r="B25" s="15"/>
      <c r="C25" s="15"/>
      <c r="D25" s="13"/>
      <c r="E25" s="16"/>
      <c r="F25" s="16"/>
      <c r="G25" s="17"/>
    </row>
    <row r="26" ht="13.5" customHeight="1" spans="1:7">
      <c r="A26" s="12"/>
      <c r="B26" s="15"/>
      <c r="C26" s="15"/>
      <c r="D26" s="13"/>
      <c r="E26" s="16"/>
      <c r="F26" s="16"/>
      <c r="G26" s="17"/>
    </row>
    <row r="27" ht="13.5" customHeight="1" spans="1:7">
      <c r="A27" s="12"/>
      <c r="B27" s="15"/>
      <c r="C27" s="15"/>
      <c r="D27" s="13"/>
      <c r="E27" s="16"/>
      <c r="F27" s="16"/>
      <c r="G27" s="17"/>
    </row>
    <row r="28" ht="13.5" customHeight="1" spans="1:7">
      <c r="A28" s="12"/>
      <c r="B28" s="15"/>
      <c r="C28" s="15"/>
      <c r="D28" s="13"/>
      <c r="E28" s="16"/>
      <c r="F28" s="16"/>
      <c r="G28" s="17"/>
    </row>
    <row r="29" ht="13.5" customHeight="1" spans="1:7">
      <c r="A29" s="12"/>
      <c r="B29" s="15"/>
      <c r="C29" s="15"/>
      <c r="D29" s="13"/>
      <c r="E29" s="16"/>
      <c r="F29" s="16"/>
      <c r="G29" s="17"/>
    </row>
    <row r="30" ht="13.5" customHeight="1" spans="1:7">
      <c r="A30" s="12"/>
      <c r="B30" s="15"/>
      <c r="C30" s="15"/>
      <c r="D30" s="13"/>
      <c r="E30" s="16"/>
      <c r="F30" s="16"/>
      <c r="G30" s="17"/>
    </row>
    <row r="31" ht="13.5" customHeight="1" spans="1:7">
      <c r="A31" s="12"/>
      <c r="B31" s="15"/>
      <c r="C31" s="15"/>
      <c r="D31" s="13"/>
      <c r="E31" s="16"/>
      <c r="F31" s="16"/>
      <c r="G31" s="17"/>
    </row>
    <row r="32" ht="13.5" customHeight="1" spans="1:7">
      <c r="A32" s="12"/>
      <c r="B32" s="15"/>
      <c r="C32" s="15"/>
      <c r="D32" s="13"/>
      <c r="E32" s="16"/>
      <c r="F32" s="16"/>
      <c r="G32" s="17"/>
    </row>
    <row r="33" ht="13.5" customHeight="1" spans="1:7">
      <c r="A33" s="12"/>
      <c r="B33" s="15"/>
      <c r="C33" s="15"/>
      <c r="D33" s="13"/>
      <c r="E33" s="16"/>
      <c r="F33" s="16"/>
      <c r="G33" s="17"/>
    </row>
    <row r="34" ht="13.5" customHeight="1" spans="1:7">
      <c r="A34" s="12"/>
      <c r="B34" s="15"/>
      <c r="C34" s="15"/>
      <c r="D34" s="13"/>
      <c r="E34" s="16"/>
      <c r="F34" s="16"/>
      <c r="G34" s="17"/>
    </row>
    <row r="35" ht="13.5" customHeight="1" spans="1:7">
      <c r="A35" s="12"/>
      <c r="B35" s="15"/>
      <c r="C35" s="15"/>
      <c r="D35" s="13"/>
      <c r="E35" s="16"/>
      <c r="F35" s="16"/>
      <c r="G35" s="17"/>
    </row>
    <row r="36" ht="13.5" customHeight="1" spans="1:7">
      <c r="A36" s="12"/>
      <c r="B36" s="15"/>
      <c r="C36" s="15"/>
      <c r="D36" s="13"/>
      <c r="E36" s="16"/>
      <c r="F36" s="16"/>
      <c r="G36" s="17"/>
    </row>
    <row r="37" ht="13.5" customHeight="1" spans="1:7">
      <c r="A37" s="12"/>
      <c r="B37" s="15"/>
      <c r="C37" s="15"/>
      <c r="D37" s="13"/>
      <c r="E37" s="16"/>
      <c r="F37" s="16"/>
      <c r="G37" s="17"/>
    </row>
    <row r="38" ht="13.5" customHeight="1" spans="1:7">
      <c r="A38" s="12"/>
      <c r="B38" s="15"/>
      <c r="C38" s="15"/>
      <c r="D38" s="13"/>
      <c r="E38" s="16"/>
      <c r="F38" s="16"/>
      <c r="G38" s="17"/>
    </row>
    <row r="39" ht="13.5" customHeight="1" spans="1:7">
      <c r="A39" s="12"/>
      <c r="B39" s="15"/>
      <c r="C39" s="15"/>
      <c r="D39" s="13"/>
      <c r="E39" s="16"/>
      <c r="F39" s="16"/>
      <c r="G39" s="17"/>
    </row>
    <row r="40" ht="13.5" customHeight="1" spans="1:7">
      <c r="A40" s="12"/>
      <c r="B40" s="15"/>
      <c r="C40" s="15"/>
      <c r="D40" s="13"/>
      <c r="E40" s="16"/>
      <c r="F40" s="16"/>
      <c r="G40" s="17"/>
    </row>
    <row r="41" ht="13.5" customHeight="1" spans="1:7">
      <c r="A41" s="12"/>
      <c r="B41" s="15"/>
      <c r="C41" s="15"/>
      <c r="D41" s="13"/>
      <c r="E41" s="16"/>
      <c r="F41" s="16"/>
      <c r="G41" s="17"/>
    </row>
    <row r="42" ht="13.5" customHeight="1" spans="1:7">
      <c r="A42" s="12"/>
      <c r="B42" s="15"/>
      <c r="C42" s="15"/>
      <c r="D42" s="13"/>
      <c r="E42" s="16"/>
      <c r="F42" s="16"/>
      <c r="G42" s="17"/>
    </row>
    <row r="43" ht="13.5" customHeight="1" spans="1:7">
      <c r="A43" s="12"/>
      <c r="B43" s="15"/>
      <c r="C43" s="15"/>
      <c r="D43" s="13"/>
      <c r="E43" s="16"/>
      <c r="F43" s="16"/>
      <c r="G43" s="17"/>
    </row>
    <row r="44" ht="13.5" customHeight="1" spans="1:7">
      <c r="A44" s="12"/>
      <c r="B44" s="15"/>
      <c r="C44" s="15"/>
      <c r="D44" s="13"/>
      <c r="E44" s="16"/>
      <c r="F44" s="16"/>
      <c r="G44" s="17"/>
    </row>
    <row r="45" ht="13.5" customHeight="1" spans="1:7">
      <c r="A45" s="12"/>
      <c r="B45" s="15"/>
      <c r="C45" s="15"/>
      <c r="D45" s="13"/>
      <c r="E45" s="16"/>
      <c r="F45" s="16"/>
      <c r="G45" s="17"/>
    </row>
    <row r="46" ht="14.25" customHeight="1" spans="1:7">
      <c r="A46" s="19" t="s">
        <v>110</v>
      </c>
      <c r="B46" s="20"/>
      <c r="C46" s="20"/>
      <c r="D46" s="20"/>
      <c r="E46" s="20"/>
      <c r="F46" s="21"/>
      <c r="G46" s="22">
        <f>SUM(G7:G14)</f>
        <v>4300</v>
      </c>
    </row>
    <row r="47" ht="25.5" customHeight="1" spans="1:7">
      <c r="A47" s="5"/>
      <c r="B47" s="5"/>
      <c r="C47" s="6"/>
      <c r="D47" s="6"/>
      <c r="E47" s="6"/>
      <c r="F47" s="7"/>
      <c r="G47" s="8"/>
    </row>
    <row r="48" ht="26.25" customHeight="1" spans="1:7">
      <c r="A48" s="3" t="s">
        <v>81</v>
      </c>
      <c r="B48" s="3"/>
      <c r="C48" s="3"/>
      <c r="D48" s="3"/>
      <c r="E48" s="3"/>
      <c r="F48" s="3"/>
      <c r="G48" s="4"/>
    </row>
    <row r="49" ht="14.25" customHeight="1" spans="1:7">
      <c r="A49" s="5" t="s">
        <v>161</v>
      </c>
      <c r="B49" s="5"/>
      <c r="C49" s="6"/>
      <c r="D49" s="6"/>
      <c r="E49" s="6"/>
      <c r="F49" s="7"/>
      <c r="G49" s="8"/>
    </row>
    <row r="50" ht="14.25" customHeight="1" spans="1:7">
      <c r="A50" s="23"/>
      <c r="B50" s="24"/>
      <c r="C50" s="24"/>
      <c r="D50" s="24"/>
      <c r="E50" s="24"/>
      <c r="F50" s="24"/>
      <c r="G50" s="25"/>
    </row>
    <row r="51" ht="14.25" customHeight="1" spans="1:7">
      <c r="A51" s="12" t="s">
        <v>83</v>
      </c>
      <c r="B51" s="13" t="s">
        <v>84</v>
      </c>
      <c r="C51" s="13"/>
      <c r="D51" s="13" t="s">
        <v>85</v>
      </c>
      <c r="E51" s="13" t="s">
        <v>86</v>
      </c>
      <c r="F51" s="13" t="s">
        <v>87</v>
      </c>
      <c r="G51" s="14" t="s">
        <v>88</v>
      </c>
    </row>
    <row r="52" ht="14.25" customHeight="1" spans="1:7">
      <c r="A52" s="12" t="s">
        <v>117</v>
      </c>
      <c r="B52" s="15" t="s">
        <v>118</v>
      </c>
      <c r="C52" s="15"/>
      <c r="D52" s="13"/>
      <c r="E52" s="16"/>
      <c r="F52" s="16"/>
      <c r="G52" s="17"/>
    </row>
    <row r="53" ht="14.25" customHeight="1" spans="1:7">
      <c r="A53" s="12" t="s">
        <v>119</v>
      </c>
      <c r="B53" s="15" t="s">
        <v>120</v>
      </c>
      <c r="C53" s="15"/>
      <c r="D53" s="13"/>
      <c r="E53" s="16"/>
      <c r="F53" s="16"/>
      <c r="G53" s="17"/>
    </row>
    <row r="54" ht="70.5" customHeight="1" spans="1:7">
      <c r="A54" s="12" t="s">
        <v>93</v>
      </c>
      <c r="B54" s="15" t="s">
        <v>121</v>
      </c>
      <c r="C54" s="15"/>
      <c r="D54" s="13" t="s">
        <v>116</v>
      </c>
      <c r="E54" s="16">
        <v>2415</v>
      </c>
      <c r="F54" s="18"/>
      <c r="G54" s="17">
        <f>+E54*F54</f>
        <v>0</v>
      </c>
    </row>
    <row r="55" ht="13.5" customHeight="1" spans="1:7">
      <c r="A55" s="12"/>
      <c r="B55" s="15"/>
      <c r="C55" s="15"/>
      <c r="D55" s="13"/>
      <c r="E55" s="16"/>
      <c r="F55" s="16"/>
      <c r="G55" s="17"/>
    </row>
    <row r="56" ht="13.5" customHeight="1" spans="1:7">
      <c r="A56" s="12"/>
      <c r="B56" s="15"/>
      <c r="C56" s="15"/>
      <c r="D56" s="13"/>
      <c r="E56" s="16"/>
      <c r="F56" s="16"/>
      <c r="G56" s="17"/>
    </row>
    <row r="57" ht="13.5" customHeight="1" spans="1:7">
      <c r="A57" s="12"/>
      <c r="B57" s="15"/>
      <c r="C57" s="15"/>
      <c r="D57" s="13"/>
      <c r="E57" s="16"/>
      <c r="F57" s="16"/>
      <c r="G57" s="17"/>
    </row>
    <row r="58" ht="13.5" customHeight="1" spans="1:7">
      <c r="A58" s="12"/>
      <c r="B58" s="15"/>
      <c r="C58" s="15"/>
      <c r="D58" s="13"/>
      <c r="E58" s="16"/>
      <c r="F58" s="16"/>
      <c r="G58" s="17"/>
    </row>
    <row r="59" ht="13.5" customHeight="1" spans="1:7">
      <c r="A59" s="12"/>
      <c r="B59" s="15"/>
      <c r="C59" s="15"/>
      <c r="D59" s="13"/>
      <c r="E59" s="16"/>
      <c r="F59" s="16"/>
      <c r="G59" s="17"/>
    </row>
    <row r="60" ht="13.5" customHeight="1" spans="1:7">
      <c r="A60" s="12"/>
      <c r="B60" s="15"/>
      <c r="C60" s="15"/>
      <c r="D60" s="13"/>
      <c r="E60" s="16"/>
      <c r="F60" s="16"/>
      <c r="G60" s="17"/>
    </row>
    <row r="61" ht="13.5" customHeight="1" spans="1:7">
      <c r="A61" s="12"/>
      <c r="B61" s="15"/>
      <c r="C61" s="15"/>
      <c r="D61" s="13"/>
      <c r="E61" s="16"/>
      <c r="F61" s="16"/>
      <c r="G61" s="17"/>
    </row>
    <row r="62" ht="13.5" customHeight="1" spans="1:7">
      <c r="A62" s="12"/>
      <c r="B62" s="15"/>
      <c r="C62" s="15"/>
      <c r="D62" s="13"/>
      <c r="E62" s="16"/>
      <c r="F62" s="16"/>
      <c r="G62" s="17"/>
    </row>
    <row r="63" ht="13.5" customHeight="1" spans="1:7">
      <c r="A63" s="12"/>
      <c r="B63" s="15"/>
      <c r="C63" s="15"/>
      <c r="D63" s="13"/>
      <c r="E63" s="16"/>
      <c r="F63" s="16"/>
      <c r="G63" s="17"/>
    </row>
    <row r="64" ht="13.5" customHeight="1" spans="1:7">
      <c r="A64" s="12"/>
      <c r="B64" s="15"/>
      <c r="C64" s="15"/>
      <c r="D64" s="13"/>
      <c r="E64" s="16"/>
      <c r="F64" s="16"/>
      <c r="G64" s="17"/>
    </row>
    <row r="65" ht="13.5" customHeight="1" spans="1:7">
      <c r="A65" s="12"/>
      <c r="B65" s="15"/>
      <c r="C65" s="15"/>
      <c r="D65" s="13"/>
      <c r="E65" s="16"/>
      <c r="F65" s="16"/>
      <c r="G65" s="17"/>
    </row>
    <row r="66" ht="13.5" customHeight="1" spans="1:7">
      <c r="A66" s="12"/>
      <c r="B66" s="15"/>
      <c r="C66" s="15"/>
      <c r="D66" s="13"/>
      <c r="E66" s="16"/>
      <c r="F66" s="16"/>
      <c r="G66" s="17"/>
    </row>
    <row r="67" ht="13.5" customHeight="1" spans="1:7">
      <c r="A67" s="12"/>
      <c r="B67" s="15"/>
      <c r="C67" s="15"/>
      <c r="D67" s="13"/>
      <c r="E67" s="16"/>
      <c r="F67" s="16"/>
      <c r="G67" s="17"/>
    </row>
    <row r="68" ht="13.5" customHeight="1" spans="1:7">
      <c r="A68" s="12"/>
      <c r="B68" s="15"/>
      <c r="C68" s="15"/>
      <c r="D68" s="13"/>
      <c r="E68" s="16"/>
      <c r="F68" s="16"/>
      <c r="G68" s="17"/>
    </row>
    <row r="69" ht="13.5" customHeight="1" spans="1:7">
      <c r="A69" s="12"/>
      <c r="B69" s="15"/>
      <c r="C69" s="15"/>
      <c r="D69" s="13"/>
      <c r="E69" s="16"/>
      <c r="F69" s="16"/>
      <c r="G69" s="17"/>
    </row>
    <row r="70" ht="13.5" customHeight="1" spans="1:7">
      <c r="A70" s="12"/>
      <c r="B70" s="15"/>
      <c r="C70" s="15"/>
      <c r="D70" s="13"/>
      <c r="E70" s="16"/>
      <c r="F70" s="16"/>
      <c r="G70" s="17"/>
    </row>
    <row r="71" ht="13.5" customHeight="1" spans="1:7">
      <c r="A71" s="12"/>
      <c r="B71" s="15"/>
      <c r="C71" s="15"/>
      <c r="D71" s="13"/>
      <c r="E71" s="16"/>
      <c r="F71" s="16"/>
      <c r="G71" s="17"/>
    </row>
    <row r="72" ht="13.5" customHeight="1" spans="1:7">
      <c r="A72" s="12"/>
      <c r="B72" s="15"/>
      <c r="C72" s="15"/>
      <c r="D72" s="13"/>
      <c r="E72" s="16"/>
      <c r="F72" s="16"/>
      <c r="G72" s="17"/>
    </row>
    <row r="73" ht="13.5" customHeight="1" spans="1:7">
      <c r="A73" s="12"/>
      <c r="B73" s="15"/>
      <c r="C73" s="15"/>
      <c r="D73" s="13"/>
      <c r="E73" s="16"/>
      <c r="F73" s="16"/>
      <c r="G73" s="17"/>
    </row>
    <row r="74" ht="13.5" customHeight="1" spans="1:7">
      <c r="A74" s="12"/>
      <c r="B74" s="15"/>
      <c r="C74" s="15"/>
      <c r="D74" s="13"/>
      <c r="E74" s="16"/>
      <c r="F74" s="16"/>
      <c r="G74" s="17"/>
    </row>
    <row r="75" ht="13.5" customHeight="1" spans="1:7">
      <c r="A75" s="12"/>
      <c r="B75" s="15"/>
      <c r="C75" s="15"/>
      <c r="D75" s="13"/>
      <c r="E75" s="16"/>
      <c r="F75" s="16"/>
      <c r="G75" s="17"/>
    </row>
    <row r="76" ht="13.5" customHeight="1" spans="1:7">
      <c r="A76" s="12"/>
      <c r="B76" s="15"/>
      <c r="C76" s="15"/>
      <c r="D76" s="13"/>
      <c r="E76" s="16"/>
      <c r="F76" s="16"/>
      <c r="G76" s="17"/>
    </row>
    <row r="77" ht="13.5" customHeight="1" spans="1:7">
      <c r="A77" s="12"/>
      <c r="B77" s="15"/>
      <c r="C77" s="15"/>
      <c r="D77" s="13"/>
      <c r="E77" s="16"/>
      <c r="F77" s="16"/>
      <c r="G77" s="17"/>
    </row>
    <row r="78" ht="13.5" customHeight="1" spans="1:7">
      <c r="A78" s="12"/>
      <c r="B78" s="15"/>
      <c r="C78" s="15"/>
      <c r="D78" s="13"/>
      <c r="E78" s="16"/>
      <c r="F78" s="16"/>
      <c r="G78" s="17"/>
    </row>
    <row r="79" ht="13.5" customHeight="1" spans="1:7">
      <c r="A79" s="12"/>
      <c r="B79" s="15"/>
      <c r="C79" s="15"/>
      <c r="D79" s="13"/>
      <c r="E79" s="16"/>
      <c r="F79" s="16"/>
      <c r="G79" s="17"/>
    </row>
    <row r="80" ht="13.5" customHeight="1" spans="1:7">
      <c r="A80" s="12"/>
      <c r="B80" s="15"/>
      <c r="C80" s="15"/>
      <c r="D80" s="13"/>
      <c r="E80" s="16"/>
      <c r="F80" s="16"/>
      <c r="G80" s="17"/>
    </row>
    <row r="81" ht="13.5" customHeight="1" spans="1:7">
      <c r="A81" s="12"/>
      <c r="B81" s="15"/>
      <c r="C81" s="15"/>
      <c r="D81" s="13"/>
      <c r="E81" s="16"/>
      <c r="F81" s="16"/>
      <c r="G81" s="17"/>
    </row>
    <row r="82" ht="13.5" customHeight="1" spans="1:7">
      <c r="A82" s="12"/>
      <c r="B82" s="15"/>
      <c r="C82" s="15"/>
      <c r="D82" s="13"/>
      <c r="E82" s="16"/>
      <c r="F82" s="16"/>
      <c r="G82" s="17"/>
    </row>
    <row r="83" ht="13.5" customHeight="1" spans="1:7">
      <c r="A83" s="12"/>
      <c r="B83" s="15"/>
      <c r="C83" s="15"/>
      <c r="D83" s="13"/>
      <c r="E83" s="16"/>
      <c r="F83" s="16"/>
      <c r="G83" s="17"/>
    </row>
    <row r="84" ht="13.5" customHeight="1" spans="1:7">
      <c r="A84" s="12"/>
      <c r="B84" s="15"/>
      <c r="C84" s="15"/>
      <c r="D84" s="13"/>
      <c r="E84" s="16"/>
      <c r="F84" s="16"/>
      <c r="G84" s="17"/>
    </row>
    <row r="85" ht="13.5" customHeight="1" spans="1:7">
      <c r="A85" s="12"/>
      <c r="B85" s="15"/>
      <c r="C85" s="15"/>
      <c r="D85" s="13"/>
      <c r="E85" s="16"/>
      <c r="F85" s="16"/>
      <c r="G85" s="17"/>
    </row>
    <row r="86" ht="13.5" customHeight="1" spans="1:7">
      <c r="A86" s="12"/>
      <c r="B86" s="15"/>
      <c r="C86" s="15"/>
      <c r="D86" s="13"/>
      <c r="E86" s="16"/>
      <c r="F86" s="16"/>
      <c r="G86" s="17"/>
    </row>
    <row r="87" ht="13.5" customHeight="1" spans="1:7">
      <c r="A87" s="12"/>
      <c r="B87" s="15"/>
      <c r="C87" s="15"/>
      <c r="D87" s="13"/>
      <c r="E87" s="16"/>
      <c r="F87" s="16"/>
      <c r="G87" s="17"/>
    </row>
    <row r="88" ht="13.5" customHeight="1" spans="1:7">
      <c r="A88" s="12"/>
      <c r="B88" s="15"/>
      <c r="C88" s="15"/>
      <c r="D88" s="13"/>
      <c r="E88" s="16"/>
      <c r="F88" s="16"/>
      <c r="G88" s="17"/>
    </row>
    <row r="89" ht="13.5" customHeight="1" spans="1:7">
      <c r="A89" s="12"/>
      <c r="B89" s="15"/>
      <c r="C89" s="15"/>
      <c r="D89" s="13"/>
      <c r="E89" s="16"/>
      <c r="F89" s="16"/>
      <c r="G89" s="17"/>
    </row>
    <row r="90" ht="13.5" customHeight="1" spans="1:7">
      <c r="A90" s="12"/>
      <c r="B90" s="15"/>
      <c r="C90" s="15"/>
      <c r="D90" s="13"/>
      <c r="E90" s="16"/>
      <c r="F90" s="16"/>
      <c r="G90" s="17"/>
    </row>
    <row r="91" ht="13.5" customHeight="1" spans="1:7">
      <c r="A91" s="12"/>
      <c r="B91" s="15"/>
      <c r="C91" s="15"/>
      <c r="D91" s="13"/>
      <c r="E91" s="16"/>
      <c r="F91" s="16"/>
      <c r="G91" s="17"/>
    </row>
    <row r="92" ht="14.25" customHeight="1" spans="1:7">
      <c r="A92" s="19" t="s">
        <v>122</v>
      </c>
      <c r="B92" s="20"/>
      <c r="C92" s="20"/>
      <c r="D92" s="20"/>
      <c r="E92" s="20"/>
      <c r="F92" s="21"/>
      <c r="G92" s="22">
        <f>SUM(G54)</f>
        <v>0</v>
      </c>
    </row>
    <row r="93" ht="25.5" customHeight="1" spans="1:7">
      <c r="A93" s="5"/>
      <c r="B93" s="5"/>
      <c r="C93" s="6"/>
      <c r="D93" s="6"/>
      <c r="E93" s="6"/>
      <c r="F93" s="7"/>
      <c r="G93" s="8"/>
    </row>
    <row r="94" ht="26.25" customHeight="1" spans="1:7">
      <c r="A94" s="3" t="s">
        <v>81</v>
      </c>
      <c r="B94" s="3"/>
      <c r="C94" s="3"/>
      <c r="D94" s="3"/>
      <c r="E94" s="3"/>
      <c r="F94" s="3"/>
      <c r="G94" s="4"/>
    </row>
    <row r="95" ht="14.25" customHeight="1" spans="1:7">
      <c r="A95" s="5" t="s">
        <v>161</v>
      </c>
      <c r="B95" s="5"/>
      <c r="C95" s="6"/>
      <c r="D95" s="6"/>
      <c r="E95" s="6"/>
      <c r="F95" s="7"/>
      <c r="G95" s="8"/>
    </row>
    <row r="96" ht="14.25" customHeight="1" spans="1:7">
      <c r="A96" s="9" t="s">
        <v>60</v>
      </c>
      <c r="B96" s="10"/>
      <c r="C96" s="10"/>
      <c r="D96" s="10"/>
      <c r="E96" s="10"/>
      <c r="F96" s="10"/>
      <c r="G96" s="11"/>
    </row>
    <row r="97" ht="14.25" customHeight="1" spans="1:7">
      <c r="A97" s="12" t="s">
        <v>83</v>
      </c>
      <c r="B97" s="13" t="s">
        <v>84</v>
      </c>
      <c r="C97" s="13"/>
      <c r="D97" s="13" t="s">
        <v>85</v>
      </c>
      <c r="E97" s="13" t="s">
        <v>86</v>
      </c>
      <c r="F97" s="13" t="s">
        <v>87</v>
      </c>
      <c r="G97" s="14" t="s">
        <v>88</v>
      </c>
    </row>
    <row r="98" ht="14.25" customHeight="1" spans="1:7">
      <c r="A98" s="12" t="s">
        <v>123</v>
      </c>
      <c r="B98" s="15" t="s">
        <v>124</v>
      </c>
      <c r="C98" s="15"/>
      <c r="D98" s="13"/>
      <c r="E98" s="16"/>
      <c r="F98" s="16"/>
      <c r="G98" s="17"/>
    </row>
    <row r="99" ht="14.25" customHeight="1" spans="1:7">
      <c r="A99" s="12" t="s">
        <v>125</v>
      </c>
      <c r="B99" s="15" t="s">
        <v>126</v>
      </c>
      <c r="C99" s="15"/>
      <c r="D99" s="13"/>
      <c r="E99" s="16"/>
      <c r="F99" s="16"/>
      <c r="G99" s="17"/>
    </row>
    <row r="100" ht="36.75" customHeight="1" spans="1:7">
      <c r="A100" s="12" t="s">
        <v>93</v>
      </c>
      <c r="B100" s="15" t="s">
        <v>127</v>
      </c>
      <c r="C100" s="15"/>
      <c r="D100" s="13" t="s">
        <v>116</v>
      </c>
      <c r="E100" s="16">
        <v>2262</v>
      </c>
      <c r="F100" s="18"/>
      <c r="G100" s="17">
        <f>+E100*F100</f>
        <v>0</v>
      </c>
    </row>
    <row r="101" ht="14.25" customHeight="1" spans="1:7">
      <c r="A101" s="12" t="s">
        <v>128</v>
      </c>
      <c r="B101" s="15" t="s">
        <v>129</v>
      </c>
      <c r="C101" s="15"/>
      <c r="D101" s="13"/>
      <c r="E101" s="16"/>
      <c r="F101" s="16"/>
      <c r="G101" s="17"/>
    </row>
    <row r="102" ht="14.25" customHeight="1" spans="1:7">
      <c r="A102" s="12" t="s">
        <v>130</v>
      </c>
      <c r="B102" s="15" t="s">
        <v>129</v>
      </c>
      <c r="C102" s="15"/>
      <c r="D102" s="13"/>
      <c r="E102" s="16"/>
      <c r="F102" s="16"/>
      <c r="G102" s="17"/>
    </row>
    <row r="103" ht="36.75" customHeight="1" spans="1:7">
      <c r="A103" s="12" t="s">
        <v>93</v>
      </c>
      <c r="B103" s="15" t="s">
        <v>131</v>
      </c>
      <c r="C103" s="15"/>
      <c r="D103" s="13" t="s">
        <v>116</v>
      </c>
      <c r="E103" s="16">
        <v>2058</v>
      </c>
      <c r="F103" s="18"/>
      <c r="G103" s="17">
        <f>+E103*F103</f>
        <v>0</v>
      </c>
    </row>
    <row r="104" ht="25.5" customHeight="1" spans="1:7">
      <c r="A104" s="12" t="s">
        <v>132</v>
      </c>
      <c r="B104" s="15" t="s">
        <v>133</v>
      </c>
      <c r="C104" s="15"/>
      <c r="D104" s="13"/>
      <c r="E104" s="16"/>
      <c r="F104" s="16"/>
      <c r="G104" s="17"/>
    </row>
    <row r="105" ht="36.75" customHeight="1" spans="1:7">
      <c r="A105" s="12" t="s">
        <v>134</v>
      </c>
      <c r="B105" s="15" t="s">
        <v>135</v>
      </c>
      <c r="C105" s="15"/>
      <c r="D105" s="13" t="s">
        <v>136</v>
      </c>
      <c r="E105" s="16">
        <v>84.66</v>
      </c>
      <c r="F105" s="18"/>
      <c r="G105" s="17">
        <f>+E105*F105</f>
        <v>0</v>
      </c>
    </row>
    <row r="106" ht="13.5" customHeight="1" spans="1:7">
      <c r="A106" s="12"/>
      <c r="B106" s="15"/>
      <c r="C106" s="15"/>
      <c r="D106" s="13"/>
      <c r="E106" s="16"/>
      <c r="F106" s="16"/>
      <c r="G106" s="17"/>
    </row>
    <row r="107" ht="13.5" customHeight="1" spans="1:7">
      <c r="A107" s="12"/>
      <c r="B107" s="15"/>
      <c r="C107" s="15"/>
      <c r="D107" s="13"/>
      <c r="E107" s="16"/>
      <c r="F107" s="16"/>
      <c r="G107" s="17"/>
    </row>
    <row r="108" ht="13.5" customHeight="1" spans="1:7">
      <c r="A108" s="12"/>
      <c r="B108" s="15"/>
      <c r="C108" s="15"/>
      <c r="D108" s="13"/>
      <c r="E108" s="16"/>
      <c r="F108" s="16"/>
      <c r="G108" s="17"/>
    </row>
    <row r="109" ht="13.5" customHeight="1" spans="1:7">
      <c r="A109" s="12"/>
      <c r="B109" s="15"/>
      <c r="C109" s="15"/>
      <c r="D109" s="13"/>
      <c r="E109" s="16"/>
      <c r="F109" s="16"/>
      <c r="G109" s="17"/>
    </row>
    <row r="110" ht="13.5" customHeight="1" spans="1:7">
      <c r="A110" s="12"/>
      <c r="B110" s="15"/>
      <c r="C110" s="15"/>
      <c r="D110" s="13"/>
      <c r="E110" s="16"/>
      <c r="F110" s="16"/>
      <c r="G110" s="17"/>
    </row>
    <row r="111" ht="13.5" customHeight="1" spans="1:7">
      <c r="A111" s="12"/>
      <c r="B111" s="15"/>
      <c r="C111" s="15"/>
      <c r="D111" s="13"/>
      <c r="E111" s="16"/>
      <c r="F111" s="16"/>
      <c r="G111" s="17"/>
    </row>
    <row r="112" ht="13.5" customHeight="1" spans="1:7">
      <c r="A112" s="12"/>
      <c r="B112" s="15"/>
      <c r="C112" s="15"/>
      <c r="D112" s="13"/>
      <c r="E112" s="16"/>
      <c r="F112" s="16"/>
      <c r="G112" s="17"/>
    </row>
    <row r="113" ht="13.5" customHeight="1" spans="1:7">
      <c r="A113" s="12"/>
      <c r="B113" s="15"/>
      <c r="C113" s="15"/>
      <c r="D113" s="13"/>
      <c r="E113" s="16"/>
      <c r="F113" s="16"/>
      <c r="G113" s="17"/>
    </row>
    <row r="114" ht="13.5" customHeight="1" spans="1:7">
      <c r="A114" s="12"/>
      <c r="B114" s="15"/>
      <c r="C114" s="15"/>
      <c r="D114" s="13"/>
      <c r="E114" s="16"/>
      <c r="F114" s="16"/>
      <c r="G114" s="17"/>
    </row>
    <row r="115" ht="13.5" customHeight="1" spans="1:7">
      <c r="A115" s="12"/>
      <c r="B115" s="15"/>
      <c r="C115" s="15"/>
      <c r="D115" s="13"/>
      <c r="E115" s="16"/>
      <c r="F115" s="16"/>
      <c r="G115" s="17"/>
    </row>
    <row r="116" ht="13.5" customHeight="1" spans="1:7">
      <c r="A116" s="12"/>
      <c r="B116" s="15"/>
      <c r="C116" s="15"/>
      <c r="D116" s="13"/>
      <c r="E116" s="16"/>
      <c r="F116" s="16"/>
      <c r="G116" s="17"/>
    </row>
    <row r="117" ht="13.5" customHeight="1" spans="1:7">
      <c r="A117" s="12"/>
      <c r="B117" s="15"/>
      <c r="C117" s="15"/>
      <c r="D117" s="13"/>
      <c r="E117" s="16"/>
      <c r="F117" s="16"/>
      <c r="G117" s="17"/>
    </row>
    <row r="118" ht="13.5" customHeight="1" spans="1:7">
      <c r="A118" s="12"/>
      <c r="B118" s="15"/>
      <c r="C118" s="15"/>
      <c r="D118" s="13"/>
      <c r="E118" s="16"/>
      <c r="F118" s="16"/>
      <c r="G118" s="17"/>
    </row>
    <row r="119" ht="13.5" customHeight="1" spans="1:7">
      <c r="A119" s="12"/>
      <c r="B119" s="15"/>
      <c r="C119" s="15"/>
      <c r="D119" s="13"/>
      <c r="E119" s="16"/>
      <c r="F119" s="16"/>
      <c r="G119" s="17"/>
    </row>
    <row r="120" ht="13.5" customHeight="1" spans="1:7">
      <c r="A120" s="12"/>
      <c r="B120" s="15"/>
      <c r="C120" s="15"/>
      <c r="D120" s="13"/>
      <c r="E120" s="16"/>
      <c r="F120" s="16"/>
      <c r="G120" s="17"/>
    </row>
    <row r="121" ht="13.5" customHeight="1" spans="1:7">
      <c r="A121" s="12"/>
      <c r="B121" s="15"/>
      <c r="C121" s="15"/>
      <c r="D121" s="13"/>
      <c r="E121" s="16"/>
      <c r="F121" s="16"/>
      <c r="G121" s="17"/>
    </row>
    <row r="122" ht="13.5" customHeight="1" spans="1:7">
      <c r="A122" s="12"/>
      <c r="B122" s="15"/>
      <c r="C122" s="15"/>
      <c r="D122" s="13"/>
      <c r="E122" s="16"/>
      <c r="F122" s="16"/>
      <c r="G122" s="17"/>
    </row>
    <row r="123" ht="13.5" customHeight="1" spans="1:7">
      <c r="A123" s="12"/>
      <c r="B123" s="15"/>
      <c r="C123" s="15"/>
      <c r="D123" s="13"/>
      <c r="E123" s="16"/>
      <c r="F123" s="16"/>
      <c r="G123" s="17"/>
    </row>
    <row r="124" ht="13.5" customHeight="1" spans="1:7">
      <c r="A124" s="12"/>
      <c r="B124" s="15"/>
      <c r="C124" s="15"/>
      <c r="D124" s="13"/>
      <c r="E124" s="16"/>
      <c r="F124" s="16"/>
      <c r="G124" s="17"/>
    </row>
    <row r="125" ht="13.5" customHeight="1" spans="1:7">
      <c r="A125" s="12"/>
      <c r="B125" s="15"/>
      <c r="C125" s="15"/>
      <c r="D125" s="13"/>
      <c r="E125" s="16"/>
      <c r="F125" s="16"/>
      <c r="G125" s="17"/>
    </row>
    <row r="126" ht="13.5" customHeight="1" spans="1:7">
      <c r="A126" s="12"/>
      <c r="B126" s="15"/>
      <c r="C126" s="15"/>
      <c r="D126" s="13"/>
      <c r="E126" s="16"/>
      <c r="F126" s="16"/>
      <c r="G126" s="17"/>
    </row>
    <row r="127" ht="13.5" customHeight="1" spans="1:7">
      <c r="A127" s="12"/>
      <c r="B127" s="15"/>
      <c r="C127" s="15"/>
      <c r="D127" s="13"/>
      <c r="E127" s="16"/>
      <c r="F127" s="16"/>
      <c r="G127" s="17"/>
    </row>
    <row r="128" ht="13.5" customHeight="1" spans="1:7">
      <c r="A128" s="12"/>
      <c r="B128" s="15"/>
      <c r="C128" s="15"/>
      <c r="D128" s="13"/>
      <c r="E128" s="16"/>
      <c r="F128" s="16"/>
      <c r="G128" s="17"/>
    </row>
    <row r="129" ht="13.5" customHeight="1" spans="1:7">
      <c r="A129" s="12"/>
      <c r="B129" s="15"/>
      <c r="C129" s="15"/>
      <c r="D129" s="13"/>
      <c r="E129" s="16"/>
      <c r="F129" s="16"/>
      <c r="G129" s="17"/>
    </row>
    <row r="130" ht="13.5" customHeight="1" spans="1:7">
      <c r="A130" s="12"/>
      <c r="B130" s="15"/>
      <c r="C130" s="15"/>
      <c r="D130" s="13"/>
      <c r="E130" s="16"/>
      <c r="F130" s="16"/>
      <c r="G130" s="17"/>
    </row>
    <row r="131" ht="13.5" customHeight="1" spans="1:7">
      <c r="A131" s="12"/>
      <c r="B131" s="15"/>
      <c r="C131" s="15"/>
      <c r="D131" s="13"/>
      <c r="E131" s="16"/>
      <c r="F131" s="16"/>
      <c r="G131" s="17"/>
    </row>
    <row r="132" ht="13.5" customHeight="1" spans="1:7">
      <c r="A132" s="12"/>
      <c r="B132" s="15"/>
      <c r="C132" s="15"/>
      <c r="D132" s="13"/>
      <c r="E132" s="16"/>
      <c r="F132" s="16"/>
      <c r="G132" s="17"/>
    </row>
    <row r="133" ht="13.5" customHeight="1" spans="1:7">
      <c r="A133" s="12"/>
      <c r="B133" s="15"/>
      <c r="C133" s="15"/>
      <c r="D133" s="13"/>
      <c r="E133" s="16"/>
      <c r="F133" s="16"/>
      <c r="G133" s="17"/>
    </row>
    <row r="134" ht="13.5" customHeight="1" spans="1:7">
      <c r="A134" s="12"/>
      <c r="B134" s="15"/>
      <c r="C134" s="15"/>
      <c r="D134" s="13"/>
      <c r="E134" s="16"/>
      <c r="F134" s="16"/>
      <c r="G134" s="17"/>
    </row>
    <row r="135" ht="13.5" customHeight="1" spans="1:7">
      <c r="A135" s="12"/>
      <c r="B135" s="15"/>
      <c r="C135" s="15"/>
      <c r="D135" s="13"/>
      <c r="E135" s="16"/>
      <c r="F135" s="16"/>
      <c r="G135" s="17"/>
    </row>
    <row r="136" ht="14.25" customHeight="1" spans="1:7">
      <c r="A136" s="26" t="s">
        <v>137</v>
      </c>
      <c r="B136" s="27"/>
      <c r="C136" s="27"/>
      <c r="D136" s="27"/>
      <c r="E136" s="27"/>
      <c r="F136" s="28"/>
      <c r="G136" s="22">
        <f>SUM(G100:G105)</f>
        <v>0</v>
      </c>
    </row>
    <row r="137" ht="25.5" customHeight="1" spans="1:7">
      <c r="A137" s="5"/>
      <c r="B137" s="5"/>
      <c r="C137" s="6"/>
      <c r="D137" s="6"/>
      <c r="E137" s="6"/>
      <c r="F137" s="7"/>
      <c r="G137" s="8"/>
    </row>
    <row r="138" ht="26.25" customHeight="1" spans="1:7">
      <c r="A138" s="3" t="s">
        <v>81</v>
      </c>
      <c r="B138" s="3"/>
      <c r="C138" s="3"/>
      <c r="D138" s="3"/>
      <c r="E138" s="3"/>
      <c r="F138" s="3"/>
      <c r="G138" s="4"/>
    </row>
    <row r="139" ht="14.25" customHeight="1" spans="1:7">
      <c r="A139" s="5" t="s">
        <v>161</v>
      </c>
      <c r="B139" s="5"/>
      <c r="C139" s="6"/>
      <c r="D139" s="6"/>
      <c r="E139" s="6"/>
      <c r="F139" s="7"/>
      <c r="G139" s="8"/>
    </row>
    <row r="140" ht="14.25" customHeight="1" spans="1:7">
      <c r="A140" s="9" t="s">
        <v>62</v>
      </c>
      <c r="B140" s="10"/>
      <c r="C140" s="10"/>
      <c r="D140" s="10"/>
      <c r="E140" s="10"/>
      <c r="F140" s="10"/>
      <c r="G140" s="11"/>
    </row>
    <row r="141" ht="14.25" customHeight="1" spans="1:7">
      <c r="A141" s="12" t="s">
        <v>83</v>
      </c>
      <c r="B141" s="13" t="s">
        <v>84</v>
      </c>
      <c r="C141" s="13"/>
      <c r="D141" s="13" t="s">
        <v>85</v>
      </c>
      <c r="E141" s="13" t="s">
        <v>86</v>
      </c>
      <c r="F141" s="13" t="s">
        <v>87</v>
      </c>
      <c r="G141" s="14" t="s">
        <v>88</v>
      </c>
    </row>
    <row r="142" ht="14.25" customHeight="1" spans="1:7">
      <c r="A142" s="12" t="s">
        <v>138</v>
      </c>
      <c r="B142" s="15" t="s">
        <v>139</v>
      </c>
      <c r="C142" s="15"/>
      <c r="D142" s="13"/>
      <c r="E142" s="16"/>
      <c r="F142" s="16"/>
      <c r="G142" s="17"/>
    </row>
    <row r="143" ht="36.75" customHeight="1" spans="1:7">
      <c r="A143" s="12" t="s">
        <v>140</v>
      </c>
      <c r="B143" s="15" t="s">
        <v>156</v>
      </c>
      <c r="C143" s="15"/>
      <c r="D143" s="13" t="s">
        <v>157</v>
      </c>
      <c r="E143" s="16">
        <v>36</v>
      </c>
      <c r="F143" s="18"/>
      <c r="G143" s="17">
        <f>+E143*F143</f>
        <v>0</v>
      </c>
    </row>
    <row r="144" ht="13.5" customHeight="1" spans="1:7">
      <c r="A144" s="12"/>
      <c r="B144" s="15"/>
      <c r="C144" s="15"/>
      <c r="D144" s="13"/>
      <c r="E144" s="16"/>
      <c r="F144" s="16"/>
      <c r="G144" s="17"/>
    </row>
    <row r="145" ht="13.5" customHeight="1" spans="1:7">
      <c r="A145" s="12"/>
      <c r="B145" s="15"/>
      <c r="C145" s="15"/>
      <c r="D145" s="13"/>
      <c r="E145" s="16"/>
      <c r="F145" s="16"/>
      <c r="G145" s="17"/>
    </row>
    <row r="146" ht="13.5" customHeight="1" spans="1:7">
      <c r="A146" s="12"/>
      <c r="B146" s="15"/>
      <c r="C146" s="15"/>
      <c r="D146" s="13"/>
      <c r="E146" s="16"/>
      <c r="F146" s="16"/>
      <c r="G146" s="17"/>
    </row>
    <row r="147" ht="13.5" customHeight="1" spans="1:7">
      <c r="A147" s="12"/>
      <c r="B147" s="15"/>
      <c r="C147" s="15"/>
      <c r="D147" s="13"/>
      <c r="E147" s="16"/>
      <c r="F147" s="16"/>
      <c r="G147" s="17"/>
    </row>
    <row r="148" ht="13.5" customHeight="1" spans="1:7">
      <c r="A148" s="12"/>
      <c r="B148" s="15"/>
      <c r="C148" s="15"/>
      <c r="D148" s="13"/>
      <c r="E148" s="16"/>
      <c r="F148" s="16"/>
      <c r="G148" s="17"/>
    </row>
    <row r="149" ht="13.5" customHeight="1" spans="1:7">
      <c r="A149" s="12"/>
      <c r="B149" s="15"/>
      <c r="C149" s="15"/>
      <c r="D149" s="13"/>
      <c r="E149" s="16"/>
      <c r="F149" s="16"/>
      <c r="G149" s="17"/>
    </row>
    <row r="150" ht="13.5" customHeight="1" spans="1:7">
      <c r="A150" s="12"/>
      <c r="B150" s="15"/>
      <c r="C150" s="15"/>
      <c r="D150" s="13"/>
      <c r="E150" s="16"/>
      <c r="F150" s="16"/>
      <c r="G150" s="17"/>
    </row>
    <row r="151" ht="13.5" customHeight="1" spans="1:7">
      <c r="A151" s="12"/>
      <c r="B151" s="15"/>
      <c r="C151" s="15"/>
      <c r="D151" s="13"/>
      <c r="E151" s="16"/>
      <c r="F151" s="16"/>
      <c r="G151" s="17"/>
    </row>
    <row r="152" ht="13.5" customHeight="1" spans="1:7">
      <c r="A152" s="12"/>
      <c r="B152" s="15"/>
      <c r="C152" s="15"/>
      <c r="D152" s="13"/>
      <c r="E152" s="16"/>
      <c r="F152" s="16"/>
      <c r="G152" s="17"/>
    </row>
    <row r="153" ht="13.5" customHeight="1" spans="1:7">
      <c r="A153" s="12"/>
      <c r="B153" s="15"/>
      <c r="C153" s="15"/>
      <c r="D153" s="13"/>
      <c r="E153" s="16"/>
      <c r="F153" s="16"/>
      <c r="G153" s="17"/>
    </row>
    <row r="154" ht="13.5" customHeight="1" spans="1:7">
      <c r="A154" s="12"/>
      <c r="B154" s="15"/>
      <c r="C154" s="15"/>
      <c r="D154" s="13"/>
      <c r="E154" s="16"/>
      <c r="F154" s="16"/>
      <c r="G154" s="17"/>
    </row>
    <row r="155" ht="13.5" customHeight="1" spans="1:7">
      <c r="A155" s="12"/>
      <c r="B155" s="15"/>
      <c r="C155" s="15"/>
      <c r="D155" s="13"/>
      <c r="E155" s="16"/>
      <c r="F155" s="16"/>
      <c r="G155" s="17"/>
    </row>
    <row r="156" ht="13.5" customHeight="1" spans="1:7">
      <c r="A156" s="12"/>
      <c r="B156" s="15"/>
      <c r="C156" s="15"/>
      <c r="D156" s="13"/>
      <c r="E156" s="16"/>
      <c r="F156" s="16"/>
      <c r="G156" s="17"/>
    </row>
    <row r="157" ht="13.5" customHeight="1" spans="1:7">
      <c r="A157" s="12"/>
      <c r="B157" s="15"/>
      <c r="C157" s="15"/>
      <c r="D157" s="13"/>
      <c r="E157" s="16"/>
      <c r="F157" s="16"/>
      <c r="G157" s="17"/>
    </row>
    <row r="158" ht="13.5" customHeight="1" spans="1:7">
      <c r="A158" s="12"/>
      <c r="B158" s="15"/>
      <c r="C158" s="15"/>
      <c r="D158" s="13"/>
      <c r="E158" s="16"/>
      <c r="F158" s="16"/>
      <c r="G158" s="17"/>
    </row>
    <row r="159" ht="13.5" customHeight="1" spans="1:7">
      <c r="A159" s="12"/>
      <c r="B159" s="15"/>
      <c r="C159" s="15"/>
      <c r="D159" s="13"/>
      <c r="E159" s="16"/>
      <c r="F159" s="16"/>
      <c r="G159" s="17"/>
    </row>
    <row r="160" ht="13.5" customHeight="1" spans="1:7">
      <c r="A160" s="12"/>
      <c r="B160" s="15"/>
      <c r="C160" s="15"/>
      <c r="D160" s="13"/>
      <c r="E160" s="16"/>
      <c r="F160" s="16"/>
      <c r="G160" s="17"/>
    </row>
    <row r="161" ht="13.5" customHeight="1" spans="1:7">
      <c r="A161" s="12"/>
      <c r="B161" s="15"/>
      <c r="C161" s="15"/>
      <c r="D161" s="13"/>
      <c r="E161" s="16"/>
      <c r="F161" s="16"/>
      <c r="G161" s="17"/>
    </row>
    <row r="162" ht="13.5" customHeight="1" spans="1:7">
      <c r="A162" s="12"/>
      <c r="B162" s="15"/>
      <c r="C162" s="15"/>
      <c r="D162" s="13"/>
      <c r="E162" s="16"/>
      <c r="F162" s="16"/>
      <c r="G162" s="17"/>
    </row>
    <row r="163" ht="13.5" customHeight="1" spans="1:7">
      <c r="A163" s="12"/>
      <c r="B163" s="15"/>
      <c r="C163" s="15"/>
      <c r="D163" s="13"/>
      <c r="E163" s="16"/>
      <c r="F163" s="16"/>
      <c r="G163" s="17"/>
    </row>
    <row r="164" ht="13.5" customHeight="1" spans="1:7">
      <c r="A164" s="12"/>
      <c r="B164" s="15"/>
      <c r="C164" s="15"/>
      <c r="D164" s="13"/>
      <c r="E164" s="16"/>
      <c r="F164" s="16"/>
      <c r="G164" s="17"/>
    </row>
    <row r="165" ht="13.5" customHeight="1" spans="1:7">
      <c r="A165" s="12"/>
      <c r="B165" s="15"/>
      <c r="C165" s="15"/>
      <c r="D165" s="13"/>
      <c r="E165" s="16"/>
      <c r="F165" s="16"/>
      <c r="G165" s="17"/>
    </row>
    <row r="166" ht="13.5" customHeight="1" spans="1:7">
      <c r="A166" s="12"/>
      <c r="B166" s="15"/>
      <c r="C166" s="15"/>
      <c r="D166" s="13"/>
      <c r="E166" s="16"/>
      <c r="F166" s="16"/>
      <c r="G166" s="17"/>
    </row>
    <row r="167" ht="13.5" customHeight="1" spans="1:7">
      <c r="A167" s="12"/>
      <c r="B167" s="15"/>
      <c r="C167" s="15"/>
      <c r="D167" s="13"/>
      <c r="E167" s="16"/>
      <c r="F167" s="16"/>
      <c r="G167" s="17"/>
    </row>
    <row r="168" ht="13.5" customHeight="1" spans="1:7">
      <c r="A168" s="12"/>
      <c r="B168" s="15"/>
      <c r="C168" s="15"/>
      <c r="D168" s="13"/>
      <c r="E168" s="16"/>
      <c r="F168" s="16"/>
      <c r="G168" s="17"/>
    </row>
    <row r="169" ht="13.5" customHeight="1" spans="1:7">
      <c r="A169" s="12"/>
      <c r="B169" s="15"/>
      <c r="C169" s="15"/>
      <c r="D169" s="13"/>
      <c r="E169" s="16"/>
      <c r="F169" s="16"/>
      <c r="G169" s="17"/>
    </row>
    <row r="170" ht="13.5" customHeight="1" spans="1:7">
      <c r="A170" s="12"/>
      <c r="B170" s="15"/>
      <c r="C170" s="15"/>
      <c r="D170" s="13"/>
      <c r="E170" s="16"/>
      <c r="F170" s="16"/>
      <c r="G170" s="17"/>
    </row>
    <row r="171" ht="13.5" customHeight="1" spans="1:7">
      <c r="A171" s="12"/>
      <c r="B171" s="15"/>
      <c r="C171" s="15"/>
      <c r="D171" s="13"/>
      <c r="E171" s="16"/>
      <c r="F171" s="16"/>
      <c r="G171" s="17"/>
    </row>
    <row r="172" ht="13.5" customHeight="1" spans="1:7">
      <c r="A172" s="12"/>
      <c r="B172" s="15"/>
      <c r="C172" s="15"/>
      <c r="D172" s="13"/>
      <c r="E172" s="16"/>
      <c r="F172" s="16"/>
      <c r="G172" s="17"/>
    </row>
    <row r="173" ht="13.5" customHeight="1" spans="1:7">
      <c r="A173" s="12"/>
      <c r="B173" s="15"/>
      <c r="C173" s="15"/>
      <c r="D173" s="13"/>
      <c r="E173" s="16"/>
      <c r="F173" s="16"/>
      <c r="G173" s="17"/>
    </row>
    <row r="174" ht="13.5" customHeight="1" spans="1:7">
      <c r="A174" s="12"/>
      <c r="B174" s="15"/>
      <c r="C174" s="15"/>
      <c r="D174" s="13"/>
      <c r="E174" s="16"/>
      <c r="F174" s="16"/>
      <c r="G174" s="17"/>
    </row>
    <row r="175" ht="13.5" customHeight="1" spans="1:7">
      <c r="A175" s="12"/>
      <c r="B175" s="15"/>
      <c r="C175" s="15"/>
      <c r="D175" s="13"/>
      <c r="E175" s="16"/>
      <c r="F175" s="16"/>
      <c r="G175" s="17"/>
    </row>
    <row r="176" ht="13.5" customHeight="1" spans="1:7">
      <c r="A176" s="12"/>
      <c r="B176" s="15"/>
      <c r="C176" s="15"/>
      <c r="D176" s="13"/>
      <c r="E176" s="16"/>
      <c r="F176" s="16"/>
      <c r="G176" s="17"/>
    </row>
    <row r="177" ht="13.5" customHeight="1" spans="1:7">
      <c r="A177" s="12"/>
      <c r="B177" s="15"/>
      <c r="C177" s="15"/>
      <c r="D177" s="13"/>
      <c r="E177" s="16"/>
      <c r="F177" s="16"/>
      <c r="G177" s="17"/>
    </row>
    <row r="178" ht="13.5" customHeight="1" spans="1:7">
      <c r="A178" s="12"/>
      <c r="B178" s="15"/>
      <c r="C178" s="15"/>
      <c r="D178" s="13"/>
      <c r="E178" s="16"/>
      <c r="F178" s="16"/>
      <c r="G178" s="17"/>
    </row>
    <row r="179" ht="13.5" customHeight="1" spans="1:7">
      <c r="A179" s="12"/>
      <c r="B179" s="15"/>
      <c r="C179" s="15"/>
      <c r="D179" s="13"/>
      <c r="E179" s="16"/>
      <c r="F179" s="16"/>
      <c r="G179" s="17"/>
    </row>
    <row r="180" ht="13.5" customHeight="1" spans="1:7">
      <c r="A180" s="12"/>
      <c r="B180" s="15"/>
      <c r="C180" s="15"/>
      <c r="D180" s="13"/>
      <c r="E180" s="16"/>
      <c r="F180" s="16"/>
      <c r="G180" s="17"/>
    </row>
    <row r="181" ht="13.5" customHeight="1" spans="1:7">
      <c r="A181" s="12"/>
      <c r="B181" s="15"/>
      <c r="C181" s="15"/>
      <c r="D181" s="13"/>
      <c r="E181" s="16"/>
      <c r="F181" s="16"/>
      <c r="G181" s="17"/>
    </row>
    <row r="182" ht="13.5" customHeight="1" spans="1:7">
      <c r="A182" s="12"/>
      <c r="B182" s="15"/>
      <c r="C182" s="15"/>
      <c r="D182" s="13"/>
      <c r="E182" s="16"/>
      <c r="F182" s="16"/>
      <c r="G182" s="17"/>
    </row>
    <row r="183" ht="13.5" customHeight="1" spans="1:7">
      <c r="A183" s="12"/>
      <c r="B183" s="15"/>
      <c r="C183" s="15"/>
      <c r="D183" s="13"/>
      <c r="E183" s="16"/>
      <c r="F183" s="16"/>
      <c r="G183" s="17"/>
    </row>
    <row r="184" ht="13.5" customHeight="1" spans="1:7">
      <c r="A184" s="12"/>
      <c r="B184" s="15"/>
      <c r="C184" s="15"/>
      <c r="D184" s="13"/>
      <c r="E184" s="16"/>
      <c r="F184" s="16"/>
      <c r="G184" s="17"/>
    </row>
    <row r="185" ht="14.25" customHeight="1" spans="1:7">
      <c r="A185" s="19" t="s">
        <v>143</v>
      </c>
      <c r="B185" s="20"/>
      <c r="C185" s="20"/>
      <c r="D185" s="20"/>
      <c r="E185" s="20"/>
      <c r="F185" s="21"/>
      <c r="G185" s="22">
        <f>SUM(G143)</f>
        <v>0</v>
      </c>
    </row>
    <row r="186" ht="25.5" customHeight="1" spans="1:7">
      <c r="A186" s="5"/>
      <c r="B186" s="5"/>
      <c r="C186" s="6"/>
      <c r="D186" s="6"/>
      <c r="E186" s="6"/>
      <c r="F186" s="7"/>
      <c r="G186" s="8"/>
    </row>
    <row r="187" ht="26.25" customHeight="1" spans="1:7">
      <c r="A187" s="3" t="s">
        <v>81</v>
      </c>
      <c r="B187" s="3"/>
      <c r="C187" s="3"/>
      <c r="D187" s="3"/>
      <c r="E187" s="3"/>
      <c r="F187" s="3"/>
      <c r="G187" s="4"/>
    </row>
    <row r="188" ht="14.25" customHeight="1" spans="1:7">
      <c r="A188" s="5" t="s">
        <v>161</v>
      </c>
      <c r="B188" s="5"/>
      <c r="C188" s="6"/>
      <c r="D188" s="6"/>
      <c r="E188" s="6"/>
      <c r="F188" s="7"/>
      <c r="G188" s="8"/>
    </row>
    <row r="189" ht="14.25" customHeight="1" spans="1:7">
      <c r="A189" s="9" t="s">
        <v>64</v>
      </c>
      <c r="B189" s="10"/>
      <c r="C189" s="10"/>
      <c r="D189" s="10"/>
      <c r="E189" s="10"/>
      <c r="F189" s="10"/>
      <c r="G189" s="11"/>
    </row>
    <row r="190" ht="14.25" customHeight="1" spans="1:7">
      <c r="A190" s="12" t="s">
        <v>83</v>
      </c>
      <c r="B190" s="13" t="s">
        <v>84</v>
      </c>
      <c r="C190" s="13"/>
      <c r="D190" s="13" t="s">
        <v>85</v>
      </c>
      <c r="E190" s="13" t="s">
        <v>86</v>
      </c>
      <c r="F190" s="13" t="s">
        <v>87</v>
      </c>
      <c r="G190" s="14" t="s">
        <v>88</v>
      </c>
    </row>
    <row r="191" ht="14.25" customHeight="1" spans="1:7">
      <c r="A191" s="12" t="s">
        <v>144</v>
      </c>
      <c r="B191" s="15" t="s">
        <v>145</v>
      </c>
      <c r="C191" s="15"/>
      <c r="D191" s="13"/>
      <c r="E191" s="16"/>
      <c r="F191" s="16"/>
      <c r="G191" s="17"/>
    </row>
    <row r="192" ht="14.25" customHeight="1" spans="1:7">
      <c r="A192" s="12" t="s">
        <v>146</v>
      </c>
      <c r="B192" s="15" t="s">
        <v>147</v>
      </c>
      <c r="C192" s="15"/>
      <c r="D192" s="13"/>
      <c r="E192" s="16"/>
      <c r="F192" s="16"/>
      <c r="G192" s="17"/>
    </row>
    <row r="193" ht="36.75" customHeight="1" spans="1:7">
      <c r="A193" s="12" t="s">
        <v>93</v>
      </c>
      <c r="B193" s="15" t="s">
        <v>148</v>
      </c>
      <c r="C193" s="15"/>
      <c r="D193" s="13" t="s">
        <v>149</v>
      </c>
      <c r="E193" s="16">
        <v>1</v>
      </c>
      <c r="F193" s="18"/>
      <c r="G193" s="17">
        <f>+E193*F193</f>
        <v>0</v>
      </c>
    </row>
    <row r="194" ht="25.5" customHeight="1" spans="1:7">
      <c r="A194" s="12" t="s">
        <v>96</v>
      </c>
      <c r="B194" s="15" t="s">
        <v>160</v>
      </c>
      <c r="C194" s="15"/>
      <c r="D194" s="13" t="s">
        <v>149</v>
      </c>
      <c r="E194" s="16">
        <v>2</v>
      </c>
      <c r="F194" s="18"/>
      <c r="G194" s="17">
        <f>+E194*F194</f>
        <v>0</v>
      </c>
    </row>
    <row r="195" ht="14.25" customHeight="1" spans="1:7">
      <c r="A195" s="12" t="s">
        <v>151</v>
      </c>
      <c r="B195" s="15" t="s">
        <v>152</v>
      </c>
      <c r="C195" s="15"/>
      <c r="D195" s="13"/>
      <c r="E195" s="16"/>
      <c r="F195" s="16"/>
      <c r="G195" s="17"/>
    </row>
    <row r="196" ht="14.25" customHeight="1" spans="1:7">
      <c r="A196" s="12" t="s">
        <v>93</v>
      </c>
      <c r="B196" s="15" t="s">
        <v>153</v>
      </c>
      <c r="C196" s="15"/>
      <c r="D196" s="13" t="s">
        <v>149</v>
      </c>
      <c r="E196" s="16">
        <v>7</v>
      </c>
      <c r="F196" s="18"/>
      <c r="G196" s="17">
        <f>+E196*F196</f>
        <v>0</v>
      </c>
    </row>
    <row r="197" ht="13.5" customHeight="1" spans="1:7">
      <c r="A197" s="12"/>
      <c r="B197" s="15"/>
      <c r="C197" s="15"/>
      <c r="D197" s="13"/>
      <c r="E197" s="16"/>
      <c r="F197" s="16"/>
      <c r="G197" s="17"/>
    </row>
    <row r="198" ht="13.5" customHeight="1" spans="1:7">
      <c r="A198" s="12"/>
      <c r="B198" s="15"/>
      <c r="C198" s="15"/>
      <c r="D198" s="13"/>
      <c r="E198" s="16"/>
      <c r="F198" s="16"/>
      <c r="G198" s="17"/>
    </row>
    <row r="199" ht="13.5" customHeight="1" spans="1:7">
      <c r="A199" s="12"/>
      <c r="B199" s="15"/>
      <c r="C199" s="15"/>
      <c r="D199" s="13"/>
      <c r="E199" s="16"/>
      <c r="F199" s="16"/>
      <c r="G199" s="17"/>
    </row>
    <row r="200" ht="13.5" customHeight="1" spans="1:7">
      <c r="A200" s="12"/>
      <c r="B200" s="15"/>
      <c r="C200" s="15"/>
      <c r="D200" s="13"/>
      <c r="E200" s="16"/>
      <c r="F200" s="16"/>
      <c r="G200" s="17"/>
    </row>
    <row r="201" ht="13.5" customHeight="1" spans="1:7">
      <c r="A201" s="12"/>
      <c r="B201" s="15"/>
      <c r="C201" s="15"/>
      <c r="D201" s="13"/>
      <c r="E201" s="16"/>
      <c r="F201" s="16"/>
      <c r="G201" s="17"/>
    </row>
    <row r="202" ht="13.5" customHeight="1" spans="1:7">
      <c r="A202" s="12"/>
      <c r="B202" s="15"/>
      <c r="C202" s="15"/>
      <c r="D202" s="13"/>
      <c r="E202" s="16"/>
      <c r="F202" s="16"/>
      <c r="G202" s="17"/>
    </row>
    <row r="203" ht="13.5" customHeight="1" spans="1:7">
      <c r="A203" s="12"/>
      <c r="B203" s="15"/>
      <c r="C203" s="15"/>
      <c r="D203" s="13"/>
      <c r="E203" s="16"/>
      <c r="F203" s="16"/>
      <c r="G203" s="17"/>
    </row>
    <row r="204" ht="13.5" customHeight="1" spans="1:7">
      <c r="A204" s="12"/>
      <c r="B204" s="15"/>
      <c r="C204" s="15"/>
      <c r="D204" s="13"/>
      <c r="E204" s="16"/>
      <c r="F204" s="16"/>
      <c r="G204" s="17"/>
    </row>
    <row r="205" ht="13.5" customHeight="1" spans="1:7">
      <c r="A205" s="12"/>
      <c r="B205" s="15"/>
      <c r="C205" s="15"/>
      <c r="D205" s="13"/>
      <c r="E205" s="16"/>
      <c r="F205" s="16"/>
      <c r="G205" s="17"/>
    </row>
    <row r="206" ht="13.5" customHeight="1" spans="1:7">
      <c r="A206" s="12"/>
      <c r="B206" s="15"/>
      <c r="C206" s="15"/>
      <c r="D206" s="13"/>
      <c r="E206" s="16"/>
      <c r="F206" s="16"/>
      <c r="G206" s="17"/>
    </row>
    <row r="207" ht="13.5" customHeight="1" spans="1:7">
      <c r="A207" s="12"/>
      <c r="B207" s="15"/>
      <c r="C207" s="15"/>
      <c r="D207" s="13"/>
      <c r="E207" s="16"/>
      <c r="F207" s="16"/>
      <c r="G207" s="17"/>
    </row>
    <row r="208" ht="13.5" customHeight="1" spans="1:7">
      <c r="A208" s="12"/>
      <c r="B208" s="15"/>
      <c r="C208" s="15"/>
      <c r="D208" s="13"/>
      <c r="E208" s="16"/>
      <c r="F208" s="16"/>
      <c r="G208" s="17"/>
    </row>
    <row r="209" ht="13.5" customHeight="1" spans="1:7">
      <c r="A209" s="12"/>
      <c r="B209" s="15"/>
      <c r="C209" s="15"/>
      <c r="D209" s="13"/>
      <c r="E209" s="16"/>
      <c r="F209" s="16"/>
      <c r="G209" s="17"/>
    </row>
    <row r="210" ht="13.5" customHeight="1" spans="1:7">
      <c r="A210" s="12"/>
      <c r="B210" s="15"/>
      <c r="C210" s="15"/>
      <c r="D210" s="13"/>
      <c r="E210" s="16"/>
      <c r="F210" s="16"/>
      <c r="G210" s="17"/>
    </row>
    <row r="211" ht="13.5" customHeight="1" spans="1:7">
      <c r="A211" s="12"/>
      <c r="B211" s="15"/>
      <c r="C211" s="15"/>
      <c r="D211" s="13"/>
      <c r="E211" s="16"/>
      <c r="F211" s="16"/>
      <c r="G211" s="17"/>
    </row>
    <row r="212" ht="13.5" customHeight="1" spans="1:7">
      <c r="A212" s="12"/>
      <c r="B212" s="15"/>
      <c r="C212" s="15"/>
      <c r="D212" s="13"/>
      <c r="E212" s="16"/>
      <c r="F212" s="16"/>
      <c r="G212" s="17"/>
    </row>
    <row r="213" ht="13.5" customHeight="1" spans="1:7">
      <c r="A213" s="12"/>
      <c r="B213" s="15"/>
      <c r="C213" s="15"/>
      <c r="D213" s="13"/>
      <c r="E213" s="16"/>
      <c r="F213" s="16"/>
      <c r="G213" s="17"/>
    </row>
    <row r="214" ht="13.5" customHeight="1" spans="1:7">
      <c r="A214" s="12"/>
      <c r="B214" s="15"/>
      <c r="C214" s="15"/>
      <c r="D214" s="13"/>
      <c r="E214" s="16"/>
      <c r="F214" s="16"/>
      <c r="G214" s="17"/>
    </row>
    <row r="215" ht="13.5" customHeight="1" spans="1:7">
      <c r="A215" s="12"/>
      <c r="B215" s="15"/>
      <c r="C215" s="15"/>
      <c r="D215" s="13"/>
      <c r="E215" s="16"/>
      <c r="F215" s="16"/>
      <c r="G215" s="17"/>
    </row>
    <row r="216" ht="13.5" customHeight="1" spans="1:7">
      <c r="A216" s="12"/>
      <c r="B216" s="15"/>
      <c r="C216" s="15"/>
      <c r="D216" s="13"/>
      <c r="E216" s="16"/>
      <c r="F216" s="16"/>
      <c r="G216" s="17"/>
    </row>
    <row r="217" ht="13.5" customHeight="1" spans="1:7">
      <c r="A217" s="12"/>
      <c r="B217" s="15"/>
      <c r="C217" s="15"/>
      <c r="D217" s="13"/>
      <c r="E217" s="16"/>
      <c r="F217" s="16"/>
      <c r="G217" s="17"/>
    </row>
    <row r="218" ht="13.5" customHeight="1" spans="1:7">
      <c r="A218" s="12"/>
      <c r="B218" s="15"/>
      <c r="C218" s="15"/>
      <c r="D218" s="13"/>
      <c r="E218" s="16"/>
      <c r="F218" s="16"/>
      <c r="G218" s="17"/>
    </row>
    <row r="219" ht="13.5" customHeight="1" spans="1:7">
      <c r="A219" s="12"/>
      <c r="B219" s="15"/>
      <c r="C219" s="15"/>
      <c r="D219" s="13"/>
      <c r="E219" s="16"/>
      <c r="F219" s="16"/>
      <c r="G219" s="17"/>
    </row>
    <row r="220" ht="13.5" customHeight="1" spans="1:7">
      <c r="A220" s="12"/>
      <c r="B220" s="15"/>
      <c r="C220" s="15"/>
      <c r="D220" s="13"/>
      <c r="E220" s="16"/>
      <c r="F220" s="16"/>
      <c r="G220" s="17"/>
    </row>
    <row r="221" ht="13.5" customHeight="1" spans="1:7">
      <c r="A221" s="12"/>
      <c r="B221" s="15"/>
      <c r="C221" s="15"/>
      <c r="D221" s="13"/>
      <c r="E221" s="16"/>
      <c r="F221" s="16"/>
      <c r="G221" s="17"/>
    </row>
    <row r="222" ht="13.5" customHeight="1" spans="1:7">
      <c r="A222" s="12"/>
      <c r="B222" s="15"/>
      <c r="C222" s="15"/>
      <c r="D222" s="13"/>
      <c r="E222" s="16"/>
      <c r="F222" s="16"/>
      <c r="G222" s="17"/>
    </row>
    <row r="223" ht="13.5" customHeight="1" spans="1:7">
      <c r="A223" s="12"/>
      <c r="B223" s="15"/>
      <c r="C223" s="15"/>
      <c r="D223" s="13"/>
      <c r="E223" s="16"/>
      <c r="F223" s="16"/>
      <c r="G223" s="17"/>
    </row>
    <row r="224" ht="13.5" customHeight="1" spans="1:7">
      <c r="A224" s="12"/>
      <c r="B224" s="15"/>
      <c r="C224" s="15"/>
      <c r="D224" s="13"/>
      <c r="E224" s="16"/>
      <c r="F224" s="16"/>
      <c r="G224" s="17"/>
    </row>
    <row r="225" ht="13.5" customHeight="1" spans="1:7">
      <c r="A225" s="12"/>
      <c r="B225" s="15"/>
      <c r="C225" s="15"/>
      <c r="D225" s="13"/>
      <c r="E225" s="16"/>
      <c r="F225" s="16"/>
      <c r="G225" s="17"/>
    </row>
    <row r="226" ht="13.5" customHeight="1" spans="1:7">
      <c r="A226" s="12"/>
      <c r="B226" s="15"/>
      <c r="C226" s="15"/>
      <c r="D226" s="13"/>
      <c r="E226" s="16"/>
      <c r="F226" s="16"/>
      <c r="G226" s="17"/>
    </row>
    <row r="227" ht="13.5" customHeight="1" spans="1:7">
      <c r="A227" s="12"/>
      <c r="B227" s="15"/>
      <c r="C227" s="15"/>
      <c r="D227" s="13"/>
      <c r="E227" s="16"/>
      <c r="F227" s="16"/>
      <c r="G227" s="17"/>
    </row>
    <row r="228" ht="13.5" customHeight="1" spans="1:7">
      <c r="A228" s="12"/>
      <c r="B228" s="15"/>
      <c r="C228" s="15"/>
      <c r="D228" s="13"/>
      <c r="E228" s="16"/>
      <c r="F228" s="16"/>
      <c r="G228" s="17"/>
    </row>
    <row r="229" ht="13.5" customHeight="1" spans="1:7">
      <c r="A229" s="12"/>
      <c r="B229" s="15"/>
      <c r="C229" s="15"/>
      <c r="D229" s="13"/>
      <c r="E229" s="16"/>
      <c r="F229" s="16"/>
      <c r="G229" s="17"/>
    </row>
    <row r="230" ht="13.5" customHeight="1" spans="1:7">
      <c r="A230" s="12"/>
      <c r="B230" s="15"/>
      <c r="C230" s="15"/>
      <c r="D230" s="13"/>
      <c r="E230" s="16"/>
      <c r="F230" s="16"/>
      <c r="G230" s="17"/>
    </row>
    <row r="231" ht="13.5" customHeight="1" spans="1:7">
      <c r="A231" s="12"/>
      <c r="B231" s="15"/>
      <c r="C231" s="15"/>
      <c r="D231" s="13"/>
      <c r="E231" s="16"/>
      <c r="F231" s="16"/>
      <c r="G231" s="17"/>
    </row>
    <row r="232" ht="13.5" customHeight="1" spans="1:7">
      <c r="A232" s="12"/>
      <c r="B232" s="15"/>
      <c r="C232" s="15"/>
      <c r="D232" s="13"/>
      <c r="E232" s="16"/>
      <c r="F232" s="16"/>
      <c r="G232" s="17"/>
    </row>
    <row r="233" ht="14.25" customHeight="1" spans="1:7">
      <c r="A233" s="19" t="s">
        <v>154</v>
      </c>
      <c r="B233" s="20"/>
      <c r="C233" s="20"/>
      <c r="D233" s="20"/>
      <c r="E233" s="20"/>
      <c r="F233" s="21"/>
      <c r="G233" s="22">
        <f>SUM(G193:G196)</f>
        <v>0</v>
      </c>
    </row>
    <row r="234" ht="25.5" customHeight="1" spans="1:7">
      <c r="A234" s="5"/>
      <c r="B234" s="5"/>
      <c r="C234" s="6"/>
      <c r="D234" s="6"/>
      <c r="E234" s="6"/>
      <c r="F234" s="7"/>
      <c r="G234" s="8"/>
    </row>
  </sheetData>
  <sheetProtection algorithmName="SHA-512" hashValue="3HzDxhOC/HJTC94DVINjX4g8Stc6uk5o9mBzpOdQDQToeOCY+wX55Ws4Z5AENHPHMfQE7Rhi4O5NZe8YxpI9gw==" saltValue="kUhdAUyXCE20UwuPAWCiHQ==" spinCount="100000" sheet="1" selectLockedCells="1" objects="1"/>
  <mergeCells count="254">
    <mergeCell ref="A1:G1"/>
    <mergeCell ref="A2:B2"/>
    <mergeCell ref="C2:E2"/>
    <mergeCell ref="F2:G2"/>
    <mergeCell ref="A3:G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A46:F46"/>
    <mergeCell ref="A47:B47"/>
    <mergeCell ref="C47:E47"/>
    <mergeCell ref="F47:G47"/>
    <mergeCell ref="A48:G48"/>
    <mergeCell ref="A49:B49"/>
    <mergeCell ref="C49:E49"/>
    <mergeCell ref="F49:G49"/>
    <mergeCell ref="A50:G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A92:F92"/>
    <mergeCell ref="A93:B93"/>
    <mergeCell ref="C93:E93"/>
    <mergeCell ref="F93:G93"/>
    <mergeCell ref="A94:G94"/>
    <mergeCell ref="A95:B95"/>
    <mergeCell ref="C95:E95"/>
    <mergeCell ref="F95:G95"/>
    <mergeCell ref="A96:G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A136:F136"/>
    <mergeCell ref="A137:B137"/>
    <mergeCell ref="C137:E137"/>
    <mergeCell ref="F137:G137"/>
    <mergeCell ref="A138:G138"/>
    <mergeCell ref="A139:B139"/>
    <mergeCell ref="C139:E139"/>
    <mergeCell ref="F139:G139"/>
    <mergeCell ref="A140:G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A185:F185"/>
    <mergeCell ref="A186:B186"/>
    <mergeCell ref="C186:E186"/>
    <mergeCell ref="F186:G186"/>
    <mergeCell ref="A187:G187"/>
    <mergeCell ref="A188:B188"/>
    <mergeCell ref="C188:E188"/>
    <mergeCell ref="F188:G188"/>
    <mergeCell ref="A189:G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27:C227"/>
    <mergeCell ref="B228:C228"/>
    <mergeCell ref="B229:C229"/>
    <mergeCell ref="B230:C230"/>
    <mergeCell ref="B231:C231"/>
    <mergeCell ref="B232:C232"/>
    <mergeCell ref="A233:F233"/>
    <mergeCell ref="A234:B234"/>
    <mergeCell ref="C234:E234"/>
    <mergeCell ref="F234:G234"/>
  </mergeCells>
  <printOptions horizontalCentered="1"/>
  <pageMargins left="0.19975" right="0.19975" top="0.59375" bottom="0" header="0.59375" footer="0"/>
  <pageSetup paperSize="9" orientation="portrait"/>
  <headerFooter/>
  <rowBreaks count="4" manualBreakCount="4">
    <brk id="47" max="16383" man="1"/>
    <brk id="93" max="16383" man="1"/>
    <brk id="137" max="16383" man="1"/>
    <brk id="18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4" master="" otherUserPermission="visible"/>
  <rangeList sheetStid="25" master="" otherUserPermission="visible"/>
  <rangeList sheetStid="6" master="" otherUserPermission="visible"/>
  <rangeList sheetStid="19" master="" otherUserPermission="visible"/>
  <rangeList sheetStid="23" master="" otherUserPermission="visible"/>
  <rangeList sheetStid="20" master="" otherUserPermission="visible"/>
  <rangeList sheetStid="1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扉-1 招标工程量清单扉页</vt:lpstr>
      <vt:lpstr>编制说明</vt:lpstr>
      <vt:lpstr>【01-1】总概（预）算汇总表</vt:lpstr>
      <vt:lpstr>卞陈路</vt:lpstr>
      <vt:lpstr>学府南路</vt:lpstr>
      <vt:lpstr>前北路</vt:lpstr>
      <vt:lpstr>北大路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不会吧阿Sir</cp:lastModifiedBy>
  <dcterms:created xsi:type="dcterms:W3CDTF">2024-10-11T10:58:00Z</dcterms:created>
  <dcterms:modified xsi:type="dcterms:W3CDTF">2025-11-10T08:56:07Z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A847B520A5704DB4959FFE31AA15FD01_12</vt:lpwstr>
  </property>
  <property fmtid="{D5CDD505-2E9C-101B-9397-08002B2CF9AE}" pid="3" name="KSOProductBuildVer">
    <vt:lpwstr>2052-12.1.0.23542</vt:lpwstr>
  </property>
</Properties>
</file>