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1925" tabRatio="915" firstSheet="3"/>
  </bookViews>
  <sheets>
    <sheet name="封面" sheetId="1" r:id="rId1"/>
    <sheet name="说明" sheetId="9" r:id="rId2"/>
    <sheet name="汇总表" sheetId="2" r:id="rId3"/>
    <sheet name="100章" sheetId="11" r:id="rId4"/>
    <sheet name="200章" sheetId="130" r:id="rId5"/>
    <sheet name="300章" sheetId="133" r:id="rId6"/>
    <sheet name="600章" sheetId="136" r:id="rId7"/>
    <sheet name="附表1" sheetId="134" r:id="rId8"/>
    <sheet name="附表2" sheetId="135" r:id="rId9"/>
  </sheets>
  <externalReferences>
    <externalReference r:id="rId10"/>
  </externalReferences>
  <definedNames>
    <definedName name="_xlnm.Print_Area" localSheetId="3">'100章'!$A$1:$F$14</definedName>
    <definedName name="_xlnm.Print_Area" localSheetId="4">'200章'!$A$1:$F$14</definedName>
    <definedName name="_xlnm.Print_Area" localSheetId="5">'300章'!$A$1:$F$15</definedName>
    <definedName name="_xlnm.Print_Area" localSheetId="0">封面!$A$1:$A$19</definedName>
    <definedName name="_xlnm.Print_Area" localSheetId="2">汇总表!$A$1:$E$18</definedName>
    <definedName name="_xlnm.Print_Area" localSheetId="1">说明!$A$1:$A$22</definedName>
    <definedName name="_xlnm.Print_Titles" localSheetId="4">'200章'!$1:$4</definedName>
    <definedName name="_xlnm.Print_Titles" localSheetId="5">'300章'!$1:$4</definedName>
    <definedName name="两百张">'[1]200章 (2)'!$B$5:$B$161</definedName>
    <definedName name="两百章" localSheetId="7">'[1]200章 (2)'!$B$5:$B$161</definedName>
    <definedName name="两百章" localSheetId="8">'[1]200章 (2)'!$B$5:$B$161</definedName>
    <definedName name="两百章">'[1]200章 (2)'!$B$5:$B$161</definedName>
    <definedName name="六百章" localSheetId="7">'[1]600章（2）'!$B$5:$B$117</definedName>
    <definedName name="六百章" localSheetId="8">'[1]600章（2）'!$B$5:$B$117</definedName>
    <definedName name="六百章">'[1]600章（2）'!$B$5:$B$117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<sst xmlns="http://schemas.openxmlformats.org/spreadsheetml/2006/main" count="264" uniqueCount="196">
  <si>
    <t>赣马镇农村公路半司线提档升级工程</t>
  </si>
  <si>
    <t>（招标编号  ）</t>
  </si>
  <si>
    <t>工</t>
  </si>
  <si>
    <t>程</t>
  </si>
  <si>
    <t>量</t>
  </si>
  <si>
    <t>清</t>
  </si>
  <si>
    <t>单</t>
  </si>
  <si>
    <t xml:space="preserve"> </t>
  </si>
  <si>
    <t xml:space="preserve">招标人： </t>
  </si>
  <si>
    <t xml:space="preserve">施工单位： </t>
  </si>
  <si>
    <r>
      <rPr>
        <b/>
        <sz val="16"/>
        <rFont val="Times New Roman"/>
        <charset val="134"/>
      </rPr>
      <t>1.</t>
    </r>
    <r>
      <rPr>
        <b/>
        <sz val="16"/>
        <rFont val="黑体"/>
        <charset val="134"/>
      </rPr>
      <t>工程量清单说明</t>
    </r>
  </si>
  <si>
    <r>
      <rPr>
        <sz val="12"/>
        <rFont val="Times New Roman"/>
        <charset val="134"/>
      </rPr>
      <t xml:space="preserve">1.1 </t>
    </r>
    <r>
      <rPr>
        <sz val="12"/>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</si>
  <si>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2"/>
        <rFont val="Times New Roman"/>
        <charset val="134"/>
      </rPr>
      <t xml:space="preserve">1.2 </t>
    </r>
    <r>
      <rPr>
        <sz val="12"/>
        <rFont val="宋体"/>
        <charset val="134"/>
      </rPr>
      <t>本工程量清单应与招标文件中的投标人须知、通用合同条款、专用合同条款、工程量清单计量规则、技术规范及图纸等一起阅读和理解。</t>
    </r>
  </si>
  <si>
    <r>
      <rPr>
        <sz val="12"/>
        <rFont val="Times New Roman"/>
        <charset val="134"/>
      </rPr>
      <t xml:space="preserve">1.3 </t>
    </r>
    <r>
      <rPr>
        <sz val="12"/>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Times New Roman"/>
        <charset val="134"/>
      </rPr>
      <t>15.4</t>
    </r>
    <r>
      <rPr>
        <sz val="12"/>
        <rFont val="宋体"/>
        <charset val="134"/>
      </rPr>
      <t>款的规定，按监理人确定的单价或总额价计算支付额。</t>
    </r>
  </si>
  <si>
    <r>
      <rPr>
        <sz val="12"/>
        <rFont val="Times New Roman"/>
        <charset val="134"/>
      </rPr>
      <t xml:space="preserve">1.4 </t>
    </r>
    <r>
      <rPr>
        <sz val="12"/>
        <rFont val="宋体"/>
        <charset val="134"/>
      </rPr>
      <t>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r>
  </si>
  <si>
    <r>
      <rPr>
        <sz val="12"/>
        <rFont val="Times New Roman"/>
        <charset val="134"/>
      </rPr>
      <t xml:space="preserve">1.5 </t>
    </r>
    <r>
      <rPr>
        <sz val="12"/>
        <rFont val="宋体"/>
        <charset val="134"/>
      </rPr>
      <t>对作业和材料的一般说明或规定，未重复写入工程量清单内，在给工程量清单各子目标价前，应参阅第七章“技术规范”的有关内容。</t>
    </r>
  </si>
  <si>
    <r>
      <rPr>
        <sz val="12"/>
        <rFont val="Times New Roman"/>
        <charset val="134"/>
      </rPr>
      <t xml:space="preserve">1.6 </t>
    </r>
    <r>
      <rPr>
        <sz val="12"/>
        <rFont val="宋体"/>
        <charset val="134"/>
      </rPr>
      <t>工程量清单中所列工程量的变动，丝毫不会降低或影响合同条款的效力，也不免除承包人按规定的标准进行施工和修复缺陷的责任。</t>
    </r>
  </si>
  <si>
    <r>
      <rPr>
        <sz val="12"/>
        <rFont val="Times New Roman"/>
        <charset val="134"/>
      </rPr>
      <t xml:space="preserve">1.7 </t>
    </r>
    <r>
      <rPr>
        <sz val="12"/>
        <rFont val="宋体"/>
        <charset val="134"/>
      </rPr>
      <t>图纸中所列的工程数量表及数量汇总表仅是提供资料，不是工程量清单的外延。当图纸与工程量清单所列数量不一致时，以工程量清单所列数量作为报价的依据。</t>
    </r>
  </si>
  <si>
    <r>
      <rPr>
        <b/>
        <sz val="16"/>
        <rFont val="Times New Roman"/>
        <charset val="134"/>
      </rPr>
      <t>2.</t>
    </r>
    <r>
      <rPr>
        <b/>
        <sz val="16"/>
        <rFont val="黑体"/>
        <charset val="134"/>
      </rPr>
      <t>投标报价说明</t>
    </r>
  </si>
  <si>
    <r>
      <rPr>
        <sz val="12"/>
        <rFont val="Times New Roman"/>
        <charset val="134"/>
      </rPr>
      <t xml:space="preserve">2.1 </t>
    </r>
    <r>
      <rPr>
        <sz val="12"/>
        <rFont val="宋体"/>
        <charset val="134"/>
      </rPr>
      <t>工程量清单中的每一子目须填入单价或价格，且只允许有一个报价。</t>
    </r>
  </si>
  <si>
    <r>
      <rPr>
        <sz val="12"/>
        <rFont val="Times New Roman"/>
        <charset val="134"/>
      </rPr>
      <t xml:space="preserve">2.2 </t>
    </r>
    <r>
      <rPr>
        <sz val="12"/>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</si>
  <si>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2"/>
        <rFont val="Times New Roman"/>
        <charset val="134"/>
      </rPr>
      <t xml:space="preserve">2.3 </t>
    </r>
    <r>
      <rPr>
        <sz val="12"/>
        <rFont val="宋体"/>
        <charset val="134"/>
      </rPr>
      <t>工程量清单中投标人没有填入单价或价格的子目，其费用视为己分摊在工程量清单中其他相关子目的单价或价格之中。承包人必须按监理人指令完成工程量清单中未填入单价或价格的子目，但不能得到结算与支付。</t>
    </r>
  </si>
  <si>
    <r>
      <rPr>
        <sz val="12"/>
        <rFont val="Times New Roman"/>
        <charset val="134"/>
      </rPr>
      <t xml:space="preserve">2.4 </t>
    </r>
    <r>
      <rPr>
        <sz val="12"/>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</si>
  <si>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rFont val="Times New Roman"/>
        <charset val="134"/>
      </rPr>
      <t xml:space="preserve">2.5 </t>
    </r>
    <r>
      <rPr>
        <sz val="12"/>
        <rFont val="宋体"/>
        <charset val="134"/>
      </rPr>
      <t>承包人用于本合同工程的各类装备的提供、运输、维护、拆卸、拼装等支付的费用，已包括在工程量清单的单价与总额价之中。</t>
    </r>
  </si>
  <si>
    <r>
      <rPr>
        <sz val="12"/>
        <rFont val="Times New Roman"/>
        <charset val="134"/>
      </rPr>
      <t xml:space="preserve">2.6 </t>
    </r>
    <r>
      <rPr>
        <sz val="12"/>
        <rFont val="宋体"/>
        <charset val="134"/>
      </rPr>
      <t>工程量清单中各项金额均以人民币（元）结算。</t>
    </r>
  </si>
  <si>
    <r>
      <rPr>
        <sz val="12"/>
        <rFont val="Times New Roman"/>
        <charset val="134"/>
      </rPr>
      <t xml:space="preserve">2.7 </t>
    </r>
    <r>
      <rPr>
        <sz val="12"/>
        <rFont val="宋体"/>
        <charset val="134"/>
      </rPr>
      <t>暂列金额（不含计日工总额）的数量及拟用子目的说明：</t>
    </r>
    <r>
      <rPr>
        <sz val="12"/>
        <rFont val="Times New Roman"/>
        <charset val="134"/>
      </rPr>
      <t xml:space="preserve">  </t>
    </r>
    <r>
      <rPr>
        <sz val="12"/>
        <rFont val="宋体"/>
        <charset val="134"/>
      </rPr>
      <t>清单合计的</t>
    </r>
    <r>
      <rPr>
        <sz val="12"/>
        <rFont val="Times New Roman"/>
        <charset val="134"/>
      </rPr>
      <t xml:space="preserve">0%  </t>
    </r>
    <r>
      <rPr>
        <sz val="12"/>
        <rFont val="宋体"/>
        <charset val="134"/>
      </rPr>
      <t>。</t>
    </r>
  </si>
  <si>
    <r>
      <rPr>
        <sz val="12"/>
        <rFont val="Times New Roman"/>
        <charset val="134"/>
      </rPr>
      <t xml:space="preserve">2.8 </t>
    </r>
    <r>
      <rPr>
        <sz val="12"/>
        <rFont val="宋体"/>
        <charset val="134"/>
      </rPr>
      <t>暂估价的数量及拟用子目的说明：无</t>
    </r>
  </si>
  <si>
    <r>
      <rPr>
        <b/>
        <sz val="16"/>
        <rFont val="Times New Roman"/>
        <charset val="134"/>
      </rPr>
      <t>3.</t>
    </r>
    <r>
      <rPr>
        <b/>
        <sz val="16"/>
        <rFont val="黑体"/>
        <charset val="134"/>
      </rPr>
      <t>计日工说明</t>
    </r>
  </si>
  <si>
    <r>
      <rPr>
        <sz val="12"/>
        <rFont val="宋体"/>
        <charset val="134"/>
      </rPr>
      <t>无</t>
    </r>
  </si>
  <si>
    <r>
      <rPr>
        <b/>
        <sz val="16"/>
        <rFont val="Times New Roman"/>
        <charset val="134"/>
      </rPr>
      <t xml:space="preserve">4. </t>
    </r>
    <r>
      <rPr>
        <b/>
        <sz val="16"/>
        <rFont val="黑体"/>
        <charset val="134"/>
      </rPr>
      <t>其它说明</t>
    </r>
  </si>
  <si>
    <r>
      <rPr>
        <sz val="12"/>
        <rFont val="Times New Roman"/>
        <charset val="134"/>
      </rPr>
      <t xml:space="preserve">4.1 </t>
    </r>
    <r>
      <rPr>
        <sz val="12"/>
        <rFont val="宋体"/>
        <charset val="134"/>
      </rPr>
      <t>本项目对影响视距的模板、排水、围堰等含在相关项目综合单价中，不再单独计量。</t>
    </r>
  </si>
  <si>
    <r>
      <rPr>
        <sz val="12"/>
        <rFont val="Times New Roman"/>
        <charset val="134"/>
      </rPr>
      <t>4.2</t>
    </r>
    <r>
      <rPr>
        <sz val="12"/>
        <rFont val="宋体"/>
        <charset val="134"/>
      </rPr>
      <t>按建设单位要求砼护栏调整为波形钢板护栏Gr-B-4E。</t>
    </r>
  </si>
  <si>
    <r>
      <rPr>
        <sz val="11"/>
        <rFont val="宋体"/>
        <charset val="134"/>
      </rPr>
      <t>序号</t>
    </r>
  </si>
  <si>
    <t>章次</t>
  </si>
  <si>
    <r>
      <rPr>
        <sz val="11"/>
        <rFont val="宋体"/>
        <charset val="134"/>
      </rPr>
      <t>科目名称</t>
    </r>
  </si>
  <si>
    <r>
      <rPr>
        <sz val="11"/>
        <rFont val="宋体"/>
        <charset val="134"/>
      </rPr>
      <t>金额（元）</t>
    </r>
  </si>
  <si>
    <r>
      <rPr>
        <sz val="11"/>
        <rFont val="Times New Roman"/>
        <charset val="134"/>
      </rPr>
      <t>100</t>
    </r>
    <r>
      <rPr>
        <sz val="11"/>
        <rFont val="宋体"/>
        <charset val="134"/>
      </rPr>
      <t>章</t>
    </r>
  </si>
  <si>
    <r>
      <rPr>
        <sz val="11"/>
        <rFont val="宋体"/>
        <charset val="134"/>
      </rPr>
      <t>总则</t>
    </r>
  </si>
  <si>
    <t>200章</t>
  </si>
  <si>
    <t>路基</t>
  </si>
  <si>
    <t>300章</t>
  </si>
  <si>
    <t>路面</t>
  </si>
  <si>
    <t>400章</t>
  </si>
  <si>
    <t>桥梁、涵洞（空）</t>
  </si>
  <si>
    <t>—</t>
  </si>
  <si>
    <r>
      <rPr>
        <sz val="11"/>
        <rFont val="Times New Roman"/>
        <charset val="134"/>
      </rPr>
      <t>500</t>
    </r>
    <r>
      <rPr>
        <sz val="11"/>
        <rFont val="宋体"/>
        <charset val="134"/>
      </rPr>
      <t>章</t>
    </r>
  </si>
  <si>
    <t>隧道（空）</t>
  </si>
  <si>
    <t>600章</t>
  </si>
  <si>
    <t>安全设施及预埋管线</t>
  </si>
  <si>
    <r>
      <rPr>
        <b/>
        <sz val="11"/>
        <rFont val="宋体"/>
        <charset val="134"/>
      </rPr>
      <t>第</t>
    </r>
    <r>
      <rPr>
        <b/>
        <sz val="11"/>
        <rFont val="Times New Roman"/>
        <charset val="134"/>
      </rPr>
      <t>100</t>
    </r>
    <r>
      <rPr>
        <b/>
        <sz val="11"/>
        <rFont val="宋体"/>
        <charset val="134"/>
      </rPr>
      <t>章～第</t>
    </r>
    <r>
      <rPr>
        <b/>
        <sz val="11"/>
        <rFont val="Times New Roman"/>
        <charset val="134"/>
      </rPr>
      <t>700</t>
    </r>
    <r>
      <rPr>
        <b/>
        <sz val="11"/>
        <rFont val="宋体"/>
        <charset val="134"/>
      </rPr>
      <t>章清单小计</t>
    </r>
  </si>
  <si>
    <t>计日工合价</t>
  </si>
  <si>
    <t>/</t>
  </si>
  <si>
    <t>暂列金额（不含计日工总额）</t>
  </si>
  <si>
    <r>
      <rPr>
        <sz val="11"/>
        <rFont val="宋体"/>
        <charset val="134"/>
      </rPr>
      <t>投标总价（7+8+9）＝</t>
    </r>
    <r>
      <rPr>
        <sz val="11"/>
        <rFont val="Times New Roman"/>
        <charset val="134"/>
      </rPr>
      <t>10</t>
    </r>
  </si>
  <si>
    <r>
      <rPr>
        <sz val="11"/>
        <rFont val="Times New Roman"/>
        <charset val="134"/>
      </rPr>
      <t xml:space="preserve"> </t>
    </r>
    <r>
      <rPr>
        <sz val="11"/>
        <rFont val="宋体"/>
        <charset val="134"/>
      </rPr>
      <t>投</t>
    </r>
    <r>
      <rPr>
        <sz val="11"/>
        <rFont val="Times New Roman"/>
        <charset val="134"/>
      </rPr>
      <t xml:space="preserve">  </t>
    </r>
    <r>
      <rPr>
        <sz val="11"/>
        <rFont val="宋体"/>
        <charset val="134"/>
      </rPr>
      <t>标</t>
    </r>
    <r>
      <rPr>
        <sz val="11"/>
        <rFont val="Times New Roman"/>
        <charset val="134"/>
      </rPr>
      <t xml:space="preserve">  </t>
    </r>
    <r>
      <rPr>
        <sz val="11"/>
        <rFont val="宋体"/>
        <charset val="134"/>
      </rPr>
      <t>人：　</t>
    </r>
  </si>
  <si>
    <t xml:space="preserve">   （盖单位章） </t>
  </si>
  <si>
    <r>
      <rPr>
        <sz val="11"/>
        <rFont val="宋体"/>
        <charset val="134"/>
      </rPr>
      <t>法定代表人：</t>
    </r>
    <r>
      <rPr>
        <sz val="11"/>
        <rFont val="Times New Roman"/>
        <charset val="134"/>
      </rPr>
      <t xml:space="preserve">  </t>
    </r>
  </si>
  <si>
    <t xml:space="preserve">  （印章或签字）</t>
  </si>
  <si>
    <r>
      <rPr>
        <sz val="11"/>
        <rFont val="Times New Roman"/>
        <charset val="134"/>
      </rPr>
      <t xml:space="preserve"> </t>
    </r>
    <r>
      <rPr>
        <sz val="11"/>
        <rFont val="宋体"/>
        <charset val="134"/>
      </rPr>
      <t>日　</t>
    </r>
    <r>
      <rPr>
        <sz val="11"/>
        <rFont val="Times New Roman"/>
        <charset val="134"/>
      </rPr>
      <t xml:space="preserve">    </t>
    </r>
    <r>
      <rPr>
        <sz val="11"/>
        <rFont val="宋体"/>
        <charset val="134"/>
      </rPr>
      <t>　期：</t>
    </r>
  </si>
  <si>
    <t xml:space="preserve">                                   </t>
  </si>
  <si>
    <r>
      <rPr>
        <b/>
        <sz val="14"/>
        <rFont val="宋体"/>
        <charset val="134"/>
      </rPr>
      <t>工程量清单</t>
    </r>
  </si>
  <si>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总</t>
    </r>
    <r>
      <rPr>
        <b/>
        <sz val="14"/>
        <rFont val="Times New Roman"/>
        <charset val="134"/>
      </rPr>
      <t xml:space="preserve">  </t>
    </r>
    <r>
      <rPr>
        <b/>
        <sz val="14"/>
        <rFont val="宋体"/>
        <charset val="134"/>
      </rPr>
      <t>则</t>
    </r>
  </si>
  <si>
    <t>单位（元）</t>
  </si>
  <si>
    <r>
      <rPr>
        <sz val="11"/>
        <rFont val="宋体"/>
        <charset val="134"/>
      </rPr>
      <t>子目号</t>
    </r>
  </si>
  <si>
    <r>
      <rPr>
        <sz val="11"/>
        <rFont val="宋体"/>
        <charset val="134"/>
      </rPr>
      <t>子目名称</t>
    </r>
  </si>
  <si>
    <r>
      <rPr>
        <sz val="11"/>
        <rFont val="宋体"/>
        <charset val="134"/>
      </rPr>
      <t>单位</t>
    </r>
  </si>
  <si>
    <r>
      <rPr>
        <sz val="11"/>
        <rFont val="宋体"/>
        <charset val="134"/>
      </rPr>
      <t>数量</t>
    </r>
  </si>
  <si>
    <r>
      <rPr>
        <sz val="11"/>
        <rFont val="宋体"/>
        <charset val="134"/>
      </rPr>
      <t>单</t>
    </r>
    <r>
      <rPr>
        <sz val="11"/>
        <rFont val="Times New Roman"/>
        <charset val="134"/>
      </rPr>
      <t xml:space="preserve"> </t>
    </r>
    <r>
      <rPr>
        <sz val="11"/>
        <rFont val="宋体"/>
        <charset val="134"/>
      </rPr>
      <t>价</t>
    </r>
  </si>
  <si>
    <r>
      <rPr>
        <sz val="11"/>
        <rFont val="宋体"/>
        <charset val="134"/>
      </rPr>
      <t>合</t>
    </r>
    <r>
      <rPr>
        <sz val="11"/>
        <rFont val="Times New Roman"/>
        <charset val="134"/>
      </rPr>
      <t xml:space="preserve">  </t>
    </r>
    <r>
      <rPr>
        <sz val="11"/>
        <rFont val="宋体"/>
        <charset val="134"/>
      </rPr>
      <t>价</t>
    </r>
  </si>
  <si>
    <t>101-1</t>
  </si>
  <si>
    <t>保险费</t>
  </si>
  <si>
    <t>-a</t>
  </si>
  <si>
    <t>建筑工程一切险</t>
  </si>
  <si>
    <t>总额</t>
  </si>
  <si>
    <t>-b</t>
  </si>
  <si>
    <t>第三者责任险</t>
  </si>
  <si>
    <t>-c</t>
  </si>
  <si>
    <t>工伤保险</t>
  </si>
  <si>
    <t>102-1</t>
  </si>
  <si>
    <t>竣工文件</t>
  </si>
  <si>
    <t>102-2</t>
  </si>
  <si>
    <t>施工环保费</t>
  </si>
  <si>
    <t>扬尘污染防治措施费用</t>
  </si>
  <si>
    <t>102-3</t>
  </si>
  <si>
    <t>安全生产费</t>
  </si>
  <si>
    <t>104-1</t>
  </si>
  <si>
    <t>承包人驻地建设</t>
  </si>
  <si>
    <r>
      <rPr>
        <sz val="11"/>
        <rFont val="宋体"/>
        <charset val="134"/>
      </rPr>
      <t>清单</t>
    </r>
    <r>
      <rPr>
        <sz val="11"/>
        <rFont val="Times New Roman"/>
        <charset val="134"/>
      </rPr>
      <t>100</t>
    </r>
    <r>
      <rPr>
        <sz val="11"/>
        <rFont val="宋体"/>
        <charset val="134"/>
      </rPr>
      <t>章合计</t>
    </r>
    <r>
      <rPr>
        <sz val="11"/>
        <rFont val="Times New Roman"/>
        <charset val="134"/>
      </rPr>
      <t xml:space="preserve">    </t>
    </r>
    <r>
      <rPr>
        <sz val="11"/>
        <rFont val="宋体"/>
        <charset val="134"/>
      </rPr>
      <t>人民币</t>
    </r>
  </si>
  <si>
    <t>元</t>
  </si>
  <si>
    <r>
      <rPr>
        <b/>
        <sz val="14"/>
        <rFont val="宋体"/>
        <charset val="134"/>
      </rPr>
      <t>清单</t>
    </r>
    <r>
      <rPr>
        <b/>
        <sz val="14"/>
        <rFont val="Times New Roman"/>
        <charset val="134"/>
      </rPr>
      <t xml:space="preserve"> </t>
    </r>
    <r>
      <rPr>
        <b/>
        <sz val="14"/>
        <rFont val="宋体"/>
        <charset val="134"/>
      </rPr>
      <t>第2</t>
    </r>
    <r>
      <rPr>
        <b/>
        <sz val="14"/>
        <rFont val="Times New Roman"/>
        <charset val="134"/>
      </rPr>
      <t>00</t>
    </r>
    <r>
      <rPr>
        <b/>
        <sz val="14"/>
        <rFont val="宋体"/>
        <charset val="134"/>
      </rPr>
      <t>章</t>
    </r>
    <r>
      <rPr>
        <b/>
        <sz val="14"/>
        <rFont val="Times New Roman"/>
        <charset val="134"/>
      </rPr>
      <t xml:space="preserve"> </t>
    </r>
    <r>
      <rPr>
        <b/>
        <sz val="14"/>
        <rFont val="宋体"/>
        <charset val="134"/>
      </rPr>
      <t>路基</t>
    </r>
  </si>
  <si>
    <t>202-1</t>
  </si>
  <si>
    <t>清理与掘除</t>
  </si>
  <si>
    <t>清理现场（厚度15cm）</t>
  </si>
  <si>
    <t>m2</t>
  </si>
  <si>
    <t>202-2</t>
  </si>
  <si>
    <t>挖除旧路面</t>
  </si>
  <si>
    <t>挖除水泥混凝土路面（破碎粒径小于20cm）</t>
  </si>
  <si>
    <t>m3</t>
  </si>
  <si>
    <t>203-1</t>
  </si>
  <si>
    <t>路基挖方</t>
  </si>
  <si>
    <t>挖土方</t>
  </si>
  <si>
    <t>204-1</t>
  </si>
  <si>
    <t>路基填筑（包括填前压实）</t>
  </si>
  <si>
    <t>利用土方（路肩培土）</t>
  </si>
  <si>
    <t>山场碎石土(30CM厚山场碎石土，山场碎石土为开山采石过程中产生的大量碎石土废料，自然级配，碎石含量不小于 70%；石料采用中硬岩石，单轴饱和抗压强度不小于 30MPa；石料最大粒径不大于 10cm 且应小于每层摊铺厚度的 2/3。）</t>
  </si>
  <si>
    <r>
      <rPr>
        <sz val="11"/>
        <rFont val="宋体"/>
        <charset val="134"/>
      </rPr>
      <t>清单</t>
    </r>
    <r>
      <rPr>
        <sz val="11"/>
        <rFont val="Times New Roman"/>
        <charset val="134"/>
      </rPr>
      <t>200</t>
    </r>
    <r>
      <rPr>
        <sz val="11"/>
        <rFont val="宋体"/>
        <charset val="134"/>
      </rPr>
      <t>章合计</t>
    </r>
    <r>
      <rPr>
        <sz val="11"/>
        <rFont val="Times New Roman"/>
        <charset val="134"/>
      </rPr>
      <t xml:space="preserve">    </t>
    </r>
    <r>
      <rPr>
        <sz val="11"/>
        <rFont val="宋体"/>
        <charset val="134"/>
      </rPr>
      <t>人民币</t>
    </r>
  </si>
  <si>
    <t>工程量清单</t>
  </si>
  <si>
    <t>清单  第300章  路面</t>
  </si>
  <si>
    <r>
      <rPr>
        <sz val="11"/>
        <rFont val="宋体"/>
        <charset val="134"/>
      </rPr>
      <t>单位（元）</t>
    </r>
  </si>
  <si>
    <t>透层和黏层</t>
  </si>
  <si>
    <t>308-1</t>
  </si>
  <si>
    <t>50cm宽高性能抗裂贴</t>
  </si>
  <si>
    <t>308-2</t>
  </si>
  <si>
    <t>黏层</t>
  </si>
  <si>
    <t>309</t>
  </si>
  <si>
    <t>热拌沥青混合料面层</t>
  </si>
  <si>
    <t>309-2</t>
  </si>
  <si>
    <t>中粒式沥青混凝土</t>
  </si>
  <si>
    <t>312</t>
  </si>
  <si>
    <t>水泥混凝土面板</t>
  </si>
  <si>
    <t>312-1</t>
  </si>
  <si>
    <t>拼宽、新建20cm厚抗弯拉强度4.0MPa混凝土修补</t>
  </si>
  <si>
    <t>312-2</t>
  </si>
  <si>
    <t>钢筋</t>
  </si>
  <si>
    <t>新老路面加强筋</t>
  </si>
  <si>
    <t>kg</t>
  </si>
  <si>
    <t>植筋ф14</t>
  </si>
  <si>
    <t>根</t>
  </si>
  <si>
    <r>
      <rPr>
        <sz val="11"/>
        <rFont val="宋体"/>
        <charset val="134"/>
      </rPr>
      <t>清单</t>
    </r>
    <r>
      <rPr>
        <sz val="11"/>
        <rFont val="Times New Roman"/>
        <charset val="134"/>
      </rPr>
      <t>300</t>
    </r>
    <r>
      <rPr>
        <sz val="11"/>
        <rFont val="宋体"/>
        <charset val="134"/>
      </rPr>
      <t>章合计</t>
    </r>
    <r>
      <rPr>
        <sz val="11"/>
        <rFont val="Times New Roman"/>
        <charset val="134"/>
      </rPr>
      <t xml:space="preserve">    </t>
    </r>
    <r>
      <rPr>
        <sz val="11"/>
        <rFont val="宋体"/>
        <charset val="134"/>
      </rPr>
      <t>人民币</t>
    </r>
  </si>
  <si>
    <r>
      <rPr>
        <sz val="11"/>
        <rFont val="宋体"/>
        <charset val="134"/>
      </rPr>
      <t>元</t>
    </r>
  </si>
  <si>
    <t>清单  第600章  安全设施及预埋管线</t>
  </si>
  <si>
    <t>合同内清单                                                          货币单位：人民币 元</t>
  </si>
  <si>
    <t>子目号</t>
  </si>
  <si>
    <t>子目名称</t>
  </si>
  <si>
    <t>单位</t>
  </si>
  <si>
    <t>数量</t>
  </si>
  <si>
    <t>单价</t>
  </si>
  <si>
    <t>合价</t>
  </si>
  <si>
    <t>护栏</t>
  </si>
  <si>
    <t>602-3</t>
  </si>
  <si>
    <t>波形梁钢护栏</t>
  </si>
  <si>
    <t>原路面桥梁护栏拆</t>
  </si>
  <si>
    <t>m</t>
  </si>
  <si>
    <t>波形钢板护栏Gr-B-4E</t>
  </si>
  <si>
    <t>道路交通标志</t>
  </si>
  <si>
    <t>604-1</t>
  </si>
  <si>
    <t>单柱式交通标志</t>
  </si>
  <si>
    <t>限速标志+禁停+辅助标志2ф60+60*28</t>
  </si>
  <si>
    <t>套</t>
  </si>
  <si>
    <t>交叉口、村庄警告标志三角形A=70cm</t>
  </si>
  <si>
    <t>停让标志八边形D=60cm</t>
  </si>
  <si>
    <t>-d</t>
  </si>
  <si>
    <t>线性诱导标志矩形60cm×140cm</t>
  </si>
  <si>
    <t>604-14</t>
  </si>
  <si>
    <t>道口标柱贴红白相间Ⅳ类反光膜</t>
  </si>
  <si>
    <t>个</t>
  </si>
  <si>
    <t>道路交通标线</t>
  </si>
  <si>
    <t>605-1</t>
  </si>
  <si>
    <t>热熔型涂料路面标线</t>
  </si>
  <si>
    <t>热熔型涂料路面标线-白线、黄线</t>
  </si>
  <si>
    <t>标记、标识</t>
  </si>
  <si>
    <r>
      <rPr>
        <sz val="11"/>
        <rFont val="宋体"/>
        <charset val="134"/>
      </rPr>
      <t>清单</t>
    </r>
    <r>
      <rPr>
        <sz val="11"/>
        <rFont val="Times New Roman"/>
        <charset val="134"/>
      </rPr>
      <t>600</t>
    </r>
    <r>
      <rPr>
        <sz val="11"/>
        <rFont val="宋体"/>
        <charset val="134"/>
      </rPr>
      <t>章合计</t>
    </r>
    <r>
      <rPr>
        <sz val="11"/>
        <rFont val="Times New Roman"/>
        <charset val="134"/>
      </rPr>
      <t xml:space="preserve">    </t>
    </r>
    <r>
      <rPr>
        <sz val="11"/>
        <rFont val="宋体"/>
        <charset val="134"/>
      </rPr>
      <t>人民币</t>
    </r>
  </si>
  <si>
    <t>工程项目单价构成表</t>
  </si>
  <si>
    <t>合同段：</t>
  </si>
  <si>
    <t/>
  </si>
  <si>
    <t>货币单位：人民币（元）</t>
  </si>
  <si>
    <t>项目编号</t>
  </si>
  <si>
    <t>项目说明</t>
  </si>
  <si>
    <t>工序1</t>
  </si>
  <si>
    <t>工序2</t>
  </si>
  <si>
    <t>工序3</t>
  </si>
  <si>
    <t>工序4</t>
  </si>
  <si>
    <t>综合单价</t>
  </si>
  <si>
    <t>分项单价</t>
  </si>
  <si>
    <t>（1）＋（2）＋。。。＋（N）</t>
  </si>
  <si>
    <t>（1）</t>
  </si>
  <si>
    <t>（2）</t>
  </si>
  <si>
    <t>（3）</t>
  </si>
  <si>
    <t>（4）</t>
  </si>
  <si>
    <t>工程量清单单价分析表</t>
  </si>
  <si>
    <t>序号</t>
  </si>
  <si>
    <t>编码</t>
  </si>
  <si>
    <t>人工费</t>
  </si>
  <si>
    <t>材料费</t>
  </si>
  <si>
    <t>机械
使用费</t>
  </si>
  <si>
    <t>其他</t>
  </si>
  <si>
    <t>管理费</t>
  </si>
  <si>
    <t>税费</t>
  </si>
  <si>
    <t>利润</t>
  </si>
  <si>
    <t>综合
单价</t>
  </si>
  <si>
    <t>工日</t>
  </si>
  <si>
    <t>金额</t>
  </si>
  <si>
    <t>主材</t>
  </si>
  <si>
    <t>辅材费</t>
  </si>
  <si>
    <t>主材耗量</t>
  </si>
  <si>
    <t>主材费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</si>
</sst>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
    <numFmt numFmtId="178" formatCode="0.00_ "/>
    <numFmt numFmtId="179" formatCode="0.00_);[Red]\(0.00\)"/>
    <numFmt numFmtId="180" formatCode="0_);[Red]\(0\)"/>
    <numFmt numFmtId="181" formatCode="#,##0.00_);[Red]\(#,##0.00\)"/>
    <numFmt numFmtId="182" formatCode="#,##0_);[Red]\(#,##0\)"/>
  </numFmts>
  <fonts count="76">
    <font>
      <sz val="12"/>
      <name val="宋体"/>
      <charset val="134"/>
    </font>
    <font>
      <b/>
      <sz val="18"/>
      <name val="宋体"/>
      <charset val="134"/>
    </font>
    <font>
      <sz val="8"/>
      <color indexed="8"/>
      <name val="宋体"/>
      <charset val="134"/>
    </font>
    <font>
      <b/>
      <sz val="8"/>
      <color indexed="8"/>
      <name val="宋体"/>
      <charset val="134"/>
    </font>
    <font>
      <sz val="8"/>
      <color indexed="8"/>
      <name val="Arial Narrow"/>
      <charset val="134"/>
    </font>
    <font>
      <b/>
      <sz val="18"/>
      <color indexed="8"/>
      <name val="宋体"/>
      <charset val="134"/>
    </font>
    <font>
      <sz val="10"/>
      <color indexed="8"/>
      <name val="SansSerif"/>
      <charset val="2"/>
    </font>
    <font>
      <sz val="11"/>
      <color theme="1"/>
      <name val="宋体"/>
      <charset val="134"/>
      <scheme val="minor"/>
    </font>
    <font>
      <sz val="12"/>
      <name val="Times New Roman"/>
      <charset val="134"/>
    </font>
    <font>
      <sz val="16"/>
      <color theme="1"/>
      <name val="Microsoft YaHei"/>
      <charset val="134"/>
    </font>
    <font>
      <b/>
      <sz val="14"/>
      <name val="宋体"/>
      <charset val="134"/>
    </font>
    <font>
      <b/>
      <sz val="14"/>
      <name val="Times New Roman"/>
      <charset val="134"/>
    </font>
    <font>
      <sz val="11"/>
      <name val="Times New Roman"/>
      <charset val="134"/>
    </font>
    <font>
      <sz val="10"/>
      <color theme="1"/>
      <name val="Microsoft YaHei"/>
      <charset val="134"/>
    </font>
    <font>
      <b/>
      <sz val="11"/>
      <color theme="1"/>
      <name val="Microsoft YaHei"/>
      <charset val="134"/>
    </font>
    <font>
      <sz val="11"/>
      <name val="宋体"/>
      <charset val="134"/>
    </font>
    <font>
      <u/>
      <sz val="11"/>
      <name val="Times New Roman"/>
      <charset val="134"/>
    </font>
    <font>
      <sz val="22"/>
      <name val="Times New Roman"/>
      <charset val="134"/>
    </font>
    <font>
      <sz val="11"/>
      <color indexed="8"/>
      <name val="Times New Roman"/>
      <charset val="134"/>
    </font>
    <font>
      <sz val="20"/>
      <name val="Times New Roman"/>
      <charset val="134"/>
    </font>
    <font>
      <b/>
      <sz val="20"/>
      <name val="Times New Roman"/>
      <charset val="134"/>
    </font>
    <font>
      <b/>
      <sz val="11"/>
      <name val="Times New Roman"/>
      <charset val="134"/>
    </font>
    <font>
      <b/>
      <sz val="11"/>
      <name val="宋体"/>
      <charset val="134"/>
    </font>
    <font>
      <u/>
      <sz val="11"/>
      <name val="宋体"/>
      <charset val="134"/>
    </font>
    <font>
      <b/>
      <sz val="16"/>
      <name val="Times New Roman"/>
      <charset val="134"/>
    </font>
    <font>
      <sz val="56"/>
      <name val="Times New Roman"/>
      <charset val="134"/>
    </font>
    <font>
      <b/>
      <sz val="24"/>
      <name val="宋体"/>
      <charset val="134"/>
    </font>
    <font>
      <b/>
      <sz val="16"/>
      <name val="宋体"/>
      <charset val="134"/>
    </font>
    <font>
      <sz val="16"/>
      <name val="Times New Roman"/>
      <charset val="134"/>
    </font>
    <font>
      <sz val="8"/>
      <name val="Times New Roman"/>
      <charset val="134"/>
    </font>
    <font>
      <sz val="14"/>
      <name val="Times New Roman"/>
      <charset val="134"/>
    </font>
    <font>
      <b/>
      <sz val="28"/>
      <name val="宋体"/>
      <charset val="134"/>
    </font>
    <font>
      <b/>
      <sz val="56"/>
      <name val="Times New Roma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1"/>
      <color indexed="52"/>
      <name val="宋体"/>
      <charset val="134"/>
    </font>
    <font>
      <b/>
      <sz val="11"/>
      <color indexed="63"/>
      <name val="宋体"/>
      <charset val="134"/>
    </font>
    <font>
      <sz val="11"/>
      <color indexed="60"/>
      <name val="宋体"/>
      <charset val="134"/>
    </font>
    <font>
      <b/>
      <sz val="13"/>
      <color indexed="56"/>
      <name val="宋体"/>
      <charset val="134"/>
    </font>
    <font>
      <b/>
      <sz val="12"/>
      <name val="宋体"/>
      <charset val="134"/>
    </font>
    <font>
      <b/>
      <sz val="10"/>
      <name val="Times New Roman"/>
      <charset val="134"/>
    </font>
    <font>
      <b/>
      <sz val="15"/>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Tahoma"/>
      <charset val="134"/>
    </font>
    <font>
      <sz val="10"/>
      <name val="Arial"/>
      <charset val="134"/>
    </font>
    <font>
      <sz val="11"/>
      <color indexed="17"/>
      <name val="宋体"/>
      <charset val="134"/>
    </font>
    <font>
      <sz val="11"/>
      <color indexed="17"/>
      <name val="Tahoma"/>
      <charset val="134"/>
    </font>
    <font>
      <sz val="11"/>
      <color indexed="62"/>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b/>
      <sz val="16"/>
      <name val="黑体"/>
      <charset val="134"/>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49"/>
        <bgColor indexed="64"/>
      </patternFill>
    </fill>
    <fill>
      <patternFill patternType="solid">
        <fgColor indexed="51"/>
        <bgColor indexed="64"/>
      </patternFill>
    </fill>
    <fill>
      <patternFill patternType="solid">
        <fgColor indexed="30"/>
        <bgColor indexed="64"/>
      </patternFill>
    </fill>
    <fill>
      <patternFill patternType="solid">
        <fgColor indexed="26"/>
        <bgColor indexed="64"/>
      </patternFill>
    </fill>
    <fill>
      <patternFill patternType="solid">
        <fgColor indexed="36"/>
        <bgColor indexed="64"/>
      </patternFill>
    </fill>
    <fill>
      <patternFill patternType="solid">
        <fgColor indexed="55"/>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s>
  <borders count="51">
    <border>
      <left/>
      <right/>
      <top/>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style="medium">
        <color auto="1"/>
      </top>
      <bottom style="thin">
        <color indexed="8"/>
      </bottom>
      <diagonal/>
    </border>
    <border>
      <left/>
      <right style="medium">
        <color auto="1"/>
      </right>
      <top style="medium">
        <color indexed="8"/>
      </top>
      <bottom style="thin">
        <color indexed="8"/>
      </bottom>
      <diagonal/>
    </border>
    <border>
      <left/>
      <right style="medium">
        <color auto="1"/>
      </right>
      <top/>
      <bottom style="thin">
        <color indexed="8"/>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66">
    <xf numFmtId="0" fontId="0" fillId="0" borderId="0" applyBorder="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 fillId="4" borderId="3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5" applyNumberFormat="0" applyFill="0" applyAlignment="0" applyProtection="0">
      <alignment vertical="center"/>
    </xf>
    <xf numFmtId="0" fontId="40" fillId="0" borderId="35" applyNumberFormat="0" applyFill="0" applyAlignment="0" applyProtection="0">
      <alignment vertical="center"/>
    </xf>
    <xf numFmtId="0" fontId="41" fillId="0" borderId="36" applyNumberFormat="0" applyFill="0" applyAlignment="0" applyProtection="0">
      <alignment vertical="center"/>
    </xf>
    <xf numFmtId="0" fontId="41" fillId="0" borderId="0" applyNumberFormat="0" applyFill="0" applyBorder="0" applyAlignment="0" applyProtection="0">
      <alignment vertical="center"/>
    </xf>
    <xf numFmtId="0" fontId="42" fillId="5" borderId="37" applyNumberFormat="0" applyAlignment="0" applyProtection="0">
      <alignment vertical="center"/>
    </xf>
    <xf numFmtId="0" fontId="43" fillId="6" borderId="38" applyNumberFormat="0" applyAlignment="0" applyProtection="0">
      <alignment vertical="center"/>
    </xf>
    <xf numFmtId="0" fontId="44" fillId="6" borderId="37" applyNumberFormat="0" applyAlignment="0" applyProtection="0">
      <alignment vertical="center"/>
    </xf>
    <xf numFmtId="0" fontId="45" fillId="7" borderId="39" applyNumberFormat="0" applyAlignment="0" applyProtection="0">
      <alignment vertical="center"/>
    </xf>
    <xf numFmtId="0" fontId="46" fillId="0" borderId="40" applyNumberFormat="0" applyFill="0" applyAlignment="0" applyProtection="0">
      <alignment vertical="center"/>
    </xf>
    <xf numFmtId="0" fontId="47" fillId="0" borderId="41"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3" fillId="35" borderId="0" applyNumberFormat="0" applyBorder="0" applyAlignment="0" applyProtection="0">
      <alignment vertical="center"/>
    </xf>
    <xf numFmtId="0" fontId="54" fillId="36" borderId="0" applyNumberFormat="0" applyBorder="0" applyAlignment="0" applyProtection="0">
      <alignment vertical="center"/>
    </xf>
    <xf numFmtId="0" fontId="55" fillId="37" borderId="42" applyNumberFormat="0" applyAlignment="0" applyProtection="0">
      <alignment vertical="center"/>
    </xf>
    <xf numFmtId="0" fontId="54" fillId="38" borderId="0" applyNumberFormat="0" applyBorder="0" applyAlignment="0" applyProtection="0">
      <alignment vertical="center"/>
    </xf>
    <xf numFmtId="0" fontId="53" fillId="39" borderId="0" applyNumberFormat="0" applyBorder="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0" fillId="0" borderId="0" applyBorder="0"/>
    <xf numFmtId="0" fontId="53" fillId="41" borderId="0" applyNumberFormat="0" applyBorder="0" applyAlignment="0" applyProtection="0">
      <alignment vertical="center"/>
    </xf>
    <xf numFmtId="0" fontId="53" fillId="39" borderId="0" applyNumberFormat="0" applyBorder="0" applyAlignment="0" applyProtection="0">
      <alignment vertical="center"/>
    </xf>
    <xf numFmtId="0" fontId="53" fillId="42" borderId="0" applyNumberFormat="0" applyBorder="0" applyAlignment="0" applyProtection="0">
      <alignment vertical="center"/>
    </xf>
    <xf numFmtId="0" fontId="53" fillId="41" borderId="0" applyNumberFormat="0" applyBorder="0" applyAlignment="0" applyProtection="0">
      <alignment vertical="center"/>
    </xf>
    <xf numFmtId="0" fontId="56" fillId="37" borderId="43" applyNumberFormat="0" applyAlignment="0" applyProtection="0">
      <alignment vertical="center"/>
    </xf>
    <xf numFmtId="0" fontId="53" fillId="35" borderId="0" applyNumberFormat="0" applyBorder="0" applyAlignment="0" applyProtection="0">
      <alignment vertical="center"/>
    </xf>
    <xf numFmtId="0" fontId="57" fillId="43" borderId="0" applyNumberFormat="0" applyBorder="0" applyAlignment="0" applyProtection="0">
      <alignment vertical="center"/>
    </xf>
    <xf numFmtId="0" fontId="53" fillId="42" borderId="0" applyNumberFormat="0" applyBorder="0" applyAlignment="0" applyProtection="0">
      <alignment vertical="center"/>
    </xf>
    <xf numFmtId="0" fontId="58" fillId="0" borderId="44" applyNumberFormat="0" applyFill="0" applyAlignment="0" applyProtection="0">
      <alignment vertical="center"/>
    </xf>
    <xf numFmtId="0" fontId="0" fillId="0" borderId="0" applyBorder="0"/>
    <xf numFmtId="0" fontId="0" fillId="0" borderId="0" applyBorder="0"/>
    <xf numFmtId="0" fontId="53" fillId="41" borderId="0" applyNumberFormat="0" applyBorder="0" applyAlignment="0" applyProtection="0">
      <alignment vertical="center"/>
    </xf>
    <xf numFmtId="0" fontId="53" fillId="35" borderId="0" applyNumberFormat="0" applyBorder="0" applyAlignment="0" applyProtection="0">
      <alignment vertical="center"/>
    </xf>
    <xf numFmtId="0" fontId="53" fillId="39" borderId="0" applyNumberFormat="0" applyBorder="0" applyAlignment="0" applyProtection="0">
      <alignment vertical="center"/>
    </xf>
    <xf numFmtId="0" fontId="53" fillId="42" borderId="0" applyNumberFormat="0" applyBorder="0" applyAlignment="0" applyProtection="0">
      <alignment vertical="center"/>
    </xf>
    <xf numFmtId="0" fontId="0" fillId="0" borderId="0" applyBorder="0"/>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0" borderId="0" applyNumberFormat="0" applyBorder="0" applyAlignment="0" applyProtection="0">
      <alignment vertical="center"/>
    </xf>
    <xf numFmtId="0" fontId="53" fillId="40" borderId="0" applyNumberFormat="0" applyBorder="0" applyAlignment="0" applyProtection="0">
      <alignment vertical="center"/>
    </xf>
    <xf numFmtId="0" fontId="53" fillId="40"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1"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4" fillId="48" borderId="0" applyNumberFormat="0" applyBorder="0" applyAlignment="0" applyProtection="0">
      <alignment vertical="center"/>
    </xf>
    <xf numFmtId="0" fontId="53" fillId="46" borderId="0" applyNumberFormat="0" applyBorder="0" applyAlignment="0" applyProtection="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0" fillId="51" borderId="45" applyNumberFormat="0" applyFont="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48" borderId="0" applyNumberFormat="0" applyBorder="0" applyAlignment="0" applyProtection="0">
      <alignment vertical="center"/>
    </xf>
    <xf numFmtId="0" fontId="59" fillId="0" borderId="0" applyNumberFormat="0" applyFill="0" applyBorder="0" applyAlignment="0" applyProtection="0"/>
    <xf numFmtId="0" fontId="54" fillId="4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0" fillId="0" borderId="0" applyNumberFormat="0" applyFill="0" applyBorder="0" applyAlignment="0" applyProtection="0"/>
    <xf numFmtId="0" fontId="61" fillId="0" borderId="46" applyNumberFormat="0" applyFill="0" applyAlignment="0" applyProtection="0">
      <alignment vertical="center"/>
    </xf>
    <xf numFmtId="0" fontId="62" fillId="0" borderId="47" applyNumberFormat="0" applyFill="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39" borderId="0" applyNumberFormat="0" applyBorder="0" applyAlignment="0" applyProtection="0">
      <alignment vertical="center"/>
    </xf>
    <xf numFmtId="0" fontId="65" fillId="39" borderId="0" applyNumberFormat="0" applyBorder="0" applyAlignment="0" applyProtection="0">
      <alignment vertical="center"/>
    </xf>
    <xf numFmtId="0" fontId="64" fillId="39" borderId="0" applyNumberFormat="0" applyBorder="0" applyAlignment="0" applyProtection="0">
      <alignment vertical="center"/>
    </xf>
    <xf numFmtId="0" fontId="66" fillId="0" borderId="0" applyBorder="0"/>
    <xf numFmtId="0" fontId="66" fillId="0" borderId="0" applyBorder="0"/>
    <xf numFmtId="0" fontId="0" fillId="0" borderId="0" applyBorder="0"/>
    <xf numFmtId="0" fontId="0" fillId="0" borderId="0" applyBorder="0"/>
    <xf numFmtId="0" fontId="0" fillId="0" borderId="0" applyBorder="0"/>
    <xf numFmtId="0" fontId="0" fillId="0" borderId="0"/>
    <xf numFmtId="0" fontId="0" fillId="0" borderId="0" applyBorder="0"/>
    <xf numFmtId="0" fontId="0" fillId="0" borderId="0"/>
    <xf numFmtId="0" fontId="0" fillId="0" borderId="0" applyBorder="0"/>
    <xf numFmtId="0" fontId="66" fillId="0" borderId="0" applyBorder="0"/>
    <xf numFmtId="0" fontId="66" fillId="0" borderId="0" applyBorder="0"/>
    <xf numFmtId="0" fontId="0" fillId="0" borderId="0" applyBorder="0"/>
    <xf numFmtId="0" fontId="0" fillId="0" borderId="0" applyBorder="0">
      <alignment vertical="center"/>
    </xf>
    <xf numFmtId="0" fontId="67" fillId="42" borderId="0" applyNumberFormat="0" applyBorder="0" applyAlignment="0" applyProtection="0">
      <alignment vertical="center"/>
    </xf>
    <xf numFmtId="0" fontId="68" fillId="42" borderId="0" applyNumberFormat="0" applyBorder="0" applyAlignment="0" applyProtection="0">
      <alignment vertical="center"/>
    </xf>
    <xf numFmtId="0" fontId="69" fillId="45" borderId="42" applyNumberFormat="0" applyAlignment="0" applyProtection="0">
      <alignment vertical="center"/>
    </xf>
    <xf numFmtId="0" fontId="67" fillId="42" borderId="0" applyNumberFormat="0" applyBorder="0" applyAlignment="0" applyProtection="0">
      <alignment vertical="center"/>
    </xf>
    <xf numFmtId="0" fontId="70" fillId="0" borderId="48" applyNumberFormat="0" applyFill="0" applyAlignment="0" applyProtection="0">
      <alignment vertical="center"/>
    </xf>
    <xf numFmtId="0" fontId="71" fillId="53" borderId="49" applyNumberForma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50" applyNumberFormat="0" applyFill="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48" borderId="0" applyNumberFormat="0" applyBorder="0" applyAlignment="0" applyProtection="0">
      <alignment vertical="center"/>
    </xf>
    <xf numFmtId="0" fontId="54" fillId="48" borderId="0" applyNumberFormat="0" applyBorder="0" applyAlignment="0" applyProtection="0">
      <alignment vertical="center"/>
    </xf>
    <xf numFmtId="0" fontId="54" fillId="48"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cellStyleXfs>
  <cellXfs count="187">
    <xf numFmtId="0" fontId="0" fillId="0" borderId="0" xfId="0"/>
    <xf numFmtId="0" fontId="0" fillId="0" borderId="0" xfId="0" applyFill="1" applyAlignment="1"/>
    <xf numFmtId="0" fontId="1" fillId="0" borderId="0" xfId="0" applyFont="1" applyFill="1" applyAlignment="1">
      <alignment horizontal="center" vertical="center"/>
    </xf>
    <xf numFmtId="0" fontId="2" fillId="2" borderId="0" xfId="127" applyFont="1" applyFill="1" applyAlignment="1" applyProtection="1">
      <alignment horizontal="left" vertical="center" wrapText="1"/>
    </xf>
    <xf numFmtId="0" fontId="3" fillId="2" borderId="1" xfId="127" applyFont="1" applyFill="1" applyBorder="1" applyAlignment="1" applyProtection="1">
      <alignment horizontal="center" vertical="center" wrapText="1"/>
    </xf>
    <xf numFmtId="0" fontId="3" fillId="2" borderId="2" xfId="127" applyFont="1" applyFill="1" applyBorder="1" applyAlignment="1" applyProtection="1">
      <alignment horizontal="center" vertical="center" wrapText="1"/>
    </xf>
    <xf numFmtId="0" fontId="3" fillId="2" borderId="3" xfId="127" applyFont="1" applyFill="1" applyBorder="1" applyAlignment="1" applyProtection="1">
      <alignment horizontal="center" vertical="center" wrapText="1"/>
    </xf>
    <xf numFmtId="0" fontId="3" fillId="2" borderId="4" xfId="127" applyFont="1" applyFill="1" applyBorder="1" applyAlignment="1" applyProtection="1">
      <alignment horizontal="center" vertical="center" wrapText="1"/>
    </xf>
    <xf numFmtId="0" fontId="3" fillId="2" borderId="5" xfId="127" applyFont="1" applyFill="1" applyBorder="1" applyAlignment="1" applyProtection="1">
      <alignment horizontal="center" vertical="center" wrapText="1"/>
    </xf>
    <xf numFmtId="0" fontId="2" fillId="2" borderId="6" xfId="127" applyFont="1" applyFill="1" applyBorder="1" applyAlignment="1" applyProtection="1">
      <alignment horizontal="center" vertical="center" wrapText="1"/>
    </xf>
    <xf numFmtId="0" fontId="2" fillId="2" borderId="5" xfId="127" applyFont="1" applyFill="1" applyBorder="1" applyAlignment="1" applyProtection="1">
      <alignment horizontal="center" vertical="center" wrapText="1"/>
    </xf>
    <xf numFmtId="0" fontId="2" fillId="2" borderId="5" xfId="127" applyFont="1" applyFill="1" applyBorder="1" applyAlignment="1" applyProtection="1">
      <alignment horizontal="left" vertical="center" wrapText="1"/>
    </xf>
    <xf numFmtId="0" fontId="4" fillId="2" borderId="5" xfId="127" applyFont="1" applyFill="1" applyBorder="1" applyAlignment="1" applyProtection="1">
      <alignment horizontal="right" vertical="center" wrapText="1"/>
    </xf>
    <xf numFmtId="176" fontId="4" fillId="2" borderId="5" xfId="127" applyNumberFormat="1" applyFont="1" applyFill="1" applyBorder="1" applyAlignment="1" applyProtection="1">
      <alignment horizontal="right" vertical="center" wrapText="1"/>
    </xf>
    <xf numFmtId="177" fontId="4" fillId="2" borderId="5" xfId="127" applyNumberFormat="1" applyFont="1" applyFill="1" applyBorder="1" applyAlignment="1" applyProtection="1">
      <alignment horizontal="right" vertical="center" wrapText="1"/>
    </xf>
    <xf numFmtId="0" fontId="2" fillId="2" borderId="7" xfId="127" applyFont="1" applyFill="1" applyBorder="1" applyAlignment="1" applyProtection="1">
      <alignment horizontal="center" vertical="center" wrapText="1"/>
    </xf>
    <xf numFmtId="0" fontId="2" fillId="2" borderId="8" xfId="127" applyFont="1" applyFill="1" applyBorder="1" applyAlignment="1" applyProtection="1">
      <alignment horizontal="center" vertical="center" wrapText="1"/>
    </xf>
    <xf numFmtId="0" fontId="2" fillId="2" borderId="8" xfId="127" applyFont="1" applyFill="1" applyBorder="1" applyAlignment="1" applyProtection="1">
      <alignment horizontal="left" vertical="center" wrapText="1"/>
    </xf>
    <xf numFmtId="176" fontId="4" fillId="2" borderId="8" xfId="127" applyNumberFormat="1" applyFont="1" applyFill="1" applyBorder="1" applyAlignment="1" applyProtection="1">
      <alignment horizontal="right" vertical="center" wrapText="1"/>
    </xf>
    <xf numFmtId="177" fontId="4" fillId="2" borderId="8" xfId="127" applyNumberFormat="1" applyFont="1" applyFill="1" applyBorder="1" applyAlignment="1" applyProtection="1">
      <alignment horizontal="right" vertical="center" wrapText="1"/>
    </xf>
    <xf numFmtId="0" fontId="2" fillId="2" borderId="0" xfId="127" applyFont="1" applyFill="1" applyAlignment="1" applyProtection="1">
      <alignment horizontal="right" vertical="center" wrapText="1"/>
    </xf>
    <xf numFmtId="0" fontId="3" fillId="2" borderId="9" xfId="127" applyFont="1" applyFill="1" applyBorder="1" applyAlignment="1" applyProtection="1">
      <alignment horizontal="center" vertical="center" wrapText="1"/>
    </xf>
    <xf numFmtId="0" fontId="3" fillId="2" borderId="10" xfId="127" applyFont="1" applyFill="1" applyBorder="1" applyAlignment="1" applyProtection="1">
      <alignment horizontal="center" vertical="center" wrapText="1"/>
    </xf>
    <xf numFmtId="177" fontId="4" fillId="2" borderId="11" xfId="127" applyNumberFormat="1" applyFont="1" applyFill="1" applyBorder="1" applyAlignment="1" applyProtection="1">
      <alignment horizontal="right" vertical="center" wrapText="1"/>
    </xf>
    <xf numFmtId="177" fontId="4" fillId="2" borderId="12" xfId="127" applyNumberFormat="1" applyFont="1" applyFill="1" applyBorder="1" applyAlignment="1" applyProtection="1">
      <alignment horizontal="right" vertical="center" wrapText="1"/>
    </xf>
    <xf numFmtId="0" fontId="5" fillId="2" borderId="0" xfId="127" applyFont="1" applyFill="1" applyAlignment="1" applyProtection="1">
      <alignment horizontal="center" vertical="top" wrapText="1"/>
    </xf>
    <xf numFmtId="0" fontId="6" fillId="2" borderId="0" xfId="127" applyFont="1" applyFill="1" applyAlignment="1" applyProtection="1">
      <alignment horizontal="left" vertical="top" wrapText="1"/>
    </xf>
    <xf numFmtId="0" fontId="3" fillId="2" borderId="13" xfId="127" applyFont="1" applyFill="1" applyBorder="1" applyAlignment="1" applyProtection="1">
      <alignment horizontal="center" vertical="center" wrapText="1"/>
    </xf>
    <xf numFmtId="0" fontId="3" fillId="2" borderId="14" xfId="127" applyFont="1" applyFill="1" applyBorder="1" applyAlignment="1" applyProtection="1">
      <alignment horizontal="center" vertical="center" wrapText="1"/>
    </xf>
    <xf numFmtId="0" fontId="3" fillId="2" borderId="15" xfId="127" applyFont="1" applyFill="1" applyBorder="1" applyAlignment="1" applyProtection="1">
      <alignment horizontal="center" vertical="center" wrapText="1"/>
    </xf>
    <xf numFmtId="0" fontId="3" fillId="2" borderId="16" xfId="127" applyFont="1" applyFill="1" applyBorder="1" applyAlignment="1" applyProtection="1">
      <alignment horizontal="center" vertical="center" wrapText="1"/>
    </xf>
    <xf numFmtId="0" fontId="2" fillId="2" borderId="15" xfId="127" applyFont="1" applyFill="1" applyBorder="1" applyAlignment="1" applyProtection="1">
      <alignment horizontal="center" vertical="center" wrapText="1"/>
    </xf>
    <xf numFmtId="0" fontId="2" fillId="2" borderId="16" xfId="127" applyFont="1" applyFill="1" applyBorder="1" applyAlignment="1" applyProtection="1">
      <alignment horizontal="left" vertical="center" wrapText="1"/>
    </xf>
    <xf numFmtId="177" fontId="4" fillId="2" borderId="16" xfId="127" applyNumberFormat="1" applyFont="1" applyFill="1" applyBorder="1" applyAlignment="1" applyProtection="1">
      <alignment horizontal="right" vertical="center" wrapText="1"/>
    </xf>
    <xf numFmtId="0" fontId="2" fillId="2" borderId="16" xfId="127" applyFont="1" applyFill="1" applyBorder="1" applyAlignment="1" applyProtection="1">
      <alignment horizontal="center" vertical="center" wrapText="1"/>
    </xf>
    <xf numFmtId="0" fontId="2" fillId="2" borderId="17" xfId="127" applyFont="1" applyFill="1" applyBorder="1" applyAlignment="1" applyProtection="1">
      <alignment horizontal="center" vertical="center" wrapText="1"/>
    </xf>
    <xf numFmtId="0" fontId="2" fillId="2" borderId="18" xfId="127" applyFont="1" applyFill="1" applyBorder="1" applyAlignment="1" applyProtection="1">
      <alignment horizontal="left" vertical="center" wrapText="1"/>
    </xf>
    <xf numFmtId="177" fontId="4" fillId="2" borderId="18" xfId="127" applyNumberFormat="1" applyFont="1" applyFill="1" applyBorder="1" applyAlignment="1" applyProtection="1">
      <alignment horizontal="right" vertical="center" wrapText="1"/>
    </xf>
    <xf numFmtId="0" fontId="2" fillId="2" borderId="18" xfId="127" applyFont="1" applyFill="1" applyBorder="1" applyAlignment="1" applyProtection="1">
      <alignment horizontal="center" vertical="center" wrapText="1"/>
    </xf>
    <xf numFmtId="0" fontId="3" fillId="2" borderId="19" xfId="127" applyFont="1" applyFill="1" applyBorder="1" applyAlignment="1" applyProtection="1">
      <alignment horizontal="center" vertical="center" wrapText="1"/>
    </xf>
    <xf numFmtId="0" fontId="3" fillId="2" borderId="20" xfId="127" applyFont="1" applyFill="1" applyBorder="1" applyAlignment="1" applyProtection="1">
      <alignment horizontal="center" vertical="center" wrapText="1"/>
    </xf>
    <xf numFmtId="0" fontId="4" fillId="2" borderId="20" xfId="127" applyFont="1" applyFill="1" applyBorder="1" applyAlignment="1" applyProtection="1">
      <alignment horizontal="right" vertical="center" wrapText="1"/>
    </xf>
    <xf numFmtId="177" fontId="4" fillId="2" borderId="20" xfId="127" applyNumberFormat="1" applyFont="1" applyFill="1" applyBorder="1" applyAlignment="1" applyProtection="1">
      <alignment horizontal="right" vertical="center" wrapText="1"/>
    </xf>
    <xf numFmtId="177" fontId="4" fillId="2" borderId="21" xfId="127" applyNumberFormat="1" applyFont="1" applyFill="1" applyBorder="1" applyAlignment="1" applyProtection="1">
      <alignment horizontal="right" vertical="center" wrapText="1"/>
    </xf>
    <xf numFmtId="0" fontId="7" fillId="0" borderId="0" xfId="0" applyFont="1" applyFill="1" applyBorder="1" applyAlignment="1">
      <alignment vertical="center"/>
    </xf>
    <xf numFmtId="0" fontId="8" fillId="0" borderId="0" xfId="129" applyFont="1" applyFill="1" applyAlignment="1" applyProtection="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3" borderId="0" xfId="129" applyFont="1" applyFill="1" applyAlignment="1" applyProtection="1">
      <alignment horizontal="left" vertical="center"/>
    </xf>
    <xf numFmtId="0" fontId="11" fillId="3" borderId="0" xfId="129" applyFont="1" applyFill="1" applyAlignment="1" applyProtection="1">
      <alignment horizontal="left" vertical="center"/>
    </xf>
    <xf numFmtId="0" fontId="11" fillId="3" borderId="0" xfId="129" applyFont="1" applyFill="1" applyAlignment="1" applyProtection="1">
      <alignment horizontal="center" vertical="center"/>
    </xf>
    <xf numFmtId="0" fontId="12" fillId="3" borderId="22" xfId="129" applyFont="1" applyFill="1" applyBorder="1" applyAlignment="1" applyProtection="1">
      <alignment horizontal="left" vertical="center" wrapText="1"/>
    </xf>
    <xf numFmtId="0" fontId="12" fillId="3" borderId="22" xfId="129" applyFont="1" applyFill="1" applyBorder="1" applyAlignment="1" applyProtection="1">
      <alignment horizontal="center" vertical="center" wrapText="1"/>
    </xf>
    <xf numFmtId="0" fontId="12" fillId="0" borderId="0" xfId="129" applyFont="1" applyFill="1" applyAlignment="1" applyProtection="1">
      <alignment horizontal="center" vertical="center"/>
    </xf>
    <xf numFmtId="0" fontId="13" fillId="0" borderId="16" xfId="0" applyFont="1" applyFill="1" applyBorder="1" applyAlignment="1">
      <alignment horizontal="left" vertical="center" wrapText="1"/>
    </xf>
    <xf numFmtId="0" fontId="13" fillId="0" borderId="16" xfId="0" applyFont="1" applyFill="1" applyBorder="1" applyAlignment="1">
      <alignment horizontal="center" vertical="center" wrapText="1"/>
    </xf>
    <xf numFmtId="0" fontId="14" fillId="0" borderId="16" xfId="0" applyFont="1" applyFill="1" applyBorder="1" applyAlignment="1">
      <alignment horizontal="center" vertical="center" wrapText="1"/>
    </xf>
    <xf numFmtId="178" fontId="14" fillId="0" borderId="16" xfId="0" applyNumberFormat="1" applyFont="1" applyFill="1" applyBorder="1" applyAlignment="1">
      <alignment horizontal="center" vertical="center" wrapText="1"/>
    </xf>
    <xf numFmtId="0" fontId="15" fillId="3" borderId="23" xfId="129" applyFont="1" applyFill="1" applyBorder="1" applyAlignment="1" applyProtection="1">
      <alignment horizontal="left" vertical="center" wrapText="1"/>
    </xf>
    <xf numFmtId="0" fontId="15" fillId="3" borderId="23" xfId="129" applyFont="1" applyFill="1" applyBorder="1" applyAlignment="1" applyProtection="1">
      <alignment horizontal="center" vertical="center" wrapText="1"/>
    </xf>
    <xf numFmtId="49" fontId="15" fillId="3" borderId="23" xfId="129" applyNumberFormat="1" applyFont="1" applyFill="1" applyBorder="1" applyAlignment="1" applyProtection="1">
      <alignment horizontal="left" vertical="center" wrapText="1"/>
    </xf>
    <xf numFmtId="0" fontId="15" fillId="3" borderId="24" xfId="129" applyFont="1" applyFill="1" applyBorder="1" applyAlignment="1" applyProtection="1">
      <alignment horizontal="right" vertical="center" wrapText="1"/>
    </xf>
    <xf numFmtId="0" fontId="12" fillId="3" borderId="25" xfId="129" applyFont="1" applyFill="1" applyBorder="1" applyAlignment="1" applyProtection="1">
      <alignment horizontal="right" vertical="center" wrapText="1"/>
    </xf>
    <xf numFmtId="0" fontId="12" fillId="3" borderId="25" xfId="129" applyFont="1" applyFill="1" applyBorder="1" applyAlignment="1" applyProtection="1">
      <alignment horizontal="center" vertical="center" wrapText="1"/>
    </xf>
    <xf numFmtId="179" fontId="16" fillId="3" borderId="25" xfId="129" applyNumberFormat="1" applyFont="1" applyFill="1" applyBorder="1" applyAlignment="1" applyProtection="1">
      <alignment horizontal="center" vertical="center" wrapText="1"/>
    </xf>
    <xf numFmtId="178" fontId="12" fillId="3" borderId="22" xfId="0" applyNumberFormat="1" applyFont="1" applyFill="1" applyBorder="1" applyAlignment="1">
      <alignment horizontal="center" vertical="center" wrapText="1"/>
    </xf>
    <xf numFmtId="0" fontId="12" fillId="3" borderId="26" xfId="129" applyNumberFormat="1" applyFont="1" applyFill="1" applyBorder="1" applyAlignment="1" applyProtection="1">
      <alignment horizontal="center" vertical="center"/>
    </xf>
    <xf numFmtId="0" fontId="8" fillId="0" borderId="0" xfId="129" applyFont="1" applyFill="1" applyAlignment="1" applyProtection="1">
      <alignment horizontal="center" vertical="center"/>
    </xf>
    <xf numFmtId="0" fontId="8" fillId="0" borderId="0" xfId="0" applyFont="1"/>
    <xf numFmtId="0" fontId="17" fillId="0" borderId="0" xfId="129" applyFont="1" applyFill="1" applyAlignment="1" applyProtection="1">
      <alignment vertical="center"/>
    </xf>
    <xf numFmtId="0" fontId="12" fillId="0" borderId="0" xfId="129" applyFont="1" applyFill="1" applyAlignment="1" applyProtection="1">
      <alignment vertical="center"/>
    </xf>
    <xf numFmtId="0" fontId="8" fillId="3" borderId="0" xfId="129" applyFont="1" applyFill="1" applyAlignment="1" applyProtection="1">
      <alignment horizontal="center" vertical="center"/>
    </xf>
    <xf numFmtId="0" fontId="8" fillId="3" borderId="0" xfId="129" applyFont="1" applyFill="1" applyAlignment="1" applyProtection="1">
      <alignment horizontal="left" vertical="center"/>
    </xf>
    <xf numFmtId="0" fontId="8" fillId="3" borderId="0" xfId="129" applyFont="1" applyFill="1" applyAlignment="1" applyProtection="1">
      <alignment vertical="center"/>
    </xf>
    <xf numFmtId="178" fontId="8" fillId="3" borderId="0" xfId="129" applyNumberFormat="1" applyFont="1" applyFill="1" applyAlignment="1" applyProtection="1">
      <alignment vertical="center"/>
    </xf>
    <xf numFmtId="0" fontId="10" fillId="3" borderId="0" xfId="129" applyFont="1" applyFill="1" applyAlignment="1" applyProtection="1">
      <alignment horizontal="center" vertical="center"/>
    </xf>
    <xf numFmtId="0" fontId="12" fillId="3" borderId="16" xfId="129" applyFont="1" applyFill="1" applyBorder="1" applyAlignment="1" applyProtection="1">
      <alignment horizontal="center" vertical="center" wrapText="1"/>
    </xf>
    <xf numFmtId="0" fontId="12" fillId="3" borderId="16" xfId="129" applyFont="1" applyFill="1" applyBorder="1" applyAlignment="1" applyProtection="1">
      <alignment horizontal="left" vertical="center" wrapText="1"/>
    </xf>
    <xf numFmtId="0" fontId="12" fillId="3" borderId="16" xfId="129" applyNumberFormat="1" applyFont="1" applyFill="1" applyBorder="1" applyAlignment="1" applyProtection="1">
      <alignment horizontal="center" vertical="center" wrapText="1"/>
    </xf>
    <xf numFmtId="180" fontId="12" fillId="3" borderId="16" xfId="129" applyNumberFormat="1" applyFont="1" applyFill="1" applyBorder="1" applyAlignment="1" applyProtection="1">
      <alignment horizontal="center" vertical="center" wrapText="1"/>
    </xf>
    <xf numFmtId="0" fontId="12" fillId="3" borderId="27" xfId="129" applyFont="1" applyFill="1" applyBorder="1" applyAlignment="1" applyProtection="1">
      <alignment horizontal="center" vertical="center" wrapText="1"/>
    </xf>
    <xf numFmtId="49" fontId="12" fillId="0" borderId="27" xfId="129" applyNumberFormat="1" applyFont="1" applyFill="1" applyBorder="1" applyAlignment="1">
      <alignment horizontal="center" vertical="center" wrapText="1"/>
    </xf>
    <xf numFmtId="179" fontId="12" fillId="3" borderId="16" xfId="129" applyNumberFormat="1" applyFont="1" applyFill="1" applyBorder="1" applyAlignment="1" applyProtection="1">
      <alignment horizontal="center" vertical="center" wrapText="1"/>
    </xf>
    <xf numFmtId="0" fontId="15" fillId="0" borderId="23" xfId="129" applyFont="1" applyFill="1" applyBorder="1" applyAlignment="1">
      <alignment horizontal="left" vertical="center" wrapText="1"/>
    </xf>
    <xf numFmtId="0" fontId="12" fillId="0" borderId="16" xfId="129" applyFont="1" applyBorder="1" applyAlignment="1">
      <alignment horizontal="center" vertical="center"/>
    </xf>
    <xf numFmtId="0" fontId="18" fillId="0" borderId="16" xfId="0" applyNumberFormat="1" applyFont="1" applyFill="1" applyBorder="1" applyAlignment="1" applyProtection="1">
      <alignment horizontal="center" vertical="center" wrapText="1"/>
      <protection locked="0"/>
    </xf>
    <xf numFmtId="0" fontId="15" fillId="0" borderId="16" xfId="0" applyNumberFormat="1" applyFont="1" applyFill="1" applyBorder="1" applyAlignment="1" applyProtection="1">
      <alignment horizontal="center" vertical="center" wrapText="1"/>
    </xf>
    <xf numFmtId="0" fontId="12" fillId="3" borderId="24" xfId="129" applyFont="1" applyFill="1" applyBorder="1" applyAlignment="1" applyProtection="1">
      <alignment horizontal="right" vertical="center" wrapText="1"/>
    </xf>
    <xf numFmtId="0" fontId="12" fillId="3" borderId="25" xfId="129" applyFont="1" applyFill="1" applyBorder="1" applyAlignment="1" applyProtection="1">
      <alignment horizontal="left" vertical="center" wrapText="1"/>
    </xf>
    <xf numFmtId="178" fontId="12" fillId="3" borderId="22" xfId="0" applyNumberFormat="1" applyFont="1" applyFill="1" applyBorder="1" applyAlignment="1">
      <alignment horizontal="left" vertical="center" wrapText="1"/>
    </xf>
    <xf numFmtId="0" fontId="15" fillId="0" borderId="0" xfId="129" applyFont="1" applyFill="1" applyAlignment="1" applyProtection="1">
      <alignment horizontal="center" vertical="center"/>
    </xf>
    <xf numFmtId="49" fontId="12" fillId="3" borderId="27" xfId="129" applyNumberFormat="1" applyFont="1" applyFill="1" applyBorder="1" applyAlignment="1" applyProtection="1">
      <alignment horizontal="center" vertical="center" wrapText="1"/>
    </xf>
    <xf numFmtId="0" fontId="15" fillId="0" borderId="23" xfId="129" applyFont="1" applyFill="1" applyBorder="1" applyAlignment="1">
      <alignment horizontal="justify" vertical="center" wrapText="1"/>
    </xf>
    <xf numFmtId="0" fontId="15" fillId="0" borderId="16" xfId="129" applyFont="1" applyFill="1" applyBorder="1" applyAlignment="1">
      <alignment horizontal="center" vertical="center" wrapText="1"/>
    </xf>
    <xf numFmtId="179" fontId="12" fillId="0" borderId="16" xfId="132" applyNumberFormat="1" applyFont="1" applyBorder="1" applyAlignment="1">
      <alignment horizontal="center" vertical="center" wrapText="1"/>
    </xf>
    <xf numFmtId="0" fontId="15" fillId="0" borderId="23" xfId="129" applyFont="1" applyFill="1" applyBorder="1" applyAlignment="1">
      <alignment horizontal="center" vertical="center" wrapText="1"/>
    </xf>
    <xf numFmtId="0" fontId="12" fillId="0" borderId="16" xfId="129" applyFont="1" applyFill="1" applyBorder="1" applyAlignment="1">
      <alignment horizontal="center" vertical="center" wrapText="1"/>
    </xf>
    <xf numFmtId="178" fontId="15" fillId="3" borderId="22" xfId="0" applyNumberFormat="1" applyFont="1" applyFill="1" applyBorder="1" applyAlignment="1">
      <alignment horizontal="left" vertical="center" wrapText="1"/>
    </xf>
    <xf numFmtId="0" fontId="17" fillId="0" borderId="0" xfId="0" applyFont="1" applyFill="1" applyAlignment="1">
      <alignment vertical="center"/>
    </xf>
    <xf numFmtId="0" fontId="12" fillId="0" borderId="0" xfId="0" applyFont="1" applyFill="1" applyAlignment="1">
      <alignment vertical="center"/>
    </xf>
    <xf numFmtId="0" fontId="8" fillId="0" borderId="0" xfId="0" applyFont="1" applyFill="1" applyAlignment="1">
      <alignment horizontal="center"/>
    </xf>
    <xf numFmtId="0" fontId="8" fillId="0" borderId="0" xfId="0" applyFont="1" applyFill="1"/>
    <xf numFmtId="0" fontId="11" fillId="0" borderId="0" xfId="0" applyFont="1" applyFill="1" applyAlignment="1">
      <alignment horizontal="center" vertical="center"/>
    </xf>
    <xf numFmtId="0" fontId="19" fillId="0" borderId="0" xfId="0" applyFont="1" applyFill="1" applyAlignment="1">
      <alignment vertical="center"/>
    </xf>
    <xf numFmtId="0" fontId="11" fillId="0" borderId="0" xfId="0" applyFont="1" applyFill="1" applyAlignment="1">
      <alignment horizontal="left" vertical="center"/>
    </xf>
    <xf numFmtId="0" fontId="12" fillId="0" borderId="22" xfId="0" applyFont="1" applyFill="1" applyBorder="1" applyAlignment="1">
      <alignment horizontal="left" vertical="center" wrapText="1"/>
    </xf>
    <xf numFmtId="0" fontId="12" fillId="0" borderId="16" xfId="0"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180" fontId="12" fillId="0" borderId="16" xfId="0" applyNumberFormat="1" applyFont="1" applyFill="1" applyBorder="1" applyAlignment="1">
      <alignment horizontal="center" vertical="center" wrapText="1"/>
    </xf>
    <xf numFmtId="49" fontId="12" fillId="0" borderId="27" xfId="130" applyNumberFormat="1" applyFont="1" applyFill="1" applyBorder="1" applyAlignment="1">
      <alignment horizontal="center" vertical="center" wrapText="1"/>
    </xf>
    <xf numFmtId="0" fontId="12" fillId="0" borderId="16" xfId="130" applyFont="1" applyFill="1" applyBorder="1" applyAlignment="1">
      <alignment horizontal="justify" vertical="center" wrapText="1"/>
    </xf>
    <xf numFmtId="0" fontId="12" fillId="0" borderId="16" xfId="130" applyFont="1" applyFill="1" applyBorder="1" applyAlignment="1">
      <alignment horizontal="center" vertical="center" wrapText="1"/>
    </xf>
    <xf numFmtId="0" fontId="12" fillId="0" borderId="23" xfId="130" applyNumberFormat="1" applyFont="1" applyFill="1" applyBorder="1" applyAlignment="1">
      <alignment horizontal="center" vertical="center" wrapText="1"/>
    </xf>
    <xf numFmtId="180" fontId="12" fillId="0" borderId="16" xfId="130" applyNumberFormat="1" applyFont="1" applyFill="1" applyBorder="1" applyAlignment="1">
      <alignment horizontal="center" vertical="center" wrapText="1"/>
    </xf>
    <xf numFmtId="178" fontId="12" fillId="0" borderId="23" xfId="130" applyNumberFormat="1" applyFont="1" applyFill="1" applyBorder="1" applyAlignment="1">
      <alignment horizontal="center" vertical="center" wrapText="1"/>
    </xf>
    <xf numFmtId="0" fontId="12" fillId="0" borderId="23" xfId="130" applyFont="1" applyFill="1" applyBorder="1" applyAlignment="1">
      <alignment horizontal="justify" vertical="center" wrapText="1"/>
    </xf>
    <xf numFmtId="0" fontId="12" fillId="0" borderId="23" xfId="130" applyNumberFormat="1" applyFont="1" applyFill="1" applyBorder="1" applyAlignment="1" applyProtection="1">
      <alignment horizontal="center" vertical="center" wrapText="1"/>
    </xf>
    <xf numFmtId="49" fontId="12" fillId="0" borderId="16" xfId="129" applyNumberFormat="1" applyFont="1" applyFill="1" applyBorder="1" applyAlignment="1">
      <alignment horizontal="center" vertical="center" wrapText="1"/>
    </xf>
    <xf numFmtId="0" fontId="15" fillId="0" borderId="16" xfId="129" applyFont="1" applyFill="1" applyBorder="1" applyAlignment="1">
      <alignment horizontal="left" vertical="center" wrapText="1"/>
    </xf>
    <xf numFmtId="0" fontId="12" fillId="0" borderId="16" xfId="129" applyNumberFormat="1" applyFont="1" applyFill="1" applyBorder="1" applyAlignment="1">
      <alignment horizontal="center" vertical="center" wrapText="1"/>
    </xf>
    <xf numFmtId="0" fontId="0" fillId="0" borderId="0" xfId="0" applyFont="1" applyFill="1"/>
    <xf numFmtId="0" fontId="15" fillId="0" borderId="23" xfId="130" applyFont="1" applyFill="1" applyBorder="1" applyAlignment="1">
      <alignment horizontal="justify" vertical="center" wrapText="1"/>
    </xf>
    <xf numFmtId="0" fontId="12" fillId="0" borderId="24" xfId="0" applyFont="1" applyFill="1" applyBorder="1" applyAlignment="1">
      <alignment horizontal="right" vertical="center" wrapText="1"/>
    </xf>
    <xf numFmtId="0" fontId="12" fillId="0" borderId="25" xfId="0" applyFont="1" applyFill="1" applyBorder="1" applyAlignment="1">
      <alignment horizontal="right" vertical="center" wrapText="1"/>
    </xf>
    <xf numFmtId="179" fontId="16" fillId="0" borderId="25" xfId="0" applyNumberFormat="1" applyFont="1" applyFill="1" applyBorder="1" applyAlignment="1">
      <alignment horizontal="center" vertical="center" wrapText="1"/>
    </xf>
    <xf numFmtId="0" fontId="15" fillId="0" borderId="25" xfId="0" applyNumberFormat="1" applyFont="1" applyFill="1" applyBorder="1" applyAlignment="1">
      <alignment horizontal="left" vertical="center" wrapText="1"/>
    </xf>
    <xf numFmtId="0" fontId="12" fillId="0" borderId="26" xfId="0" applyNumberFormat="1" applyFont="1" applyFill="1" applyBorder="1" applyAlignment="1">
      <alignment horizontal="center" vertical="center"/>
    </xf>
    <xf numFmtId="0" fontId="17" fillId="0" borderId="0" xfId="0" applyFont="1" applyFill="1"/>
    <xf numFmtId="180" fontId="17" fillId="0" borderId="0" xfId="0" applyNumberFormat="1" applyFont="1" applyFill="1" applyAlignment="1">
      <alignment vertical="center"/>
    </xf>
    <xf numFmtId="0" fontId="20" fillId="0" borderId="0" xfId="0" applyFont="1" applyFill="1" applyAlignment="1">
      <alignment horizontal="center" vertical="center" wrapText="1"/>
    </xf>
    <xf numFmtId="0" fontId="12" fillId="0" borderId="22" xfId="0" applyFont="1" applyFill="1" applyBorder="1" applyAlignment="1">
      <alignment horizontal="left" vertical="center"/>
    </xf>
    <xf numFmtId="0" fontId="21" fillId="0" borderId="0" xfId="0" applyFont="1" applyFill="1" applyAlignment="1">
      <alignment horizontal="center" vertical="center"/>
    </xf>
    <xf numFmtId="0" fontId="12" fillId="0" borderId="1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6" xfId="0" applyNumberFormat="1"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6" xfId="0" applyFont="1" applyFill="1" applyBorder="1" applyAlignment="1">
      <alignment horizontal="left" vertical="center"/>
    </xf>
    <xf numFmtId="181" fontId="12" fillId="0" borderId="16" xfId="0" applyNumberFormat="1" applyFont="1" applyFill="1" applyBorder="1" applyAlignment="1">
      <alignment horizontal="center" vertical="center" wrapText="1"/>
    </xf>
    <xf numFmtId="0" fontId="15" fillId="0" borderId="16" xfId="0" applyFont="1" applyFill="1" applyBorder="1" applyAlignment="1">
      <alignment horizontal="left" vertical="center"/>
    </xf>
    <xf numFmtId="182" fontId="15" fillId="0" borderId="16" xfId="0" applyNumberFormat="1" applyFont="1" applyFill="1" applyBorder="1" applyAlignment="1">
      <alignment horizontal="center" vertical="center" wrapText="1"/>
    </xf>
    <xf numFmtId="0" fontId="22" fillId="0" borderId="16" xfId="0" applyFont="1" applyFill="1" applyBorder="1" applyAlignment="1">
      <alignment horizontal="center" vertical="center"/>
    </xf>
    <xf numFmtId="0" fontId="12" fillId="0" borderId="26"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182" fontId="12" fillId="0" borderId="0" xfId="0" applyNumberFormat="1" applyFont="1" applyFill="1" applyAlignment="1">
      <alignment vertical="center"/>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181" fontId="16" fillId="0" borderId="16" xfId="0" applyNumberFormat="1" applyFont="1" applyFill="1" applyBorder="1" applyAlignment="1">
      <alignment horizontal="center" vertical="center" wrapText="1"/>
    </xf>
    <xf numFmtId="0" fontId="17" fillId="0" borderId="28" xfId="0" applyFont="1" applyFill="1" applyBorder="1" applyAlignment="1">
      <alignment vertical="center"/>
    </xf>
    <xf numFmtId="0" fontId="17" fillId="0" borderId="30" xfId="0" applyFont="1" applyFill="1" applyBorder="1" applyAlignment="1">
      <alignment vertical="center"/>
    </xf>
    <xf numFmtId="0" fontId="19" fillId="0" borderId="30" xfId="0" applyFont="1" applyFill="1" applyBorder="1" applyAlignment="1">
      <alignment vertical="center"/>
    </xf>
    <xf numFmtId="0" fontId="17" fillId="0" borderId="29" xfId="0" applyFont="1" applyFill="1" applyBorder="1" applyAlignment="1">
      <alignment vertical="center"/>
    </xf>
    <xf numFmtId="0" fontId="17" fillId="0" borderId="31" xfId="0" applyFont="1" applyFill="1" applyBorder="1" applyAlignment="1">
      <alignment vertical="center"/>
    </xf>
    <xf numFmtId="0" fontId="12" fillId="0" borderId="0" xfId="0" applyFont="1" applyFill="1" applyAlignment="1">
      <alignment horizontal="right" vertical="center"/>
    </xf>
    <xf numFmtId="0" fontId="23" fillId="0" borderId="32" xfId="0" applyFont="1" applyFill="1" applyBorder="1" applyAlignment="1">
      <alignment horizontal="center" vertical="center"/>
    </xf>
    <xf numFmtId="0" fontId="16" fillId="0" borderId="32" xfId="0" applyFont="1" applyFill="1" applyBorder="1" applyAlignment="1">
      <alignment vertical="center"/>
    </xf>
    <xf numFmtId="0" fontId="17" fillId="0" borderId="33" xfId="0" applyFont="1" applyFill="1" applyBorder="1" applyAlignment="1">
      <alignment vertical="center"/>
    </xf>
    <xf numFmtId="0" fontId="17" fillId="0" borderId="22" xfId="0" applyFont="1" applyFill="1" applyBorder="1" applyAlignment="1">
      <alignment vertical="center"/>
    </xf>
    <xf numFmtId="0" fontId="19" fillId="0" borderId="22" xfId="0" applyFont="1" applyFill="1" applyBorder="1" applyAlignment="1">
      <alignment horizontal="justify" vertical="center" wrapText="1"/>
    </xf>
    <xf numFmtId="0" fontId="17" fillId="0" borderId="23" xfId="0" applyFont="1" applyFill="1" applyBorder="1" applyAlignment="1">
      <alignment vertical="center"/>
    </xf>
    <xf numFmtId="0" fontId="19" fillId="0" borderId="0" xfId="0" applyFont="1" applyFill="1" applyAlignment="1">
      <alignment horizontal="justify" vertical="center" wrapText="1"/>
    </xf>
    <xf numFmtId="0" fontId="19" fillId="0" borderId="0" xfId="0" applyFont="1" applyFill="1" applyAlignment="1">
      <alignment horizontal="center" vertical="center" wrapText="1"/>
    </xf>
    <xf numFmtId="0" fontId="16" fillId="0" borderId="0" xfId="0" applyNumberFormat="1" applyFont="1" applyFill="1" applyAlignment="1">
      <alignment horizontal="center" vertical="center" wrapText="1"/>
    </xf>
    <xf numFmtId="0" fontId="24" fillId="0" borderId="0" xfId="129" applyFont="1" applyFill="1" applyAlignment="1">
      <alignment horizontal="left" vertical="center"/>
    </xf>
    <xf numFmtId="0" fontId="8" fillId="0" borderId="0" xfId="129" applyFont="1" applyFill="1" applyAlignment="1">
      <alignment vertical="center" wrapText="1"/>
    </xf>
    <xf numFmtId="0" fontId="24" fillId="0" borderId="0" xfId="129" applyFont="1" applyFill="1" applyAlignment="1">
      <alignment vertical="center"/>
    </xf>
    <xf numFmtId="0" fontId="8" fillId="0" borderId="0" xfId="0" applyFont="1" applyFill="1" applyAlignment="1">
      <alignment vertical="center" wrapText="1"/>
    </xf>
    <xf numFmtId="0" fontId="24" fillId="0" borderId="0" xfId="0" applyFont="1" applyFill="1" applyAlignment="1">
      <alignment vertical="center"/>
    </xf>
    <xf numFmtId="0" fontId="8" fillId="0" borderId="0" xfId="0" applyFont="1" applyFill="1" applyAlignment="1">
      <alignment horizontal="left" vertical="center" wrapText="1"/>
    </xf>
    <xf numFmtId="0" fontId="8" fillId="0" borderId="0" xfId="0" applyFont="1" applyFill="1" applyAlignment="1">
      <alignment vertical="center"/>
    </xf>
    <xf numFmtId="0" fontId="25" fillId="0" borderId="0" xfId="0" applyFont="1" applyFill="1" applyAlignment="1"/>
    <xf numFmtId="0" fontId="26" fillId="0" borderId="0" xfId="0" applyFont="1" applyFill="1" applyAlignment="1">
      <alignment horizontal="center" vertical="center" wrapText="1"/>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xf numFmtId="0" fontId="30" fillId="0" borderId="0" xfId="0" applyFont="1" applyFill="1" applyAlignment="1">
      <alignment horizontal="center"/>
    </xf>
    <xf numFmtId="0" fontId="12" fillId="0" borderId="0" xfId="0" applyFont="1" applyFill="1" applyAlignment="1"/>
    <xf numFmtId="0" fontId="31" fillId="0" borderId="0" xfId="0" applyFont="1" applyFill="1" applyAlignment="1">
      <alignment horizontal="center"/>
    </xf>
    <xf numFmtId="0" fontId="24" fillId="0" borderId="0" xfId="0" applyFont="1" applyFill="1" applyAlignment="1">
      <alignment horizontal="center" vertical="center"/>
    </xf>
    <xf numFmtId="0" fontId="32" fillId="0" borderId="0" xfId="0" applyFont="1" applyFill="1" applyAlignment="1">
      <alignment horizontal="center"/>
    </xf>
    <xf numFmtId="0" fontId="33" fillId="0" borderId="0" xfId="0" applyFont="1" applyFill="1" applyAlignment="1">
      <alignment horizontal="center" vertical="center"/>
    </xf>
    <xf numFmtId="0" fontId="30" fillId="0" borderId="0" xfId="0" applyFont="1" applyFill="1" applyAlignment="1"/>
    <xf numFmtId="0" fontId="28" fillId="0" borderId="0" xfId="0" applyFont="1" applyFill="1" applyAlignment="1">
      <alignment horizontal="center"/>
    </xf>
    <xf numFmtId="0" fontId="8" fillId="0" borderId="0" xfId="0" applyFont="1" applyFill="1" applyAlignment="1">
      <alignment wrapText="1"/>
    </xf>
  </cellXfs>
  <cellStyles count="1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强调文字颜色 2 3 2" xfId="50"/>
    <cellStyle name="计算 2" xfId="51"/>
    <cellStyle name="60% - 强调文字颜色 6 3 2" xfId="52"/>
    <cellStyle name="20% - 强调文字颜色 2 3 2" xfId="53"/>
    <cellStyle name="常规 6" xfId="54"/>
    <cellStyle name="60% - 强调文字颜色 2 3" xfId="55"/>
    <cellStyle name="0,0_x000d__x000a_NA_x000d__x000a_" xfId="56"/>
    <cellStyle name="40% - 强调文字颜色 4 2" xfId="57"/>
    <cellStyle name="20% - 强调文字颜色 2 3" xfId="58"/>
    <cellStyle name="20% - 强调文字颜色 3 3" xfId="59"/>
    <cellStyle name="40% - 强调文字颜色 4 3 2" xfId="60"/>
    <cellStyle name="输出 2" xfId="61"/>
    <cellStyle name="20% - 强调文字颜色 1 3" xfId="62"/>
    <cellStyle name="适中 2" xfId="63"/>
    <cellStyle name="20% - 强调文字颜色 3 3 2" xfId="64"/>
    <cellStyle name="标题 2 2" xfId="65"/>
    <cellStyle name="0,0_x000d__x000a_NA_x000d__x000a_ 2" xfId="66"/>
    <cellStyle name="常规 3" xfId="67"/>
    <cellStyle name="20% - 强调文字颜色 4 2" xfId="68"/>
    <cellStyle name="20% - 强调文字颜色 1 3 2" xfId="69"/>
    <cellStyle name="20% - 强调文字颜色 2 2" xfId="70"/>
    <cellStyle name="20% - 强调文字颜色 3 2" xfId="71"/>
    <cellStyle name="常规 4" xfId="72"/>
    <cellStyle name="20% - 强调文字颜色 4 3" xfId="73"/>
    <cellStyle name="20% - 强调文字颜色 4 3 2" xfId="74"/>
    <cellStyle name="20% - 强调文字颜色 5 2" xfId="75"/>
    <cellStyle name="20% - 强调文字颜色 5 3" xfId="76"/>
    <cellStyle name="20% - 强调文字颜色 5 3 2" xfId="77"/>
    <cellStyle name="20% - 强调文字颜色 6 2" xfId="78"/>
    <cellStyle name="20% - 强调文字颜色 6 3" xfId="79"/>
    <cellStyle name="20% - 强调文字颜色 6 3 2" xfId="80"/>
    <cellStyle name="40% - 强调文字颜色 1 2" xfId="81"/>
    <cellStyle name="40% - 强调文字颜色 1 3" xfId="82"/>
    <cellStyle name="40% - 强调文字颜色 1 3 2" xfId="83"/>
    <cellStyle name="40% - 强调文字颜色 2 2" xfId="84"/>
    <cellStyle name="40% - 强调文字颜色 2 3" xfId="85"/>
    <cellStyle name="40% - 强调文字颜色 2 3 2" xfId="86"/>
    <cellStyle name="40% - 强调文字颜色 3 2" xfId="87"/>
    <cellStyle name="40% - 强调文字颜色 3 3" xfId="88"/>
    <cellStyle name="40% - 强调文字颜色 3 3 2" xfId="89"/>
    <cellStyle name="40% - 强调文字颜色 4 3" xfId="90"/>
    <cellStyle name="40% - 强调文字颜色 5 2" xfId="91"/>
    <cellStyle name="40% - 强调文字颜色 5 3" xfId="92"/>
    <cellStyle name="60% - 强调文字颜色 5 3" xfId="93"/>
    <cellStyle name="40% - 强调文字颜色 5 3 2" xfId="94"/>
    <cellStyle name="40% - 强调文字颜色 6 2" xfId="95"/>
    <cellStyle name="40% - 强调文字颜色 6 3" xfId="96"/>
    <cellStyle name="40% - 强调文字颜色 6 3 2" xfId="97"/>
    <cellStyle name="60% - 强调文字颜色 1 2" xfId="98"/>
    <cellStyle name="60% - 强调文字颜色 1 3" xfId="99"/>
    <cellStyle name="60% - 强调文字颜色 1 3 2" xfId="100"/>
    <cellStyle name="常规 5" xfId="101"/>
    <cellStyle name="60% - 强调文字颜色 2 2" xfId="102"/>
    <cellStyle name="注释 2" xfId="103"/>
    <cellStyle name="常规 6 2" xfId="104"/>
    <cellStyle name="60% - 强调文字颜色 2 3 2" xfId="105"/>
    <cellStyle name="60% - 强调文字颜色 3 2" xfId="106"/>
    <cellStyle name="60% - 强调文字颜色 3 3" xfId="107"/>
    <cellStyle name="60% - 强调文字颜色 3 3 2" xfId="108"/>
    <cellStyle name="60% - 强调文字颜色 4 2" xfId="109"/>
    <cellStyle name="60% - 强调文字颜色 4 3" xfId="110"/>
    <cellStyle name="60% - 强调文字颜色 4 3 2" xfId="111"/>
    <cellStyle name="60% - 强调文字颜色 5 2" xfId="112"/>
    <cellStyle name="RowLevel_0" xfId="113"/>
    <cellStyle name="60% - 强调文字颜色 5 3 2" xfId="114"/>
    <cellStyle name="60% - 强调文字颜色 6 2" xfId="115"/>
    <cellStyle name="60% - 强调文字颜色 6 3" xfId="116"/>
    <cellStyle name="ColLevel_0" xfId="117"/>
    <cellStyle name="标题 1 2" xfId="118"/>
    <cellStyle name="标题 3 2" xfId="119"/>
    <cellStyle name="标题 4 2" xfId="120"/>
    <cellStyle name="标题 5" xfId="121"/>
    <cellStyle name="标题 5 2" xfId="122"/>
    <cellStyle name="标题 6" xfId="123"/>
    <cellStyle name="差 2" xfId="124"/>
    <cellStyle name="差_2013rd-xdyh3养护大中修工程养护大中修工程" xfId="125"/>
    <cellStyle name="差_S334改扩建工程路面清单(复核)" xfId="126"/>
    <cellStyle name="常规 13 2" xfId="127"/>
    <cellStyle name="常规 14 2" xfId="128"/>
    <cellStyle name="常规 2" xfId="129"/>
    <cellStyle name="常规 2 2" xfId="130"/>
    <cellStyle name="常规 2 2 2 2" xfId="131"/>
    <cellStyle name="常规 2 3" xfId="132"/>
    <cellStyle name="常规 2 4 2" xfId="133"/>
    <cellStyle name="常规 2 4 2 2" xfId="134"/>
    <cellStyle name="常规 7" xfId="135"/>
    <cellStyle name="常规 7 6" xfId="136"/>
    <cellStyle name="常规 7 8" xfId="137"/>
    <cellStyle name="常规 8" xfId="138"/>
    <cellStyle name="常规 9" xfId="139"/>
    <cellStyle name="好 2" xfId="140"/>
    <cellStyle name="好_2013rd-xdyh3养护大中修工程养护大中修工程" xfId="141"/>
    <cellStyle name="输入 2" xfId="142"/>
    <cellStyle name="好_S334改扩建工程路面清单(复核)" xfId="143"/>
    <cellStyle name="汇总 2" xfId="144"/>
    <cellStyle name="检查单元格 2" xfId="145"/>
    <cellStyle name="解释性文本 2" xfId="146"/>
    <cellStyle name="警告文本 2" xfId="147"/>
    <cellStyle name="链接单元格 2" xfId="148"/>
    <cellStyle name="强调文字颜色 1 2" xfId="149"/>
    <cellStyle name="强调文字颜色 1 3" xfId="150"/>
    <cellStyle name="强调文字颜色 1 3 2" xfId="151"/>
    <cellStyle name="强调文字颜色 2 2" xfId="152"/>
    <cellStyle name="强调文字颜色 2 3" xfId="153"/>
    <cellStyle name="强调文字颜色 3 2" xfId="154"/>
    <cellStyle name="强调文字颜色 3 3" xfId="155"/>
    <cellStyle name="强调文字颜色 3 3 2" xfId="156"/>
    <cellStyle name="强调文字颜色 4 2" xfId="157"/>
    <cellStyle name="强调文字颜色 4 3" xfId="158"/>
    <cellStyle name="强调文字颜色 4 3 2" xfId="159"/>
    <cellStyle name="强调文字颜色 5 2" xfId="160"/>
    <cellStyle name="强调文字颜色 5 3" xfId="161"/>
    <cellStyle name="强调文字颜色 5 3 2" xfId="162"/>
    <cellStyle name="强调文字颜色 6 2" xfId="163"/>
    <cellStyle name="强调文字颜色 6 3" xfId="164"/>
    <cellStyle name="强调文字颜色 6 3 2" xfId="165"/>
  </cellStyles>
  <tableStyles count="0" defaultTableStyle="TableStyleMedium2"/>
  <colors>
    <mruColors>
      <color rgb="000000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8"/>
  <sheetViews>
    <sheetView showZeros="0" tabSelected="1" view="pageBreakPreview" zoomScaleNormal="100" workbookViewId="0">
      <selection activeCell="A7" sqref="A7"/>
    </sheetView>
  </sheetViews>
  <sheetFormatPr defaultColWidth="9" defaultRowHeight="15.75"/>
  <cols>
    <col min="1" max="1" width="78" style="101" customWidth="1"/>
    <col min="2" max="2" width="9" style="101"/>
    <col min="3" max="3" width="13.1" style="101" customWidth="1"/>
    <col min="4" max="16384" width="9" style="101"/>
  </cols>
  <sheetData>
    <row r="1" ht="23.1" customHeight="1" spans="2:10">
      <c r="B1" s="173"/>
      <c r="C1" s="173"/>
      <c r="D1" s="173"/>
      <c r="E1" s="173"/>
      <c r="F1" s="173"/>
      <c r="G1" s="173"/>
      <c r="H1" s="173"/>
      <c r="I1" s="173"/>
      <c r="J1" s="173"/>
    </row>
    <row r="2" ht="106.05" customHeight="1" spans="1:10">
      <c r="A2" s="174" t="s">
        <v>0</v>
      </c>
      <c r="B2" s="173"/>
      <c r="C2" s="173"/>
      <c r="D2" s="173"/>
      <c r="E2" s="173"/>
      <c r="F2" s="173"/>
      <c r="G2" s="173"/>
      <c r="H2" s="173"/>
      <c r="I2" s="173"/>
      <c r="J2" s="173"/>
    </row>
    <row r="3" ht="30" customHeight="1" spans="1:10">
      <c r="A3" s="175" t="s">
        <v>1</v>
      </c>
      <c r="B3" s="173"/>
      <c r="C3" s="173"/>
      <c r="D3" s="173"/>
      <c r="E3" s="173"/>
      <c r="F3" s="173"/>
      <c r="G3" s="173"/>
      <c r="H3" s="173"/>
      <c r="I3" s="173"/>
      <c r="J3" s="173"/>
    </row>
    <row r="4" ht="29.25" customHeight="1" spans="1:10">
      <c r="A4" s="176"/>
      <c r="B4" s="173"/>
      <c r="C4" s="177"/>
      <c r="D4" s="173"/>
      <c r="E4" s="173"/>
      <c r="F4" s="173"/>
      <c r="G4" s="173"/>
      <c r="H4" s="173"/>
      <c r="I4" s="173"/>
      <c r="J4" s="173"/>
    </row>
    <row r="5" ht="25.8" customHeight="1" spans="1:10">
      <c r="A5" s="178"/>
      <c r="B5" s="173"/>
      <c r="C5" s="173"/>
      <c r="D5" s="173"/>
      <c r="E5" s="173"/>
      <c r="F5" s="173"/>
      <c r="G5" s="173"/>
      <c r="H5" s="179"/>
      <c r="I5" s="173"/>
      <c r="J5" s="173"/>
    </row>
    <row r="6" ht="42" customHeight="1" spans="1:10">
      <c r="A6" s="180" t="s">
        <v>2</v>
      </c>
      <c r="B6" s="173"/>
      <c r="C6" s="173"/>
      <c r="D6" s="173"/>
      <c r="E6" s="173"/>
      <c r="F6" s="173"/>
      <c r="G6" s="173"/>
      <c r="H6" s="173"/>
      <c r="I6" s="173"/>
      <c r="J6" s="173"/>
    </row>
    <row r="7" ht="42" customHeight="1" spans="1:10">
      <c r="A7" s="180" t="s">
        <v>3</v>
      </c>
      <c r="B7" s="173"/>
      <c r="C7" s="173"/>
      <c r="D7" s="173"/>
      <c r="E7" s="173"/>
      <c r="F7" s="173"/>
      <c r="G7" s="173"/>
      <c r="H7" s="173"/>
      <c r="I7" s="173"/>
      <c r="J7" s="173"/>
    </row>
    <row r="8" ht="42" customHeight="1" spans="1:10">
      <c r="A8" s="180" t="s">
        <v>4</v>
      </c>
      <c r="B8" s="173"/>
      <c r="C8" s="173"/>
      <c r="D8" s="173"/>
      <c r="E8" s="173"/>
      <c r="F8" s="173"/>
      <c r="G8" s="173"/>
      <c r="H8" s="173"/>
      <c r="I8" s="173"/>
      <c r="J8" s="173"/>
    </row>
    <row r="9" ht="42" customHeight="1" spans="1:10">
      <c r="A9" s="180" t="s">
        <v>5</v>
      </c>
      <c r="B9" s="173"/>
      <c r="C9" s="173"/>
      <c r="D9" s="173"/>
      <c r="E9" s="173"/>
      <c r="F9" s="173"/>
      <c r="G9" s="173"/>
      <c r="H9" s="173"/>
      <c r="I9" s="173"/>
      <c r="J9" s="173"/>
    </row>
    <row r="10" ht="42" customHeight="1" spans="1:10">
      <c r="A10" s="180" t="s">
        <v>6</v>
      </c>
      <c r="B10" s="173"/>
      <c r="C10" s="173"/>
      <c r="D10" s="173"/>
      <c r="E10" s="173"/>
      <c r="F10" s="173"/>
      <c r="G10" s="173"/>
      <c r="H10" s="173"/>
      <c r="I10" s="173"/>
      <c r="J10" s="173"/>
    </row>
    <row r="11" ht="18" customHeight="1" spans="2:10">
      <c r="B11" s="173"/>
      <c r="C11" s="173"/>
      <c r="D11" s="173"/>
      <c r="E11" s="173"/>
      <c r="F11" s="173"/>
      <c r="G11" s="173"/>
      <c r="H11" s="173"/>
      <c r="I11" s="173"/>
      <c r="J11" s="173"/>
    </row>
    <row r="12" ht="40.8" customHeight="1" spans="2:10">
      <c r="B12" s="173"/>
      <c r="C12" s="173"/>
      <c r="D12" s="173"/>
      <c r="E12" s="173"/>
      <c r="F12" s="173"/>
      <c r="G12" s="173"/>
      <c r="H12" s="173"/>
      <c r="I12" s="173"/>
      <c r="J12" s="173"/>
    </row>
    <row r="13" ht="40.8" customHeight="1" spans="1:10">
      <c r="A13" s="180" t="s">
        <v>7</v>
      </c>
      <c r="B13" s="173"/>
      <c r="C13" s="173"/>
      <c r="D13" s="173"/>
      <c r="E13" s="173"/>
      <c r="F13" s="173"/>
      <c r="G13" s="173"/>
      <c r="H13" s="173"/>
      <c r="I13" s="173"/>
      <c r="J13" s="173"/>
    </row>
    <row r="14" ht="27.75" customHeight="1" spans="1:10">
      <c r="A14" s="181"/>
      <c r="B14" s="173"/>
      <c r="C14" s="173"/>
      <c r="D14" s="173"/>
      <c r="E14" s="173"/>
      <c r="F14" s="173"/>
      <c r="G14" s="173"/>
      <c r="H14" s="173"/>
      <c r="I14" s="173"/>
      <c r="J14" s="173"/>
    </row>
    <row r="15" ht="27.75" customHeight="1" spans="1:10">
      <c r="A15" s="182"/>
      <c r="B15" s="173"/>
      <c r="C15" s="173"/>
      <c r="D15" s="173"/>
      <c r="E15" s="173"/>
      <c r="F15" s="173"/>
      <c r="G15" s="173"/>
      <c r="H15" s="173"/>
      <c r="I15" s="173"/>
      <c r="J15" s="173"/>
    </row>
    <row r="16" ht="27.75" customHeight="1" spans="1:10">
      <c r="A16" s="182"/>
      <c r="C16" s="173"/>
      <c r="D16" s="173"/>
      <c r="E16" s="173"/>
      <c r="F16" s="173"/>
      <c r="G16" s="173"/>
      <c r="H16" s="173"/>
      <c r="I16" s="173"/>
      <c r="J16" s="173"/>
    </row>
    <row r="17" ht="27.75" customHeight="1" spans="1:10">
      <c r="A17" s="173"/>
      <c r="C17" s="173"/>
      <c r="D17" s="173"/>
      <c r="E17" s="173"/>
      <c r="F17" s="173"/>
      <c r="G17" s="173"/>
      <c r="H17" s="173"/>
      <c r="I17" s="173"/>
      <c r="J17" s="173"/>
    </row>
    <row r="18" ht="27.75" customHeight="1" spans="1:10">
      <c r="A18" s="183" t="s">
        <v>8</v>
      </c>
      <c r="B18" s="184"/>
      <c r="C18" s="173"/>
      <c r="D18" s="173"/>
      <c r="E18" s="173"/>
      <c r="F18" s="173"/>
      <c r="G18" s="173"/>
      <c r="H18" s="173"/>
      <c r="I18" s="173"/>
      <c r="J18" s="173"/>
    </row>
    <row r="19" ht="25.8" customHeight="1" spans="1:10">
      <c r="A19" s="183" t="s">
        <v>9</v>
      </c>
      <c r="B19" s="184"/>
      <c r="C19" s="173"/>
      <c r="D19" s="173"/>
      <c r="E19" s="173"/>
      <c r="F19" s="173"/>
      <c r="G19" s="173"/>
      <c r="H19" s="173"/>
      <c r="I19" s="173"/>
      <c r="J19" s="173"/>
    </row>
    <row r="20" ht="25.8" customHeight="1" spans="1:10">
      <c r="A20" s="183" t="s">
        <v>7</v>
      </c>
      <c r="B20" s="184"/>
      <c r="C20" s="173"/>
      <c r="D20" s="173"/>
      <c r="E20" s="173"/>
      <c r="F20" s="173"/>
      <c r="G20" s="173"/>
      <c r="H20" s="173"/>
      <c r="I20" s="173"/>
      <c r="J20" s="173"/>
    </row>
    <row r="21" ht="72" spans="1:10">
      <c r="A21" s="173"/>
      <c r="B21" s="173"/>
      <c r="C21" s="173"/>
      <c r="D21" s="173"/>
      <c r="E21" s="173"/>
      <c r="F21" s="173"/>
      <c r="G21" s="173"/>
      <c r="H21" s="173"/>
      <c r="I21" s="173"/>
      <c r="J21" s="173"/>
    </row>
    <row r="22" ht="102.75" customHeight="1" spans="3:10">
      <c r="C22" s="173"/>
      <c r="D22" s="173"/>
      <c r="E22" s="173"/>
      <c r="F22" s="173"/>
      <c r="G22" s="173"/>
      <c r="H22" s="173"/>
      <c r="I22" s="173"/>
      <c r="J22" s="173"/>
    </row>
    <row r="23" s="172" customFormat="1" ht="49.95" customHeight="1" spans="3:10">
      <c r="C23" s="185"/>
      <c r="D23" s="185"/>
      <c r="E23" s="185"/>
      <c r="F23" s="185"/>
      <c r="G23" s="185"/>
      <c r="H23" s="185"/>
      <c r="I23" s="185"/>
      <c r="J23" s="185"/>
    </row>
    <row r="24" ht="49.95" customHeight="1" spans="3:10">
      <c r="C24" s="173"/>
      <c r="D24" s="173"/>
      <c r="E24" s="173"/>
      <c r="F24" s="173"/>
      <c r="G24" s="173"/>
      <c r="H24" s="173"/>
      <c r="I24" s="173"/>
      <c r="J24" s="173"/>
    </row>
    <row r="25" ht="49.95" customHeight="1" spans="3:10">
      <c r="C25" s="173"/>
      <c r="D25" s="173"/>
      <c r="E25" s="173"/>
      <c r="F25" s="173"/>
      <c r="G25" s="173"/>
      <c r="H25" s="173"/>
      <c r="I25" s="173"/>
      <c r="J25" s="173"/>
    </row>
    <row r="26" ht="49.95" customHeight="1" spans="3:10">
      <c r="C26" s="173"/>
      <c r="D26" s="173"/>
      <c r="E26" s="173"/>
      <c r="F26" s="173"/>
      <c r="G26" s="173"/>
      <c r="H26" s="173"/>
      <c r="I26" s="173"/>
      <c r="J26" s="173"/>
    </row>
    <row r="27" ht="49.95" customHeight="1" spans="3:10">
      <c r="C27" s="173"/>
      <c r="D27" s="173"/>
      <c r="E27" s="173"/>
      <c r="F27" s="173"/>
      <c r="G27" s="173"/>
      <c r="H27" s="173"/>
      <c r="I27" s="173"/>
      <c r="J27" s="173"/>
    </row>
    <row r="28" ht="49.95" customHeight="1" spans="3:10">
      <c r="C28" s="173"/>
      <c r="D28" s="173"/>
      <c r="E28" s="173"/>
      <c r="F28" s="173"/>
      <c r="G28" s="173"/>
      <c r="H28" s="173"/>
      <c r="I28" s="173"/>
      <c r="J28" s="173"/>
    </row>
    <row r="29" ht="49.95" customHeight="1" spans="3:10">
      <c r="C29" s="173"/>
      <c r="D29" s="173"/>
      <c r="E29" s="173"/>
      <c r="F29" s="173"/>
      <c r="G29" s="173"/>
      <c r="H29" s="173"/>
      <c r="I29" s="173"/>
      <c r="J29" s="173"/>
    </row>
    <row r="30" ht="49.95" customHeight="1" spans="3:10">
      <c r="C30" s="173"/>
      <c r="D30" s="173"/>
      <c r="E30" s="173"/>
      <c r="F30" s="173"/>
      <c r="G30" s="173"/>
      <c r="H30" s="173"/>
      <c r="I30" s="173"/>
      <c r="J30" s="173"/>
    </row>
    <row r="31" ht="49.95" customHeight="1" spans="3:10">
      <c r="C31" s="173"/>
      <c r="D31" s="173"/>
      <c r="E31" s="173"/>
      <c r="F31" s="173"/>
      <c r="G31" s="173"/>
      <c r="H31" s="173"/>
      <c r="I31" s="173"/>
      <c r="J31" s="173"/>
    </row>
    <row r="32" s="172" customFormat="1" ht="49.95" customHeight="1" spans="1:10">
      <c r="A32" s="185"/>
      <c r="B32" s="185"/>
      <c r="C32" s="185"/>
      <c r="D32" s="185"/>
      <c r="E32" s="185"/>
      <c r="F32" s="185"/>
      <c r="G32" s="185"/>
      <c r="H32" s="185"/>
      <c r="I32" s="185"/>
      <c r="J32" s="185"/>
    </row>
    <row r="33" s="172" customFormat="1" ht="49.95" customHeight="1" spans="1:10">
      <c r="A33" s="185"/>
      <c r="B33" s="185"/>
      <c r="C33" s="185"/>
      <c r="D33" s="185"/>
      <c r="E33" s="185"/>
      <c r="F33" s="185"/>
      <c r="G33" s="185"/>
      <c r="H33" s="185"/>
      <c r="I33" s="185"/>
      <c r="J33" s="185"/>
    </row>
    <row r="34" s="172" customFormat="1" ht="49.95" customHeight="1" spans="1:10">
      <c r="A34" s="185"/>
      <c r="B34" s="185"/>
      <c r="C34" s="185"/>
      <c r="D34" s="185"/>
      <c r="E34" s="185"/>
      <c r="F34" s="185"/>
      <c r="G34" s="185"/>
      <c r="H34" s="185"/>
      <c r="I34" s="185"/>
      <c r="J34" s="185"/>
    </row>
    <row r="35" ht="39.3" customHeight="1" spans="1:10">
      <c r="A35" s="173"/>
      <c r="B35" s="173"/>
      <c r="C35" s="173"/>
      <c r="D35" s="173"/>
      <c r="E35" s="173"/>
      <c r="F35" s="173"/>
      <c r="G35" s="173"/>
      <c r="H35" s="173"/>
      <c r="I35" s="173"/>
      <c r="J35" s="173"/>
    </row>
    <row r="36" ht="39.3" customHeight="1" spans="1:10">
      <c r="A36" s="173"/>
      <c r="B36" s="173"/>
      <c r="C36" s="173"/>
      <c r="D36" s="173"/>
      <c r="E36" s="173"/>
      <c r="F36" s="173"/>
      <c r="G36" s="173"/>
      <c r="H36" s="173"/>
      <c r="I36" s="173"/>
      <c r="J36" s="173"/>
    </row>
    <row r="37" ht="39.3" customHeight="1" spans="1:10">
      <c r="A37" s="173"/>
      <c r="B37" s="173"/>
      <c r="C37" s="173"/>
      <c r="D37" s="173"/>
      <c r="E37" s="173"/>
      <c r="F37" s="173"/>
      <c r="G37" s="173"/>
      <c r="H37" s="173"/>
      <c r="I37" s="173"/>
      <c r="J37" s="173"/>
    </row>
    <row r="38" ht="39.3" customHeight="1" spans="1:10">
      <c r="A38" s="173"/>
      <c r="B38" s="173"/>
      <c r="C38" s="173"/>
      <c r="D38" s="173"/>
      <c r="E38" s="173"/>
      <c r="F38" s="173"/>
      <c r="G38" s="173"/>
      <c r="H38" s="173"/>
      <c r="I38" s="173"/>
      <c r="J38" s="173"/>
    </row>
    <row r="39" ht="39.3" customHeight="1" spans="1:10">
      <c r="A39" s="173"/>
      <c r="B39" s="173"/>
      <c r="C39" s="173"/>
      <c r="D39" s="173"/>
      <c r="E39" s="173"/>
      <c r="F39" s="173"/>
      <c r="G39" s="173"/>
      <c r="H39" s="173"/>
      <c r="I39" s="173"/>
      <c r="J39" s="173"/>
    </row>
    <row r="40" ht="39.3" customHeight="1" spans="1:10">
      <c r="A40" s="173"/>
      <c r="B40" s="173"/>
      <c r="C40" s="173"/>
      <c r="D40" s="173"/>
      <c r="E40" s="173"/>
      <c r="F40" s="173"/>
      <c r="G40" s="173"/>
      <c r="H40" s="173"/>
      <c r="I40" s="173"/>
      <c r="J40" s="173"/>
    </row>
    <row r="41" ht="39.3" customHeight="1" spans="1:10">
      <c r="A41" s="173"/>
      <c r="B41" s="173"/>
      <c r="C41" s="173"/>
      <c r="D41" s="173"/>
      <c r="E41" s="173"/>
      <c r="F41" s="173"/>
      <c r="G41" s="173"/>
      <c r="H41" s="173"/>
      <c r="I41" s="173"/>
      <c r="J41" s="173"/>
    </row>
    <row r="42" ht="39.3" customHeight="1" spans="1:10">
      <c r="A42" s="173"/>
      <c r="B42" s="173"/>
      <c r="C42" s="173"/>
      <c r="D42" s="173"/>
      <c r="E42" s="173"/>
      <c r="F42" s="173"/>
      <c r="G42" s="173"/>
      <c r="H42" s="173"/>
      <c r="I42" s="173"/>
      <c r="J42" s="173"/>
    </row>
    <row r="43" ht="39.3" customHeight="1" spans="1:10">
      <c r="A43" s="173"/>
      <c r="B43" s="173"/>
      <c r="C43" s="173"/>
      <c r="D43" s="173"/>
      <c r="E43" s="173"/>
      <c r="F43" s="173"/>
      <c r="G43" s="173"/>
      <c r="H43" s="173"/>
      <c r="I43" s="173"/>
      <c r="J43" s="173"/>
    </row>
    <row r="44" ht="39.3" customHeight="1" spans="1:10">
      <c r="A44" s="173"/>
      <c r="B44" s="173"/>
      <c r="C44" s="173"/>
      <c r="D44" s="173"/>
      <c r="E44" s="173"/>
      <c r="F44" s="173"/>
      <c r="G44" s="173"/>
      <c r="H44" s="173"/>
      <c r="I44" s="173"/>
      <c r="J44" s="173"/>
    </row>
    <row r="45" ht="39.3" customHeight="1" spans="1:10">
      <c r="A45" s="173"/>
      <c r="B45" s="173"/>
      <c r="C45" s="173"/>
      <c r="D45" s="173"/>
      <c r="E45" s="173"/>
      <c r="F45" s="173"/>
      <c r="G45" s="173"/>
      <c r="H45" s="173"/>
      <c r="I45" s="173"/>
      <c r="J45" s="173"/>
    </row>
    <row r="46" ht="39.3" customHeight="1" spans="1:10">
      <c r="A46" s="173"/>
      <c r="B46" s="173"/>
      <c r="C46" s="173"/>
      <c r="D46" s="173"/>
      <c r="E46" s="173"/>
      <c r="F46" s="173"/>
      <c r="G46" s="173"/>
      <c r="H46" s="173"/>
      <c r="I46" s="173"/>
      <c r="J46" s="173"/>
    </row>
    <row r="47" ht="39.3" customHeight="1" spans="1:10">
      <c r="A47" s="173"/>
      <c r="B47" s="173"/>
      <c r="C47" s="173"/>
      <c r="D47" s="173"/>
      <c r="E47" s="173"/>
      <c r="F47" s="173"/>
      <c r="G47" s="173"/>
      <c r="H47" s="173"/>
      <c r="I47" s="173"/>
      <c r="J47" s="173"/>
    </row>
    <row r="48" ht="39.3" customHeight="1" spans="1:10">
      <c r="A48" s="173"/>
      <c r="B48" s="173"/>
      <c r="C48" s="173"/>
      <c r="D48" s="173"/>
      <c r="E48" s="173"/>
      <c r="F48" s="173"/>
      <c r="G48" s="173"/>
      <c r="H48" s="173"/>
      <c r="I48" s="173"/>
      <c r="J48" s="173"/>
    </row>
    <row r="49" ht="39.3" customHeight="1" spans="1:10">
      <c r="A49" s="173"/>
      <c r="B49" s="173"/>
      <c r="C49" s="173"/>
      <c r="D49" s="173"/>
      <c r="E49" s="173"/>
      <c r="F49" s="173"/>
      <c r="G49" s="173"/>
      <c r="H49" s="173"/>
      <c r="I49" s="173"/>
      <c r="J49" s="173"/>
    </row>
    <row r="50" ht="39.3" customHeight="1" spans="1:10">
      <c r="A50" s="173"/>
      <c r="B50" s="173"/>
      <c r="C50" s="173"/>
      <c r="D50" s="173"/>
      <c r="E50" s="173"/>
      <c r="F50" s="173"/>
      <c r="G50" s="173"/>
      <c r="H50" s="173"/>
      <c r="I50" s="173"/>
      <c r="J50" s="173"/>
    </row>
    <row r="51" ht="39.3" customHeight="1" spans="1:10">
      <c r="A51" s="173"/>
      <c r="B51" s="173"/>
      <c r="C51" s="173"/>
      <c r="D51" s="173"/>
      <c r="E51" s="173"/>
      <c r="F51" s="173"/>
      <c r="G51" s="173"/>
      <c r="H51" s="173"/>
      <c r="I51" s="173"/>
      <c r="J51" s="173"/>
    </row>
    <row r="52" ht="26.55" customHeight="1" spans="1:10">
      <c r="A52" s="173"/>
      <c r="B52" s="173"/>
      <c r="C52" s="173"/>
      <c r="D52" s="173"/>
      <c r="E52" s="173"/>
      <c r="F52" s="173"/>
      <c r="G52" s="173"/>
      <c r="H52" s="173"/>
      <c r="I52" s="173"/>
      <c r="J52" s="173"/>
    </row>
    <row r="53" ht="26.55" customHeight="1" spans="1:10">
      <c r="A53" s="173"/>
      <c r="B53" s="173"/>
      <c r="C53" s="173"/>
      <c r="D53" s="173"/>
      <c r="E53" s="173"/>
      <c r="F53" s="173"/>
      <c r="G53" s="173"/>
      <c r="H53" s="173"/>
      <c r="I53" s="173"/>
      <c r="J53" s="173"/>
    </row>
    <row r="54" ht="39.3" customHeight="1" spans="1:10">
      <c r="A54" s="173"/>
      <c r="B54" s="173"/>
      <c r="C54" s="173"/>
      <c r="D54" s="173"/>
      <c r="E54" s="173"/>
      <c r="F54" s="173"/>
      <c r="G54" s="173"/>
      <c r="H54" s="173"/>
      <c r="I54" s="173"/>
      <c r="J54" s="173"/>
    </row>
    <row r="55" ht="39.3" customHeight="1" spans="1:10">
      <c r="A55" s="173"/>
      <c r="B55" s="173"/>
      <c r="C55" s="173"/>
      <c r="D55" s="173"/>
      <c r="E55" s="173"/>
      <c r="F55" s="173"/>
      <c r="G55" s="173"/>
      <c r="H55" s="173"/>
      <c r="I55" s="173"/>
      <c r="J55" s="173"/>
    </row>
    <row r="56" ht="39.3" customHeight="1" spans="1:10">
      <c r="A56" s="173"/>
      <c r="B56" s="173"/>
      <c r="C56" s="173"/>
      <c r="D56" s="173"/>
      <c r="E56" s="173"/>
      <c r="F56" s="173"/>
      <c r="G56" s="173"/>
      <c r="H56" s="173"/>
      <c r="I56" s="173"/>
      <c r="J56" s="173"/>
    </row>
    <row r="57" ht="39.3" customHeight="1" spans="1:10">
      <c r="A57" s="173"/>
      <c r="B57" s="173"/>
      <c r="C57" s="173"/>
      <c r="D57" s="173"/>
      <c r="E57" s="173"/>
      <c r="F57" s="173"/>
      <c r="G57" s="173"/>
      <c r="H57" s="173"/>
      <c r="I57" s="173"/>
      <c r="J57" s="173"/>
    </row>
    <row r="58" ht="39.3" customHeight="1" spans="1:10">
      <c r="A58" s="173"/>
      <c r="B58" s="173"/>
      <c r="C58" s="173"/>
      <c r="D58" s="173"/>
      <c r="E58" s="173"/>
      <c r="F58" s="173"/>
      <c r="G58" s="173"/>
      <c r="H58" s="173"/>
      <c r="I58" s="173"/>
      <c r="J58" s="173"/>
    </row>
    <row r="59" ht="39.3" customHeight="1" spans="1:10">
      <c r="A59" s="173"/>
      <c r="B59" s="173"/>
      <c r="C59" s="173"/>
      <c r="D59" s="173"/>
      <c r="E59" s="173"/>
      <c r="F59" s="173"/>
      <c r="G59" s="173"/>
      <c r="H59" s="173"/>
      <c r="I59" s="173"/>
      <c r="J59" s="173"/>
    </row>
    <row r="60" ht="39.3" customHeight="1" spans="1:10">
      <c r="A60" s="173"/>
      <c r="B60" s="173"/>
      <c r="C60" s="173"/>
      <c r="D60" s="173"/>
      <c r="E60" s="173"/>
      <c r="F60" s="173"/>
      <c r="G60" s="173"/>
      <c r="H60" s="173"/>
      <c r="I60" s="173"/>
      <c r="J60" s="173"/>
    </row>
    <row r="61" ht="26.55" customHeight="1" spans="1:10">
      <c r="A61" s="173"/>
      <c r="B61" s="173"/>
      <c r="C61" s="173"/>
      <c r="D61" s="173"/>
      <c r="E61" s="173"/>
      <c r="F61" s="173"/>
      <c r="G61" s="173"/>
      <c r="H61" s="173"/>
      <c r="I61" s="173"/>
      <c r="J61" s="173"/>
    </row>
    <row r="62" ht="26.55" customHeight="1" spans="1:10">
      <c r="A62" s="173"/>
      <c r="B62" s="173"/>
      <c r="C62" s="173"/>
      <c r="D62" s="173"/>
      <c r="E62" s="173"/>
      <c r="F62" s="173"/>
      <c r="G62" s="173"/>
      <c r="H62" s="173"/>
      <c r="I62" s="173"/>
      <c r="J62" s="173"/>
    </row>
    <row r="63" ht="26.55" customHeight="1" spans="1:10">
      <c r="A63" s="173"/>
      <c r="B63" s="173"/>
      <c r="C63" s="173"/>
      <c r="D63" s="173"/>
      <c r="E63" s="173"/>
      <c r="F63" s="173"/>
      <c r="G63" s="173"/>
      <c r="H63" s="173"/>
      <c r="I63" s="173"/>
      <c r="J63" s="173"/>
    </row>
    <row r="64" ht="26.55" customHeight="1" spans="1:10">
      <c r="A64" s="173"/>
      <c r="B64" s="173"/>
      <c r="C64" s="173"/>
      <c r="D64" s="173"/>
      <c r="E64" s="173"/>
      <c r="F64" s="173"/>
      <c r="G64" s="173"/>
      <c r="H64" s="173"/>
      <c r="I64" s="173"/>
      <c r="J64" s="173"/>
    </row>
    <row r="65" ht="26.55" customHeight="1" spans="1:10">
      <c r="A65" s="173"/>
      <c r="B65" s="173"/>
      <c r="C65" s="173"/>
      <c r="D65" s="173"/>
      <c r="E65" s="173"/>
      <c r="F65" s="173"/>
      <c r="G65" s="173"/>
      <c r="H65" s="173"/>
      <c r="I65" s="173"/>
      <c r="J65" s="173"/>
    </row>
    <row r="66" ht="26.55" customHeight="1" spans="1:10">
      <c r="A66" s="173"/>
      <c r="B66" s="173"/>
      <c r="C66" s="173"/>
      <c r="D66" s="173"/>
      <c r="E66" s="173"/>
      <c r="F66" s="173"/>
      <c r="G66" s="173"/>
      <c r="H66" s="173"/>
      <c r="I66" s="173"/>
      <c r="J66" s="173"/>
    </row>
    <row r="67" ht="26.55" customHeight="1" spans="1:10">
      <c r="A67" s="173"/>
      <c r="B67" s="173"/>
      <c r="C67" s="173"/>
      <c r="D67" s="173"/>
      <c r="E67" s="173"/>
      <c r="F67" s="173"/>
      <c r="G67" s="173"/>
      <c r="H67" s="173"/>
      <c r="I67" s="173"/>
      <c r="J67" s="173"/>
    </row>
    <row r="68" ht="26.55" customHeight="1" spans="1:10">
      <c r="A68" s="173"/>
      <c r="B68" s="173"/>
      <c r="C68" s="173"/>
      <c r="D68" s="173"/>
      <c r="E68" s="173"/>
      <c r="F68" s="173"/>
      <c r="G68" s="173"/>
      <c r="H68" s="173"/>
      <c r="I68" s="173"/>
      <c r="J68" s="173"/>
    </row>
    <row r="69" ht="26.55" customHeight="1" spans="1:10">
      <c r="A69" s="173"/>
      <c r="B69" s="173"/>
      <c r="C69" s="173"/>
      <c r="D69" s="173"/>
      <c r="E69" s="173"/>
      <c r="F69" s="173"/>
      <c r="G69" s="173"/>
      <c r="H69" s="173"/>
      <c r="I69" s="173"/>
      <c r="J69" s="173"/>
    </row>
    <row r="70" ht="26.55" customHeight="1" spans="1:10">
      <c r="A70" s="173"/>
      <c r="B70" s="173"/>
      <c r="C70" s="173"/>
      <c r="D70" s="173"/>
      <c r="E70" s="173"/>
      <c r="F70" s="173"/>
      <c r="G70" s="173"/>
      <c r="H70" s="173"/>
      <c r="I70" s="173"/>
      <c r="J70" s="173"/>
    </row>
    <row r="71" ht="26.55" customHeight="1" spans="1:10">
      <c r="A71" s="173"/>
      <c r="B71" s="173"/>
      <c r="C71" s="173"/>
      <c r="D71" s="173"/>
      <c r="E71" s="173"/>
      <c r="F71" s="173"/>
      <c r="G71" s="173"/>
      <c r="H71" s="173"/>
      <c r="I71" s="173"/>
      <c r="J71" s="173"/>
    </row>
    <row r="72" ht="26.55" customHeight="1" spans="1:10">
      <c r="A72" s="173"/>
      <c r="B72" s="173"/>
      <c r="C72" s="173"/>
      <c r="D72" s="173"/>
      <c r="E72" s="173"/>
      <c r="F72" s="173"/>
      <c r="G72" s="173"/>
      <c r="H72" s="173"/>
      <c r="I72" s="173"/>
      <c r="J72" s="173"/>
    </row>
    <row r="73" ht="26.55" customHeight="1" spans="1:10">
      <c r="A73" s="173"/>
      <c r="B73" s="173"/>
      <c r="C73" s="173"/>
      <c r="D73" s="173"/>
      <c r="E73" s="173"/>
      <c r="F73" s="173"/>
      <c r="G73" s="173"/>
      <c r="H73" s="173"/>
      <c r="I73" s="173"/>
      <c r="J73" s="173"/>
    </row>
    <row r="74" ht="26.55" customHeight="1" spans="1:10">
      <c r="A74" s="173"/>
      <c r="B74" s="173"/>
      <c r="C74" s="173"/>
      <c r="D74" s="173"/>
      <c r="E74" s="173"/>
      <c r="F74" s="173"/>
      <c r="G74" s="173"/>
      <c r="H74" s="173"/>
      <c r="I74" s="173"/>
      <c r="J74" s="173"/>
    </row>
    <row r="75" ht="26.55" customHeight="1" spans="1:10">
      <c r="A75" s="173"/>
      <c r="B75" s="173"/>
      <c r="C75" s="173"/>
      <c r="D75" s="173"/>
      <c r="E75" s="173"/>
      <c r="F75" s="173"/>
      <c r="G75" s="173"/>
      <c r="H75" s="173"/>
      <c r="I75" s="173"/>
      <c r="J75" s="173"/>
    </row>
    <row r="76" ht="26.55" customHeight="1" spans="1:10">
      <c r="A76" s="173"/>
      <c r="B76" s="173"/>
      <c r="C76" s="173"/>
      <c r="D76" s="173"/>
      <c r="E76" s="173"/>
      <c r="F76" s="173"/>
      <c r="G76" s="173"/>
      <c r="H76" s="173"/>
      <c r="I76" s="173"/>
      <c r="J76" s="173"/>
    </row>
    <row r="77" ht="26.55" customHeight="1" spans="1:10">
      <c r="A77" s="173"/>
      <c r="B77" s="173"/>
      <c r="C77" s="173"/>
      <c r="D77" s="173"/>
      <c r="E77" s="173"/>
      <c r="F77" s="173"/>
      <c r="G77" s="173"/>
      <c r="H77" s="173"/>
      <c r="I77" s="173"/>
      <c r="J77" s="173"/>
    </row>
    <row r="78" ht="26.55" customHeight="1" spans="1:10">
      <c r="A78" s="173"/>
      <c r="B78" s="173"/>
      <c r="C78" s="173"/>
      <c r="D78" s="173"/>
      <c r="E78" s="173"/>
      <c r="F78" s="173"/>
      <c r="G78" s="173"/>
      <c r="H78" s="173"/>
      <c r="I78" s="173"/>
      <c r="J78" s="173"/>
    </row>
    <row r="79" ht="26.55" customHeight="1" spans="1:10">
      <c r="A79" s="173"/>
      <c r="B79" s="173"/>
      <c r="C79" s="173"/>
      <c r="D79" s="173"/>
      <c r="E79" s="173"/>
      <c r="F79" s="173"/>
      <c r="G79" s="173"/>
      <c r="H79" s="173"/>
      <c r="I79" s="173"/>
      <c r="J79" s="173"/>
    </row>
    <row r="80" ht="26.55" customHeight="1" spans="1:10">
      <c r="A80" s="173"/>
      <c r="B80" s="173"/>
      <c r="C80" s="173"/>
      <c r="D80" s="173"/>
      <c r="E80" s="173"/>
      <c r="F80" s="173"/>
      <c r="G80" s="173"/>
      <c r="H80" s="173"/>
      <c r="I80" s="173"/>
      <c r="J80" s="173"/>
    </row>
    <row r="81" s="127" customFormat="1" ht="26.55" customHeight="1" spans="1:10">
      <c r="A81" s="184"/>
      <c r="B81" s="184"/>
      <c r="C81" s="184"/>
      <c r="D81" s="184"/>
      <c r="E81" s="184"/>
      <c r="F81" s="184"/>
      <c r="G81" s="184"/>
      <c r="H81" s="184"/>
      <c r="I81" s="184"/>
      <c r="J81" s="184"/>
    </row>
    <row r="82" s="127" customFormat="1" ht="26.55" customHeight="1" spans="1:10">
      <c r="A82" s="184"/>
      <c r="B82" s="184"/>
      <c r="C82" s="184"/>
      <c r="D82" s="184"/>
      <c r="E82" s="184"/>
      <c r="F82" s="184"/>
      <c r="G82" s="184"/>
      <c r="H82" s="184"/>
      <c r="I82" s="184"/>
      <c r="J82" s="184"/>
    </row>
    <row r="83" s="127" customFormat="1" ht="26.55" customHeight="1" spans="1:10">
      <c r="A83" s="184"/>
      <c r="B83" s="184"/>
      <c r="C83" s="184"/>
      <c r="D83" s="184"/>
      <c r="E83" s="184"/>
      <c r="F83" s="184"/>
      <c r="G83" s="184"/>
      <c r="H83" s="184"/>
      <c r="I83" s="184"/>
      <c r="J83" s="184"/>
    </row>
    <row r="84" s="127" customFormat="1" ht="26.55" customHeight="1" spans="1:10">
      <c r="A84" s="184"/>
      <c r="B84" s="184"/>
      <c r="C84" s="184"/>
      <c r="D84" s="184"/>
      <c r="E84" s="184"/>
      <c r="F84" s="184"/>
      <c r="G84" s="184"/>
      <c r="H84" s="184"/>
      <c r="I84" s="184"/>
      <c r="J84" s="184"/>
    </row>
    <row r="85" s="127" customFormat="1" ht="26.55" customHeight="1" spans="1:10">
      <c r="A85" s="184"/>
      <c r="B85" s="184"/>
      <c r="C85" s="184"/>
      <c r="D85" s="184"/>
      <c r="E85" s="184"/>
      <c r="F85" s="184"/>
      <c r="G85" s="184"/>
      <c r="H85" s="184"/>
      <c r="I85" s="184"/>
      <c r="J85" s="184"/>
    </row>
    <row r="86" s="127" customFormat="1" ht="26.55" customHeight="1" spans="1:10">
      <c r="A86" s="184"/>
      <c r="B86" s="184"/>
      <c r="C86" s="184"/>
      <c r="D86" s="184"/>
      <c r="E86" s="184"/>
      <c r="F86" s="184"/>
      <c r="G86" s="184"/>
      <c r="H86" s="184"/>
      <c r="I86" s="184"/>
      <c r="J86" s="184"/>
    </row>
    <row r="87" s="127" customFormat="1" ht="26.55" customHeight="1" spans="1:10">
      <c r="A87" s="184"/>
      <c r="B87" s="184"/>
      <c r="C87" s="184"/>
      <c r="D87" s="184"/>
      <c r="E87" s="184"/>
      <c r="F87" s="184"/>
      <c r="G87" s="184"/>
      <c r="H87" s="184"/>
      <c r="I87" s="184"/>
      <c r="J87" s="184"/>
    </row>
    <row r="88" s="127" customFormat="1" ht="26.55" customHeight="1" spans="1:10">
      <c r="A88" s="184"/>
      <c r="B88" s="184"/>
      <c r="C88" s="184"/>
      <c r="D88" s="184"/>
      <c r="E88" s="184"/>
      <c r="F88" s="184"/>
      <c r="G88" s="184"/>
      <c r="H88" s="184"/>
      <c r="I88" s="184"/>
      <c r="J88" s="184"/>
    </row>
    <row r="89" s="127" customFormat="1" ht="26.55" customHeight="1" spans="1:10">
      <c r="A89" s="184"/>
      <c r="B89" s="184"/>
      <c r="C89" s="184"/>
      <c r="D89" s="184"/>
      <c r="E89" s="184"/>
      <c r="F89" s="184"/>
      <c r="G89" s="184"/>
      <c r="H89" s="184"/>
      <c r="I89" s="184"/>
      <c r="J89" s="184"/>
    </row>
    <row r="90" s="127" customFormat="1" ht="26.55" customHeight="1" spans="1:10">
      <c r="A90" s="184"/>
      <c r="B90" s="184"/>
      <c r="C90" s="184"/>
      <c r="D90" s="184"/>
      <c r="E90" s="184"/>
      <c r="F90" s="184"/>
      <c r="G90" s="184"/>
      <c r="H90" s="184"/>
      <c r="I90" s="184"/>
      <c r="J90" s="184"/>
    </row>
    <row r="91" s="127" customFormat="1" ht="26.55" customHeight="1" spans="1:10">
      <c r="A91" s="184"/>
      <c r="B91" s="184"/>
      <c r="C91" s="184"/>
      <c r="D91" s="184"/>
      <c r="E91" s="184"/>
      <c r="F91" s="184"/>
      <c r="G91" s="184"/>
      <c r="H91" s="184"/>
      <c r="I91" s="184"/>
      <c r="J91" s="184"/>
    </row>
    <row r="92" s="127" customFormat="1" ht="39.3" customHeight="1" spans="1:10">
      <c r="A92" s="184"/>
      <c r="B92" s="184"/>
      <c r="C92" s="184"/>
      <c r="D92" s="184"/>
      <c r="E92" s="184"/>
      <c r="F92" s="184"/>
      <c r="G92" s="184"/>
      <c r="H92" s="184"/>
      <c r="I92" s="184"/>
      <c r="J92" s="184"/>
    </row>
    <row r="93" s="127" customFormat="1" ht="39.3" customHeight="1" spans="1:10">
      <c r="A93" s="184"/>
      <c r="B93" s="184"/>
      <c r="C93" s="184"/>
      <c r="D93" s="184"/>
      <c r="E93" s="184"/>
      <c r="F93" s="184"/>
      <c r="G93" s="184"/>
      <c r="H93" s="184"/>
      <c r="I93" s="184"/>
      <c r="J93" s="184"/>
    </row>
    <row r="94" s="127" customFormat="1" ht="39.3" customHeight="1" spans="1:10">
      <c r="A94" s="184"/>
      <c r="B94" s="184"/>
      <c r="C94" s="184"/>
      <c r="D94" s="184"/>
      <c r="E94" s="184"/>
      <c r="F94" s="184"/>
      <c r="G94" s="184"/>
      <c r="H94" s="184"/>
      <c r="I94" s="184"/>
      <c r="J94" s="184"/>
    </row>
    <row r="95" s="127" customFormat="1" ht="39.3" customHeight="1" spans="1:10">
      <c r="A95" s="184"/>
      <c r="B95" s="184"/>
      <c r="C95" s="184"/>
      <c r="D95" s="184"/>
      <c r="E95" s="184"/>
      <c r="F95" s="184"/>
      <c r="G95" s="184"/>
      <c r="H95" s="184"/>
      <c r="I95" s="184"/>
      <c r="J95" s="184"/>
    </row>
    <row r="96" s="127" customFormat="1" ht="39.3" customHeight="1" spans="1:10">
      <c r="A96" s="184"/>
      <c r="B96" s="184"/>
      <c r="C96" s="184"/>
      <c r="D96" s="184"/>
      <c r="E96" s="184"/>
      <c r="F96" s="184"/>
      <c r="G96" s="184"/>
      <c r="H96" s="184"/>
      <c r="I96" s="184"/>
      <c r="J96" s="184"/>
    </row>
    <row r="97" s="127" customFormat="1" ht="57.3" customHeight="1" spans="1:10">
      <c r="A97" s="184"/>
      <c r="B97" s="184"/>
      <c r="C97" s="184"/>
      <c r="D97" s="184"/>
      <c r="E97" s="184"/>
      <c r="F97" s="184"/>
      <c r="G97" s="184"/>
      <c r="H97" s="184"/>
      <c r="I97" s="184"/>
      <c r="J97" s="184"/>
    </row>
    <row r="98" s="127" customFormat="1" ht="39.3" customHeight="1" spans="1:10">
      <c r="A98" s="184"/>
      <c r="B98" s="184"/>
      <c r="C98" s="184"/>
      <c r="D98" s="184"/>
      <c r="E98" s="184"/>
      <c r="F98" s="184"/>
      <c r="G98" s="184"/>
      <c r="H98" s="184"/>
      <c r="I98" s="184"/>
      <c r="J98" s="184"/>
    </row>
    <row r="99" s="127" customFormat="1" ht="39.3" customHeight="1" spans="1:10">
      <c r="A99" s="184"/>
      <c r="B99" s="184"/>
      <c r="C99" s="184"/>
      <c r="D99" s="184"/>
      <c r="E99" s="184"/>
      <c r="F99" s="184"/>
      <c r="G99" s="184"/>
      <c r="H99" s="184"/>
      <c r="I99" s="184"/>
      <c r="J99" s="184"/>
    </row>
    <row r="100" s="127" customFormat="1" ht="39.3" customHeight="1" spans="1:10">
      <c r="A100" s="184"/>
      <c r="B100" s="184"/>
      <c r="C100" s="184"/>
      <c r="D100" s="184"/>
      <c r="E100" s="184"/>
      <c r="F100" s="184"/>
      <c r="G100" s="184"/>
      <c r="H100" s="184"/>
      <c r="I100" s="184"/>
      <c r="J100" s="184"/>
    </row>
    <row r="101" s="127" customFormat="1" ht="39.3" customHeight="1" spans="1:10">
      <c r="A101" s="184"/>
      <c r="B101" s="184"/>
      <c r="C101" s="184"/>
      <c r="D101" s="184"/>
      <c r="E101" s="184"/>
      <c r="F101" s="184"/>
      <c r="G101" s="184"/>
      <c r="H101" s="184"/>
      <c r="I101" s="184"/>
      <c r="J101" s="184"/>
    </row>
    <row r="102" s="127" customFormat="1" ht="39.3" customHeight="1" spans="1:10">
      <c r="A102" s="184"/>
      <c r="B102" s="184"/>
      <c r="C102" s="184"/>
      <c r="D102" s="184"/>
      <c r="E102" s="184"/>
      <c r="F102" s="184"/>
      <c r="G102" s="184"/>
      <c r="H102" s="184"/>
      <c r="I102" s="184"/>
      <c r="J102" s="184"/>
    </row>
    <row r="103" s="127" customFormat="1" ht="39.3" customHeight="1" spans="1:10">
      <c r="A103" s="184"/>
      <c r="B103" s="184"/>
      <c r="C103" s="184"/>
      <c r="D103" s="184"/>
      <c r="E103" s="184"/>
      <c r="F103" s="184"/>
      <c r="G103" s="184"/>
      <c r="H103" s="184"/>
      <c r="I103" s="184"/>
      <c r="J103" s="184"/>
    </row>
    <row r="104" s="127" customFormat="1" ht="39.3" customHeight="1" spans="1:10">
      <c r="A104" s="184"/>
      <c r="B104" s="184"/>
      <c r="C104" s="184"/>
      <c r="D104" s="184"/>
      <c r="E104" s="184"/>
      <c r="F104" s="184"/>
      <c r="G104" s="184"/>
      <c r="H104" s="184"/>
      <c r="I104" s="184"/>
      <c r="J104" s="184"/>
    </row>
    <row r="105" s="127" customFormat="1" ht="39.3" customHeight="1" spans="1:10">
      <c r="A105" s="184"/>
      <c r="B105" s="184"/>
      <c r="C105" s="184"/>
      <c r="D105" s="184"/>
      <c r="E105" s="184"/>
      <c r="F105" s="184"/>
      <c r="G105" s="184"/>
      <c r="H105" s="184"/>
      <c r="I105" s="184"/>
      <c r="J105" s="184"/>
    </row>
    <row r="106" s="127" customFormat="1" ht="39.3" customHeight="1" spans="1:10">
      <c r="A106" s="184"/>
      <c r="B106" s="184"/>
      <c r="C106" s="184"/>
      <c r="D106" s="184"/>
      <c r="E106" s="184"/>
      <c r="F106" s="184"/>
      <c r="G106" s="184"/>
      <c r="H106" s="184"/>
      <c r="I106" s="184"/>
      <c r="J106" s="184"/>
    </row>
    <row r="107" s="127" customFormat="1" ht="39.3" customHeight="1" spans="1:10">
      <c r="A107" s="184"/>
      <c r="B107" s="184"/>
      <c r="C107" s="184"/>
      <c r="D107" s="184"/>
      <c r="E107" s="184"/>
      <c r="F107" s="184"/>
      <c r="G107" s="184"/>
      <c r="H107" s="184"/>
      <c r="I107" s="184"/>
      <c r="J107" s="184"/>
    </row>
    <row r="108" s="127" customFormat="1" ht="39.3" customHeight="1" spans="1:10">
      <c r="A108" s="184"/>
      <c r="B108" s="184"/>
      <c r="C108" s="184"/>
      <c r="D108" s="184"/>
      <c r="E108" s="184"/>
      <c r="F108" s="184"/>
      <c r="G108" s="184"/>
      <c r="H108" s="184"/>
      <c r="I108" s="184"/>
      <c r="J108" s="184"/>
    </row>
    <row r="109" s="127" customFormat="1" ht="39.3" customHeight="1" spans="1:10">
      <c r="A109" s="184"/>
      <c r="B109" s="184"/>
      <c r="C109" s="184"/>
      <c r="D109" s="184"/>
      <c r="E109" s="184"/>
      <c r="F109" s="184"/>
      <c r="G109" s="184"/>
      <c r="H109" s="184"/>
      <c r="I109" s="184"/>
      <c r="J109" s="184"/>
    </row>
    <row r="110" s="127" customFormat="1" ht="39.3" customHeight="1" spans="1:10">
      <c r="A110" s="184"/>
      <c r="B110" s="184"/>
      <c r="C110" s="184"/>
      <c r="D110" s="184"/>
      <c r="E110" s="184"/>
      <c r="F110" s="184"/>
      <c r="G110" s="184"/>
      <c r="H110" s="184"/>
      <c r="I110" s="184"/>
      <c r="J110" s="184"/>
    </row>
    <row r="111" s="127" customFormat="1" ht="39.3" customHeight="1" spans="1:10">
      <c r="A111" s="184"/>
      <c r="B111" s="184"/>
      <c r="C111" s="184"/>
      <c r="D111" s="184"/>
      <c r="E111" s="184"/>
      <c r="F111" s="184"/>
      <c r="G111" s="184"/>
      <c r="H111" s="184"/>
      <c r="I111" s="184"/>
      <c r="J111" s="184"/>
    </row>
    <row r="112" s="127" customFormat="1" ht="39.3" customHeight="1" spans="1:10">
      <c r="A112" s="184"/>
      <c r="B112" s="184"/>
      <c r="C112" s="184"/>
      <c r="D112" s="184"/>
      <c r="E112" s="184"/>
      <c r="F112" s="184"/>
      <c r="G112" s="184"/>
      <c r="H112" s="184"/>
      <c r="I112" s="184"/>
      <c r="J112" s="184"/>
    </row>
    <row r="113" s="127" customFormat="1" ht="39.3" customHeight="1" spans="1:10">
      <c r="A113" s="184"/>
      <c r="B113" s="184"/>
      <c r="C113" s="184"/>
      <c r="D113" s="184"/>
      <c r="E113" s="184"/>
      <c r="F113" s="184"/>
      <c r="G113" s="184"/>
      <c r="H113" s="184"/>
      <c r="I113" s="184"/>
      <c r="J113" s="184"/>
    </row>
    <row r="114" ht="39.3" customHeight="1" spans="1:10">
      <c r="A114" s="173"/>
      <c r="B114" s="173"/>
      <c r="C114" s="173"/>
      <c r="D114" s="173"/>
      <c r="E114" s="173"/>
      <c r="F114" s="173"/>
      <c r="G114" s="173"/>
      <c r="H114" s="173"/>
      <c r="I114" s="173"/>
      <c r="J114" s="173"/>
    </row>
    <row r="115" ht="39.3" customHeight="1" spans="1:10">
      <c r="A115" s="173"/>
      <c r="B115" s="173"/>
      <c r="C115" s="173"/>
      <c r="D115" s="173"/>
      <c r="E115" s="173"/>
      <c r="F115" s="173"/>
      <c r="G115" s="173"/>
      <c r="H115" s="173"/>
      <c r="I115" s="173"/>
      <c r="J115" s="173"/>
    </row>
    <row r="116" ht="39.3" customHeight="1" spans="1:10">
      <c r="A116" s="173"/>
      <c r="B116" s="173"/>
      <c r="C116" s="173"/>
      <c r="D116" s="173"/>
      <c r="E116" s="173"/>
      <c r="F116" s="173"/>
      <c r="G116" s="173"/>
      <c r="H116" s="173"/>
      <c r="I116" s="173"/>
      <c r="J116" s="173"/>
    </row>
    <row r="117" ht="39.3" customHeight="1" spans="1:10">
      <c r="A117" s="173"/>
      <c r="B117" s="173"/>
      <c r="C117" s="173"/>
      <c r="D117" s="173"/>
      <c r="E117" s="173"/>
      <c r="F117" s="173"/>
      <c r="G117" s="173"/>
      <c r="H117" s="173"/>
      <c r="I117" s="173"/>
      <c r="J117" s="173"/>
    </row>
    <row r="118" ht="39.3" customHeight="1" spans="1:10">
      <c r="A118" s="173"/>
      <c r="B118" s="173"/>
      <c r="C118" s="173"/>
      <c r="D118" s="173"/>
      <c r="E118" s="173"/>
      <c r="F118" s="173"/>
      <c r="G118" s="173"/>
      <c r="H118" s="173"/>
      <c r="I118" s="173"/>
      <c r="J118" s="173"/>
    </row>
    <row r="119" ht="39.3" customHeight="1" spans="1:10">
      <c r="A119" s="173"/>
      <c r="B119" s="173"/>
      <c r="C119" s="173"/>
      <c r="D119" s="173"/>
      <c r="E119" s="173"/>
      <c r="F119" s="173"/>
      <c r="G119" s="173"/>
      <c r="H119" s="173"/>
      <c r="I119" s="173"/>
      <c r="J119" s="173"/>
    </row>
    <row r="120" ht="39.3" customHeight="1" spans="1:10">
      <c r="A120" s="173"/>
      <c r="B120" s="173"/>
      <c r="C120" s="173"/>
      <c r="D120" s="173"/>
      <c r="E120" s="173"/>
      <c r="F120" s="173"/>
      <c r="G120" s="173"/>
      <c r="H120" s="173"/>
      <c r="I120" s="173"/>
      <c r="J120" s="173"/>
    </row>
    <row r="121" ht="39.3" customHeight="1" spans="1:10">
      <c r="A121" s="173"/>
      <c r="B121" s="173"/>
      <c r="C121" s="173"/>
      <c r="D121" s="173"/>
      <c r="E121" s="173"/>
      <c r="F121" s="173"/>
      <c r="G121" s="173"/>
      <c r="H121" s="173"/>
      <c r="I121" s="173"/>
      <c r="J121" s="173"/>
    </row>
    <row r="122" ht="39.3" customHeight="1" spans="1:10">
      <c r="A122" s="173"/>
      <c r="B122" s="173"/>
      <c r="C122" s="173"/>
      <c r="D122" s="173"/>
      <c r="E122" s="173"/>
      <c r="F122" s="173"/>
      <c r="G122" s="173"/>
      <c r="H122" s="173"/>
      <c r="I122" s="173"/>
      <c r="J122" s="173"/>
    </row>
    <row r="123" ht="39.3" customHeight="1" spans="1:10">
      <c r="A123" s="173"/>
      <c r="B123" s="173"/>
      <c r="C123" s="173"/>
      <c r="D123" s="173"/>
      <c r="E123" s="173"/>
      <c r="F123" s="173"/>
      <c r="G123" s="173"/>
      <c r="H123" s="173"/>
      <c r="I123" s="173"/>
      <c r="J123" s="173"/>
    </row>
    <row r="124" ht="39.3" customHeight="1" spans="1:10">
      <c r="A124" s="173"/>
      <c r="B124" s="173"/>
      <c r="C124" s="173"/>
      <c r="D124" s="173"/>
      <c r="E124" s="173"/>
      <c r="F124" s="173"/>
      <c r="G124" s="173"/>
      <c r="H124" s="173"/>
      <c r="I124" s="173"/>
      <c r="J124" s="173"/>
    </row>
    <row r="125" ht="39.3" customHeight="1" spans="1:10">
      <c r="A125" s="173"/>
      <c r="B125" s="173"/>
      <c r="C125" s="173"/>
      <c r="D125" s="173"/>
      <c r="E125" s="173"/>
      <c r="F125" s="173"/>
      <c r="G125" s="173"/>
      <c r="H125" s="173"/>
      <c r="I125" s="173"/>
      <c r="J125" s="173"/>
    </row>
    <row r="126" ht="39.3" customHeight="1" spans="1:10">
      <c r="A126" s="173"/>
      <c r="B126" s="173"/>
      <c r="C126" s="173"/>
      <c r="D126" s="173"/>
      <c r="E126" s="173"/>
      <c r="F126" s="173"/>
      <c r="G126" s="173"/>
      <c r="H126" s="173"/>
      <c r="I126" s="173"/>
      <c r="J126" s="173"/>
    </row>
    <row r="127" ht="39.3" customHeight="1" spans="1:10">
      <c r="A127" s="173"/>
      <c r="B127" s="173"/>
      <c r="C127" s="173"/>
      <c r="D127" s="173"/>
      <c r="E127" s="173"/>
      <c r="F127" s="173"/>
      <c r="G127" s="173"/>
      <c r="H127" s="173"/>
      <c r="I127" s="173"/>
      <c r="J127" s="173"/>
    </row>
    <row r="128" ht="39.3" customHeight="1" spans="1:10">
      <c r="A128" s="173"/>
      <c r="B128" s="173"/>
      <c r="C128" s="173"/>
      <c r="D128" s="173"/>
      <c r="E128" s="173"/>
      <c r="F128" s="173"/>
      <c r="G128" s="173"/>
      <c r="H128" s="173"/>
      <c r="I128" s="173"/>
      <c r="J128" s="173"/>
    </row>
    <row r="129" ht="39.3" customHeight="1" spans="1:10">
      <c r="A129" s="173"/>
      <c r="B129" s="173"/>
      <c r="C129" s="173"/>
      <c r="D129" s="173"/>
      <c r="E129" s="173"/>
      <c r="F129" s="173"/>
      <c r="G129" s="173"/>
      <c r="H129" s="173"/>
      <c r="I129" s="173"/>
      <c r="J129" s="173"/>
    </row>
    <row r="130" ht="39.3" customHeight="1" spans="1:10">
      <c r="A130" s="173"/>
      <c r="B130" s="173"/>
      <c r="C130" s="173"/>
      <c r="D130" s="173"/>
      <c r="E130" s="173"/>
      <c r="F130" s="173"/>
      <c r="G130" s="173"/>
      <c r="H130" s="173"/>
      <c r="I130" s="173"/>
      <c r="J130" s="173"/>
    </row>
    <row r="131" ht="39.3" customHeight="1" spans="1:10">
      <c r="A131" s="173"/>
      <c r="B131" s="173"/>
      <c r="C131" s="173"/>
      <c r="D131" s="173"/>
      <c r="E131" s="173"/>
      <c r="F131" s="173"/>
      <c r="G131" s="173"/>
      <c r="H131" s="173"/>
      <c r="I131" s="173"/>
      <c r="J131" s="173"/>
    </row>
    <row r="132" ht="39.3" customHeight="1" spans="1:10">
      <c r="A132" s="173"/>
      <c r="B132" s="173"/>
      <c r="C132" s="173"/>
      <c r="D132" s="173"/>
      <c r="E132" s="173"/>
      <c r="F132" s="173"/>
      <c r="G132" s="173"/>
      <c r="H132" s="173"/>
      <c r="I132" s="173"/>
      <c r="J132" s="173"/>
    </row>
    <row r="133" ht="39.3" customHeight="1" spans="1:10">
      <c r="A133" s="173"/>
      <c r="B133" s="173"/>
      <c r="C133" s="173"/>
      <c r="D133" s="173"/>
      <c r="E133" s="173"/>
      <c r="F133" s="173"/>
      <c r="G133" s="173"/>
      <c r="H133" s="173"/>
      <c r="I133" s="173"/>
      <c r="J133" s="173"/>
    </row>
    <row r="134" ht="39.3" customHeight="1" spans="1:10">
      <c r="A134" s="173"/>
      <c r="B134" s="173"/>
      <c r="C134" s="173"/>
      <c r="D134" s="173"/>
      <c r="E134" s="173"/>
      <c r="F134" s="173"/>
      <c r="G134" s="173"/>
      <c r="H134" s="173"/>
      <c r="I134" s="173"/>
      <c r="J134" s="173"/>
    </row>
    <row r="135" ht="39.3" customHeight="1" spans="1:10">
      <c r="A135" s="173"/>
      <c r="B135" s="173"/>
      <c r="C135" s="173"/>
      <c r="D135" s="173"/>
      <c r="E135" s="173"/>
      <c r="F135" s="173"/>
      <c r="G135" s="173"/>
      <c r="H135" s="173"/>
      <c r="I135" s="173"/>
      <c r="J135" s="173"/>
    </row>
    <row r="136" ht="39.3" customHeight="1" spans="1:10">
      <c r="A136" s="173"/>
      <c r="B136" s="173"/>
      <c r="C136" s="173"/>
      <c r="D136" s="173"/>
      <c r="E136" s="173"/>
      <c r="F136" s="173"/>
      <c r="G136" s="173"/>
      <c r="H136" s="173"/>
      <c r="I136" s="173"/>
      <c r="J136" s="173"/>
    </row>
    <row r="137" ht="39.3" customHeight="1" spans="1:10">
      <c r="A137" s="173"/>
      <c r="B137" s="173"/>
      <c r="C137" s="173"/>
      <c r="D137" s="173"/>
      <c r="E137" s="173"/>
      <c r="F137" s="173"/>
      <c r="G137" s="173"/>
      <c r="H137" s="173"/>
      <c r="I137" s="173"/>
      <c r="J137" s="173"/>
    </row>
    <row r="138" ht="39.3" customHeight="1" spans="1:10">
      <c r="A138" s="173"/>
      <c r="B138" s="173"/>
      <c r="C138" s="173"/>
      <c r="D138" s="173"/>
      <c r="E138" s="173"/>
      <c r="F138" s="173"/>
      <c r="G138" s="173"/>
      <c r="H138" s="173"/>
      <c r="I138" s="173"/>
      <c r="J138" s="173"/>
    </row>
    <row r="139" ht="39.3" customHeight="1" spans="1:10">
      <c r="A139" s="173"/>
      <c r="B139" s="173"/>
      <c r="C139" s="173"/>
      <c r="D139" s="173"/>
      <c r="E139" s="173"/>
      <c r="F139" s="173"/>
      <c r="G139" s="173"/>
      <c r="H139" s="173"/>
      <c r="I139" s="173"/>
      <c r="J139" s="173"/>
    </row>
    <row r="140" ht="39.3" customHeight="1" spans="1:10">
      <c r="A140" s="173"/>
      <c r="B140" s="173"/>
      <c r="C140" s="173"/>
      <c r="D140" s="173"/>
      <c r="E140" s="173"/>
      <c r="F140" s="173"/>
      <c r="G140" s="173"/>
      <c r="H140" s="173"/>
      <c r="I140" s="173"/>
      <c r="J140" s="173"/>
    </row>
    <row r="141" ht="39.3" customHeight="1" spans="1:10">
      <c r="A141" s="173"/>
      <c r="B141" s="173"/>
      <c r="C141" s="173"/>
      <c r="D141" s="173"/>
      <c r="E141" s="173"/>
      <c r="F141" s="173"/>
      <c r="G141" s="173"/>
      <c r="H141" s="173"/>
      <c r="I141" s="173"/>
      <c r="J141" s="173"/>
    </row>
    <row r="142" ht="39.3" customHeight="1" spans="1:10">
      <c r="A142" s="173"/>
      <c r="B142" s="173"/>
      <c r="C142" s="173"/>
      <c r="D142" s="173"/>
      <c r="E142" s="173"/>
      <c r="F142" s="173"/>
      <c r="G142" s="173"/>
      <c r="H142" s="173"/>
      <c r="I142" s="173"/>
      <c r="J142" s="173"/>
    </row>
    <row r="143" ht="39.3" customHeight="1" spans="1:10">
      <c r="A143" s="173"/>
      <c r="B143" s="173"/>
      <c r="C143" s="173"/>
      <c r="D143" s="173"/>
      <c r="E143" s="173"/>
      <c r="F143" s="173"/>
      <c r="G143" s="173"/>
      <c r="H143" s="173"/>
      <c r="I143" s="173"/>
      <c r="J143" s="173"/>
    </row>
    <row r="144" ht="39.3" customHeight="1" spans="1:10">
      <c r="A144" s="173"/>
      <c r="B144" s="173"/>
      <c r="C144" s="173"/>
      <c r="D144" s="173"/>
      <c r="E144" s="173"/>
      <c r="F144" s="173"/>
      <c r="G144" s="173"/>
      <c r="H144" s="173"/>
      <c r="I144" s="173"/>
      <c r="J144" s="173"/>
    </row>
    <row r="145" ht="39.3" customHeight="1" spans="1:10">
      <c r="A145" s="173"/>
      <c r="B145" s="173"/>
      <c r="C145" s="173"/>
      <c r="D145" s="173"/>
      <c r="E145" s="173"/>
      <c r="F145" s="173"/>
      <c r="G145" s="173"/>
      <c r="H145" s="173"/>
      <c r="I145" s="173"/>
      <c r="J145" s="173"/>
    </row>
    <row r="146" ht="39.3" customHeight="1" spans="1:10">
      <c r="A146" s="173"/>
      <c r="B146" s="173"/>
      <c r="C146" s="173"/>
      <c r="D146" s="173"/>
      <c r="E146" s="173"/>
      <c r="F146" s="173"/>
      <c r="G146" s="173"/>
      <c r="H146" s="173"/>
      <c r="I146" s="173"/>
      <c r="J146" s="173"/>
    </row>
    <row r="147" ht="39.3" customHeight="1" spans="1:10">
      <c r="A147" s="173"/>
      <c r="B147" s="173"/>
      <c r="C147" s="173"/>
      <c r="D147" s="173"/>
      <c r="E147" s="173"/>
      <c r="F147" s="173"/>
      <c r="G147" s="173"/>
      <c r="H147" s="173"/>
      <c r="I147" s="173"/>
      <c r="J147" s="173"/>
    </row>
    <row r="148" ht="39.3" customHeight="1" spans="1:10">
      <c r="A148" s="173"/>
      <c r="B148" s="173"/>
      <c r="C148" s="173"/>
      <c r="D148" s="173"/>
      <c r="E148" s="173"/>
      <c r="F148" s="173"/>
      <c r="G148" s="173"/>
      <c r="H148" s="173"/>
      <c r="I148" s="173"/>
      <c r="J148" s="173"/>
    </row>
    <row r="149" ht="39.3" customHeight="1" spans="1:10">
      <c r="A149" s="173"/>
      <c r="B149" s="173"/>
      <c r="C149" s="173"/>
      <c r="D149" s="173"/>
      <c r="E149" s="173"/>
      <c r="F149" s="173"/>
      <c r="G149" s="173"/>
      <c r="H149" s="173"/>
      <c r="I149" s="173"/>
      <c r="J149" s="173"/>
    </row>
    <row r="150" ht="39.3" customHeight="1" spans="1:10">
      <c r="A150" s="173"/>
      <c r="B150" s="173"/>
      <c r="C150" s="173"/>
      <c r="D150" s="173"/>
      <c r="E150" s="173"/>
      <c r="F150" s="173"/>
      <c r="G150" s="173"/>
      <c r="H150" s="173"/>
      <c r="I150" s="173"/>
      <c r="J150" s="173"/>
    </row>
    <row r="151" ht="39.3" customHeight="1" spans="1:10">
      <c r="A151" s="173"/>
      <c r="B151" s="173"/>
      <c r="C151" s="173"/>
      <c r="D151" s="173"/>
      <c r="E151" s="173"/>
      <c r="F151" s="173"/>
      <c r="G151" s="173"/>
      <c r="H151" s="173"/>
      <c r="I151" s="173"/>
      <c r="J151" s="173"/>
    </row>
    <row r="152" ht="39.3" customHeight="1" spans="1:10">
      <c r="A152" s="173"/>
      <c r="B152" s="173"/>
      <c r="C152" s="173"/>
      <c r="D152" s="173"/>
      <c r="E152" s="173"/>
      <c r="F152" s="173"/>
      <c r="G152" s="173"/>
      <c r="H152" s="173"/>
      <c r="I152" s="173"/>
      <c r="J152" s="173"/>
    </row>
    <row r="153" ht="39.3" customHeight="1" spans="1:10">
      <c r="A153" s="173"/>
      <c r="B153" s="173"/>
      <c r="C153" s="173"/>
      <c r="D153" s="173"/>
      <c r="E153" s="173"/>
      <c r="F153" s="173"/>
      <c r="G153" s="173"/>
      <c r="H153" s="173"/>
      <c r="I153" s="173"/>
      <c r="J153" s="173"/>
    </row>
    <row r="154" ht="39.3" customHeight="1" spans="1:10">
      <c r="A154" s="173"/>
      <c r="B154" s="173"/>
      <c r="C154" s="173"/>
      <c r="D154" s="173"/>
      <c r="E154" s="173"/>
      <c r="F154" s="173"/>
      <c r="G154" s="173"/>
      <c r="H154" s="173"/>
      <c r="I154" s="173"/>
      <c r="J154" s="173"/>
    </row>
    <row r="155" ht="39.3" customHeight="1" spans="1:10">
      <c r="A155" s="173"/>
      <c r="B155" s="173"/>
      <c r="C155" s="173"/>
      <c r="D155" s="173"/>
      <c r="E155" s="173"/>
      <c r="F155" s="173"/>
      <c r="G155" s="173"/>
      <c r="H155" s="173"/>
      <c r="I155" s="173"/>
      <c r="J155" s="173"/>
    </row>
    <row r="156" ht="39.3" customHeight="1" spans="1:10">
      <c r="A156" s="173"/>
      <c r="B156" s="173"/>
      <c r="C156" s="173"/>
      <c r="D156" s="173"/>
      <c r="E156" s="173"/>
      <c r="F156" s="173"/>
      <c r="G156" s="173"/>
      <c r="H156" s="173"/>
      <c r="I156" s="173"/>
      <c r="J156" s="173"/>
    </row>
    <row r="157" ht="39.3" customHeight="1" spans="1:10">
      <c r="A157" s="173"/>
      <c r="B157" s="173"/>
      <c r="C157" s="173"/>
      <c r="D157" s="173"/>
      <c r="E157" s="173"/>
      <c r="F157" s="173"/>
      <c r="G157" s="173"/>
      <c r="H157" s="173"/>
      <c r="I157" s="173"/>
      <c r="J157" s="173"/>
    </row>
    <row r="158" ht="39.3" customHeight="1" spans="1:10">
      <c r="A158" s="173"/>
      <c r="B158" s="173"/>
      <c r="C158" s="173"/>
      <c r="D158" s="173"/>
      <c r="E158" s="173"/>
      <c r="F158" s="173"/>
      <c r="G158" s="173"/>
      <c r="H158" s="173"/>
      <c r="I158" s="173"/>
      <c r="J158" s="173"/>
    </row>
    <row r="159" ht="39.3" customHeight="1" spans="1:10">
      <c r="A159" s="173"/>
      <c r="B159" s="173"/>
      <c r="C159" s="173"/>
      <c r="D159" s="173"/>
      <c r="E159" s="173"/>
      <c r="F159" s="173"/>
      <c r="G159" s="173"/>
      <c r="H159" s="173"/>
      <c r="I159" s="173"/>
      <c r="J159" s="173"/>
    </row>
    <row r="160" ht="39.3" customHeight="1" spans="1:10">
      <c r="A160" s="173"/>
      <c r="B160" s="173"/>
      <c r="C160" s="173"/>
      <c r="D160" s="173"/>
      <c r="E160" s="173"/>
      <c r="F160" s="173"/>
      <c r="G160" s="173"/>
      <c r="H160" s="173"/>
      <c r="I160" s="173"/>
      <c r="J160" s="173"/>
    </row>
    <row r="161" ht="39.3" customHeight="1" spans="1:10">
      <c r="A161" s="173"/>
      <c r="B161" s="173"/>
      <c r="C161" s="173"/>
      <c r="D161" s="173"/>
      <c r="E161" s="173"/>
      <c r="F161" s="173"/>
      <c r="G161" s="173"/>
      <c r="H161" s="173"/>
      <c r="I161" s="173"/>
      <c r="J161" s="173"/>
    </row>
    <row r="162" ht="39.3" customHeight="1" spans="1:10">
      <c r="A162" s="173"/>
      <c r="B162" s="173"/>
      <c r="C162" s="173"/>
      <c r="D162" s="173"/>
      <c r="E162" s="173"/>
      <c r="F162" s="173"/>
      <c r="G162" s="173"/>
      <c r="H162" s="173"/>
      <c r="I162" s="173"/>
      <c r="J162" s="173"/>
    </row>
    <row r="163" ht="39.3" customHeight="1" spans="1:10">
      <c r="A163" s="173"/>
      <c r="B163" s="173"/>
      <c r="C163" s="173"/>
      <c r="D163" s="173"/>
      <c r="E163" s="173"/>
      <c r="F163" s="173"/>
      <c r="G163" s="173"/>
      <c r="H163" s="173"/>
      <c r="I163" s="173"/>
      <c r="J163" s="173"/>
    </row>
    <row r="164" ht="39.3" customHeight="1" spans="1:10">
      <c r="A164" s="173"/>
      <c r="B164" s="173"/>
      <c r="C164" s="173"/>
      <c r="D164" s="173"/>
      <c r="E164" s="173"/>
      <c r="F164" s="173"/>
      <c r="G164" s="173"/>
      <c r="H164" s="173"/>
      <c r="I164" s="173"/>
      <c r="J164" s="173"/>
    </row>
    <row r="165" ht="39.3" customHeight="1" spans="1:10">
      <c r="A165" s="173"/>
      <c r="B165" s="173"/>
      <c r="C165" s="173"/>
      <c r="D165" s="173"/>
      <c r="E165" s="173"/>
      <c r="F165" s="173"/>
      <c r="G165" s="173"/>
      <c r="H165" s="173"/>
      <c r="I165" s="173"/>
      <c r="J165" s="173"/>
    </row>
    <row r="166" ht="39.3" customHeight="1" spans="1:10">
      <c r="A166" s="173"/>
      <c r="B166" s="173"/>
      <c r="C166" s="173"/>
      <c r="D166" s="173"/>
      <c r="E166" s="173"/>
      <c r="F166" s="173"/>
      <c r="G166" s="173"/>
      <c r="H166" s="173"/>
      <c r="I166" s="173"/>
      <c r="J166" s="173"/>
    </row>
    <row r="167" ht="39.3" customHeight="1" spans="1:10">
      <c r="A167" s="173"/>
      <c r="B167" s="173"/>
      <c r="C167" s="173"/>
      <c r="D167" s="173"/>
      <c r="E167" s="173"/>
      <c r="F167" s="173"/>
      <c r="G167" s="173"/>
      <c r="H167" s="173"/>
      <c r="I167" s="173"/>
      <c r="J167" s="173"/>
    </row>
    <row r="168" ht="39.3" customHeight="1" spans="1:10">
      <c r="A168" s="173"/>
      <c r="B168" s="173"/>
      <c r="C168" s="173"/>
      <c r="D168" s="173"/>
      <c r="E168" s="173"/>
      <c r="F168" s="173"/>
      <c r="G168" s="173"/>
      <c r="H168" s="173"/>
      <c r="I168" s="173"/>
      <c r="J168" s="173"/>
    </row>
    <row r="169" ht="39.3" customHeight="1" spans="1:10">
      <c r="A169" s="173"/>
      <c r="B169" s="173"/>
      <c r="C169" s="173"/>
      <c r="D169" s="173"/>
      <c r="E169" s="173"/>
      <c r="F169" s="173"/>
      <c r="G169" s="173"/>
      <c r="H169" s="173"/>
      <c r="I169" s="173"/>
      <c r="J169" s="173"/>
    </row>
    <row r="170" ht="39.3" customHeight="1" spans="1:10">
      <c r="A170" s="173"/>
      <c r="B170" s="173"/>
      <c r="C170" s="173"/>
      <c r="D170" s="173"/>
      <c r="E170" s="173"/>
      <c r="F170" s="173"/>
      <c r="G170" s="173"/>
      <c r="H170" s="173"/>
      <c r="I170" s="173"/>
      <c r="J170" s="173"/>
    </row>
    <row r="171" ht="39.3" customHeight="1" spans="1:10">
      <c r="A171" s="173"/>
      <c r="B171" s="173"/>
      <c r="C171" s="173"/>
      <c r="D171" s="173"/>
      <c r="E171" s="173"/>
      <c r="F171" s="173"/>
      <c r="G171" s="173"/>
      <c r="H171" s="173"/>
      <c r="I171" s="173"/>
      <c r="J171" s="173"/>
    </row>
    <row r="172" ht="39.3" customHeight="1" spans="1:10">
      <c r="A172" s="173"/>
      <c r="B172" s="173"/>
      <c r="C172" s="173"/>
      <c r="D172" s="173"/>
      <c r="E172" s="173"/>
      <c r="F172" s="173"/>
      <c r="G172" s="173"/>
      <c r="H172" s="173"/>
      <c r="I172" s="173"/>
      <c r="J172" s="173"/>
    </row>
    <row r="173" ht="39.3" customHeight="1" spans="1:10">
      <c r="A173" s="173"/>
      <c r="B173" s="173"/>
      <c r="C173" s="173"/>
      <c r="D173" s="173"/>
      <c r="E173" s="173"/>
      <c r="F173" s="173"/>
      <c r="G173" s="173"/>
      <c r="H173" s="173"/>
      <c r="I173" s="173"/>
      <c r="J173" s="173"/>
    </row>
    <row r="174" ht="39.3" customHeight="1" spans="1:10">
      <c r="A174" s="173"/>
      <c r="B174" s="173"/>
      <c r="C174" s="173"/>
      <c r="D174" s="173"/>
      <c r="E174" s="173"/>
      <c r="F174" s="173"/>
      <c r="G174" s="173"/>
      <c r="H174" s="173"/>
      <c r="I174" s="173"/>
      <c r="J174" s="173"/>
    </row>
    <row r="175" ht="39.3" customHeight="1" spans="1:10">
      <c r="A175" s="173"/>
      <c r="B175" s="173"/>
      <c r="C175" s="173"/>
      <c r="D175" s="173"/>
      <c r="E175" s="173"/>
      <c r="F175" s="173"/>
      <c r="G175" s="173"/>
      <c r="H175" s="173"/>
      <c r="I175" s="173"/>
      <c r="J175" s="173"/>
    </row>
    <row r="176" ht="39.3" customHeight="1" spans="1:10">
      <c r="A176" s="173"/>
      <c r="B176" s="173"/>
      <c r="C176" s="173"/>
      <c r="D176" s="173"/>
      <c r="E176" s="173"/>
      <c r="F176" s="173"/>
      <c r="G176" s="173"/>
      <c r="H176" s="173"/>
      <c r="I176" s="173"/>
      <c r="J176" s="173"/>
    </row>
    <row r="177" ht="39.3" customHeight="1" spans="1:10">
      <c r="A177" s="173"/>
      <c r="B177" s="173"/>
      <c r="C177" s="173"/>
      <c r="D177" s="173"/>
      <c r="E177" s="173"/>
      <c r="F177" s="173"/>
      <c r="G177" s="173"/>
      <c r="H177" s="173"/>
      <c r="I177" s="173"/>
      <c r="J177" s="173"/>
    </row>
    <row r="178" ht="39.3" customHeight="1" spans="1:10">
      <c r="A178" s="173"/>
      <c r="B178" s="173"/>
      <c r="C178" s="173"/>
      <c r="D178" s="173"/>
      <c r="E178" s="173"/>
      <c r="F178" s="173"/>
      <c r="G178" s="173"/>
      <c r="H178" s="173"/>
      <c r="I178" s="173"/>
      <c r="J178" s="173"/>
    </row>
    <row r="179" ht="39.3" customHeight="1" spans="1:10">
      <c r="A179" s="173"/>
      <c r="B179" s="173"/>
      <c r="C179" s="173"/>
      <c r="D179" s="173"/>
      <c r="E179" s="173"/>
      <c r="F179" s="173"/>
      <c r="G179" s="173"/>
      <c r="H179" s="173"/>
      <c r="I179" s="173"/>
      <c r="J179" s="173"/>
    </row>
    <row r="180" ht="39.3" customHeight="1" spans="1:10">
      <c r="A180" s="173"/>
      <c r="B180" s="173"/>
      <c r="C180" s="173"/>
      <c r="D180" s="173"/>
      <c r="E180" s="173"/>
      <c r="F180" s="173"/>
      <c r="G180" s="173"/>
      <c r="H180" s="173"/>
      <c r="I180" s="173"/>
      <c r="J180" s="173"/>
    </row>
    <row r="181" ht="58.8" customHeight="1" spans="1:10">
      <c r="A181" s="173"/>
      <c r="B181" s="173"/>
      <c r="C181" s="173"/>
      <c r="D181" s="173"/>
      <c r="E181" s="173"/>
      <c r="F181" s="173"/>
      <c r="G181" s="173"/>
      <c r="H181" s="173"/>
      <c r="I181" s="173"/>
      <c r="J181" s="173"/>
    </row>
    <row r="182" ht="39.3" customHeight="1" spans="1:10">
      <c r="A182" s="173"/>
      <c r="B182" s="173"/>
      <c r="C182" s="173"/>
      <c r="D182" s="173"/>
      <c r="E182" s="173"/>
      <c r="F182" s="173"/>
      <c r="G182" s="173"/>
      <c r="H182" s="173"/>
      <c r="I182" s="173"/>
      <c r="J182" s="173"/>
    </row>
    <row r="183" ht="39.3" customHeight="1" spans="1:10">
      <c r="A183" s="173"/>
      <c r="B183" s="173"/>
      <c r="C183" s="173"/>
      <c r="D183" s="173"/>
      <c r="E183" s="173"/>
      <c r="F183" s="173"/>
      <c r="G183" s="173"/>
      <c r="H183" s="173"/>
      <c r="I183" s="173"/>
      <c r="J183" s="173"/>
    </row>
    <row r="184" ht="39.3" customHeight="1" spans="1:10">
      <c r="A184" s="173"/>
      <c r="B184" s="173"/>
      <c r="C184" s="173"/>
      <c r="D184" s="173"/>
      <c r="E184" s="173"/>
      <c r="F184" s="173"/>
      <c r="G184" s="173"/>
      <c r="H184" s="173"/>
      <c r="I184" s="173"/>
      <c r="J184" s="173"/>
    </row>
    <row r="185" ht="39.3" customHeight="1" spans="1:10">
      <c r="A185" s="173"/>
      <c r="B185" s="173"/>
      <c r="C185" s="173"/>
      <c r="D185" s="173"/>
      <c r="E185" s="173"/>
      <c r="F185" s="173"/>
      <c r="G185" s="173"/>
      <c r="H185" s="173"/>
      <c r="I185" s="173"/>
      <c r="J185" s="173"/>
    </row>
    <row r="186" ht="39.3" customHeight="1" spans="1:10">
      <c r="A186" s="173"/>
      <c r="B186" s="173"/>
      <c r="C186" s="173"/>
      <c r="D186" s="173"/>
      <c r="E186" s="173"/>
      <c r="F186" s="173"/>
      <c r="G186" s="173"/>
      <c r="H186" s="173"/>
      <c r="I186" s="173"/>
      <c r="J186" s="173"/>
    </row>
    <row r="187" ht="39.3" customHeight="1" spans="1:10">
      <c r="A187" s="173"/>
      <c r="B187" s="173"/>
      <c r="C187" s="173"/>
      <c r="D187" s="173"/>
      <c r="E187" s="173"/>
      <c r="F187" s="173"/>
      <c r="G187" s="173"/>
      <c r="H187" s="173"/>
      <c r="I187" s="173"/>
      <c r="J187" s="173"/>
    </row>
    <row r="188" ht="39.3" customHeight="1" spans="1:10">
      <c r="A188" s="173"/>
      <c r="B188" s="173"/>
      <c r="C188" s="173"/>
      <c r="D188" s="173"/>
      <c r="E188" s="173"/>
      <c r="F188" s="173"/>
      <c r="G188" s="173"/>
      <c r="H188" s="173"/>
      <c r="I188" s="173"/>
      <c r="J188" s="173"/>
    </row>
    <row r="189" ht="39.3" customHeight="1" spans="1:10">
      <c r="A189" s="173"/>
      <c r="B189" s="173"/>
      <c r="C189" s="173"/>
      <c r="D189" s="173"/>
      <c r="E189" s="173"/>
      <c r="F189" s="173"/>
      <c r="G189" s="173"/>
      <c r="H189" s="173"/>
      <c r="I189" s="173"/>
      <c r="J189" s="173"/>
    </row>
    <row r="190" ht="39.3" customHeight="1" spans="1:10">
      <c r="A190" s="173"/>
      <c r="B190" s="173"/>
      <c r="C190" s="173"/>
      <c r="D190" s="173"/>
      <c r="E190" s="173"/>
      <c r="F190" s="173"/>
      <c r="G190" s="173"/>
      <c r="H190" s="173"/>
      <c r="I190" s="173"/>
      <c r="J190" s="173"/>
    </row>
    <row r="191" ht="39.3" customHeight="1" spans="1:10">
      <c r="A191" s="173"/>
      <c r="B191" s="173"/>
      <c r="C191" s="173"/>
      <c r="D191" s="173"/>
      <c r="E191" s="173"/>
      <c r="F191" s="173"/>
      <c r="G191" s="173"/>
      <c r="H191" s="173"/>
      <c r="I191" s="173"/>
      <c r="J191" s="173"/>
    </row>
    <row r="192" ht="39.3" customHeight="1" spans="1:10">
      <c r="A192" s="173"/>
      <c r="B192" s="173"/>
      <c r="C192" s="173"/>
      <c r="D192" s="173"/>
      <c r="E192" s="173"/>
      <c r="F192" s="173"/>
      <c r="G192" s="173"/>
      <c r="H192" s="173"/>
      <c r="I192" s="173"/>
      <c r="J192" s="173"/>
    </row>
    <row r="193" ht="39.3" customHeight="1" spans="1:10">
      <c r="A193" s="173"/>
      <c r="B193" s="173"/>
      <c r="C193" s="173"/>
      <c r="D193" s="173"/>
      <c r="E193" s="173"/>
      <c r="F193" s="173"/>
      <c r="G193" s="173"/>
      <c r="H193" s="173"/>
      <c r="I193" s="173"/>
      <c r="J193" s="173"/>
    </row>
    <row r="194" ht="39.3" customHeight="1" spans="1:10">
      <c r="A194" s="173"/>
      <c r="B194" s="173"/>
      <c r="C194" s="173"/>
      <c r="D194" s="173"/>
      <c r="E194" s="173"/>
      <c r="F194" s="173"/>
      <c r="G194" s="173"/>
      <c r="H194" s="173"/>
      <c r="I194" s="173"/>
      <c r="J194" s="173"/>
    </row>
    <row r="195" ht="39.3" customHeight="1" spans="1:10">
      <c r="A195" s="173"/>
      <c r="B195" s="173"/>
      <c r="C195" s="173"/>
      <c r="D195" s="173"/>
      <c r="E195" s="173"/>
      <c r="F195" s="173"/>
      <c r="G195" s="173"/>
      <c r="H195" s="173"/>
      <c r="I195" s="173"/>
      <c r="J195" s="173"/>
    </row>
    <row r="196" ht="39.3" customHeight="1" spans="1:10">
      <c r="A196" s="173"/>
      <c r="B196" s="173"/>
      <c r="C196" s="173"/>
      <c r="D196" s="173"/>
      <c r="E196" s="173"/>
      <c r="F196" s="173"/>
      <c r="G196" s="173"/>
      <c r="H196" s="173"/>
      <c r="I196" s="173"/>
      <c r="J196" s="173"/>
    </row>
    <row r="197" ht="39.3" customHeight="1" spans="1:10">
      <c r="A197" s="173"/>
      <c r="B197" s="173"/>
      <c r="C197" s="173"/>
      <c r="D197" s="173"/>
      <c r="E197" s="173"/>
      <c r="F197" s="173"/>
      <c r="G197" s="173"/>
      <c r="H197" s="173"/>
      <c r="I197" s="173"/>
      <c r="J197" s="173"/>
    </row>
    <row r="198" ht="39.3" customHeight="1" spans="1:10">
      <c r="A198" s="173"/>
      <c r="B198" s="173"/>
      <c r="C198" s="173"/>
      <c r="D198" s="173"/>
      <c r="E198" s="173"/>
      <c r="F198" s="173"/>
      <c r="G198" s="173"/>
      <c r="H198" s="173"/>
      <c r="I198" s="173"/>
      <c r="J198" s="173"/>
    </row>
    <row r="199" ht="39.3" customHeight="1" spans="1:10">
      <c r="A199" s="173"/>
      <c r="B199" s="173"/>
      <c r="C199" s="173"/>
      <c r="D199" s="173"/>
      <c r="E199" s="173"/>
      <c r="F199" s="173"/>
      <c r="G199" s="173"/>
      <c r="H199" s="173"/>
      <c r="I199" s="173"/>
      <c r="J199" s="173"/>
    </row>
    <row r="200" ht="39.3" customHeight="1" spans="1:10">
      <c r="A200" s="173"/>
      <c r="B200" s="173"/>
      <c r="C200" s="173"/>
      <c r="D200" s="173"/>
      <c r="E200" s="173"/>
      <c r="F200" s="173"/>
      <c r="G200" s="173"/>
      <c r="H200" s="173"/>
      <c r="I200" s="173"/>
      <c r="J200" s="173"/>
    </row>
    <row r="201" ht="39.3" customHeight="1" spans="1:10">
      <c r="A201" s="173"/>
      <c r="B201" s="173"/>
      <c r="C201" s="173"/>
      <c r="D201" s="173"/>
      <c r="E201" s="173"/>
      <c r="F201" s="173"/>
      <c r="G201" s="173"/>
      <c r="H201" s="173"/>
      <c r="I201" s="173"/>
      <c r="J201" s="173"/>
    </row>
    <row r="202" ht="39.3" customHeight="1" spans="1:10">
      <c r="A202" s="173"/>
      <c r="B202" s="173"/>
      <c r="C202" s="173"/>
      <c r="D202" s="173"/>
      <c r="E202" s="173"/>
      <c r="F202" s="173"/>
      <c r="G202" s="173"/>
      <c r="H202" s="173"/>
      <c r="I202" s="173"/>
      <c r="J202" s="173"/>
    </row>
    <row r="203" ht="39.3" customHeight="1" spans="1:10">
      <c r="A203" s="173"/>
      <c r="B203" s="173"/>
      <c r="C203" s="173"/>
      <c r="D203" s="173"/>
      <c r="E203" s="173"/>
      <c r="F203" s="173"/>
      <c r="G203" s="173"/>
      <c r="H203" s="173"/>
      <c r="I203" s="173"/>
      <c r="J203" s="173"/>
    </row>
    <row r="204" ht="39.3" customHeight="1" spans="1:10">
      <c r="A204" s="173"/>
      <c r="B204" s="173"/>
      <c r="C204" s="173"/>
      <c r="D204" s="173"/>
      <c r="E204" s="173"/>
      <c r="F204" s="173"/>
      <c r="G204" s="173"/>
      <c r="H204" s="173"/>
      <c r="I204" s="173"/>
      <c r="J204" s="173"/>
    </row>
    <row r="205" ht="39.3" customHeight="1" spans="1:10">
      <c r="A205" s="173"/>
      <c r="B205" s="173"/>
      <c r="C205" s="173"/>
      <c r="D205" s="173"/>
      <c r="E205" s="173"/>
      <c r="F205" s="173"/>
      <c r="G205" s="173"/>
      <c r="H205" s="173"/>
      <c r="I205" s="173"/>
      <c r="J205" s="173"/>
    </row>
    <row r="206" ht="58.8" customHeight="1" spans="1:10">
      <c r="A206" s="173"/>
      <c r="B206" s="173"/>
      <c r="C206" s="173"/>
      <c r="D206" s="173"/>
      <c r="E206" s="173"/>
      <c r="F206" s="173"/>
      <c r="G206" s="173"/>
      <c r="H206" s="173"/>
      <c r="I206" s="173"/>
      <c r="J206" s="173"/>
    </row>
    <row r="207" ht="63.3" customHeight="1" spans="1:10">
      <c r="A207" s="173"/>
      <c r="B207" s="173"/>
      <c r="C207" s="173"/>
      <c r="D207" s="173"/>
      <c r="E207" s="173"/>
      <c r="F207" s="173"/>
      <c r="G207" s="173"/>
      <c r="H207" s="173"/>
      <c r="I207" s="173"/>
      <c r="J207" s="173"/>
    </row>
    <row r="208" ht="39.3" customHeight="1" spans="1:10">
      <c r="A208" s="173"/>
      <c r="B208" s="173"/>
      <c r="C208" s="173"/>
      <c r="D208" s="173"/>
      <c r="E208" s="173"/>
      <c r="F208" s="173"/>
      <c r="G208" s="173"/>
      <c r="H208" s="173"/>
      <c r="I208" s="173"/>
      <c r="J208" s="173"/>
    </row>
    <row r="209" ht="39.3" customHeight="1" spans="1:10">
      <c r="A209" s="173"/>
      <c r="B209" s="173"/>
      <c r="C209" s="173"/>
      <c r="D209" s="173"/>
      <c r="E209" s="173"/>
      <c r="F209" s="173"/>
      <c r="G209" s="173"/>
      <c r="H209" s="173"/>
      <c r="I209" s="173"/>
      <c r="J209" s="173"/>
    </row>
    <row r="210" ht="39.3" customHeight="1" spans="1:10">
      <c r="A210" s="173"/>
      <c r="B210" s="173"/>
      <c r="C210" s="173"/>
      <c r="D210" s="173"/>
      <c r="E210" s="173"/>
      <c r="F210" s="173"/>
      <c r="G210" s="173"/>
      <c r="H210" s="173"/>
      <c r="I210" s="173"/>
      <c r="J210" s="173"/>
    </row>
    <row r="211" ht="39.3" customHeight="1" spans="1:10">
      <c r="A211" s="173"/>
      <c r="B211" s="173"/>
      <c r="C211" s="173"/>
      <c r="D211" s="173"/>
      <c r="E211" s="173"/>
      <c r="F211" s="173"/>
      <c r="G211" s="173"/>
      <c r="H211" s="173"/>
      <c r="I211" s="173"/>
      <c r="J211" s="173"/>
    </row>
    <row r="212" ht="39.3" customHeight="1" spans="1:10">
      <c r="A212" s="173"/>
      <c r="B212" s="173"/>
      <c r="C212" s="173"/>
      <c r="D212" s="173"/>
      <c r="E212" s="173"/>
      <c r="F212" s="173"/>
      <c r="G212" s="173"/>
      <c r="H212" s="173"/>
      <c r="I212" s="173"/>
      <c r="J212" s="173"/>
    </row>
    <row r="213" ht="39.3" customHeight="1" spans="1:10">
      <c r="A213" s="173"/>
      <c r="B213" s="173"/>
      <c r="C213" s="173"/>
      <c r="D213" s="173"/>
      <c r="E213" s="173"/>
      <c r="F213" s="173"/>
      <c r="G213" s="173"/>
      <c r="H213" s="173"/>
      <c r="I213" s="173"/>
      <c r="J213" s="173"/>
    </row>
    <row r="214" ht="39.3" customHeight="1" spans="1:10">
      <c r="A214" s="173"/>
      <c r="B214" s="173"/>
      <c r="C214" s="173"/>
      <c r="D214" s="173"/>
      <c r="E214" s="173"/>
      <c r="F214" s="173"/>
      <c r="G214" s="173"/>
      <c r="H214" s="173"/>
      <c r="I214" s="173"/>
      <c r="J214" s="173"/>
    </row>
    <row r="215" ht="39.3" customHeight="1" spans="1:10">
      <c r="A215" s="173"/>
      <c r="B215" s="173"/>
      <c r="C215" s="173"/>
      <c r="D215" s="173"/>
      <c r="E215" s="173"/>
      <c r="F215" s="173"/>
      <c r="G215" s="173"/>
      <c r="H215" s="173"/>
      <c r="I215" s="173"/>
      <c r="J215" s="173"/>
    </row>
    <row r="216" ht="39.3" customHeight="1" spans="1:10">
      <c r="A216" s="173"/>
      <c r="B216" s="173"/>
      <c r="C216" s="173"/>
      <c r="D216" s="173"/>
      <c r="E216" s="173"/>
      <c r="F216" s="173"/>
      <c r="G216" s="173"/>
      <c r="H216" s="173"/>
      <c r="I216" s="173"/>
      <c r="J216" s="173"/>
    </row>
    <row r="217" ht="66.3" customHeight="1" spans="1:10">
      <c r="A217" s="173"/>
      <c r="B217" s="173"/>
      <c r="C217" s="173"/>
      <c r="D217" s="173"/>
      <c r="E217" s="173"/>
      <c r="F217" s="173"/>
      <c r="G217" s="173"/>
      <c r="H217" s="173"/>
      <c r="I217" s="173"/>
      <c r="J217" s="173"/>
    </row>
    <row r="218" ht="60" customHeight="1" spans="1:10">
      <c r="A218" s="173"/>
      <c r="B218" s="173"/>
      <c r="C218" s="173"/>
      <c r="D218" s="173"/>
      <c r="E218" s="173"/>
      <c r="F218" s="173"/>
      <c r="G218" s="173"/>
      <c r="H218" s="173"/>
      <c r="I218" s="173"/>
      <c r="J218" s="173"/>
    </row>
    <row r="219" ht="58.8" customHeight="1" spans="1:10">
      <c r="A219" s="173"/>
      <c r="B219" s="173"/>
      <c r="C219" s="173"/>
      <c r="D219" s="173"/>
      <c r="E219" s="173"/>
      <c r="F219" s="173"/>
      <c r="G219" s="173"/>
      <c r="H219" s="173"/>
      <c r="I219" s="173"/>
      <c r="J219" s="173"/>
    </row>
    <row r="220" ht="58.8" customHeight="1" spans="1:10">
      <c r="A220" s="173"/>
      <c r="B220" s="173"/>
      <c r="C220" s="173"/>
      <c r="D220" s="173"/>
      <c r="E220" s="173"/>
      <c r="F220" s="173"/>
      <c r="G220" s="173"/>
      <c r="H220" s="173"/>
      <c r="I220" s="173"/>
      <c r="J220" s="173"/>
    </row>
    <row r="221" ht="70.5" customHeight="1" spans="1:10">
      <c r="A221" s="173"/>
      <c r="B221" s="173"/>
      <c r="C221" s="173"/>
      <c r="D221" s="173"/>
      <c r="E221" s="173"/>
      <c r="F221" s="173"/>
      <c r="G221" s="173"/>
      <c r="H221" s="173"/>
      <c r="I221" s="173"/>
      <c r="J221" s="173"/>
    </row>
    <row r="222" ht="39.3" customHeight="1" spans="1:10">
      <c r="A222" s="173"/>
      <c r="B222" s="173"/>
      <c r="C222" s="173"/>
      <c r="D222" s="173"/>
      <c r="E222" s="173"/>
      <c r="F222" s="173"/>
      <c r="G222" s="173"/>
      <c r="H222" s="173"/>
      <c r="I222" s="173"/>
      <c r="J222" s="173"/>
    </row>
    <row r="223" ht="39.3" customHeight="1" spans="1:10">
      <c r="A223" s="173"/>
      <c r="B223" s="173"/>
      <c r="C223" s="173"/>
      <c r="D223" s="173"/>
      <c r="E223" s="173"/>
      <c r="F223" s="173"/>
      <c r="G223" s="173"/>
      <c r="H223" s="173"/>
      <c r="I223" s="173"/>
      <c r="J223" s="173"/>
    </row>
    <row r="224" ht="39.3" customHeight="1" spans="1:10">
      <c r="A224" s="173"/>
      <c r="B224" s="173"/>
      <c r="C224" s="173"/>
      <c r="D224" s="173"/>
      <c r="E224" s="173"/>
      <c r="F224" s="173"/>
      <c r="G224" s="173"/>
      <c r="H224" s="173"/>
      <c r="I224" s="173"/>
      <c r="J224" s="173"/>
    </row>
    <row r="225" ht="39.3" customHeight="1" spans="1:10">
      <c r="A225" s="173"/>
      <c r="B225" s="173"/>
      <c r="C225" s="173"/>
      <c r="D225" s="173"/>
      <c r="E225" s="173"/>
      <c r="F225" s="173"/>
      <c r="G225" s="173"/>
      <c r="H225" s="173"/>
      <c r="I225" s="173"/>
      <c r="J225" s="173"/>
    </row>
    <row r="226" ht="39.3" customHeight="1" spans="1:10">
      <c r="A226" s="173"/>
      <c r="B226" s="173"/>
      <c r="C226" s="173"/>
      <c r="D226" s="173"/>
      <c r="E226" s="173"/>
      <c r="F226" s="173"/>
      <c r="G226" s="173"/>
      <c r="H226" s="173"/>
      <c r="I226" s="173"/>
      <c r="J226" s="173"/>
    </row>
    <row r="227" ht="39.3" customHeight="1" spans="1:10">
      <c r="A227" s="173"/>
      <c r="B227" s="173"/>
      <c r="C227" s="173"/>
      <c r="D227" s="173"/>
      <c r="E227" s="173"/>
      <c r="F227" s="173"/>
      <c r="G227" s="173"/>
      <c r="H227" s="173"/>
      <c r="I227" s="173"/>
      <c r="J227" s="173"/>
    </row>
    <row r="228" ht="39.3" customHeight="1" spans="1:10">
      <c r="A228" s="173"/>
      <c r="B228" s="173"/>
      <c r="C228" s="173"/>
      <c r="D228" s="173"/>
      <c r="E228" s="173"/>
      <c r="F228" s="173"/>
      <c r="G228" s="173"/>
      <c r="H228" s="173"/>
      <c r="I228" s="173"/>
      <c r="J228" s="173"/>
    </row>
    <row r="229" ht="39.3" customHeight="1" spans="1:10">
      <c r="A229" s="173"/>
      <c r="B229" s="173"/>
      <c r="C229" s="173"/>
      <c r="D229" s="173"/>
      <c r="E229" s="173"/>
      <c r="F229" s="173"/>
      <c r="G229" s="173"/>
      <c r="H229" s="173"/>
      <c r="I229" s="173"/>
      <c r="J229" s="173"/>
    </row>
    <row r="230" ht="39.3" customHeight="1" spans="1:10">
      <c r="A230" s="173"/>
      <c r="B230" s="173"/>
      <c r="C230" s="173"/>
      <c r="D230" s="173"/>
      <c r="E230" s="173"/>
      <c r="F230" s="173"/>
      <c r="G230" s="173"/>
      <c r="H230" s="173"/>
      <c r="I230" s="173"/>
      <c r="J230" s="173"/>
    </row>
    <row r="231" ht="39.3" customHeight="1" spans="1:10">
      <c r="A231" s="173"/>
      <c r="B231" s="173"/>
      <c r="C231" s="173"/>
      <c r="D231" s="173"/>
      <c r="E231" s="173"/>
      <c r="F231" s="173"/>
      <c r="G231" s="173"/>
      <c r="H231" s="173"/>
      <c r="I231" s="173"/>
      <c r="J231" s="173"/>
    </row>
    <row r="232" ht="39.3" customHeight="1" spans="1:10">
      <c r="A232" s="173"/>
      <c r="B232" s="173"/>
      <c r="C232" s="173"/>
      <c r="D232" s="173"/>
      <c r="E232" s="173"/>
      <c r="F232" s="173"/>
      <c r="G232" s="173"/>
      <c r="H232" s="173"/>
      <c r="I232" s="173"/>
      <c r="J232" s="173"/>
    </row>
    <row r="233" ht="39.3" customHeight="1" spans="1:10">
      <c r="A233" s="173"/>
      <c r="B233" s="173"/>
      <c r="C233" s="173"/>
      <c r="D233" s="173"/>
      <c r="E233" s="173"/>
      <c r="F233" s="173"/>
      <c r="G233" s="173"/>
      <c r="H233" s="173"/>
      <c r="I233" s="173"/>
      <c r="J233" s="173"/>
    </row>
    <row r="234" ht="39.3" customHeight="1" spans="1:10">
      <c r="A234" s="173"/>
      <c r="B234" s="173"/>
      <c r="C234" s="173"/>
      <c r="D234" s="173"/>
      <c r="E234" s="173"/>
      <c r="F234" s="173"/>
      <c r="G234" s="173"/>
      <c r="H234" s="173"/>
      <c r="I234" s="173"/>
      <c r="J234" s="173"/>
    </row>
    <row r="235" ht="39.3" customHeight="1" spans="1:10">
      <c r="A235" s="173"/>
      <c r="B235" s="173"/>
      <c r="C235" s="173"/>
      <c r="D235" s="173"/>
      <c r="E235" s="173"/>
      <c r="F235" s="173"/>
      <c r="G235" s="173"/>
      <c r="H235" s="173"/>
      <c r="I235" s="173"/>
      <c r="J235" s="173"/>
    </row>
    <row r="236" ht="39.3" customHeight="1" spans="1:10">
      <c r="A236" s="173"/>
      <c r="B236" s="173"/>
      <c r="C236" s="173"/>
      <c r="D236" s="173"/>
      <c r="E236" s="173"/>
      <c r="F236" s="173"/>
      <c r="G236" s="173"/>
      <c r="H236" s="173"/>
      <c r="I236" s="173"/>
      <c r="J236" s="173"/>
    </row>
    <row r="237" ht="39.3" customHeight="1" spans="1:10">
      <c r="A237" s="173"/>
      <c r="B237" s="173"/>
      <c r="C237" s="173"/>
      <c r="D237" s="173"/>
      <c r="E237" s="173"/>
      <c r="F237" s="173"/>
      <c r="G237" s="173"/>
      <c r="H237" s="173"/>
      <c r="I237" s="173"/>
      <c r="J237" s="173"/>
    </row>
    <row r="238" ht="39.3" customHeight="1" spans="1:10">
      <c r="A238" s="173"/>
      <c r="B238" s="173"/>
      <c r="C238" s="173"/>
      <c r="D238" s="173"/>
      <c r="E238" s="173"/>
      <c r="F238" s="173"/>
      <c r="G238" s="173"/>
      <c r="H238" s="173"/>
      <c r="I238" s="173"/>
      <c r="J238" s="173"/>
    </row>
    <row r="239" ht="39.3" customHeight="1" spans="1:10">
      <c r="A239" s="173"/>
      <c r="B239" s="173"/>
      <c r="C239" s="173"/>
      <c r="D239" s="173"/>
      <c r="E239" s="173"/>
      <c r="F239" s="173"/>
      <c r="G239" s="173"/>
      <c r="H239" s="173"/>
      <c r="I239" s="173"/>
      <c r="J239" s="173"/>
    </row>
    <row r="240" ht="39.3" customHeight="1" spans="1:10">
      <c r="A240" s="173"/>
      <c r="B240" s="173"/>
      <c r="C240" s="173"/>
      <c r="D240" s="173"/>
      <c r="E240" s="173"/>
      <c r="F240" s="173"/>
      <c r="G240" s="173"/>
      <c r="H240" s="173"/>
      <c r="I240" s="173"/>
      <c r="J240" s="173"/>
    </row>
    <row r="241" ht="39.3" customHeight="1" spans="1:10">
      <c r="A241" s="173"/>
      <c r="B241" s="173"/>
      <c r="C241" s="173"/>
      <c r="D241" s="173"/>
      <c r="E241" s="173"/>
      <c r="F241" s="173"/>
      <c r="G241" s="173"/>
      <c r="H241" s="173"/>
      <c r="I241" s="173"/>
      <c r="J241" s="173"/>
    </row>
    <row r="242" ht="39.3" customHeight="1" spans="1:10">
      <c r="A242" s="173"/>
      <c r="B242" s="173"/>
      <c r="C242" s="173"/>
      <c r="D242" s="173"/>
      <c r="E242" s="173"/>
      <c r="F242" s="173"/>
      <c r="G242" s="173"/>
      <c r="H242" s="173"/>
      <c r="I242" s="173"/>
      <c r="J242" s="173"/>
    </row>
    <row r="243" ht="39.3" customHeight="1" spans="1:10">
      <c r="A243" s="173"/>
      <c r="B243" s="173"/>
      <c r="C243" s="173"/>
      <c r="D243" s="173"/>
      <c r="E243" s="173"/>
      <c r="F243" s="173"/>
      <c r="G243" s="173"/>
      <c r="H243" s="173"/>
      <c r="I243" s="173"/>
      <c r="J243" s="173"/>
    </row>
    <row r="244" ht="39.3" customHeight="1" spans="1:10">
      <c r="A244" s="173"/>
      <c r="B244" s="173"/>
      <c r="C244" s="173"/>
      <c r="D244" s="173"/>
      <c r="E244" s="173"/>
      <c r="F244" s="173"/>
      <c r="G244" s="173"/>
      <c r="H244" s="173"/>
      <c r="I244" s="173"/>
      <c r="J244" s="173"/>
    </row>
    <row r="245" ht="39.3" customHeight="1" spans="1:10">
      <c r="A245" s="173"/>
      <c r="B245" s="173"/>
      <c r="C245" s="173"/>
      <c r="D245" s="173"/>
      <c r="E245" s="173"/>
      <c r="F245" s="173"/>
      <c r="G245" s="173"/>
      <c r="H245" s="173"/>
      <c r="I245" s="173"/>
      <c r="J245" s="173"/>
    </row>
    <row r="246" ht="39.3" customHeight="1" spans="1:10">
      <c r="A246" s="173"/>
      <c r="B246" s="173"/>
      <c r="C246" s="173"/>
      <c r="D246" s="173"/>
      <c r="E246" s="173"/>
      <c r="F246" s="173"/>
      <c r="G246" s="173"/>
      <c r="H246" s="173"/>
      <c r="I246" s="173"/>
      <c r="J246" s="173"/>
    </row>
    <row r="247" ht="39.3" customHeight="1" spans="1:10">
      <c r="A247" s="173"/>
      <c r="B247" s="173"/>
      <c r="C247" s="173"/>
      <c r="D247" s="173"/>
      <c r="E247" s="173"/>
      <c r="F247" s="173"/>
      <c r="G247" s="173"/>
      <c r="H247" s="173"/>
      <c r="I247" s="173"/>
      <c r="J247" s="173"/>
    </row>
    <row r="248" ht="39.3" customHeight="1" spans="1:10">
      <c r="A248" s="173"/>
      <c r="B248" s="173"/>
      <c r="C248" s="173"/>
      <c r="D248" s="173"/>
      <c r="E248" s="173"/>
      <c r="F248" s="173"/>
      <c r="G248" s="173"/>
      <c r="H248" s="173"/>
      <c r="I248" s="173"/>
      <c r="J248" s="173"/>
    </row>
    <row r="249" ht="39.3" customHeight="1" spans="1:10">
      <c r="A249" s="173"/>
      <c r="B249" s="173"/>
      <c r="C249" s="173"/>
      <c r="D249" s="173"/>
      <c r="E249" s="173"/>
      <c r="F249" s="173"/>
      <c r="G249" s="173"/>
      <c r="H249" s="173"/>
      <c r="I249" s="173"/>
      <c r="J249" s="173"/>
    </row>
    <row r="250" ht="39.3" customHeight="1" spans="1:10">
      <c r="A250" s="173"/>
      <c r="B250" s="173"/>
      <c r="C250" s="173"/>
      <c r="D250" s="173"/>
      <c r="E250" s="173"/>
      <c r="F250" s="173"/>
      <c r="G250" s="173"/>
      <c r="H250" s="173"/>
      <c r="I250" s="173"/>
      <c r="J250" s="173"/>
    </row>
    <row r="251" ht="39.3" customHeight="1" spans="1:10">
      <c r="A251" s="173"/>
      <c r="B251" s="173"/>
      <c r="C251" s="173"/>
      <c r="D251" s="173"/>
      <c r="E251" s="173"/>
      <c r="F251" s="173"/>
      <c r="G251" s="173"/>
      <c r="H251" s="173"/>
      <c r="I251" s="173"/>
      <c r="J251" s="173"/>
    </row>
    <row r="252" ht="39.3" customHeight="1" spans="1:10">
      <c r="A252" s="173"/>
      <c r="B252" s="173"/>
      <c r="C252" s="173"/>
      <c r="D252" s="173"/>
      <c r="E252" s="173"/>
      <c r="F252" s="173"/>
      <c r="G252" s="173"/>
      <c r="H252" s="173"/>
      <c r="I252" s="173"/>
      <c r="J252" s="173"/>
    </row>
    <row r="253" ht="39.3" customHeight="1" spans="1:10">
      <c r="A253" s="173"/>
      <c r="B253" s="173"/>
      <c r="C253" s="173"/>
      <c r="D253" s="173"/>
      <c r="E253" s="173"/>
      <c r="F253" s="173"/>
      <c r="G253" s="173"/>
      <c r="H253" s="173"/>
      <c r="I253" s="173"/>
      <c r="J253" s="173"/>
    </row>
    <row r="254" ht="39.3" customHeight="1" spans="1:10">
      <c r="A254" s="173"/>
      <c r="B254" s="173"/>
      <c r="C254" s="173"/>
      <c r="D254" s="173"/>
      <c r="E254" s="173"/>
      <c r="F254" s="173"/>
      <c r="G254" s="173"/>
      <c r="H254" s="173"/>
      <c r="I254" s="173"/>
      <c r="J254" s="173"/>
    </row>
    <row r="255" ht="39.3" customHeight="1" spans="1:10">
      <c r="A255" s="173"/>
      <c r="B255" s="173"/>
      <c r="C255" s="173"/>
      <c r="D255" s="173"/>
      <c r="E255" s="173"/>
      <c r="F255" s="173"/>
      <c r="G255" s="173"/>
      <c r="H255" s="173"/>
      <c r="I255" s="173"/>
      <c r="J255" s="173"/>
    </row>
    <row r="256" ht="39.3" customHeight="1" spans="1:10">
      <c r="A256" s="173"/>
      <c r="B256" s="173"/>
      <c r="C256" s="173"/>
      <c r="D256" s="173"/>
      <c r="E256" s="173"/>
      <c r="F256" s="173"/>
      <c r="G256" s="173"/>
      <c r="H256" s="173"/>
      <c r="I256" s="173"/>
      <c r="J256" s="173"/>
    </row>
    <row r="257" ht="39.3" customHeight="1" spans="1:10">
      <c r="A257" s="173"/>
      <c r="B257" s="173"/>
      <c r="C257" s="173"/>
      <c r="D257" s="173"/>
      <c r="E257" s="173"/>
      <c r="F257" s="173"/>
      <c r="G257" s="173"/>
      <c r="H257" s="173"/>
      <c r="I257" s="173"/>
      <c r="J257" s="173"/>
    </row>
    <row r="258" ht="39.3" customHeight="1" spans="1:10">
      <c r="A258" s="173"/>
      <c r="B258" s="173"/>
      <c r="C258" s="173"/>
      <c r="D258" s="173"/>
      <c r="E258" s="173"/>
      <c r="F258" s="173"/>
      <c r="G258" s="173"/>
      <c r="H258" s="173"/>
      <c r="I258" s="173"/>
      <c r="J258" s="173"/>
    </row>
    <row r="259" ht="39.3" customHeight="1" spans="1:10">
      <c r="A259" s="173"/>
      <c r="B259" s="173"/>
      <c r="C259" s="173"/>
      <c r="D259" s="173"/>
      <c r="E259" s="173"/>
      <c r="F259" s="173"/>
      <c r="G259" s="173"/>
      <c r="H259" s="173"/>
      <c r="I259" s="173"/>
      <c r="J259" s="173"/>
    </row>
    <row r="260" ht="39.3" customHeight="1" spans="1:10">
      <c r="A260" s="173"/>
      <c r="B260" s="173"/>
      <c r="C260" s="173"/>
      <c r="D260" s="173"/>
      <c r="E260" s="173"/>
      <c r="F260" s="173"/>
      <c r="G260" s="173"/>
      <c r="H260" s="173"/>
      <c r="I260" s="173"/>
      <c r="J260" s="173"/>
    </row>
    <row r="261" ht="39.3" customHeight="1" spans="1:10">
      <c r="A261" s="173"/>
      <c r="B261" s="173"/>
      <c r="C261" s="173"/>
      <c r="D261" s="173"/>
      <c r="E261" s="173"/>
      <c r="F261" s="173"/>
      <c r="G261" s="173"/>
      <c r="H261" s="173"/>
      <c r="I261" s="173"/>
      <c r="J261" s="173"/>
    </row>
    <row r="262" ht="39.3" customHeight="1" spans="1:10">
      <c r="A262" s="173"/>
      <c r="B262" s="173"/>
      <c r="C262" s="173"/>
      <c r="D262" s="173"/>
      <c r="E262" s="173"/>
      <c r="F262" s="173"/>
      <c r="G262" s="173"/>
      <c r="H262" s="173"/>
      <c r="I262" s="173"/>
      <c r="J262" s="173"/>
    </row>
    <row r="263" ht="39.3" customHeight="1" spans="1:10">
      <c r="A263" s="173"/>
      <c r="B263" s="173"/>
      <c r="C263" s="173"/>
      <c r="D263" s="173"/>
      <c r="E263" s="173"/>
      <c r="F263" s="173"/>
      <c r="G263" s="173"/>
      <c r="H263" s="173"/>
      <c r="I263" s="173"/>
      <c r="J263" s="173"/>
    </row>
    <row r="264" ht="39.3" customHeight="1" spans="1:10">
      <c r="A264" s="173"/>
      <c r="B264" s="173"/>
      <c r="C264" s="173"/>
      <c r="D264" s="173"/>
      <c r="E264" s="173"/>
      <c r="F264" s="173"/>
      <c r="G264" s="173"/>
      <c r="H264" s="173"/>
      <c r="I264" s="173"/>
      <c r="J264" s="173"/>
    </row>
    <row r="265" ht="39.3" customHeight="1" spans="1:10">
      <c r="A265" s="173"/>
      <c r="B265" s="173"/>
      <c r="C265" s="173"/>
      <c r="D265" s="173"/>
      <c r="E265" s="173"/>
      <c r="F265" s="173"/>
      <c r="G265" s="173"/>
      <c r="H265" s="173"/>
      <c r="I265" s="173"/>
      <c r="J265" s="173"/>
    </row>
    <row r="266" ht="39.3" customHeight="1" spans="1:10">
      <c r="A266" s="173"/>
      <c r="B266" s="173"/>
      <c r="C266" s="173"/>
      <c r="D266" s="173"/>
      <c r="E266" s="173"/>
      <c r="F266" s="173"/>
      <c r="G266" s="173"/>
      <c r="H266" s="173"/>
      <c r="I266" s="173"/>
      <c r="J266" s="173"/>
    </row>
    <row r="267" ht="39.3" customHeight="1" spans="1:10">
      <c r="A267" s="173"/>
      <c r="B267" s="173"/>
      <c r="C267" s="173"/>
      <c r="D267" s="173"/>
      <c r="E267" s="173"/>
      <c r="F267" s="173"/>
      <c r="G267" s="173"/>
      <c r="H267" s="173"/>
      <c r="I267" s="173"/>
      <c r="J267" s="173"/>
    </row>
    <row r="268" ht="39.3" customHeight="1" spans="1:10">
      <c r="A268" s="173"/>
      <c r="B268" s="173"/>
      <c r="C268" s="173"/>
      <c r="D268" s="173"/>
      <c r="E268" s="173"/>
      <c r="F268" s="173"/>
      <c r="G268" s="173"/>
      <c r="H268" s="173"/>
      <c r="I268" s="173"/>
      <c r="J268" s="173"/>
    </row>
    <row r="269" ht="39.3" customHeight="1" spans="1:10">
      <c r="A269" s="173"/>
      <c r="B269" s="173"/>
      <c r="C269" s="173"/>
      <c r="D269" s="173"/>
      <c r="E269" s="173"/>
      <c r="F269" s="173"/>
      <c r="G269" s="173"/>
      <c r="H269" s="173"/>
      <c r="I269" s="173"/>
      <c r="J269" s="173"/>
    </row>
    <row r="270" ht="39.3" customHeight="1" spans="1:10">
      <c r="A270" s="173"/>
      <c r="B270" s="173"/>
      <c r="C270" s="173"/>
      <c r="D270" s="173"/>
      <c r="E270" s="173"/>
      <c r="F270" s="173"/>
      <c r="G270" s="173"/>
      <c r="H270" s="173"/>
      <c r="I270" s="173"/>
      <c r="J270" s="173"/>
    </row>
    <row r="271" ht="39.3" customHeight="1" spans="1:10">
      <c r="A271" s="173"/>
      <c r="B271" s="173"/>
      <c r="C271" s="173"/>
      <c r="D271" s="173"/>
      <c r="E271" s="173"/>
      <c r="F271" s="173"/>
      <c r="G271" s="173"/>
      <c r="H271" s="173"/>
      <c r="I271" s="173"/>
      <c r="J271" s="173"/>
    </row>
    <row r="272" ht="39.3" customHeight="1" spans="1:10">
      <c r="A272" s="173"/>
      <c r="B272" s="173"/>
      <c r="C272" s="173"/>
      <c r="D272" s="173"/>
      <c r="E272" s="173"/>
      <c r="F272" s="173"/>
      <c r="G272" s="173"/>
      <c r="H272" s="173"/>
      <c r="I272" s="173"/>
      <c r="J272" s="173"/>
    </row>
    <row r="273" ht="39.3" customHeight="1" spans="1:10">
      <c r="A273" s="173"/>
      <c r="B273" s="173"/>
      <c r="C273" s="173"/>
      <c r="D273" s="173"/>
      <c r="E273" s="173"/>
      <c r="F273" s="173"/>
      <c r="G273" s="173"/>
      <c r="H273" s="173"/>
      <c r="I273" s="173"/>
      <c r="J273" s="173"/>
    </row>
    <row r="274" ht="39.3" customHeight="1" spans="1:10">
      <c r="A274" s="173"/>
      <c r="B274" s="173"/>
      <c r="C274" s="173"/>
      <c r="D274" s="173"/>
      <c r="E274" s="173"/>
      <c r="F274" s="173"/>
      <c r="G274" s="173"/>
      <c r="H274" s="173"/>
      <c r="I274" s="173"/>
      <c r="J274" s="173"/>
    </row>
    <row r="275" ht="39.3" customHeight="1" spans="1:10">
      <c r="A275" s="173"/>
      <c r="B275" s="173"/>
      <c r="C275" s="173"/>
      <c r="D275" s="173"/>
      <c r="E275" s="173"/>
      <c r="F275" s="173"/>
      <c r="G275" s="173"/>
      <c r="H275" s="173"/>
      <c r="I275" s="173"/>
      <c r="J275" s="173"/>
    </row>
    <row r="276" ht="39.3" customHeight="1" spans="1:10">
      <c r="A276" s="173"/>
      <c r="B276" s="173"/>
      <c r="C276" s="173"/>
      <c r="D276" s="173"/>
      <c r="E276" s="173"/>
      <c r="F276" s="173"/>
      <c r="G276" s="173"/>
      <c r="H276" s="173"/>
      <c r="I276" s="173"/>
      <c r="J276" s="173"/>
    </row>
    <row r="277" ht="54" customHeight="1" spans="1:10">
      <c r="A277" s="173"/>
      <c r="B277" s="173"/>
      <c r="C277" s="173"/>
      <c r="D277" s="173"/>
      <c r="E277" s="173"/>
      <c r="F277" s="173"/>
      <c r="G277" s="173"/>
      <c r="H277" s="173"/>
      <c r="I277" s="173"/>
      <c r="J277" s="173"/>
    </row>
    <row r="278" ht="39.3" customHeight="1" spans="1:10">
      <c r="A278" s="173"/>
      <c r="B278" s="173"/>
      <c r="C278" s="173"/>
      <c r="D278" s="173"/>
      <c r="E278" s="173"/>
      <c r="F278" s="173"/>
      <c r="G278" s="173"/>
      <c r="H278" s="173"/>
      <c r="I278" s="173"/>
      <c r="J278" s="173"/>
    </row>
    <row r="279" ht="39.3" customHeight="1" spans="1:10">
      <c r="A279" s="173"/>
      <c r="B279" s="173"/>
      <c r="C279" s="173"/>
      <c r="D279" s="173"/>
      <c r="E279" s="173"/>
      <c r="F279" s="173"/>
      <c r="G279" s="173"/>
      <c r="H279" s="173"/>
      <c r="I279" s="173"/>
      <c r="J279" s="173"/>
    </row>
    <row r="280" ht="39.3" customHeight="1" spans="1:10">
      <c r="A280" s="173"/>
      <c r="B280" s="173"/>
      <c r="C280" s="173"/>
      <c r="D280" s="173"/>
      <c r="E280" s="173"/>
      <c r="F280" s="173"/>
      <c r="G280" s="173"/>
      <c r="H280" s="173"/>
      <c r="I280" s="173"/>
      <c r="J280" s="173"/>
    </row>
    <row r="281" ht="39.3" customHeight="1" spans="1:10">
      <c r="A281" s="173"/>
      <c r="B281" s="173"/>
      <c r="C281" s="173"/>
      <c r="D281" s="173"/>
      <c r="E281" s="173"/>
      <c r="F281" s="173"/>
      <c r="G281" s="173"/>
      <c r="H281" s="173"/>
      <c r="I281" s="173"/>
      <c r="J281" s="173"/>
    </row>
    <row r="282" ht="39.3" customHeight="1" spans="1:10">
      <c r="A282" s="173"/>
      <c r="B282" s="173"/>
      <c r="C282" s="173"/>
      <c r="D282" s="173"/>
      <c r="E282" s="173"/>
      <c r="F282" s="173"/>
      <c r="G282" s="173"/>
      <c r="H282" s="173"/>
      <c r="I282" s="173"/>
      <c r="J282" s="173"/>
    </row>
    <row r="283" ht="39.3" customHeight="1" spans="1:10">
      <c r="A283" s="173"/>
      <c r="B283" s="173"/>
      <c r="C283" s="173"/>
      <c r="D283" s="173"/>
      <c r="E283" s="173"/>
      <c r="F283" s="173"/>
      <c r="G283" s="173"/>
      <c r="H283" s="173"/>
      <c r="I283" s="173"/>
      <c r="J283" s="173"/>
    </row>
    <row r="284" ht="39.3" customHeight="1" spans="1:10">
      <c r="A284" s="173"/>
      <c r="B284" s="173"/>
      <c r="C284" s="173"/>
      <c r="D284" s="173"/>
      <c r="E284" s="173"/>
      <c r="F284" s="173"/>
      <c r="G284" s="173"/>
      <c r="H284" s="173"/>
      <c r="I284" s="173"/>
      <c r="J284" s="173"/>
    </row>
    <row r="285" ht="39.3" customHeight="1" spans="1:10">
      <c r="A285" s="173"/>
      <c r="B285" s="173"/>
      <c r="C285" s="173"/>
      <c r="D285" s="173"/>
      <c r="E285" s="173"/>
      <c r="F285" s="173"/>
      <c r="G285" s="173"/>
      <c r="H285" s="173"/>
      <c r="I285" s="173"/>
      <c r="J285" s="173"/>
    </row>
    <row r="286" ht="39.3" customHeight="1" spans="1:10">
      <c r="A286" s="173"/>
      <c r="B286" s="173"/>
      <c r="C286" s="173"/>
      <c r="D286" s="173"/>
      <c r="E286" s="173"/>
      <c r="F286" s="173"/>
      <c r="G286" s="173"/>
      <c r="H286" s="173"/>
      <c r="I286" s="173"/>
      <c r="J286" s="173"/>
    </row>
    <row r="287" ht="39.3" customHeight="1" spans="1:10">
      <c r="A287" s="173"/>
      <c r="B287" s="173"/>
      <c r="C287" s="173"/>
      <c r="D287" s="173"/>
      <c r="E287" s="173"/>
      <c r="F287" s="173"/>
      <c r="G287" s="173"/>
      <c r="H287" s="173"/>
      <c r="I287" s="173"/>
      <c r="J287" s="173"/>
    </row>
    <row r="288" ht="39.3" customHeight="1" spans="1:10">
      <c r="A288" s="173"/>
      <c r="B288" s="173"/>
      <c r="C288" s="173"/>
      <c r="D288" s="173"/>
      <c r="E288" s="173"/>
      <c r="F288" s="173"/>
      <c r="G288" s="173"/>
      <c r="H288" s="173"/>
      <c r="I288" s="173"/>
      <c r="J288" s="173"/>
    </row>
    <row r="289" ht="39.3" customHeight="1" spans="1:10">
      <c r="A289" s="173"/>
      <c r="B289" s="173"/>
      <c r="C289" s="173"/>
      <c r="D289" s="173"/>
      <c r="E289" s="173"/>
      <c r="F289" s="173"/>
      <c r="G289" s="173"/>
      <c r="H289" s="173"/>
      <c r="I289" s="173"/>
      <c r="J289" s="173"/>
    </row>
    <row r="290" ht="39.3" customHeight="1" spans="1:10">
      <c r="A290" s="173"/>
      <c r="B290" s="173"/>
      <c r="C290" s="173"/>
      <c r="D290" s="173"/>
      <c r="E290" s="173"/>
      <c r="F290" s="173"/>
      <c r="G290" s="173"/>
      <c r="H290" s="173"/>
      <c r="I290" s="173"/>
      <c r="J290" s="173"/>
    </row>
    <row r="291" ht="39.3" customHeight="1" spans="1:10">
      <c r="A291" s="173"/>
      <c r="B291" s="173"/>
      <c r="C291" s="173"/>
      <c r="D291" s="173"/>
      <c r="E291" s="173"/>
      <c r="F291" s="173"/>
      <c r="G291" s="173"/>
      <c r="H291" s="173"/>
      <c r="I291" s="173"/>
      <c r="J291" s="173"/>
    </row>
    <row r="292" ht="39.3" customHeight="1" spans="1:10">
      <c r="A292" s="173"/>
      <c r="B292" s="173"/>
      <c r="C292" s="173"/>
      <c r="D292" s="173"/>
      <c r="E292" s="173"/>
      <c r="F292" s="173"/>
      <c r="G292" s="173"/>
      <c r="H292" s="173"/>
      <c r="I292" s="173"/>
      <c r="J292" s="173"/>
    </row>
    <row r="293" ht="60" customHeight="1" spans="1:10">
      <c r="A293" s="173"/>
      <c r="B293" s="173"/>
      <c r="C293" s="173"/>
      <c r="D293" s="173"/>
      <c r="E293" s="173"/>
      <c r="F293" s="173"/>
      <c r="G293" s="173"/>
      <c r="H293" s="173"/>
      <c r="I293" s="173"/>
      <c r="J293" s="173"/>
    </row>
    <row r="294" ht="39.3" customHeight="1" spans="1:10">
      <c r="A294" s="173"/>
      <c r="B294" s="173"/>
      <c r="C294" s="173"/>
      <c r="D294" s="173"/>
      <c r="E294" s="173"/>
      <c r="F294" s="173"/>
      <c r="G294" s="173"/>
      <c r="H294" s="173"/>
      <c r="I294" s="173"/>
      <c r="J294" s="173"/>
    </row>
    <row r="295" ht="39.3" customHeight="1" spans="1:10">
      <c r="A295" s="173"/>
      <c r="B295" s="173"/>
      <c r="C295" s="173"/>
      <c r="D295" s="173"/>
      <c r="E295" s="173"/>
      <c r="F295" s="173"/>
      <c r="G295" s="173"/>
      <c r="H295" s="173"/>
      <c r="I295" s="173"/>
      <c r="J295" s="173"/>
    </row>
    <row r="296" ht="39.3" customHeight="1" spans="1:10">
      <c r="A296" s="173"/>
      <c r="B296" s="173"/>
      <c r="C296" s="173"/>
      <c r="D296" s="173"/>
      <c r="E296" s="173"/>
      <c r="F296" s="173"/>
      <c r="G296" s="173"/>
      <c r="H296" s="173"/>
      <c r="I296" s="173"/>
      <c r="J296" s="173"/>
    </row>
    <row r="297" ht="39.3" customHeight="1" spans="1:10">
      <c r="A297" s="173"/>
      <c r="B297" s="173"/>
      <c r="C297" s="173"/>
      <c r="D297" s="173"/>
      <c r="E297" s="173"/>
      <c r="F297" s="173"/>
      <c r="G297" s="173"/>
      <c r="H297" s="173"/>
      <c r="I297" s="173"/>
      <c r="J297" s="173"/>
    </row>
    <row r="298" ht="39.3" customHeight="1" spans="1:10">
      <c r="A298" s="173"/>
      <c r="B298" s="173"/>
      <c r="C298" s="173"/>
      <c r="D298" s="173"/>
      <c r="E298" s="173"/>
      <c r="F298" s="173"/>
      <c r="G298" s="173"/>
      <c r="H298" s="173"/>
      <c r="I298" s="173"/>
      <c r="J298" s="173"/>
    </row>
    <row r="299" ht="39.3" customHeight="1" spans="1:10">
      <c r="A299" s="173"/>
      <c r="B299" s="173"/>
      <c r="C299" s="173"/>
      <c r="D299" s="173"/>
      <c r="E299" s="173"/>
      <c r="F299" s="173"/>
      <c r="G299" s="173"/>
      <c r="H299" s="173"/>
      <c r="I299" s="173"/>
      <c r="J299" s="173"/>
    </row>
    <row r="300" ht="39.3" customHeight="1" spans="1:10">
      <c r="A300" s="173"/>
      <c r="B300" s="173"/>
      <c r="C300" s="173"/>
      <c r="D300" s="173"/>
      <c r="E300" s="173"/>
      <c r="F300" s="173"/>
      <c r="G300" s="173"/>
      <c r="H300" s="173"/>
      <c r="I300" s="173"/>
      <c r="J300" s="173"/>
    </row>
    <row r="301" ht="39.3" customHeight="1" spans="1:10">
      <c r="A301" s="173"/>
      <c r="B301" s="173"/>
      <c r="C301" s="173"/>
      <c r="D301" s="173"/>
      <c r="E301" s="173"/>
      <c r="F301" s="173"/>
      <c r="G301" s="173"/>
      <c r="H301" s="173"/>
      <c r="I301" s="173"/>
      <c r="J301" s="173"/>
    </row>
    <row r="302" ht="39.3" customHeight="1" spans="1:10">
      <c r="A302" s="173"/>
      <c r="B302" s="173"/>
      <c r="C302" s="173"/>
      <c r="D302" s="173"/>
      <c r="E302" s="173"/>
      <c r="F302" s="173"/>
      <c r="G302" s="173"/>
      <c r="H302" s="173"/>
      <c r="I302" s="173"/>
      <c r="J302" s="173"/>
    </row>
    <row r="303" ht="39.3" customHeight="1" spans="1:10">
      <c r="A303" s="173"/>
      <c r="B303" s="173"/>
      <c r="C303" s="173"/>
      <c r="D303" s="173"/>
      <c r="E303" s="173"/>
      <c r="F303" s="173"/>
      <c r="G303" s="173"/>
      <c r="H303" s="173"/>
      <c r="I303" s="173"/>
      <c r="J303" s="173"/>
    </row>
    <row r="304" ht="39.3" customHeight="1" spans="1:10">
      <c r="A304" s="173"/>
      <c r="B304" s="173"/>
      <c r="C304" s="173"/>
      <c r="D304" s="173"/>
      <c r="E304" s="173"/>
      <c r="F304" s="173"/>
      <c r="G304" s="173"/>
      <c r="H304" s="173"/>
      <c r="I304" s="173"/>
      <c r="J304" s="173"/>
    </row>
    <row r="305" ht="39.3" customHeight="1" spans="1:10">
      <c r="A305" s="173"/>
      <c r="B305" s="173"/>
      <c r="C305" s="173"/>
      <c r="D305" s="173"/>
      <c r="E305" s="173"/>
      <c r="F305" s="173"/>
      <c r="G305" s="173"/>
      <c r="H305" s="173"/>
      <c r="I305" s="173"/>
      <c r="J305" s="173"/>
    </row>
    <row r="306" ht="39.3" customHeight="1" spans="1:10">
      <c r="A306" s="173"/>
      <c r="B306" s="173"/>
      <c r="C306" s="173"/>
      <c r="D306" s="173"/>
      <c r="E306" s="173"/>
      <c r="F306" s="173"/>
      <c r="G306" s="173"/>
      <c r="H306" s="173"/>
      <c r="I306" s="173"/>
      <c r="J306" s="173"/>
    </row>
    <row r="307" ht="39.3" customHeight="1" spans="1:10">
      <c r="A307" s="173"/>
      <c r="B307" s="173"/>
      <c r="C307" s="173"/>
      <c r="D307" s="173"/>
      <c r="E307" s="173"/>
      <c r="F307" s="173"/>
      <c r="G307" s="173"/>
      <c r="H307" s="173"/>
      <c r="I307" s="173"/>
      <c r="J307" s="173"/>
    </row>
    <row r="308" ht="39.3" customHeight="1" spans="1:10">
      <c r="A308" s="173"/>
      <c r="B308" s="173"/>
      <c r="C308" s="173"/>
      <c r="D308" s="173"/>
      <c r="E308" s="173"/>
      <c r="F308" s="173"/>
      <c r="G308" s="173"/>
      <c r="H308" s="173"/>
      <c r="I308" s="173"/>
      <c r="J308" s="173"/>
    </row>
    <row r="309" ht="39.3" customHeight="1" spans="1:10">
      <c r="A309" s="173"/>
      <c r="B309" s="173"/>
      <c r="C309" s="173"/>
      <c r="D309" s="173"/>
      <c r="E309" s="173"/>
      <c r="F309" s="173"/>
      <c r="G309" s="173"/>
      <c r="H309" s="173"/>
      <c r="I309" s="173"/>
      <c r="J309" s="173"/>
    </row>
    <row r="310" ht="39.3" customHeight="1" spans="1:10">
      <c r="A310" s="173"/>
      <c r="B310" s="173"/>
      <c r="C310" s="173"/>
      <c r="D310" s="173"/>
      <c r="E310" s="173"/>
      <c r="F310" s="173"/>
      <c r="G310" s="173"/>
      <c r="H310" s="173"/>
      <c r="I310" s="173"/>
      <c r="J310" s="173"/>
    </row>
    <row r="311" ht="39.3" customHeight="1" spans="1:10">
      <c r="A311" s="173"/>
      <c r="B311" s="173"/>
      <c r="C311" s="173"/>
      <c r="D311" s="173"/>
      <c r="E311" s="173"/>
      <c r="F311" s="173"/>
      <c r="G311" s="173"/>
      <c r="H311" s="173"/>
      <c r="I311" s="173"/>
      <c r="J311" s="173"/>
    </row>
    <row r="312" ht="39.3" customHeight="1" spans="1:10">
      <c r="A312" s="173"/>
      <c r="B312" s="173"/>
      <c r="C312" s="173"/>
      <c r="D312" s="173"/>
      <c r="E312" s="173"/>
      <c r="F312" s="173"/>
      <c r="G312" s="173"/>
      <c r="H312" s="173"/>
      <c r="I312" s="173"/>
      <c r="J312" s="173"/>
    </row>
    <row r="313" ht="39.3" customHeight="1" spans="1:10">
      <c r="A313" s="173"/>
      <c r="B313" s="173"/>
      <c r="C313" s="173"/>
      <c r="D313" s="173"/>
      <c r="E313" s="173"/>
      <c r="F313" s="173"/>
      <c r="G313" s="173"/>
      <c r="H313" s="173"/>
      <c r="I313" s="173"/>
      <c r="J313" s="173"/>
    </row>
    <row r="314" ht="39.3" customHeight="1" spans="1:10">
      <c r="A314" s="173"/>
      <c r="B314" s="173"/>
      <c r="C314" s="173"/>
      <c r="D314" s="173"/>
      <c r="E314" s="173"/>
      <c r="F314" s="173"/>
      <c r="G314" s="173"/>
      <c r="H314" s="173"/>
      <c r="I314" s="173"/>
      <c r="J314" s="173"/>
    </row>
    <row r="315" ht="39.3" customHeight="1" spans="1:10">
      <c r="A315" s="173"/>
      <c r="B315" s="173"/>
      <c r="C315" s="173"/>
      <c r="D315" s="173"/>
      <c r="E315" s="173"/>
      <c r="F315" s="173"/>
      <c r="G315" s="173"/>
      <c r="H315" s="173"/>
      <c r="I315" s="173"/>
      <c r="J315" s="173"/>
    </row>
    <row r="316" ht="39.3" customHeight="1" spans="1:10">
      <c r="A316" s="173"/>
      <c r="B316" s="173"/>
      <c r="C316" s="173"/>
      <c r="D316" s="173"/>
      <c r="E316" s="173"/>
      <c r="F316" s="173"/>
      <c r="G316" s="173"/>
      <c r="H316" s="173"/>
      <c r="I316" s="173"/>
      <c r="J316" s="173"/>
    </row>
    <row r="317" ht="39.3" customHeight="1" spans="1:10">
      <c r="A317" s="173"/>
      <c r="B317" s="173"/>
      <c r="C317" s="173"/>
      <c r="D317" s="173"/>
      <c r="E317" s="173"/>
      <c r="F317" s="173"/>
      <c r="G317" s="173"/>
      <c r="H317" s="173"/>
      <c r="I317" s="173"/>
      <c r="J317" s="173"/>
    </row>
    <row r="318" ht="39.3" customHeight="1" spans="1:10">
      <c r="A318" s="173"/>
      <c r="B318" s="173"/>
      <c r="C318" s="173"/>
      <c r="D318" s="173"/>
      <c r="E318" s="173"/>
      <c r="F318" s="173"/>
      <c r="G318" s="173"/>
      <c r="H318" s="173"/>
      <c r="I318" s="173"/>
      <c r="J318" s="173"/>
    </row>
    <row r="319" ht="39.3" customHeight="1" spans="1:10">
      <c r="A319" s="173"/>
      <c r="B319" s="173"/>
      <c r="C319" s="173"/>
      <c r="D319" s="173"/>
      <c r="E319" s="173"/>
      <c r="F319" s="173"/>
      <c r="G319" s="173"/>
      <c r="H319" s="173"/>
      <c r="I319" s="173"/>
      <c r="J319" s="173"/>
    </row>
    <row r="320" ht="39.3" customHeight="1" spans="1:10">
      <c r="A320" s="173"/>
      <c r="B320" s="173"/>
      <c r="C320" s="173"/>
      <c r="D320" s="173"/>
      <c r="E320" s="173"/>
      <c r="F320" s="173"/>
      <c r="G320" s="173"/>
      <c r="H320" s="173"/>
      <c r="I320" s="173"/>
      <c r="J320" s="173"/>
    </row>
    <row r="321" ht="39.3" customHeight="1" spans="1:10">
      <c r="A321" s="173"/>
      <c r="B321" s="173"/>
      <c r="C321" s="173"/>
      <c r="D321" s="173"/>
      <c r="E321" s="173"/>
      <c r="F321" s="173"/>
      <c r="G321" s="173"/>
      <c r="H321" s="173"/>
      <c r="I321" s="173"/>
      <c r="J321" s="173"/>
    </row>
    <row r="322" ht="39.3" customHeight="1" spans="1:10">
      <c r="A322" s="173"/>
      <c r="B322" s="173"/>
      <c r="C322" s="173"/>
      <c r="D322" s="173"/>
      <c r="E322" s="173"/>
      <c r="F322" s="173"/>
      <c r="G322" s="173"/>
      <c r="H322" s="173"/>
      <c r="I322" s="173"/>
      <c r="J322" s="173"/>
    </row>
    <row r="323" ht="39.3" customHeight="1" spans="1:10">
      <c r="A323" s="184"/>
      <c r="B323" s="184"/>
      <c r="C323" s="184"/>
      <c r="D323" s="184"/>
      <c r="E323" s="184"/>
      <c r="F323" s="184"/>
      <c r="G323" s="184"/>
      <c r="H323" s="184"/>
      <c r="I323" s="184"/>
      <c r="J323" s="184"/>
    </row>
    <row r="324" ht="39.3" customHeight="1" spans="1:10">
      <c r="A324" s="184"/>
      <c r="B324" s="184"/>
      <c r="C324" s="184"/>
      <c r="D324" s="184"/>
      <c r="E324" s="184"/>
      <c r="F324" s="184"/>
      <c r="G324" s="184"/>
      <c r="H324" s="184"/>
      <c r="I324" s="184"/>
      <c r="J324" s="184"/>
    </row>
    <row r="325" ht="39.3" customHeight="1" spans="1:10">
      <c r="A325" s="184"/>
      <c r="B325" s="184"/>
      <c r="C325" s="184"/>
      <c r="D325" s="184"/>
      <c r="E325" s="184"/>
      <c r="F325" s="184"/>
      <c r="G325" s="184"/>
      <c r="H325" s="184"/>
      <c r="I325" s="184"/>
      <c r="J325" s="184"/>
    </row>
    <row r="326" ht="39.3" customHeight="1" spans="1:10">
      <c r="A326" s="184"/>
      <c r="B326" s="184"/>
      <c r="C326" s="184"/>
      <c r="D326" s="184"/>
      <c r="E326" s="184"/>
      <c r="F326" s="184"/>
      <c r="G326" s="184"/>
      <c r="H326" s="184"/>
      <c r="I326" s="184"/>
      <c r="J326" s="184"/>
    </row>
    <row r="327" ht="39.3" customHeight="1" spans="1:10">
      <c r="A327" s="184"/>
      <c r="B327" s="184"/>
      <c r="C327" s="184"/>
      <c r="D327" s="184"/>
      <c r="E327" s="184"/>
      <c r="F327" s="184"/>
      <c r="G327" s="184"/>
      <c r="H327" s="184"/>
      <c r="I327" s="184"/>
      <c r="J327" s="184"/>
    </row>
    <row r="328" ht="39.3" customHeight="1" spans="1:10">
      <c r="A328" s="184"/>
      <c r="B328" s="184"/>
      <c r="C328" s="184"/>
      <c r="D328" s="184"/>
      <c r="E328" s="184"/>
      <c r="F328" s="184"/>
      <c r="G328" s="184"/>
      <c r="H328" s="184"/>
      <c r="I328" s="184"/>
      <c r="J328" s="184"/>
    </row>
    <row r="329" ht="39.3" customHeight="1" spans="1:10">
      <c r="A329" s="184"/>
      <c r="B329" s="184"/>
      <c r="C329" s="184"/>
      <c r="D329" s="184"/>
      <c r="E329" s="184"/>
      <c r="F329" s="184"/>
      <c r="G329" s="184"/>
      <c r="H329" s="184"/>
      <c r="I329" s="184"/>
      <c r="J329" s="184"/>
    </row>
    <row r="330" ht="39.3" customHeight="1" spans="1:10">
      <c r="A330" s="184"/>
      <c r="B330" s="184"/>
      <c r="C330" s="184"/>
      <c r="D330" s="184"/>
      <c r="E330" s="184"/>
      <c r="F330" s="184"/>
      <c r="G330" s="184"/>
      <c r="H330" s="184"/>
      <c r="I330" s="184"/>
      <c r="J330" s="184"/>
    </row>
    <row r="331" ht="39.3" customHeight="1" spans="1:10">
      <c r="A331" s="184"/>
      <c r="B331" s="184"/>
      <c r="C331" s="184"/>
      <c r="D331" s="184"/>
      <c r="E331" s="184"/>
      <c r="F331" s="184"/>
      <c r="G331" s="184"/>
      <c r="H331" s="184"/>
      <c r="I331" s="184"/>
      <c r="J331" s="184"/>
    </row>
    <row r="332" ht="39.3" customHeight="1" spans="1:10">
      <c r="A332" s="184"/>
      <c r="B332" s="184"/>
      <c r="C332" s="184"/>
      <c r="D332" s="184"/>
      <c r="E332" s="184"/>
      <c r="F332" s="184"/>
      <c r="G332" s="184"/>
      <c r="H332" s="184"/>
      <c r="I332" s="184"/>
      <c r="J332" s="184"/>
    </row>
    <row r="333" ht="39.3" customHeight="1" spans="1:10">
      <c r="A333" s="184"/>
      <c r="B333" s="184"/>
      <c r="C333" s="184"/>
      <c r="D333" s="184"/>
      <c r="E333" s="184"/>
      <c r="F333" s="184"/>
      <c r="G333" s="184"/>
      <c r="H333" s="184"/>
      <c r="I333" s="184"/>
      <c r="J333" s="184"/>
    </row>
    <row r="334" ht="39.3" customHeight="1" spans="1:10">
      <c r="A334" s="184"/>
      <c r="B334" s="184"/>
      <c r="C334" s="184"/>
      <c r="D334" s="184"/>
      <c r="E334" s="184"/>
      <c r="F334" s="184"/>
      <c r="G334" s="184"/>
      <c r="H334" s="184"/>
      <c r="I334" s="184"/>
      <c r="J334" s="184"/>
    </row>
    <row r="335" ht="39.3" customHeight="1" spans="1:10">
      <c r="A335" s="184"/>
      <c r="B335" s="184"/>
      <c r="C335" s="184"/>
      <c r="D335" s="184"/>
      <c r="E335" s="184"/>
      <c r="F335" s="184"/>
      <c r="G335" s="184"/>
      <c r="H335" s="184"/>
      <c r="I335" s="184"/>
      <c r="J335" s="184"/>
    </row>
    <row r="336" ht="39.3" customHeight="1" spans="1:10">
      <c r="A336" s="184"/>
      <c r="B336" s="184"/>
      <c r="C336" s="184"/>
      <c r="D336" s="184"/>
      <c r="E336" s="184"/>
      <c r="F336" s="184"/>
      <c r="G336" s="184"/>
      <c r="H336" s="184"/>
      <c r="I336" s="184"/>
      <c r="J336" s="184"/>
    </row>
    <row r="337" ht="39.3" customHeight="1" spans="1:10">
      <c r="A337" s="184"/>
      <c r="B337" s="184"/>
      <c r="C337" s="184"/>
      <c r="D337" s="184"/>
      <c r="E337" s="184"/>
      <c r="F337" s="184"/>
      <c r="G337" s="184"/>
      <c r="H337" s="184"/>
      <c r="I337" s="184"/>
      <c r="J337" s="184"/>
    </row>
    <row r="338" ht="39.3" customHeight="1" spans="1:10">
      <c r="A338" s="184"/>
      <c r="B338" s="184"/>
      <c r="C338" s="184"/>
      <c r="D338" s="184"/>
      <c r="E338" s="184"/>
      <c r="F338" s="184"/>
      <c r="G338" s="184"/>
      <c r="H338" s="184"/>
      <c r="I338" s="184"/>
      <c r="J338" s="184"/>
    </row>
    <row r="339" ht="39.3" customHeight="1" spans="1:10">
      <c r="A339" s="184"/>
      <c r="B339" s="184"/>
      <c r="C339" s="184"/>
      <c r="D339" s="184"/>
      <c r="E339" s="184"/>
      <c r="F339" s="184"/>
      <c r="G339" s="184"/>
      <c r="H339" s="184"/>
      <c r="I339" s="184"/>
      <c r="J339" s="184"/>
    </row>
    <row r="340" ht="39.3" customHeight="1" spans="1:10">
      <c r="A340" s="184"/>
      <c r="B340" s="184"/>
      <c r="C340" s="184"/>
      <c r="D340" s="184"/>
      <c r="E340" s="184"/>
      <c r="F340" s="184"/>
      <c r="G340" s="184"/>
      <c r="H340" s="184"/>
      <c r="I340" s="184"/>
      <c r="J340" s="184"/>
    </row>
    <row r="341" ht="39.3" customHeight="1" spans="1:10">
      <c r="A341" s="184"/>
      <c r="B341" s="184"/>
      <c r="C341" s="184"/>
      <c r="D341" s="184"/>
      <c r="E341" s="184"/>
      <c r="F341" s="184"/>
      <c r="G341" s="184"/>
      <c r="H341" s="184"/>
      <c r="I341" s="184"/>
      <c r="J341" s="184"/>
    </row>
    <row r="342" ht="39.3" customHeight="1" spans="1:10">
      <c r="A342" s="184"/>
      <c r="B342" s="184"/>
      <c r="C342" s="184"/>
      <c r="D342" s="184"/>
      <c r="E342" s="184"/>
      <c r="F342" s="184"/>
      <c r="G342" s="184"/>
      <c r="H342" s="184"/>
      <c r="I342" s="184"/>
      <c r="J342" s="184"/>
    </row>
    <row r="343" ht="39.3" customHeight="1" spans="1:10">
      <c r="A343" s="184"/>
      <c r="B343" s="184"/>
      <c r="C343" s="184"/>
      <c r="D343" s="184"/>
      <c r="E343" s="184"/>
      <c r="F343" s="184"/>
      <c r="G343" s="184"/>
      <c r="H343" s="184"/>
      <c r="I343" s="184"/>
      <c r="J343" s="184"/>
    </row>
    <row r="344" ht="39.3" customHeight="1" spans="1:10">
      <c r="A344" s="184"/>
      <c r="B344" s="184"/>
      <c r="C344" s="184"/>
      <c r="D344" s="184"/>
      <c r="E344" s="184"/>
      <c r="F344" s="184"/>
      <c r="G344" s="184"/>
      <c r="H344" s="184"/>
      <c r="I344" s="184"/>
      <c r="J344" s="184"/>
    </row>
    <row r="345" ht="39.3" customHeight="1" spans="1:10">
      <c r="A345" s="184"/>
      <c r="B345" s="184"/>
      <c r="C345" s="184"/>
      <c r="D345" s="184"/>
      <c r="E345" s="184"/>
      <c r="F345" s="184"/>
      <c r="G345" s="184"/>
      <c r="H345" s="184"/>
      <c r="I345" s="184"/>
      <c r="J345" s="184"/>
    </row>
    <row r="346" ht="39.3" customHeight="1" spans="1:10">
      <c r="A346" s="184"/>
      <c r="B346" s="184"/>
      <c r="C346" s="184"/>
      <c r="D346" s="184"/>
      <c r="E346" s="184"/>
      <c r="F346" s="184"/>
      <c r="G346" s="184"/>
      <c r="H346" s="184"/>
      <c r="I346" s="184"/>
      <c r="J346" s="184"/>
    </row>
    <row r="347" ht="39.3" customHeight="1" spans="1:10">
      <c r="A347" s="184"/>
      <c r="B347" s="184"/>
      <c r="C347" s="184"/>
      <c r="D347" s="184"/>
      <c r="E347" s="184"/>
      <c r="F347" s="184"/>
      <c r="G347" s="184"/>
      <c r="H347" s="184"/>
      <c r="I347" s="184"/>
      <c r="J347" s="184"/>
    </row>
    <row r="348" ht="39.3" customHeight="1" spans="1:10">
      <c r="A348" s="184"/>
      <c r="B348" s="184"/>
      <c r="C348" s="184"/>
      <c r="D348" s="184"/>
      <c r="E348" s="184"/>
      <c r="F348" s="184"/>
      <c r="G348" s="184"/>
      <c r="H348" s="184"/>
      <c r="I348" s="184"/>
      <c r="J348" s="184"/>
    </row>
    <row r="349" ht="39.3" customHeight="1" spans="1:10">
      <c r="A349" s="184"/>
      <c r="B349" s="184"/>
      <c r="C349" s="184"/>
      <c r="D349" s="184"/>
      <c r="E349" s="184"/>
      <c r="F349" s="184"/>
      <c r="G349" s="184"/>
      <c r="H349" s="184"/>
      <c r="I349" s="184"/>
      <c r="J349" s="184"/>
    </row>
    <row r="350" ht="39.3" customHeight="1" spans="1:10">
      <c r="A350" s="184"/>
      <c r="B350" s="184"/>
      <c r="C350" s="184"/>
      <c r="D350" s="184"/>
      <c r="E350" s="184"/>
      <c r="F350" s="184"/>
      <c r="G350" s="184"/>
      <c r="H350" s="184"/>
      <c r="I350" s="184"/>
      <c r="J350" s="184"/>
    </row>
    <row r="351" ht="39.3" customHeight="1" spans="1:10">
      <c r="A351" s="184"/>
      <c r="B351" s="184"/>
      <c r="C351" s="184"/>
      <c r="D351" s="184"/>
      <c r="E351" s="184"/>
      <c r="F351" s="184"/>
      <c r="G351" s="184"/>
      <c r="H351" s="184"/>
      <c r="I351" s="184"/>
      <c r="J351" s="184"/>
    </row>
    <row r="352" ht="39.3" customHeight="1" spans="1:10">
      <c r="A352" s="184"/>
      <c r="B352" s="184"/>
      <c r="C352" s="184"/>
      <c r="D352" s="184"/>
      <c r="E352" s="184"/>
      <c r="F352" s="184"/>
      <c r="G352" s="184"/>
      <c r="H352" s="184"/>
      <c r="I352" s="184"/>
      <c r="J352" s="184"/>
    </row>
    <row r="353" ht="39.3" customHeight="1" spans="1:10">
      <c r="A353" s="184"/>
      <c r="B353" s="184"/>
      <c r="C353" s="184"/>
      <c r="D353" s="184"/>
      <c r="E353" s="184"/>
      <c r="F353" s="184"/>
      <c r="G353" s="184"/>
      <c r="H353" s="184"/>
      <c r="I353" s="184"/>
      <c r="J353" s="184"/>
    </row>
    <row r="354" ht="39.3" customHeight="1" spans="1:10">
      <c r="A354" s="184"/>
      <c r="B354" s="184"/>
      <c r="C354" s="184"/>
      <c r="D354" s="184"/>
      <c r="E354" s="184"/>
      <c r="F354" s="184"/>
      <c r="G354" s="184"/>
      <c r="H354" s="184"/>
      <c r="I354" s="184"/>
      <c r="J354" s="184"/>
    </row>
    <row r="355" ht="39.3" customHeight="1" spans="1:10">
      <c r="A355" s="184"/>
      <c r="B355" s="184"/>
      <c r="C355" s="184"/>
      <c r="D355" s="184"/>
      <c r="E355" s="184"/>
      <c r="F355" s="184"/>
      <c r="G355" s="184"/>
      <c r="H355" s="184"/>
      <c r="I355" s="184"/>
      <c r="J355" s="184"/>
    </row>
    <row r="356" ht="39.3" customHeight="1" spans="1:10">
      <c r="A356" s="184"/>
      <c r="B356" s="184"/>
      <c r="C356" s="184"/>
      <c r="D356" s="184"/>
      <c r="E356" s="184"/>
      <c r="F356" s="184"/>
      <c r="G356" s="184"/>
      <c r="H356" s="184"/>
      <c r="I356" s="184"/>
      <c r="J356" s="184"/>
    </row>
    <row r="357" ht="39.3" customHeight="1" spans="1:10">
      <c r="A357" s="184"/>
      <c r="B357" s="184"/>
      <c r="C357" s="184"/>
      <c r="D357" s="184"/>
      <c r="E357" s="184"/>
      <c r="F357" s="184"/>
      <c r="G357" s="184"/>
      <c r="H357" s="184"/>
      <c r="I357" s="184"/>
      <c r="J357" s="184"/>
    </row>
    <row r="358" ht="39.3" customHeight="1" spans="1:10">
      <c r="A358" s="184"/>
      <c r="B358" s="184"/>
      <c r="C358" s="184"/>
      <c r="D358" s="184"/>
      <c r="E358" s="184"/>
      <c r="F358" s="184"/>
      <c r="G358" s="184"/>
      <c r="H358" s="184"/>
      <c r="I358" s="184"/>
      <c r="J358" s="184"/>
    </row>
    <row r="359" ht="39.3" customHeight="1" spans="1:10">
      <c r="A359" s="184"/>
      <c r="B359" s="184"/>
      <c r="C359" s="184"/>
      <c r="D359" s="184"/>
      <c r="E359" s="184"/>
      <c r="F359" s="184"/>
      <c r="G359" s="184"/>
      <c r="H359" s="184"/>
      <c r="I359" s="184"/>
      <c r="J359" s="184"/>
    </row>
    <row r="360" ht="39.3" customHeight="1" spans="1:10">
      <c r="A360" s="184"/>
      <c r="B360" s="184"/>
      <c r="C360" s="184"/>
      <c r="D360" s="184"/>
      <c r="E360" s="184"/>
      <c r="F360" s="184"/>
      <c r="G360" s="184"/>
      <c r="H360" s="184"/>
      <c r="I360" s="184"/>
      <c r="J360" s="184"/>
    </row>
    <row r="361" ht="39.3" customHeight="1" spans="1:10">
      <c r="A361" s="184"/>
      <c r="B361" s="184"/>
      <c r="C361" s="184"/>
      <c r="D361" s="184"/>
      <c r="E361" s="184"/>
      <c r="F361" s="184"/>
      <c r="G361" s="184"/>
      <c r="H361" s="184"/>
      <c r="I361" s="184"/>
      <c r="J361" s="184"/>
    </row>
    <row r="362" ht="39.3" customHeight="1" spans="1:10">
      <c r="A362" s="184"/>
      <c r="B362" s="184"/>
      <c r="C362" s="184"/>
      <c r="D362" s="184"/>
      <c r="E362" s="184"/>
      <c r="F362" s="184"/>
      <c r="G362" s="184"/>
      <c r="H362" s="184"/>
      <c r="I362" s="184"/>
      <c r="J362" s="184"/>
    </row>
    <row r="363" ht="39.3" customHeight="1" spans="1:10">
      <c r="A363" s="184"/>
      <c r="B363" s="184"/>
      <c r="C363" s="184"/>
      <c r="D363" s="184"/>
      <c r="E363" s="184"/>
      <c r="F363" s="184"/>
      <c r="G363" s="184"/>
      <c r="H363" s="184"/>
      <c r="I363" s="184"/>
      <c r="J363" s="184"/>
    </row>
    <row r="364" ht="39.3" customHeight="1" spans="1:10">
      <c r="A364" s="184"/>
      <c r="B364" s="184"/>
      <c r="C364" s="184"/>
      <c r="D364" s="184"/>
      <c r="E364" s="184"/>
      <c r="F364" s="184"/>
      <c r="G364" s="184"/>
      <c r="H364" s="184"/>
      <c r="I364" s="184"/>
      <c r="J364" s="184"/>
    </row>
    <row r="365" ht="39.3" customHeight="1" spans="1:10">
      <c r="A365" s="184"/>
      <c r="B365" s="184"/>
      <c r="C365" s="184"/>
      <c r="D365" s="184"/>
      <c r="E365" s="184"/>
      <c r="F365" s="184"/>
      <c r="G365" s="184"/>
      <c r="H365" s="184"/>
      <c r="I365" s="184"/>
      <c r="J365" s="184"/>
    </row>
    <row r="366" ht="39.3" customHeight="1" spans="1:10">
      <c r="A366" s="184"/>
      <c r="B366" s="184"/>
      <c r="C366" s="184"/>
      <c r="D366" s="184"/>
      <c r="E366" s="184"/>
      <c r="F366" s="184"/>
      <c r="G366" s="184"/>
      <c r="H366" s="184"/>
      <c r="I366" s="184"/>
      <c r="J366" s="184"/>
    </row>
    <row r="367" ht="39.3" customHeight="1" spans="1:10">
      <c r="A367" s="184"/>
      <c r="B367" s="184"/>
      <c r="C367" s="184"/>
      <c r="D367" s="184"/>
      <c r="E367" s="184"/>
      <c r="F367" s="184"/>
      <c r="G367" s="184"/>
      <c r="H367" s="184"/>
      <c r="I367" s="184"/>
      <c r="J367" s="184"/>
    </row>
    <row r="368" ht="39.3" customHeight="1" spans="1:10">
      <c r="A368" s="184"/>
      <c r="B368" s="184"/>
      <c r="C368" s="184"/>
      <c r="D368" s="184"/>
      <c r="E368" s="184"/>
      <c r="F368" s="184"/>
      <c r="G368" s="184"/>
      <c r="H368" s="184"/>
      <c r="I368" s="184"/>
      <c r="J368" s="184"/>
    </row>
    <row r="369" ht="39.3" customHeight="1" spans="1:10">
      <c r="A369" s="184"/>
      <c r="B369" s="184"/>
      <c r="C369" s="184"/>
      <c r="D369" s="184"/>
      <c r="E369" s="184"/>
      <c r="F369" s="184"/>
      <c r="G369" s="184"/>
      <c r="H369" s="184"/>
      <c r="I369" s="184"/>
      <c r="J369" s="184"/>
    </row>
    <row r="370" ht="39.3" customHeight="1" spans="1:10">
      <c r="A370" s="184"/>
      <c r="B370" s="184"/>
      <c r="C370" s="184"/>
      <c r="D370" s="184"/>
      <c r="E370" s="184"/>
      <c r="F370" s="184"/>
      <c r="G370" s="184"/>
      <c r="H370" s="184"/>
      <c r="I370" s="184"/>
      <c r="J370" s="184"/>
    </row>
    <row r="371" ht="39.3" customHeight="1" spans="1:10">
      <c r="A371" s="184"/>
      <c r="B371" s="184"/>
      <c r="C371" s="184"/>
      <c r="D371" s="184"/>
      <c r="E371" s="184"/>
      <c r="F371" s="184"/>
      <c r="G371" s="184"/>
      <c r="H371" s="184"/>
      <c r="I371" s="184"/>
      <c r="J371" s="184"/>
    </row>
    <row r="372" ht="39.3" customHeight="1" spans="1:10">
      <c r="A372" s="184"/>
      <c r="B372" s="184"/>
      <c r="C372" s="184"/>
      <c r="D372" s="184"/>
      <c r="E372" s="184"/>
      <c r="F372" s="184"/>
      <c r="G372" s="184"/>
      <c r="H372" s="184"/>
      <c r="I372" s="184"/>
      <c r="J372" s="184"/>
    </row>
    <row r="373" ht="39.3" customHeight="1" spans="1:10">
      <c r="A373" s="184"/>
      <c r="B373" s="184"/>
      <c r="C373" s="184"/>
      <c r="D373" s="184"/>
      <c r="E373" s="184"/>
      <c r="F373" s="184"/>
      <c r="G373" s="184"/>
      <c r="H373" s="184"/>
      <c r="I373" s="184"/>
      <c r="J373" s="184"/>
    </row>
    <row r="374" ht="39.3" customHeight="1" spans="1:10">
      <c r="A374" s="184"/>
      <c r="B374" s="184"/>
      <c r="C374" s="184"/>
      <c r="D374" s="184"/>
      <c r="E374" s="184"/>
      <c r="F374" s="184"/>
      <c r="G374" s="184"/>
      <c r="H374" s="184"/>
      <c r="I374" s="184"/>
      <c r="J374" s="184"/>
    </row>
    <row r="375" ht="39.3" customHeight="1" spans="1:10">
      <c r="A375" s="184"/>
      <c r="B375" s="184"/>
      <c r="C375" s="184"/>
      <c r="D375" s="184"/>
      <c r="E375" s="184"/>
      <c r="F375" s="184"/>
      <c r="G375" s="184"/>
      <c r="H375" s="184"/>
      <c r="I375" s="184"/>
      <c r="J375" s="184"/>
    </row>
    <row r="376" ht="39.3" customHeight="1" spans="1:10">
      <c r="A376" s="184"/>
      <c r="B376" s="184"/>
      <c r="C376" s="184"/>
      <c r="D376" s="184"/>
      <c r="E376" s="184"/>
      <c r="F376" s="184"/>
      <c r="G376" s="184"/>
      <c r="H376" s="184"/>
      <c r="I376" s="184"/>
      <c r="J376" s="184"/>
    </row>
    <row r="377" ht="39.3" customHeight="1" spans="1:10">
      <c r="A377" s="184"/>
      <c r="B377" s="184"/>
      <c r="C377" s="184"/>
      <c r="D377" s="184"/>
      <c r="E377" s="184"/>
      <c r="F377" s="184"/>
      <c r="G377" s="184"/>
      <c r="H377" s="184"/>
      <c r="I377" s="184"/>
      <c r="J377" s="184"/>
    </row>
    <row r="378" ht="39.3" customHeight="1" spans="1:10">
      <c r="A378" s="184"/>
      <c r="B378" s="184"/>
      <c r="C378" s="184"/>
      <c r="D378" s="184"/>
      <c r="E378" s="184"/>
      <c r="F378" s="184"/>
      <c r="G378" s="184"/>
      <c r="H378" s="184"/>
      <c r="I378" s="184"/>
      <c r="J378" s="184"/>
    </row>
    <row r="379" ht="39.3" customHeight="1" spans="1:10">
      <c r="A379" s="184"/>
      <c r="B379" s="184"/>
      <c r="C379" s="184"/>
      <c r="D379" s="184"/>
      <c r="E379" s="184"/>
      <c r="F379" s="184"/>
      <c r="G379" s="184"/>
      <c r="H379" s="184"/>
      <c r="I379" s="184"/>
      <c r="J379" s="184"/>
    </row>
    <row r="380" ht="39.3" customHeight="1" spans="1:10">
      <c r="A380" s="184"/>
      <c r="B380" s="184"/>
      <c r="C380" s="184"/>
      <c r="D380" s="184"/>
      <c r="E380" s="184"/>
      <c r="F380" s="184"/>
      <c r="G380" s="184"/>
      <c r="H380" s="184"/>
      <c r="I380" s="184"/>
      <c r="J380" s="184"/>
    </row>
    <row r="381" ht="39.3" customHeight="1" spans="1:10">
      <c r="A381" s="184"/>
      <c r="B381" s="184"/>
      <c r="C381" s="184"/>
      <c r="D381" s="184"/>
      <c r="E381" s="184"/>
      <c r="F381" s="184"/>
      <c r="G381" s="184"/>
      <c r="H381" s="184"/>
      <c r="I381" s="184"/>
      <c r="J381" s="184"/>
    </row>
    <row r="382" ht="39.3" customHeight="1" spans="1:10">
      <c r="A382" s="184"/>
      <c r="B382" s="184"/>
      <c r="C382" s="184"/>
      <c r="D382" s="184"/>
      <c r="E382" s="184"/>
      <c r="F382" s="184"/>
      <c r="G382" s="184"/>
      <c r="H382" s="184"/>
      <c r="I382" s="184"/>
      <c r="J382" s="184"/>
    </row>
    <row r="383" ht="39.3" customHeight="1" spans="1:10">
      <c r="A383" s="184"/>
      <c r="B383" s="184"/>
      <c r="C383" s="184"/>
      <c r="D383" s="184"/>
      <c r="E383" s="184"/>
      <c r="F383" s="184"/>
      <c r="G383" s="184"/>
      <c r="H383" s="184"/>
      <c r="I383" s="184"/>
      <c r="J383" s="184"/>
    </row>
    <row r="384" ht="39.3" customHeight="1" spans="1:10">
      <c r="A384" s="184"/>
      <c r="B384" s="184"/>
      <c r="C384" s="184"/>
      <c r="D384" s="184"/>
      <c r="E384" s="184"/>
      <c r="F384" s="184"/>
      <c r="G384" s="184"/>
      <c r="H384" s="184"/>
      <c r="I384" s="184"/>
      <c r="J384" s="184"/>
    </row>
    <row r="385" ht="39.3" customHeight="1" spans="1:10">
      <c r="A385" s="184"/>
      <c r="B385" s="184"/>
      <c r="C385" s="184"/>
      <c r="D385" s="184"/>
      <c r="E385" s="184"/>
      <c r="F385" s="184"/>
      <c r="G385" s="184"/>
      <c r="H385" s="184"/>
      <c r="I385" s="184"/>
      <c r="J385" s="184"/>
    </row>
    <row r="386" ht="39.3" customHeight="1" spans="1:10">
      <c r="A386" s="184"/>
      <c r="B386" s="184"/>
      <c r="C386" s="184"/>
      <c r="D386" s="184"/>
      <c r="E386" s="184"/>
      <c r="F386" s="184"/>
      <c r="G386" s="184"/>
      <c r="H386" s="184"/>
      <c r="I386" s="184"/>
      <c r="J386" s="184"/>
    </row>
    <row r="387" ht="39.3" customHeight="1" spans="1:10">
      <c r="A387" s="184"/>
      <c r="B387" s="184"/>
      <c r="C387" s="184"/>
      <c r="D387" s="184"/>
      <c r="E387" s="184"/>
      <c r="F387" s="184"/>
      <c r="G387" s="184"/>
      <c r="H387" s="184"/>
      <c r="I387" s="184"/>
      <c r="J387" s="184"/>
    </row>
    <row r="388" ht="39.3" customHeight="1" spans="1:10">
      <c r="A388" s="184"/>
      <c r="B388" s="184"/>
      <c r="C388" s="184"/>
      <c r="D388" s="184"/>
      <c r="E388" s="184"/>
      <c r="F388" s="184"/>
      <c r="G388" s="184"/>
      <c r="H388" s="184"/>
      <c r="I388" s="184"/>
      <c r="J388" s="184"/>
    </row>
    <row r="389" ht="39.3" customHeight="1" spans="1:10">
      <c r="A389" s="184"/>
      <c r="B389" s="184"/>
      <c r="C389" s="184"/>
      <c r="D389" s="184"/>
      <c r="E389" s="184"/>
      <c r="F389" s="184"/>
      <c r="G389" s="184"/>
      <c r="H389" s="184"/>
      <c r="I389" s="184"/>
      <c r="J389" s="184"/>
    </row>
    <row r="390" ht="39.3" customHeight="1" spans="1:10">
      <c r="A390" s="184"/>
      <c r="B390" s="184"/>
      <c r="C390" s="184"/>
      <c r="D390" s="184"/>
      <c r="E390" s="184"/>
      <c r="F390" s="184"/>
      <c r="G390" s="184"/>
      <c r="H390" s="184"/>
      <c r="I390" s="184"/>
      <c r="J390" s="184"/>
    </row>
    <row r="391" ht="39.3" customHeight="1" spans="1:10">
      <c r="A391" s="184"/>
      <c r="B391" s="184"/>
      <c r="C391" s="184"/>
      <c r="D391" s="184"/>
      <c r="E391" s="184"/>
      <c r="F391" s="184"/>
      <c r="G391" s="184"/>
      <c r="H391" s="184"/>
      <c r="I391" s="184"/>
      <c r="J391" s="184"/>
    </row>
    <row r="392" ht="39.3" customHeight="1" spans="1:10">
      <c r="A392" s="184"/>
      <c r="B392" s="184"/>
      <c r="C392" s="184"/>
      <c r="D392" s="184"/>
      <c r="E392" s="184"/>
      <c r="F392" s="184"/>
      <c r="G392" s="184"/>
      <c r="H392" s="184"/>
      <c r="I392" s="184"/>
      <c r="J392" s="184"/>
    </row>
    <row r="393" ht="39.3" customHeight="1" spans="1:10">
      <c r="A393" s="184"/>
      <c r="B393" s="184"/>
      <c r="C393" s="184"/>
      <c r="D393" s="184"/>
      <c r="E393" s="184"/>
      <c r="F393" s="184"/>
      <c r="G393" s="184"/>
      <c r="H393" s="184"/>
      <c r="I393" s="184"/>
      <c r="J393" s="184"/>
    </row>
    <row r="394" ht="39.3" customHeight="1" spans="1:10">
      <c r="A394" s="184"/>
      <c r="B394" s="184"/>
      <c r="C394" s="184"/>
      <c r="D394" s="184"/>
      <c r="E394" s="184"/>
      <c r="F394" s="184"/>
      <c r="G394" s="184"/>
      <c r="H394" s="184"/>
      <c r="I394" s="184"/>
      <c r="J394" s="184"/>
    </row>
    <row r="395" ht="39.3" customHeight="1" spans="1:10">
      <c r="A395" s="184"/>
      <c r="B395" s="184"/>
      <c r="C395" s="184"/>
      <c r="D395" s="184"/>
      <c r="E395" s="184"/>
      <c r="F395" s="184"/>
      <c r="G395" s="184"/>
      <c r="H395" s="184"/>
      <c r="I395" s="184"/>
      <c r="J395" s="184"/>
    </row>
    <row r="396" ht="39.3" customHeight="1" spans="1:10">
      <c r="A396" s="184"/>
      <c r="B396" s="184"/>
      <c r="C396" s="184"/>
      <c r="D396" s="184"/>
      <c r="E396" s="184"/>
      <c r="F396" s="184"/>
      <c r="G396" s="184"/>
      <c r="H396" s="184"/>
      <c r="I396" s="184"/>
      <c r="J396" s="184"/>
    </row>
    <row r="397" ht="39.3" customHeight="1" spans="1:10">
      <c r="A397" s="184"/>
      <c r="B397" s="184"/>
      <c r="C397" s="184"/>
      <c r="D397" s="184"/>
      <c r="E397" s="184"/>
      <c r="F397" s="184"/>
      <c r="G397" s="184"/>
      <c r="H397" s="184"/>
      <c r="I397" s="184"/>
      <c r="J397" s="184"/>
    </row>
    <row r="398" ht="39.3" customHeight="1" spans="1:10">
      <c r="A398" s="184"/>
      <c r="B398" s="184"/>
      <c r="C398" s="184"/>
      <c r="D398" s="184"/>
      <c r="E398" s="184"/>
      <c r="F398" s="184"/>
      <c r="G398" s="184"/>
      <c r="H398" s="184"/>
      <c r="I398" s="184"/>
      <c r="J398" s="184"/>
    </row>
    <row r="399" ht="39.3" customHeight="1" spans="1:10">
      <c r="A399" s="184"/>
      <c r="B399" s="184"/>
      <c r="C399" s="184"/>
      <c r="D399" s="184"/>
      <c r="E399" s="184"/>
      <c r="F399" s="184"/>
      <c r="G399" s="184"/>
      <c r="H399" s="184"/>
      <c r="I399" s="184"/>
      <c r="J399" s="184"/>
    </row>
    <row r="400" ht="39.3" customHeight="1" spans="1:10">
      <c r="A400" s="184"/>
      <c r="B400" s="184"/>
      <c r="C400" s="184"/>
      <c r="D400" s="184"/>
      <c r="E400" s="184"/>
      <c r="F400" s="184"/>
      <c r="G400" s="184"/>
      <c r="H400" s="184"/>
      <c r="I400" s="184"/>
      <c r="J400" s="184"/>
    </row>
    <row r="401" ht="39.3" customHeight="1" spans="1:10">
      <c r="A401" s="184"/>
      <c r="B401" s="184"/>
      <c r="C401" s="184"/>
      <c r="D401" s="184"/>
      <c r="E401" s="184"/>
      <c r="F401" s="184"/>
      <c r="G401" s="184"/>
      <c r="H401" s="184"/>
      <c r="I401" s="184"/>
      <c r="J401" s="184"/>
    </row>
    <row r="402" ht="39.3" customHeight="1" spans="1:10">
      <c r="A402" s="184"/>
      <c r="B402" s="184"/>
      <c r="C402" s="184"/>
      <c r="D402" s="184"/>
      <c r="E402" s="184"/>
      <c r="F402" s="184"/>
      <c r="G402" s="184"/>
      <c r="H402" s="184"/>
      <c r="I402" s="184"/>
      <c r="J402" s="184"/>
    </row>
    <row r="403" ht="39.3" customHeight="1" spans="1:10">
      <c r="A403" s="184"/>
      <c r="B403" s="184"/>
      <c r="C403" s="184"/>
      <c r="D403" s="184"/>
      <c r="E403" s="184"/>
      <c r="F403" s="184"/>
      <c r="G403" s="184"/>
      <c r="H403" s="184"/>
      <c r="I403" s="184"/>
      <c r="J403" s="184"/>
    </row>
    <row r="404" ht="39.3" customHeight="1" spans="1:10">
      <c r="A404" s="184"/>
      <c r="B404" s="184"/>
      <c r="C404" s="184"/>
      <c r="D404" s="184"/>
      <c r="E404" s="184"/>
      <c r="F404" s="184"/>
      <c r="G404" s="184"/>
      <c r="H404" s="184"/>
      <c r="I404" s="184"/>
      <c r="J404" s="184"/>
    </row>
    <row r="405" ht="39.3" customHeight="1" spans="1:10">
      <c r="A405" s="184"/>
      <c r="B405" s="184"/>
      <c r="C405" s="184"/>
      <c r="D405" s="184"/>
      <c r="E405" s="184"/>
      <c r="F405" s="184"/>
      <c r="G405" s="184"/>
      <c r="H405" s="184"/>
      <c r="I405" s="184"/>
      <c r="J405" s="184"/>
    </row>
    <row r="406" ht="39.3" customHeight="1" spans="1:10">
      <c r="A406" s="184"/>
      <c r="B406" s="184"/>
      <c r="C406" s="184"/>
      <c r="D406" s="184"/>
      <c r="E406" s="184"/>
      <c r="F406" s="184"/>
      <c r="G406" s="184"/>
      <c r="H406" s="184"/>
      <c r="I406" s="184"/>
      <c r="J406" s="184"/>
    </row>
    <row r="407" ht="39.3" customHeight="1" spans="1:10">
      <c r="A407" s="184"/>
      <c r="B407" s="184"/>
      <c r="C407" s="184"/>
      <c r="D407" s="184"/>
      <c r="E407" s="184"/>
      <c r="F407" s="184"/>
      <c r="G407" s="184"/>
      <c r="H407" s="184"/>
      <c r="I407" s="184"/>
      <c r="J407" s="184"/>
    </row>
    <row r="408" ht="39.3" customHeight="1" spans="1:10">
      <c r="A408" s="184"/>
      <c r="B408" s="184"/>
      <c r="C408" s="184"/>
      <c r="D408" s="184"/>
      <c r="E408" s="184"/>
      <c r="F408" s="184"/>
      <c r="G408" s="184"/>
      <c r="H408" s="184"/>
      <c r="I408" s="184"/>
      <c r="J408" s="184"/>
    </row>
    <row r="409" ht="39.3" customHeight="1" spans="1:10">
      <c r="A409" s="184"/>
      <c r="B409" s="184"/>
      <c r="C409" s="184"/>
      <c r="D409" s="184"/>
      <c r="E409" s="184"/>
      <c r="F409" s="184"/>
      <c r="G409" s="184"/>
      <c r="H409" s="184"/>
      <c r="I409" s="184"/>
      <c r="J409" s="184"/>
    </row>
    <row r="410" ht="34.5" customHeight="1" spans="1:10">
      <c r="A410" s="184"/>
      <c r="B410" s="184"/>
      <c r="C410" s="184"/>
      <c r="D410" s="184"/>
      <c r="E410" s="184"/>
      <c r="F410" s="184"/>
      <c r="G410" s="184"/>
      <c r="H410" s="184"/>
      <c r="I410" s="184"/>
      <c r="J410" s="184"/>
    </row>
    <row r="411" ht="34.5" customHeight="1" spans="1:10">
      <c r="A411" s="184"/>
      <c r="B411" s="184"/>
      <c r="C411" s="184"/>
      <c r="D411" s="184"/>
      <c r="E411" s="184"/>
      <c r="F411" s="184"/>
      <c r="G411" s="184"/>
      <c r="H411" s="184"/>
      <c r="I411" s="184"/>
      <c r="J411" s="184"/>
    </row>
    <row r="412" ht="34.5" customHeight="1" spans="1:10">
      <c r="A412" s="184"/>
      <c r="B412" s="184"/>
      <c r="C412" s="184"/>
      <c r="D412" s="184"/>
      <c r="E412" s="184"/>
      <c r="F412" s="184"/>
      <c r="G412" s="184"/>
      <c r="H412" s="184"/>
      <c r="I412" s="184"/>
      <c r="J412" s="184"/>
    </row>
    <row r="413" ht="34.5" customHeight="1" spans="1:10">
      <c r="A413" s="184"/>
      <c r="B413" s="184"/>
      <c r="C413" s="184"/>
      <c r="D413" s="184"/>
      <c r="E413" s="184"/>
      <c r="F413" s="184"/>
      <c r="G413" s="184"/>
      <c r="H413" s="184"/>
      <c r="I413" s="184"/>
      <c r="J413" s="184"/>
    </row>
    <row r="414" ht="34.5" customHeight="1" spans="1:10">
      <c r="A414" s="184"/>
      <c r="B414" s="184"/>
      <c r="C414" s="184"/>
      <c r="D414" s="184"/>
      <c r="E414" s="184"/>
      <c r="F414" s="184"/>
      <c r="G414" s="184"/>
      <c r="H414" s="184"/>
      <c r="I414" s="184"/>
      <c r="J414" s="184"/>
    </row>
    <row r="415" ht="34.5" customHeight="1" spans="1:10">
      <c r="A415" s="184"/>
      <c r="B415" s="184"/>
      <c r="C415" s="184"/>
      <c r="D415" s="184"/>
      <c r="E415" s="184"/>
      <c r="F415" s="184"/>
      <c r="G415" s="184"/>
      <c r="H415" s="184"/>
      <c r="I415" s="184"/>
      <c r="J415" s="184"/>
    </row>
    <row r="416" ht="34.5" customHeight="1" spans="1:10">
      <c r="A416" s="184"/>
      <c r="B416" s="184"/>
      <c r="C416" s="184"/>
      <c r="D416" s="184"/>
      <c r="E416" s="184"/>
      <c r="F416" s="184"/>
      <c r="G416" s="184"/>
      <c r="H416" s="184"/>
      <c r="I416" s="184"/>
      <c r="J416" s="184"/>
    </row>
    <row r="417" ht="34.5" customHeight="1" spans="1:10">
      <c r="A417" s="184"/>
      <c r="B417" s="184"/>
      <c r="C417" s="184"/>
      <c r="D417" s="184"/>
      <c r="E417" s="184"/>
      <c r="F417" s="184"/>
      <c r="G417" s="184"/>
      <c r="H417" s="184"/>
      <c r="I417" s="184"/>
      <c r="J417" s="184"/>
    </row>
    <row r="418" ht="34.5" customHeight="1" spans="1:10">
      <c r="A418" s="184"/>
      <c r="B418" s="184"/>
      <c r="C418" s="184"/>
      <c r="D418" s="184"/>
      <c r="E418" s="184"/>
      <c r="F418" s="184"/>
      <c r="G418" s="184"/>
      <c r="H418" s="184"/>
      <c r="I418" s="184"/>
      <c r="J418" s="184"/>
    </row>
    <row r="419" ht="34.5" customHeight="1" spans="1:10">
      <c r="A419" s="184"/>
      <c r="B419" s="184"/>
      <c r="C419" s="184"/>
      <c r="D419" s="184"/>
      <c r="E419" s="184"/>
      <c r="F419" s="184"/>
      <c r="G419" s="184"/>
      <c r="H419" s="184"/>
      <c r="I419" s="184"/>
      <c r="J419" s="184"/>
    </row>
    <row r="420" ht="34.5" customHeight="1" spans="1:10">
      <c r="A420" s="184"/>
      <c r="B420" s="184"/>
      <c r="C420" s="184"/>
      <c r="D420" s="184"/>
      <c r="E420" s="184"/>
      <c r="F420" s="184"/>
      <c r="G420" s="184"/>
      <c r="H420" s="184"/>
      <c r="I420" s="184"/>
      <c r="J420" s="184"/>
    </row>
    <row r="421" ht="34.5" customHeight="1" spans="1:10">
      <c r="A421" s="184"/>
      <c r="B421" s="184"/>
      <c r="C421" s="184"/>
      <c r="D421" s="184"/>
      <c r="E421" s="184"/>
      <c r="F421" s="184"/>
      <c r="G421" s="184"/>
      <c r="H421" s="184"/>
      <c r="I421" s="184"/>
      <c r="J421" s="184"/>
    </row>
    <row r="422" ht="34.5" customHeight="1" spans="1:10">
      <c r="A422" s="184"/>
      <c r="B422" s="184"/>
      <c r="C422" s="184"/>
      <c r="D422" s="184"/>
      <c r="E422" s="184"/>
      <c r="F422" s="184"/>
      <c r="G422" s="184"/>
      <c r="H422" s="184"/>
      <c r="I422" s="184"/>
      <c r="J422" s="184"/>
    </row>
    <row r="423" ht="34.5" customHeight="1" spans="1:10">
      <c r="A423" s="184"/>
      <c r="B423" s="184"/>
      <c r="C423" s="184"/>
      <c r="D423" s="184"/>
      <c r="E423" s="184"/>
      <c r="F423" s="184"/>
      <c r="G423" s="184"/>
      <c r="H423" s="184"/>
      <c r="I423" s="184"/>
      <c r="J423" s="184"/>
    </row>
    <row r="424" ht="34.5" customHeight="1" spans="1:10">
      <c r="A424" s="184"/>
      <c r="B424" s="184"/>
      <c r="C424" s="184"/>
      <c r="D424" s="184"/>
      <c r="E424" s="184"/>
      <c r="F424" s="184"/>
      <c r="G424" s="184"/>
      <c r="H424" s="184"/>
      <c r="I424" s="184"/>
      <c r="J424" s="184"/>
    </row>
    <row r="425" ht="34.5" customHeight="1" spans="1:10">
      <c r="A425" s="184"/>
      <c r="B425" s="184"/>
      <c r="C425" s="184"/>
      <c r="D425" s="184"/>
      <c r="E425" s="184"/>
      <c r="F425" s="184"/>
      <c r="G425" s="184"/>
      <c r="H425" s="184"/>
      <c r="I425" s="184"/>
      <c r="J425" s="184"/>
    </row>
    <row r="426" ht="34.5" customHeight="1" spans="1:10">
      <c r="A426" s="184"/>
      <c r="B426" s="184"/>
      <c r="C426" s="184"/>
      <c r="D426" s="184"/>
      <c r="E426" s="184"/>
      <c r="F426" s="184"/>
      <c r="G426" s="184"/>
      <c r="H426" s="184"/>
      <c r="I426" s="184"/>
      <c r="J426" s="184"/>
    </row>
    <row r="427" ht="34.5" customHeight="1" spans="1:10">
      <c r="A427" s="184"/>
      <c r="B427" s="184"/>
      <c r="C427" s="184"/>
      <c r="D427" s="184"/>
      <c r="E427" s="184"/>
      <c r="F427" s="184"/>
      <c r="G427" s="184"/>
      <c r="H427" s="184"/>
      <c r="I427" s="184"/>
      <c r="J427" s="184"/>
    </row>
    <row r="428" ht="34.5" customHeight="1" spans="1:10">
      <c r="A428" s="184"/>
      <c r="B428" s="184"/>
      <c r="C428" s="184"/>
      <c r="D428" s="184"/>
      <c r="E428" s="184"/>
      <c r="F428" s="184"/>
      <c r="G428" s="184"/>
      <c r="H428" s="184"/>
      <c r="I428" s="184"/>
      <c r="J428" s="184"/>
    </row>
    <row r="429" ht="34.5" customHeight="1" spans="1:10">
      <c r="A429" s="184"/>
      <c r="B429" s="184"/>
      <c r="C429" s="184"/>
      <c r="D429" s="184"/>
      <c r="E429" s="184"/>
      <c r="F429" s="184"/>
      <c r="G429" s="184"/>
      <c r="H429" s="184"/>
      <c r="I429" s="184"/>
      <c r="J429" s="184"/>
    </row>
    <row r="430" ht="34.5" customHeight="1" spans="1:10">
      <c r="A430" s="184"/>
      <c r="B430" s="184"/>
      <c r="C430" s="184"/>
      <c r="D430" s="184"/>
      <c r="E430" s="184"/>
      <c r="F430" s="184"/>
      <c r="G430" s="184"/>
      <c r="H430" s="184"/>
      <c r="I430" s="184"/>
      <c r="J430" s="184"/>
    </row>
    <row r="431" ht="34.5" customHeight="1" spans="1:10">
      <c r="A431" s="184"/>
      <c r="B431" s="184"/>
      <c r="C431" s="184"/>
      <c r="D431" s="184"/>
      <c r="E431" s="184"/>
      <c r="F431" s="184"/>
      <c r="G431" s="184"/>
      <c r="H431" s="184"/>
      <c r="I431" s="184"/>
      <c r="J431" s="184"/>
    </row>
    <row r="432" ht="34.5" customHeight="1" spans="1:10">
      <c r="A432" s="184"/>
      <c r="B432" s="184"/>
      <c r="C432" s="184"/>
      <c r="D432" s="184"/>
      <c r="E432" s="184"/>
      <c r="F432" s="184"/>
      <c r="G432" s="184"/>
      <c r="H432" s="184"/>
      <c r="I432" s="184"/>
      <c r="J432" s="184"/>
    </row>
    <row r="433" ht="34.5" customHeight="1" spans="1:10">
      <c r="A433" s="184"/>
      <c r="B433" s="184"/>
      <c r="C433" s="184"/>
      <c r="D433" s="184"/>
      <c r="E433" s="184"/>
      <c r="F433" s="184"/>
      <c r="G433" s="184"/>
      <c r="H433" s="184"/>
      <c r="I433" s="184"/>
      <c r="J433" s="184"/>
    </row>
    <row r="434" ht="34.5" customHeight="1" spans="1:10">
      <c r="A434" s="184"/>
      <c r="B434" s="184"/>
      <c r="C434" s="184"/>
      <c r="D434" s="184"/>
      <c r="E434" s="184"/>
      <c r="F434" s="184"/>
      <c r="G434" s="184"/>
      <c r="H434" s="184"/>
      <c r="I434" s="184"/>
      <c r="J434" s="184"/>
    </row>
    <row r="435" ht="34.5" customHeight="1" spans="1:10">
      <c r="A435" s="184"/>
      <c r="B435" s="184"/>
      <c r="C435" s="184"/>
      <c r="D435" s="184"/>
      <c r="E435" s="184"/>
      <c r="F435" s="184"/>
      <c r="G435" s="184"/>
      <c r="H435" s="184"/>
      <c r="I435" s="184"/>
      <c r="J435" s="184"/>
    </row>
    <row r="436" ht="34.5" customHeight="1" spans="1:10">
      <c r="A436" s="184"/>
      <c r="B436" s="184"/>
      <c r="C436" s="184"/>
      <c r="D436" s="184"/>
      <c r="E436" s="184"/>
      <c r="F436" s="184"/>
      <c r="G436" s="184"/>
      <c r="H436" s="184"/>
      <c r="I436" s="184"/>
      <c r="J436" s="184"/>
    </row>
    <row r="437" ht="34.5" customHeight="1" spans="1:10">
      <c r="A437" s="184"/>
      <c r="B437" s="184"/>
      <c r="C437" s="184"/>
      <c r="D437" s="184"/>
      <c r="E437" s="184"/>
      <c r="F437" s="184"/>
      <c r="G437" s="184"/>
      <c r="H437" s="184"/>
      <c r="I437" s="184"/>
      <c r="J437" s="184"/>
    </row>
    <row r="438" ht="34.5" customHeight="1" spans="1:10">
      <c r="A438" s="184"/>
      <c r="B438" s="184"/>
      <c r="C438" s="184"/>
      <c r="D438" s="184"/>
      <c r="E438" s="184"/>
      <c r="F438" s="184"/>
      <c r="G438" s="184"/>
      <c r="H438" s="184"/>
      <c r="I438" s="184"/>
      <c r="J438" s="184"/>
    </row>
    <row r="439" ht="34.5" customHeight="1" spans="1:10">
      <c r="A439" s="184"/>
      <c r="B439" s="184"/>
      <c r="C439" s="184"/>
      <c r="D439" s="184"/>
      <c r="E439" s="184"/>
      <c r="F439" s="184"/>
      <c r="G439" s="184"/>
      <c r="H439" s="184"/>
      <c r="I439" s="184"/>
      <c r="J439" s="184"/>
    </row>
    <row r="440" ht="34.5" customHeight="1" spans="1:10">
      <c r="A440" s="184"/>
      <c r="B440" s="184"/>
      <c r="C440" s="184"/>
      <c r="D440" s="184"/>
      <c r="E440" s="184"/>
      <c r="F440" s="184"/>
      <c r="G440" s="184"/>
      <c r="H440" s="184"/>
      <c r="I440" s="184"/>
      <c r="J440" s="184"/>
    </row>
    <row r="441" ht="34.5" customHeight="1" spans="1:10">
      <c r="A441" s="184"/>
      <c r="B441" s="184"/>
      <c r="C441" s="184"/>
      <c r="D441" s="184"/>
      <c r="E441" s="184"/>
      <c r="F441" s="184"/>
      <c r="G441" s="184"/>
      <c r="H441" s="184"/>
      <c r="I441" s="184"/>
      <c r="J441" s="184"/>
    </row>
    <row r="442" ht="34.5" customHeight="1" spans="1:10">
      <c r="A442" s="184"/>
      <c r="B442" s="184"/>
      <c r="C442" s="184"/>
      <c r="D442" s="184"/>
      <c r="E442" s="184"/>
      <c r="F442" s="184"/>
      <c r="G442" s="184"/>
      <c r="H442" s="184"/>
      <c r="I442" s="184"/>
      <c r="J442" s="184"/>
    </row>
    <row r="443" ht="34.5" customHeight="1" spans="1:10">
      <c r="A443" s="184"/>
      <c r="B443" s="184"/>
      <c r="C443" s="184"/>
      <c r="D443" s="184"/>
      <c r="E443" s="184"/>
      <c r="F443" s="184"/>
      <c r="G443" s="184"/>
      <c r="H443" s="184"/>
      <c r="I443" s="184"/>
      <c r="J443" s="184"/>
    </row>
    <row r="444" ht="34.5" customHeight="1" spans="1:10">
      <c r="A444" s="184"/>
      <c r="B444" s="184"/>
      <c r="C444" s="184"/>
      <c r="D444" s="184"/>
      <c r="E444" s="184"/>
      <c r="F444" s="184"/>
      <c r="G444" s="184"/>
      <c r="H444" s="184"/>
      <c r="I444" s="184"/>
      <c r="J444" s="184"/>
    </row>
    <row r="445" ht="34.5" customHeight="1" spans="1:10">
      <c r="A445" s="184"/>
      <c r="B445" s="184"/>
      <c r="C445" s="184"/>
      <c r="D445" s="184"/>
      <c r="E445" s="184"/>
      <c r="F445" s="184"/>
      <c r="G445" s="184"/>
      <c r="H445" s="184"/>
      <c r="I445" s="184"/>
      <c r="J445" s="184"/>
    </row>
    <row r="446" ht="34.5" customHeight="1" spans="1:10">
      <c r="A446" s="184"/>
      <c r="B446" s="184"/>
      <c r="C446" s="184"/>
      <c r="D446" s="184"/>
      <c r="E446" s="184"/>
      <c r="F446" s="184"/>
      <c r="G446" s="184"/>
      <c r="H446" s="184"/>
      <c r="I446" s="184"/>
      <c r="J446" s="184"/>
    </row>
    <row r="447" ht="34.5" customHeight="1" spans="1:10">
      <c r="A447" s="184"/>
      <c r="B447" s="184"/>
      <c r="C447" s="184"/>
      <c r="D447" s="184"/>
      <c r="E447" s="184"/>
      <c r="F447" s="184"/>
      <c r="G447" s="184"/>
      <c r="H447" s="184"/>
      <c r="I447" s="184"/>
      <c r="J447" s="184"/>
    </row>
    <row r="448" ht="72" spans="1:10">
      <c r="A448" s="186"/>
      <c r="B448" s="186"/>
      <c r="C448" s="173"/>
      <c r="D448" s="173"/>
      <c r="E448" s="173"/>
      <c r="F448" s="173"/>
      <c r="G448" s="173"/>
      <c r="H448" s="173"/>
      <c r="I448" s="173"/>
      <c r="J448" s="173"/>
    </row>
  </sheetData>
  <printOptions horizontalCentered="1"/>
  <pageMargins left="0.94375" right="0.55" top="0.786805555555556" bottom="0.984027777777778" header="0.510416666666667" footer="0.510416666666667"/>
  <pageSetup paperSize="9" fitToHeight="0" orientation="portrait"/>
  <headerFooter alignWithMargins="0"/>
  <rowBreaks count="15" manualBreakCount="15">
    <brk id="20" max="5" man="1"/>
    <brk id="37" max="5" man="1"/>
    <brk id="51" max="5" man="1"/>
    <brk id="80" max="5" man="1"/>
    <brk id="113" max="5" man="1"/>
    <brk id="139" max="5" man="1"/>
    <brk id="170" max="5" man="1"/>
    <brk id="202" max="5" man="1"/>
    <brk id="228" max="5" man="1"/>
    <brk id="258" max="16383" man="1"/>
    <brk id="285" max="16383" man="1"/>
    <brk id="319" max="16383" man="1"/>
    <brk id="350" max="16383" man="1"/>
    <brk id="375" max="5" man="1"/>
    <brk id="409"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90"/>
  <sheetViews>
    <sheetView view="pageBreakPreview" zoomScaleNormal="100" topLeftCell="A12" workbookViewId="0">
      <selection activeCell="A20" sqref="A20"/>
    </sheetView>
  </sheetViews>
  <sheetFormatPr defaultColWidth="9" defaultRowHeight="15.75"/>
  <cols>
    <col min="1" max="1" width="82.125" style="101" customWidth="1"/>
    <col min="2" max="2" width="8.5" style="101" customWidth="1"/>
    <col min="3" max="16384" width="9" style="101"/>
  </cols>
  <sheetData>
    <row r="1" ht="34.05" customHeight="1" spans="1:1">
      <c r="A1" s="166" t="s">
        <v>10</v>
      </c>
    </row>
    <row r="2" ht="68.25" customHeight="1" spans="1:1">
      <c r="A2" s="167" t="s">
        <v>11</v>
      </c>
    </row>
    <row r="3" ht="38.25" customHeight="1" spans="1:1">
      <c r="A3" s="167" t="s">
        <v>12</v>
      </c>
    </row>
    <row r="4" ht="79.8" customHeight="1" spans="1:1">
      <c r="A4" s="167" t="s">
        <v>13</v>
      </c>
    </row>
    <row r="5" ht="51.75" customHeight="1" spans="1:1">
      <c r="A5" s="167" t="s">
        <v>14</v>
      </c>
    </row>
    <row r="6" ht="38.25" customHeight="1" spans="1:1">
      <c r="A6" s="167" t="s">
        <v>15</v>
      </c>
    </row>
    <row r="7" ht="36" customHeight="1" spans="1:1">
      <c r="A7" s="167" t="s">
        <v>16</v>
      </c>
    </row>
    <row r="8" ht="37.5" customHeight="1" spans="1:1">
      <c r="A8" s="167" t="s">
        <v>17</v>
      </c>
    </row>
    <row r="9" ht="31.05" customHeight="1" spans="1:1">
      <c r="A9" s="168" t="s">
        <v>18</v>
      </c>
    </row>
    <row r="10" ht="19.35" customHeight="1" spans="1:1">
      <c r="A10" s="167" t="s">
        <v>19</v>
      </c>
    </row>
    <row r="11" ht="50.25" customHeight="1" spans="1:1">
      <c r="A11" s="167" t="s">
        <v>20</v>
      </c>
    </row>
    <row r="12" ht="54" customHeight="1" spans="1:1">
      <c r="A12" s="167" t="s">
        <v>21</v>
      </c>
    </row>
    <row r="13" ht="51" customHeight="1" spans="1:1">
      <c r="A13" s="167" t="s">
        <v>22</v>
      </c>
    </row>
    <row r="14" ht="36.75" customHeight="1" spans="1:1">
      <c r="A14" s="167" t="s">
        <v>23</v>
      </c>
    </row>
    <row r="15" ht="20.25" customHeight="1" spans="1:1">
      <c r="A15" s="167" t="s">
        <v>24</v>
      </c>
    </row>
    <row r="16" ht="20.25" customHeight="1" spans="1:1">
      <c r="A16" s="169" t="s">
        <v>25</v>
      </c>
    </row>
    <row r="17" spans="1:1">
      <c r="A17" s="169" t="s">
        <v>26</v>
      </c>
    </row>
    <row r="18" ht="27.3" customHeight="1" spans="1:1">
      <c r="A18" s="170" t="s">
        <v>27</v>
      </c>
    </row>
    <row r="19" spans="1:1">
      <c r="A19" s="169" t="s">
        <v>28</v>
      </c>
    </row>
    <row r="20" ht="27.3" customHeight="1" spans="1:1">
      <c r="A20" s="170" t="s">
        <v>29</v>
      </c>
    </row>
    <row r="21" ht="39" customHeight="1" spans="1:1">
      <c r="A21" s="169" t="s">
        <v>30</v>
      </c>
    </row>
    <row r="22" spans="1:1">
      <c r="A22" s="171" t="s">
        <v>31</v>
      </c>
    </row>
    <row r="23" spans="1:1">
      <c r="A23" s="172"/>
    </row>
    <row r="24" spans="1:1">
      <c r="A24" s="172"/>
    </row>
    <row r="25" spans="1:1">
      <c r="A25" s="172"/>
    </row>
    <row r="26" spans="1:1">
      <c r="A26" s="172"/>
    </row>
    <row r="51" ht="26.55" customHeight="1"/>
    <row r="52" ht="26.55" customHeight="1"/>
    <row r="60" ht="26.55" customHeight="1"/>
    <row r="61" ht="26.55" customHeight="1"/>
    <row r="62" ht="26.55" customHeight="1"/>
    <row r="63" ht="26.55" customHeight="1"/>
    <row r="64" ht="26.55" customHeight="1"/>
    <row r="65" ht="26.55" customHeight="1"/>
    <row r="66" ht="26.55" customHeight="1"/>
    <row r="67" ht="26.55" customHeight="1"/>
    <row r="68" ht="26.55" customHeight="1"/>
    <row r="69" ht="26.55" customHeight="1"/>
    <row r="70" ht="26.55" customHeight="1"/>
    <row r="71" ht="26.55" customHeight="1"/>
    <row r="72" ht="26.55" customHeight="1"/>
    <row r="73" ht="26.55" customHeight="1"/>
    <row r="74" ht="26.55" customHeight="1"/>
    <row r="75" ht="26.55" customHeight="1"/>
    <row r="76" ht="26.55" customHeight="1"/>
    <row r="77" ht="26.55" customHeight="1"/>
    <row r="78" ht="26.55" customHeight="1"/>
    <row r="79" ht="26.55" customHeight="1"/>
    <row r="80" ht="26.55" customHeight="1"/>
    <row r="81" ht="26.55" customHeight="1"/>
    <row r="82" ht="26.55" customHeight="1"/>
    <row r="83" ht="26.55" customHeight="1"/>
    <row r="84" ht="26.55" customHeight="1"/>
    <row r="85" ht="26.55" customHeight="1"/>
    <row r="86" ht="26.55" customHeight="1"/>
    <row r="87" ht="26.55" customHeight="1"/>
    <row r="88" ht="26.55" customHeight="1"/>
    <row r="89" ht="26.55" customHeight="1"/>
    <row r="90" ht="26.55" customHeight="1"/>
  </sheetData>
  <printOptions horizontalCentered="1"/>
  <pageMargins left="0.944444444444444" right="0.550694444444444" top="0.786805555555556" bottom="0.786805555555556" header="0.511805555555556" footer="0.511805555555556"/>
  <pageSetup paperSize="9" scale="98"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8"/>
  <sheetViews>
    <sheetView showZeros="0" view="pageBreakPreview" zoomScaleNormal="100" workbookViewId="0">
      <selection activeCell="G4" sqref="G4"/>
    </sheetView>
  </sheetViews>
  <sheetFormatPr defaultColWidth="9.2" defaultRowHeight="28.5" customHeight="1"/>
  <cols>
    <col min="1" max="1" width="6.3" style="98" customWidth="1"/>
    <col min="2" max="2" width="7.2" style="98" customWidth="1"/>
    <col min="3" max="3" width="6.2" style="98" customWidth="1"/>
    <col min="4" max="4" width="28.3" style="98" customWidth="1"/>
    <col min="5" max="5" width="19.3" style="128" customWidth="1"/>
    <col min="6" max="6" width="9.2" style="103" customWidth="1"/>
    <col min="7" max="7" width="13.2" style="103" customWidth="1"/>
    <col min="8" max="8" width="9.2" style="103" customWidth="1"/>
    <col min="9" max="9" width="11.3" style="98" customWidth="1"/>
    <col min="10" max="16384" width="9.2" style="98"/>
  </cols>
  <sheetData>
    <row r="1" ht="94.5" customHeight="1" spans="1:5">
      <c r="A1" s="129" t="str">
        <f>"投标报价汇总表
"&amp;封面!A2</f>
        <v>投标报价汇总表
赣马镇农村公路半司线提档升级工程</v>
      </c>
      <c r="B1" s="129"/>
      <c r="C1" s="129"/>
      <c r="D1" s="129"/>
      <c r="E1" s="129"/>
    </row>
    <row r="2" s="99" customFormat="1" ht="12" customHeight="1" spans="1:5">
      <c r="A2" s="130"/>
      <c r="B2" s="130"/>
      <c r="C2" s="130"/>
      <c r="D2" s="130"/>
      <c r="E2" s="131"/>
    </row>
    <row r="3" s="99" customFormat="1" ht="25.8" customHeight="1" spans="1:5">
      <c r="A3" s="132" t="s">
        <v>32</v>
      </c>
      <c r="B3" s="133" t="s">
        <v>33</v>
      </c>
      <c r="C3" s="134"/>
      <c r="D3" s="132" t="s">
        <v>34</v>
      </c>
      <c r="E3" s="132" t="s">
        <v>35</v>
      </c>
    </row>
    <row r="4" s="99" customFormat="1" ht="25.05" customHeight="1" spans="1:7">
      <c r="A4" s="135">
        <v>1</v>
      </c>
      <c r="B4" s="136" t="s">
        <v>36</v>
      </c>
      <c r="C4" s="137"/>
      <c r="D4" s="138" t="s">
        <v>37</v>
      </c>
      <c r="E4" s="139"/>
      <c r="G4" s="99">
        <f>'100章'!I14</f>
        <v>0</v>
      </c>
    </row>
    <row r="5" s="99" customFormat="1" ht="25.05" customHeight="1" spans="1:5">
      <c r="A5" s="135">
        <v>2</v>
      </c>
      <c r="B5" s="132" t="s">
        <v>38</v>
      </c>
      <c r="C5" s="132"/>
      <c r="D5" s="140" t="s">
        <v>39</v>
      </c>
      <c r="E5" s="139"/>
    </row>
    <row r="6" s="99" customFormat="1" ht="25.05" customHeight="1" spans="1:5">
      <c r="A6" s="135">
        <v>3</v>
      </c>
      <c r="B6" s="132" t="s">
        <v>40</v>
      </c>
      <c r="C6" s="132"/>
      <c r="D6" s="140" t="s">
        <v>41</v>
      </c>
      <c r="E6" s="139"/>
    </row>
    <row r="7" s="99" customFormat="1" ht="25.05" customHeight="1" spans="1:5">
      <c r="A7" s="135">
        <v>4</v>
      </c>
      <c r="B7" s="132" t="s">
        <v>42</v>
      </c>
      <c r="C7" s="132"/>
      <c r="D7" s="140" t="s">
        <v>43</v>
      </c>
      <c r="E7" s="141" t="s">
        <v>44</v>
      </c>
    </row>
    <row r="8" s="99" customFormat="1" ht="25.05" customHeight="1" spans="1:5">
      <c r="A8" s="135">
        <v>5</v>
      </c>
      <c r="B8" s="132" t="s">
        <v>45</v>
      </c>
      <c r="C8" s="132"/>
      <c r="D8" s="140" t="s">
        <v>46</v>
      </c>
      <c r="E8" s="141" t="s">
        <v>44</v>
      </c>
    </row>
    <row r="9" s="99" customFormat="1" ht="25.05" customHeight="1" spans="1:5">
      <c r="A9" s="135">
        <v>6</v>
      </c>
      <c r="B9" s="132" t="s">
        <v>47</v>
      </c>
      <c r="C9" s="132"/>
      <c r="D9" s="140" t="s">
        <v>48</v>
      </c>
      <c r="E9" s="139">
        <f>'600章'!D21</f>
        <v>0</v>
      </c>
    </row>
    <row r="10" s="99" customFormat="1" ht="25.05" customHeight="1" spans="1:5">
      <c r="A10" s="135">
        <v>7</v>
      </c>
      <c r="B10" s="142" t="s">
        <v>49</v>
      </c>
      <c r="C10" s="132"/>
      <c r="D10" s="143"/>
      <c r="E10" s="139"/>
    </row>
    <row r="11" s="99" customFormat="1" ht="25.05" customHeight="1" spans="1:9">
      <c r="A11" s="135">
        <v>8</v>
      </c>
      <c r="B11" s="144" t="s">
        <v>50</v>
      </c>
      <c r="C11" s="145"/>
      <c r="D11" s="146"/>
      <c r="E11" s="139" t="s">
        <v>51</v>
      </c>
      <c r="G11" s="147"/>
      <c r="I11" s="165"/>
    </row>
    <row r="12" s="99" customFormat="1" ht="25.05" customHeight="1" spans="1:9">
      <c r="A12" s="135">
        <v>9</v>
      </c>
      <c r="B12" s="144" t="s">
        <v>52</v>
      </c>
      <c r="C12" s="145"/>
      <c r="D12" s="146"/>
      <c r="E12" s="139" t="s">
        <v>51</v>
      </c>
      <c r="G12" s="147"/>
      <c r="I12" s="165"/>
    </row>
    <row r="13" s="99" customFormat="1" ht="25.05" customHeight="1" spans="1:9">
      <c r="A13" s="135">
        <v>10</v>
      </c>
      <c r="B13" s="144" t="s">
        <v>53</v>
      </c>
      <c r="C13" s="148"/>
      <c r="D13" s="149"/>
      <c r="E13" s="150"/>
      <c r="G13" s="147"/>
      <c r="I13" s="165"/>
    </row>
    <row r="14" ht="36" customHeight="1" spans="1:8">
      <c r="A14" s="151"/>
      <c r="B14" s="152"/>
      <c r="C14" s="152"/>
      <c r="D14" s="153"/>
      <c r="E14" s="154"/>
      <c r="F14" s="98"/>
      <c r="G14" s="98"/>
      <c r="H14" s="98"/>
    </row>
    <row r="15" ht="36" customHeight="1" spans="1:8">
      <c r="A15" s="155"/>
      <c r="D15" s="156" t="s">
        <v>54</v>
      </c>
      <c r="E15" s="157" t="s">
        <v>55</v>
      </c>
      <c r="F15" s="98"/>
      <c r="G15" s="98"/>
      <c r="H15" s="98"/>
    </row>
    <row r="16" ht="36" customHeight="1" spans="1:8">
      <c r="A16" s="155"/>
      <c r="D16" s="156" t="s">
        <v>56</v>
      </c>
      <c r="E16" s="157" t="s">
        <v>57</v>
      </c>
      <c r="F16" s="98"/>
      <c r="G16" s="98"/>
      <c r="H16" s="98"/>
    </row>
    <row r="17" ht="36" customHeight="1" spans="1:8">
      <c r="A17" s="155"/>
      <c r="D17" s="156" t="s">
        <v>58</v>
      </c>
      <c r="E17" s="158" t="s">
        <v>59</v>
      </c>
      <c r="F17" s="98"/>
      <c r="G17" s="98"/>
      <c r="H17" s="98"/>
    </row>
    <row r="18" ht="36" customHeight="1" spans="1:8">
      <c r="A18" s="159"/>
      <c r="B18" s="160"/>
      <c r="C18" s="160"/>
      <c r="D18" s="161"/>
      <c r="E18" s="162"/>
      <c r="F18" s="98"/>
      <c r="G18" s="98"/>
      <c r="H18" s="98"/>
    </row>
    <row r="19" ht="39.3" customHeight="1" spans="4:8">
      <c r="D19" s="163"/>
      <c r="E19" s="98"/>
      <c r="F19" s="98"/>
      <c r="G19" s="98"/>
      <c r="H19" s="98"/>
    </row>
    <row r="20" ht="39.3" customHeight="1" spans="4:8">
      <c r="D20" s="163"/>
      <c r="E20" s="98"/>
      <c r="F20" s="98"/>
      <c r="G20" s="98"/>
      <c r="H20" s="98"/>
    </row>
    <row r="21" ht="39.3" customHeight="1" spans="4:8">
      <c r="D21" s="163"/>
      <c r="E21" s="98"/>
      <c r="F21" s="98"/>
      <c r="G21" s="98"/>
      <c r="H21" s="98"/>
    </row>
    <row r="22" ht="39.3" customHeight="1" spans="4:8">
      <c r="D22" s="163"/>
      <c r="E22" s="98"/>
      <c r="F22" s="98"/>
      <c r="G22" s="98"/>
      <c r="H22" s="98"/>
    </row>
    <row r="23" ht="39.3" customHeight="1" spans="4:8">
      <c r="D23" s="163"/>
      <c r="E23" s="98"/>
      <c r="F23" s="98"/>
      <c r="G23" s="98"/>
      <c r="H23" s="98"/>
    </row>
    <row r="24" ht="39.3" customHeight="1" spans="4:8">
      <c r="D24" s="163"/>
      <c r="E24" s="98"/>
      <c r="F24" s="98"/>
      <c r="G24" s="98"/>
      <c r="H24" s="98"/>
    </row>
    <row r="25" ht="39.3" customHeight="1" spans="4:8">
      <c r="D25" s="163"/>
      <c r="E25" s="98"/>
      <c r="F25" s="98"/>
      <c r="G25" s="98"/>
      <c r="H25" s="98"/>
    </row>
    <row r="26" ht="39.3" customHeight="1" spans="4:8">
      <c r="D26" s="163"/>
      <c r="E26" s="98"/>
      <c r="F26" s="98"/>
      <c r="G26" s="98"/>
      <c r="H26" s="98"/>
    </row>
    <row r="27" ht="39.3" customHeight="1" spans="4:8">
      <c r="D27" s="163"/>
      <c r="E27" s="98"/>
      <c r="F27" s="98"/>
      <c r="G27" s="98"/>
      <c r="H27" s="98"/>
    </row>
    <row r="28" ht="39.3" customHeight="1" spans="4:8">
      <c r="D28" s="163"/>
      <c r="E28" s="98"/>
      <c r="F28" s="98"/>
      <c r="G28" s="98"/>
      <c r="H28" s="98"/>
    </row>
    <row r="29" ht="39.3" customHeight="1" spans="4:8">
      <c r="D29" s="163"/>
      <c r="E29" s="98"/>
      <c r="F29" s="98"/>
      <c r="G29" s="98"/>
      <c r="H29" s="98"/>
    </row>
    <row r="30" ht="39.3" customHeight="1" spans="4:8">
      <c r="D30" s="163"/>
      <c r="E30" s="98"/>
      <c r="F30" s="98"/>
      <c r="G30" s="98"/>
      <c r="H30" s="98"/>
    </row>
    <row r="31" ht="39.3" customHeight="1" spans="4:8">
      <c r="D31" s="163"/>
      <c r="E31" s="98"/>
      <c r="F31" s="98"/>
      <c r="G31" s="98"/>
      <c r="H31" s="98"/>
    </row>
    <row r="32" ht="39.3" customHeight="1" spans="4:8">
      <c r="D32" s="163"/>
      <c r="E32" s="98"/>
      <c r="F32" s="98"/>
      <c r="G32" s="98"/>
      <c r="H32" s="98"/>
    </row>
    <row r="33" ht="39.3" customHeight="1" spans="4:8">
      <c r="D33" s="163"/>
      <c r="E33" s="98"/>
      <c r="F33" s="98"/>
      <c r="G33" s="98"/>
      <c r="H33" s="98"/>
    </row>
    <row r="34" ht="39.3" customHeight="1" spans="4:8">
      <c r="D34" s="163"/>
      <c r="E34" s="98"/>
      <c r="F34" s="98"/>
      <c r="G34" s="98"/>
      <c r="H34" s="98"/>
    </row>
    <row r="35" ht="39.3" customHeight="1" spans="4:8">
      <c r="D35" s="163"/>
      <c r="E35" s="98"/>
      <c r="F35" s="98"/>
      <c r="G35" s="98"/>
      <c r="H35" s="98"/>
    </row>
    <row r="36" ht="39.3" customHeight="1" spans="4:8">
      <c r="D36" s="163"/>
      <c r="E36" s="98"/>
      <c r="F36" s="98"/>
      <c r="G36" s="98"/>
      <c r="H36" s="98"/>
    </row>
    <row r="37" ht="39.3" customHeight="1" spans="4:8">
      <c r="D37" s="163"/>
      <c r="E37" s="98"/>
      <c r="F37" s="98"/>
      <c r="G37" s="98"/>
      <c r="H37" s="98"/>
    </row>
    <row r="38" ht="39.3" customHeight="1" spans="4:8">
      <c r="D38" s="163"/>
      <c r="E38" s="98"/>
      <c r="F38" s="98"/>
      <c r="G38" s="98"/>
      <c r="H38" s="98"/>
    </row>
    <row r="39" ht="39.3" customHeight="1" spans="4:8">
      <c r="D39" s="163"/>
      <c r="E39" s="98"/>
      <c r="F39" s="98"/>
      <c r="G39" s="98"/>
      <c r="H39" s="98"/>
    </row>
    <row r="40" ht="39.3" customHeight="1" spans="4:8">
      <c r="D40" s="163"/>
      <c r="E40" s="98"/>
      <c r="F40" s="98"/>
      <c r="G40" s="98"/>
      <c r="H40" s="98"/>
    </row>
    <row r="41" ht="39.3" customHeight="1" spans="4:8">
      <c r="D41" s="163"/>
      <c r="E41" s="98"/>
      <c r="F41" s="98"/>
      <c r="G41" s="98"/>
      <c r="H41" s="98"/>
    </row>
    <row r="42" ht="39.3" customHeight="1" spans="4:8">
      <c r="D42" s="163"/>
      <c r="E42" s="98"/>
      <c r="F42" s="98"/>
      <c r="G42" s="98"/>
      <c r="H42" s="98"/>
    </row>
    <row r="43" ht="39.3" customHeight="1" spans="4:8">
      <c r="D43" s="163"/>
      <c r="E43" s="98"/>
      <c r="F43" s="98"/>
      <c r="G43" s="98"/>
      <c r="H43" s="98"/>
    </row>
    <row r="44" ht="39.3" customHeight="1" spans="4:8">
      <c r="D44" s="163"/>
      <c r="E44" s="98"/>
      <c r="F44" s="98"/>
      <c r="G44" s="98"/>
      <c r="H44" s="98"/>
    </row>
    <row r="45" ht="39.3" customHeight="1" spans="4:8">
      <c r="D45" s="163"/>
      <c r="E45" s="98"/>
      <c r="F45" s="98"/>
      <c r="G45" s="98"/>
      <c r="H45" s="98"/>
    </row>
    <row r="46" ht="39.3" customHeight="1" spans="4:8">
      <c r="D46" s="163"/>
      <c r="E46" s="98"/>
      <c r="F46" s="98"/>
      <c r="G46" s="98"/>
      <c r="H46" s="98"/>
    </row>
    <row r="47" ht="39.3" customHeight="1" spans="4:8">
      <c r="D47" s="163"/>
      <c r="E47" s="98"/>
      <c r="F47" s="98"/>
      <c r="G47" s="98"/>
      <c r="H47" s="98"/>
    </row>
    <row r="48" ht="39.3" customHeight="1" spans="4:8">
      <c r="D48" s="163"/>
      <c r="E48" s="98"/>
      <c r="F48" s="98"/>
      <c r="G48" s="98"/>
      <c r="H48" s="98"/>
    </row>
    <row r="49" ht="39.3" customHeight="1" spans="4:8">
      <c r="D49" s="164"/>
      <c r="E49" s="98"/>
      <c r="F49" s="98"/>
      <c r="G49" s="98"/>
      <c r="H49" s="98"/>
    </row>
    <row r="50" ht="39.3" customHeight="1" spans="4:8">
      <c r="D50" s="164"/>
      <c r="E50" s="98"/>
      <c r="F50" s="98"/>
      <c r="G50" s="98"/>
      <c r="H50" s="98"/>
    </row>
    <row r="51" ht="26.55" customHeight="1" spans="4:8">
      <c r="D51" s="103"/>
      <c r="E51" s="98"/>
      <c r="F51" s="98"/>
      <c r="G51" s="98"/>
      <c r="H51" s="98"/>
    </row>
    <row r="52" ht="26.55" customHeight="1" spans="4:8">
      <c r="D52" s="103"/>
      <c r="E52" s="98"/>
      <c r="F52" s="98"/>
      <c r="G52" s="98"/>
      <c r="H52" s="98"/>
    </row>
    <row r="53" ht="39.3" customHeight="1" spans="4:8">
      <c r="D53" s="103"/>
      <c r="E53" s="98"/>
      <c r="F53" s="98"/>
      <c r="G53" s="98"/>
      <c r="H53" s="98"/>
    </row>
    <row r="54" ht="39.3" customHeight="1" spans="4:8">
      <c r="D54" s="103"/>
      <c r="E54" s="98"/>
      <c r="F54" s="98"/>
      <c r="G54" s="98"/>
      <c r="H54" s="98"/>
    </row>
    <row r="55" ht="39.3" customHeight="1" spans="4:8">
      <c r="D55" s="103"/>
      <c r="E55" s="98"/>
      <c r="F55" s="98"/>
      <c r="G55" s="98"/>
      <c r="H55" s="98"/>
    </row>
    <row r="56" ht="39.3" customHeight="1" spans="4:8">
      <c r="D56" s="103"/>
      <c r="E56" s="98"/>
      <c r="F56" s="98"/>
      <c r="G56" s="98"/>
      <c r="H56" s="98"/>
    </row>
    <row r="57" ht="39.3" customHeight="1" spans="4:8">
      <c r="D57" s="103"/>
      <c r="E57" s="98"/>
      <c r="F57" s="98"/>
      <c r="G57" s="98"/>
      <c r="H57" s="98"/>
    </row>
    <row r="58" ht="39.3" customHeight="1" spans="4:8">
      <c r="D58" s="103"/>
      <c r="E58" s="98"/>
      <c r="F58" s="98"/>
      <c r="G58" s="98"/>
      <c r="H58" s="98"/>
    </row>
    <row r="59" ht="39.3" customHeight="1" spans="4:8">
      <c r="D59" s="103"/>
      <c r="E59" s="98"/>
      <c r="F59" s="98"/>
      <c r="G59" s="98"/>
      <c r="H59" s="98"/>
    </row>
    <row r="60" ht="26.55" customHeight="1" spans="4:8">
      <c r="D60" s="103"/>
      <c r="E60" s="98"/>
      <c r="F60" s="98"/>
      <c r="G60" s="98"/>
      <c r="H60" s="98"/>
    </row>
    <row r="61" ht="26.55" customHeight="1" spans="4:8">
      <c r="D61" s="103"/>
      <c r="E61" s="98"/>
      <c r="F61" s="98"/>
      <c r="G61" s="98"/>
      <c r="H61" s="98"/>
    </row>
    <row r="62" ht="26.55" customHeight="1" spans="4:8">
      <c r="D62" s="103"/>
      <c r="E62" s="98"/>
      <c r="F62" s="98"/>
      <c r="G62" s="98"/>
      <c r="H62" s="98"/>
    </row>
    <row r="63" ht="26.55" customHeight="1" spans="4:8">
      <c r="D63" s="103"/>
      <c r="E63" s="98"/>
      <c r="F63" s="98"/>
      <c r="G63" s="98"/>
      <c r="H63" s="98"/>
    </row>
    <row r="64" ht="26.55" customHeight="1" spans="4:8">
      <c r="D64" s="103"/>
      <c r="E64" s="98"/>
      <c r="F64" s="98"/>
      <c r="G64" s="98"/>
      <c r="H64" s="98"/>
    </row>
    <row r="65" ht="26.55" customHeight="1" spans="4:8">
      <c r="D65" s="103"/>
      <c r="E65" s="98"/>
      <c r="F65" s="98"/>
      <c r="G65" s="98"/>
      <c r="H65" s="98"/>
    </row>
    <row r="66" ht="26.55" customHeight="1" spans="4:8">
      <c r="D66" s="103"/>
      <c r="E66" s="98"/>
      <c r="F66" s="98"/>
      <c r="G66" s="98"/>
      <c r="H66" s="98"/>
    </row>
    <row r="67" ht="26.55" customHeight="1" spans="4:8">
      <c r="D67" s="103"/>
      <c r="E67" s="98"/>
      <c r="F67" s="98"/>
      <c r="G67" s="98"/>
      <c r="H67" s="98"/>
    </row>
    <row r="68" ht="26.55" customHeight="1" spans="4:8">
      <c r="D68" s="103"/>
      <c r="E68" s="98"/>
      <c r="F68" s="98"/>
      <c r="G68" s="98"/>
      <c r="H68" s="98"/>
    </row>
    <row r="69" ht="26.55" customHeight="1" spans="4:8">
      <c r="D69" s="103"/>
      <c r="E69" s="98"/>
      <c r="F69" s="98"/>
      <c r="G69" s="98"/>
      <c r="H69" s="98"/>
    </row>
    <row r="70" ht="26.55" customHeight="1" spans="4:8">
      <c r="D70" s="103"/>
      <c r="E70" s="98"/>
      <c r="F70" s="98"/>
      <c r="G70" s="98"/>
      <c r="H70" s="98"/>
    </row>
    <row r="71" ht="26.55" customHeight="1" spans="5:8">
      <c r="E71" s="98"/>
      <c r="F71" s="98"/>
      <c r="G71" s="98"/>
      <c r="H71" s="98"/>
    </row>
    <row r="72" ht="26.55" customHeight="1" spans="4:8">
      <c r="D72" s="103"/>
      <c r="E72" s="98"/>
      <c r="F72" s="98"/>
      <c r="G72" s="98"/>
      <c r="H72" s="98"/>
    </row>
    <row r="73" ht="26.55" customHeight="1" spans="4:8">
      <c r="D73" s="103"/>
      <c r="E73" s="98"/>
      <c r="F73" s="98"/>
      <c r="G73" s="98"/>
      <c r="H73" s="98"/>
    </row>
    <row r="74" ht="26.55" customHeight="1" spans="4:8">
      <c r="D74" s="103"/>
      <c r="E74" s="98"/>
      <c r="F74" s="98"/>
      <c r="G74" s="98"/>
      <c r="H74" s="98"/>
    </row>
    <row r="75" ht="26.55" customHeight="1" spans="4:8">
      <c r="D75" s="103"/>
      <c r="E75" s="98"/>
      <c r="F75" s="98"/>
      <c r="G75" s="98"/>
      <c r="H75" s="98"/>
    </row>
    <row r="76" ht="26.55" customHeight="1" spans="4:8">
      <c r="D76" s="103"/>
      <c r="E76" s="98"/>
      <c r="F76" s="98"/>
      <c r="G76" s="98"/>
      <c r="H76" s="98"/>
    </row>
    <row r="77" ht="26.55" customHeight="1" spans="4:8">
      <c r="D77" s="103"/>
      <c r="E77" s="98"/>
      <c r="F77" s="98"/>
      <c r="G77" s="98"/>
      <c r="H77" s="98"/>
    </row>
    <row r="78" ht="26.55" customHeight="1" spans="4:8">
      <c r="D78" s="103"/>
      <c r="E78" s="98"/>
      <c r="F78" s="98"/>
      <c r="G78" s="98"/>
      <c r="H78" s="98"/>
    </row>
    <row r="79" ht="26.55" customHeight="1" spans="4:8">
      <c r="D79" s="103"/>
      <c r="E79" s="98"/>
      <c r="F79" s="98"/>
      <c r="G79" s="98"/>
      <c r="H79" s="98"/>
    </row>
    <row r="80" ht="26.55" customHeight="1" spans="4:8">
      <c r="D80" s="103"/>
      <c r="E80" s="98"/>
      <c r="F80" s="98"/>
      <c r="G80" s="98"/>
      <c r="H80" s="98"/>
    </row>
    <row r="81" ht="26.55" customHeight="1" spans="4:8">
      <c r="D81" s="103"/>
      <c r="E81" s="98"/>
      <c r="F81" s="98"/>
      <c r="G81" s="98"/>
      <c r="H81" s="98"/>
    </row>
    <row r="82" ht="26.55" customHeight="1" spans="4:8">
      <c r="D82" s="103"/>
      <c r="E82" s="98"/>
      <c r="F82" s="98"/>
      <c r="G82" s="98"/>
      <c r="H82" s="98"/>
    </row>
    <row r="83" ht="26.55" customHeight="1" spans="4:8">
      <c r="D83" s="103"/>
      <c r="E83" s="98"/>
      <c r="F83" s="98"/>
      <c r="G83" s="98"/>
      <c r="H83" s="98"/>
    </row>
    <row r="84" ht="26.55" customHeight="1" spans="4:8">
      <c r="D84" s="103"/>
      <c r="E84" s="98"/>
      <c r="F84" s="98"/>
      <c r="G84" s="98"/>
      <c r="H84" s="98"/>
    </row>
    <row r="85" ht="26.55" customHeight="1" spans="4:8">
      <c r="D85" s="103"/>
      <c r="E85" s="98"/>
      <c r="F85" s="98"/>
      <c r="G85" s="98"/>
      <c r="H85" s="98"/>
    </row>
    <row r="86" ht="26.55" customHeight="1" spans="4:8">
      <c r="D86" s="103"/>
      <c r="E86" s="98"/>
      <c r="F86" s="98"/>
      <c r="G86" s="98"/>
      <c r="H86" s="98"/>
    </row>
    <row r="87" ht="26.55" customHeight="1" spans="4:8">
      <c r="D87" s="103"/>
      <c r="E87" s="98"/>
      <c r="F87" s="98"/>
      <c r="G87" s="98"/>
      <c r="H87" s="98"/>
    </row>
    <row r="88" ht="26.55" customHeight="1" spans="4:8">
      <c r="D88" s="103"/>
      <c r="E88" s="98"/>
      <c r="F88" s="98"/>
      <c r="G88" s="98"/>
      <c r="H88" s="98"/>
    </row>
    <row r="89" ht="26.55" customHeight="1" spans="4:8">
      <c r="D89" s="103"/>
      <c r="E89" s="98"/>
      <c r="F89" s="98"/>
      <c r="G89" s="98"/>
      <c r="H89" s="98"/>
    </row>
    <row r="90" ht="26.55" customHeight="1" spans="4:8">
      <c r="D90" s="103"/>
      <c r="E90" s="98"/>
      <c r="F90" s="98"/>
      <c r="G90" s="98"/>
      <c r="H90" s="98"/>
    </row>
    <row r="91" ht="39.3" customHeight="1" spans="4:8">
      <c r="D91" s="103"/>
      <c r="E91" s="98"/>
      <c r="F91" s="98"/>
      <c r="G91" s="98"/>
      <c r="H91" s="98"/>
    </row>
    <row r="92" ht="39.3" customHeight="1" spans="4:8">
      <c r="D92" s="103"/>
      <c r="E92" s="98"/>
      <c r="F92" s="98"/>
      <c r="G92" s="98"/>
      <c r="H92" s="98"/>
    </row>
    <row r="93" ht="39.3" customHeight="1" spans="4:8">
      <c r="D93" s="103"/>
      <c r="E93" s="98"/>
      <c r="F93" s="98"/>
      <c r="G93" s="98"/>
      <c r="H93" s="98"/>
    </row>
    <row r="94" ht="39.3" customHeight="1" spans="4:8">
      <c r="D94" s="103"/>
      <c r="E94" s="98"/>
      <c r="F94" s="98"/>
      <c r="G94" s="98"/>
      <c r="H94" s="98"/>
    </row>
    <row r="95" ht="39.3" customHeight="1" spans="4:8">
      <c r="D95" s="103"/>
      <c r="E95" s="98"/>
      <c r="F95" s="98"/>
      <c r="G95" s="98"/>
      <c r="H95" s="98"/>
    </row>
    <row r="96" ht="39.3" customHeight="1" spans="4:8">
      <c r="D96" s="103"/>
      <c r="E96" s="98"/>
      <c r="F96" s="98"/>
      <c r="G96" s="98"/>
      <c r="H96" s="98"/>
    </row>
    <row r="97" ht="39.3" customHeight="1" spans="4:8">
      <c r="D97" s="103"/>
      <c r="E97" s="98"/>
      <c r="F97" s="98"/>
      <c r="G97" s="98"/>
      <c r="H97" s="98"/>
    </row>
    <row r="98" ht="39.3" customHeight="1" spans="4:8">
      <c r="D98" s="103"/>
      <c r="E98" s="98"/>
      <c r="F98" s="98"/>
      <c r="G98" s="98"/>
      <c r="H98" s="98"/>
    </row>
    <row r="99" ht="39.3" customHeight="1" spans="4:8">
      <c r="D99" s="103"/>
      <c r="E99" s="98"/>
      <c r="F99" s="98"/>
      <c r="G99" s="98"/>
      <c r="H99" s="98"/>
    </row>
    <row r="100" ht="39.3" customHeight="1" spans="4:8">
      <c r="D100" s="103"/>
      <c r="E100" s="98"/>
      <c r="F100" s="98"/>
      <c r="G100" s="98"/>
      <c r="H100" s="98"/>
    </row>
    <row r="101" ht="39.3" customHeight="1" spans="4:8">
      <c r="D101" s="103"/>
      <c r="E101" s="98"/>
      <c r="F101" s="98"/>
      <c r="G101" s="98"/>
      <c r="H101" s="98"/>
    </row>
    <row r="102" ht="39.3" customHeight="1" spans="4:8">
      <c r="D102" s="103"/>
      <c r="E102" s="98"/>
      <c r="F102" s="98"/>
      <c r="G102" s="98"/>
      <c r="H102" s="98"/>
    </row>
    <row r="103" ht="39.3" customHeight="1" spans="4:8">
      <c r="D103" s="103"/>
      <c r="E103" s="98"/>
      <c r="F103" s="98"/>
      <c r="G103" s="98"/>
      <c r="H103" s="98"/>
    </row>
    <row r="104" ht="39.3" customHeight="1" spans="4:8">
      <c r="D104" s="103"/>
      <c r="E104" s="98"/>
      <c r="F104" s="98"/>
      <c r="G104" s="98"/>
      <c r="H104" s="98"/>
    </row>
    <row r="105" ht="39.3" customHeight="1" spans="4:8">
      <c r="D105" s="103"/>
      <c r="E105" s="98"/>
      <c r="F105" s="98"/>
      <c r="G105" s="98"/>
      <c r="H105" s="98"/>
    </row>
    <row r="106" ht="39.3" customHeight="1" spans="4:8">
      <c r="D106" s="103"/>
      <c r="E106" s="98"/>
      <c r="F106" s="98"/>
      <c r="G106" s="98"/>
      <c r="H106" s="98"/>
    </row>
    <row r="107" ht="39.3" customHeight="1" spans="4:8">
      <c r="D107" s="103"/>
      <c r="E107" s="98"/>
      <c r="F107" s="98"/>
      <c r="G107" s="98"/>
      <c r="H107" s="98"/>
    </row>
    <row r="108" ht="39.3" customHeight="1" spans="4:8">
      <c r="D108" s="103"/>
      <c r="E108" s="98"/>
      <c r="F108" s="98"/>
      <c r="G108" s="98"/>
      <c r="H108" s="98"/>
    </row>
    <row r="109" ht="39.3" customHeight="1" spans="4:8">
      <c r="D109" s="103"/>
      <c r="E109" s="98"/>
      <c r="F109" s="98"/>
      <c r="G109" s="98"/>
      <c r="H109" s="98"/>
    </row>
    <row r="110" ht="39.3" customHeight="1" spans="4:8">
      <c r="D110" s="103"/>
      <c r="E110" s="98"/>
      <c r="F110" s="98"/>
      <c r="G110" s="98"/>
      <c r="H110" s="98"/>
    </row>
    <row r="111" ht="39.3" customHeight="1" spans="4:8">
      <c r="D111" s="103"/>
      <c r="E111" s="98"/>
      <c r="F111" s="98"/>
      <c r="G111" s="98"/>
      <c r="H111" s="98"/>
    </row>
    <row r="112" ht="39.3" customHeight="1" spans="4:8">
      <c r="D112" s="103"/>
      <c r="E112" s="98"/>
      <c r="F112" s="98"/>
      <c r="G112" s="98"/>
      <c r="H112" s="98"/>
    </row>
    <row r="113" ht="39.3" customHeight="1" spans="4:8">
      <c r="D113" s="103"/>
      <c r="E113" s="98"/>
      <c r="F113" s="98"/>
      <c r="G113" s="98"/>
      <c r="H113" s="98"/>
    </row>
    <row r="114" ht="39.3" customHeight="1" spans="4:8">
      <c r="D114" s="103"/>
      <c r="E114" s="98"/>
      <c r="F114" s="98"/>
      <c r="G114" s="98"/>
      <c r="H114" s="98"/>
    </row>
    <row r="115" ht="39.3" customHeight="1" spans="4:8">
      <c r="D115" s="103"/>
      <c r="E115" s="98"/>
      <c r="F115" s="98"/>
      <c r="G115" s="98"/>
      <c r="H115" s="98"/>
    </row>
    <row r="116" ht="39.3" customHeight="1" spans="4:8">
      <c r="D116" s="103"/>
      <c r="E116" s="98"/>
      <c r="F116" s="98"/>
      <c r="G116" s="98"/>
      <c r="H116" s="98"/>
    </row>
    <row r="117" ht="39.3" customHeight="1" spans="4:8">
      <c r="D117" s="103"/>
      <c r="E117" s="98"/>
      <c r="F117" s="98"/>
      <c r="G117" s="98"/>
      <c r="H117" s="98"/>
    </row>
    <row r="118" ht="39.3" customHeight="1" spans="4:8">
      <c r="D118" s="103"/>
      <c r="E118" s="98"/>
      <c r="F118" s="98"/>
      <c r="G118" s="98"/>
      <c r="H118" s="98"/>
    </row>
    <row r="119" ht="39.3" customHeight="1" spans="4:8">
      <c r="D119" s="103"/>
      <c r="E119" s="98"/>
      <c r="F119" s="98"/>
      <c r="G119" s="98"/>
      <c r="H119" s="98"/>
    </row>
    <row r="120" ht="39.3" customHeight="1" spans="4:8">
      <c r="D120" s="103"/>
      <c r="E120" s="98"/>
      <c r="F120" s="98"/>
      <c r="G120" s="98"/>
      <c r="H120" s="98"/>
    </row>
    <row r="121" ht="39.3" customHeight="1" spans="4:8">
      <c r="D121" s="103"/>
      <c r="E121" s="98"/>
      <c r="F121" s="98"/>
      <c r="G121" s="98"/>
      <c r="H121" s="98"/>
    </row>
    <row r="122" ht="39.3" customHeight="1" spans="4:8">
      <c r="D122" s="103"/>
      <c r="E122" s="98"/>
      <c r="F122" s="98"/>
      <c r="G122" s="98"/>
      <c r="H122" s="98"/>
    </row>
    <row r="123" ht="39.3" customHeight="1" spans="4:8">
      <c r="D123" s="103"/>
      <c r="E123" s="98"/>
      <c r="F123" s="98"/>
      <c r="G123" s="98"/>
      <c r="H123" s="98"/>
    </row>
    <row r="124" ht="39.3" customHeight="1" spans="4:8">
      <c r="D124" s="103"/>
      <c r="E124" s="98"/>
      <c r="F124" s="98"/>
      <c r="G124" s="98"/>
      <c r="H124" s="98"/>
    </row>
    <row r="125" ht="39.3" customHeight="1" spans="4:8">
      <c r="D125" s="103"/>
      <c r="E125" s="98"/>
      <c r="F125" s="98"/>
      <c r="G125" s="98"/>
      <c r="H125" s="98"/>
    </row>
    <row r="126" ht="39.3" customHeight="1" spans="4:8">
      <c r="D126" s="103"/>
      <c r="E126" s="98"/>
      <c r="F126" s="98"/>
      <c r="G126" s="98"/>
      <c r="H126" s="98"/>
    </row>
    <row r="127" ht="39.3" customHeight="1" spans="4:8">
      <c r="D127" s="103"/>
      <c r="E127" s="98"/>
      <c r="F127" s="98"/>
      <c r="G127" s="98"/>
      <c r="H127" s="98"/>
    </row>
    <row r="128" ht="39.3" customHeight="1" spans="4:8">
      <c r="D128" s="103"/>
      <c r="E128" s="98"/>
      <c r="F128" s="98"/>
      <c r="G128" s="98"/>
      <c r="H128" s="98"/>
    </row>
    <row r="129" ht="39.3" customHeight="1" spans="4:8">
      <c r="D129" s="103"/>
      <c r="E129" s="98"/>
      <c r="F129" s="98"/>
      <c r="G129" s="98"/>
      <c r="H129" s="98"/>
    </row>
    <row r="130" ht="39.3" customHeight="1" spans="4:8">
      <c r="D130" s="103"/>
      <c r="E130" s="98"/>
      <c r="F130" s="98"/>
      <c r="G130" s="98"/>
      <c r="H130" s="98"/>
    </row>
    <row r="131" ht="39.3" customHeight="1" spans="4:8">
      <c r="D131" s="103"/>
      <c r="E131" s="98"/>
      <c r="F131" s="98"/>
      <c r="G131" s="98"/>
      <c r="H131" s="98"/>
    </row>
    <row r="132" ht="39.3" customHeight="1" spans="4:8">
      <c r="D132" s="103"/>
      <c r="E132" s="98"/>
      <c r="F132" s="98"/>
      <c r="G132" s="98"/>
      <c r="H132" s="98"/>
    </row>
    <row r="133" ht="39.3" customHeight="1" spans="4:8">
      <c r="D133" s="103"/>
      <c r="E133" s="98"/>
      <c r="F133" s="98"/>
      <c r="G133" s="98"/>
      <c r="H133" s="98"/>
    </row>
    <row r="134" ht="39.3" customHeight="1" spans="4:8">
      <c r="D134" s="103"/>
      <c r="E134" s="98"/>
      <c r="F134" s="98"/>
      <c r="G134" s="98"/>
      <c r="H134" s="98"/>
    </row>
    <row r="135" ht="39.3" customHeight="1" spans="4:8">
      <c r="D135" s="103"/>
      <c r="E135" s="98"/>
      <c r="F135" s="98"/>
      <c r="G135" s="98"/>
      <c r="H135" s="98"/>
    </row>
    <row r="136" ht="39.3" customHeight="1" spans="4:8">
      <c r="D136" s="103"/>
      <c r="E136" s="98"/>
      <c r="F136" s="98"/>
      <c r="G136" s="98"/>
      <c r="H136" s="98"/>
    </row>
    <row r="137" ht="39.3" customHeight="1" spans="4:8">
      <c r="D137" s="103"/>
      <c r="E137" s="98"/>
      <c r="F137" s="98"/>
      <c r="G137" s="98"/>
      <c r="H137" s="98"/>
    </row>
    <row r="138" ht="39.3" customHeight="1" spans="4:8">
      <c r="D138" s="103"/>
      <c r="E138" s="98"/>
      <c r="F138" s="98"/>
      <c r="G138" s="98"/>
      <c r="H138" s="98"/>
    </row>
    <row r="139" ht="39.3" customHeight="1" spans="4:8">
      <c r="D139" s="103"/>
      <c r="E139" s="98"/>
      <c r="F139" s="98"/>
      <c r="G139" s="98"/>
      <c r="H139" s="98"/>
    </row>
    <row r="140" ht="39.3" customHeight="1" spans="4:8">
      <c r="D140" s="103"/>
      <c r="E140" s="98"/>
      <c r="F140" s="98"/>
      <c r="G140" s="98"/>
      <c r="H140" s="98"/>
    </row>
    <row r="141" ht="39.3" customHeight="1" spans="4:8">
      <c r="D141" s="103"/>
      <c r="E141" s="98"/>
      <c r="F141" s="98"/>
      <c r="G141" s="98"/>
      <c r="H141" s="98"/>
    </row>
    <row r="142" ht="39.3" customHeight="1" spans="4:8">
      <c r="D142" s="103"/>
      <c r="E142" s="98"/>
      <c r="F142" s="98"/>
      <c r="G142" s="98"/>
      <c r="H142" s="98"/>
    </row>
    <row r="143" ht="39.3" customHeight="1" spans="4:8">
      <c r="D143" s="103"/>
      <c r="E143" s="98"/>
      <c r="F143" s="98"/>
      <c r="G143" s="98"/>
      <c r="H143" s="98"/>
    </row>
    <row r="144" ht="39.3" customHeight="1" spans="4:8">
      <c r="D144" s="103"/>
      <c r="E144" s="98"/>
      <c r="F144" s="98"/>
      <c r="G144" s="98"/>
      <c r="H144" s="98"/>
    </row>
    <row r="145" ht="39.3" customHeight="1" spans="4:8">
      <c r="D145" s="103"/>
      <c r="E145" s="98"/>
      <c r="F145" s="98"/>
      <c r="G145" s="98"/>
      <c r="H145" s="98"/>
    </row>
    <row r="146" ht="39.3" customHeight="1" spans="4:8">
      <c r="D146" s="103"/>
      <c r="E146" s="98"/>
      <c r="F146" s="98"/>
      <c r="G146" s="98"/>
      <c r="H146" s="98"/>
    </row>
    <row r="147" ht="39.3" customHeight="1" spans="4:8">
      <c r="D147" s="103"/>
      <c r="E147" s="98"/>
      <c r="F147" s="98"/>
      <c r="G147" s="98"/>
      <c r="H147" s="98"/>
    </row>
    <row r="148" ht="39.3" customHeight="1" spans="4:8">
      <c r="D148" s="103"/>
      <c r="E148" s="98"/>
      <c r="F148" s="98"/>
      <c r="G148" s="98"/>
      <c r="H148" s="98"/>
    </row>
    <row r="149" ht="39.3" customHeight="1" spans="4:8">
      <c r="D149" s="103"/>
      <c r="E149" s="98"/>
      <c r="F149" s="98"/>
      <c r="G149" s="98"/>
      <c r="H149" s="98"/>
    </row>
    <row r="150" ht="27.75" spans="4:8">
      <c r="D150" s="103"/>
      <c r="E150" s="98"/>
      <c r="F150" s="98"/>
      <c r="G150" s="98"/>
      <c r="H150" s="98"/>
    </row>
    <row r="151" ht="39.3" customHeight="1" spans="4:8">
      <c r="D151" s="103"/>
      <c r="E151" s="98"/>
      <c r="F151" s="98"/>
      <c r="G151" s="98"/>
      <c r="H151" s="98"/>
    </row>
    <row r="152" ht="39.3" customHeight="1" spans="4:8">
      <c r="D152" s="103"/>
      <c r="E152" s="98"/>
      <c r="F152" s="98"/>
      <c r="G152" s="98"/>
      <c r="H152" s="98"/>
    </row>
    <row r="153" ht="39.3" customHeight="1" spans="4:8">
      <c r="D153" s="103"/>
      <c r="E153" s="98"/>
      <c r="F153" s="98"/>
      <c r="G153" s="98"/>
      <c r="H153" s="98"/>
    </row>
    <row r="154" ht="39.3" customHeight="1" spans="4:8">
      <c r="D154" s="103"/>
      <c r="E154" s="98"/>
      <c r="F154" s="98"/>
      <c r="G154" s="98"/>
      <c r="H154" s="98"/>
    </row>
    <row r="155" ht="39.3" customHeight="1" spans="4:8">
      <c r="D155" s="103"/>
      <c r="E155" s="98"/>
      <c r="F155" s="98"/>
      <c r="G155" s="98"/>
      <c r="H155" s="98"/>
    </row>
    <row r="156" ht="39.3" customHeight="1" spans="4:8">
      <c r="D156" s="103"/>
      <c r="E156" s="98"/>
      <c r="F156" s="98"/>
      <c r="G156" s="98"/>
      <c r="H156" s="98"/>
    </row>
    <row r="157" ht="39.3" customHeight="1" spans="4:8">
      <c r="D157" s="103"/>
      <c r="E157" s="98"/>
      <c r="F157" s="98"/>
      <c r="G157" s="98"/>
      <c r="H157" s="98"/>
    </row>
    <row r="158" ht="39.3" customHeight="1" spans="4:8">
      <c r="D158" s="103"/>
      <c r="E158" s="98"/>
      <c r="F158" s="98"/>
      <c r="G158" s="98"/>
      <c r="H158" s="98"/>
    </row>
    <row r="159" ht="39.3" customHeight="1" spans="4:8">
      <c r="D159" s="103"/>
      <c r="E159" s="98"/>
      <c r="F159" s="98"/>
      <c r="G159" s="98"/>
      <c r="H159" s="98"/>
    </row>
    <row r="160" ht="39.3" customHeight="1" spans="4:8">
      <c r="D160" s="103"/>
      <c r="E160" s="98"/>
      <c r="F160" s="98"/>
      <c r="G160" s="98"/>
      <c r="H160" s="98"/>
    </row>
    <row r="161" ht="39.3" customHeight="1" spans="4:8">
      <c r="D161" s="103"/>
      <c r="E161" s="98"/>
      <c r="F161" s="98"/>
      <c r="G161" s="98"/>
      <c r="H161" s="98"/>
    </row>
    <row r="162" ht="39.3" customHeight="1" spans="4:8">
      <c r="D162" s="103"/>
      <c r="E162" s="98"/>
      <c r="F162" s="98"/>
      <c r="G162" s="98"/>
      <c r="H162" s="98"/>
    </row>
    <row r="163" ht="39.3" customHeight="1" spans="4:8">
      <c r="D163" s="103"/>
      <c r="E163" s="98"/>
      <c r="F163" s="98"/>
      <c r="G163" s="98"/>
      <c r="H163" s="98"/>
    </row>
    <row r="164" ht="39.3" customHeight="1" spans="4:8">
      <c r="D164" s="103"/>
      <c r="E164" s="98"/>
      <c r="F164" s="98"/>
      <c r="G164" s="98"/>
      <c r="H164" s="98"/>
    </row>
    <row r="165" ht="39.3" customHeight="1" spans="4:8">
      <c r="D165" s="103"/>
      <c r="E165" s="98"/>
      <c r="F165" s="98"/>
      <c r="G165" s="98"/>
      <c r="H165" s="98"/>
    </row>
    <row r="166" ht="39.3" customHeight="1" spans="4:8">
      <c r="D166" s="103"/>
      <c r="E166" s="98"/>
      <c r="F166" s="98"/>
      <c r="G166" s="98"/>
      <c r="H166" s="98"/>
    </row>
    <row r="167" ht="39.3" customHeight="1" spans="4:8">
      <c r="D167" s="103"/>
      <c r="E167" s="98"/>
      <c r="F167" s="98"/>
      <c r="G167" s="98"/>
      <c r="H167" s="98"/>
    </row>
    <row r="168" ht="39.3" customHeight="1" spans="4:8">
      <c r="D168" s="103"/>
      <c r="E168" s="98"/>
      <c r="F168" s="98"/>
      <c r="G168" s="98"/>
      <c r="H168" s="98"/>
    </row>
    <row r="169" ht="27.75" spans="4:8">
      <c r="D169" s="103"/>
      <c r="E169" s="98"/>
      <c r="F169" s="98"/>
      <c r="G169" s="98"/>
      <c r="H169" s="98"/>
    </row>
    <row r="170" ht="39.3" customHeight="1" spans="4:8">
      <c r="D170" s="103"/>
      <c r="E170" s="98"/>
      <c r="F170" s="98"/>
      <c r="G170" s="98"/>
      <c r="H170" s="98"/>
    </row>
    <row r="171" ht="39.3" customHeight="1" spans="4:8">
      <c r="D171" s="103"/>
      <c r="E171" s="98"/>
      <c r="F171" s="98"/>
      <c r="G171" s="98"/>
      <c r="H171" s="98"/>
    </row>
    <row r="172" ht="39.3" customHeight="1" spans="4:8">
      <c r="D172" s="103"/>
      <c r="E172" s="98"/>
      <c r="F172" s="98"/>
      <c r="G172" s="98"/>
      <c r="H172" s="98"/>
    </row>
    <row r="173" ht="39.3" customHeight="1" spans="4:8">
      <c r="D173" s="103"/>
      <c r="E173" s="98"/>
      <c r="F173" s="98"/>
      <c r="G173" s="98"/>
      <c r="H173" s="98"/>
    </row>
    <row r="174" ht="39.3" customHeight="1" spans="4:8">
      <c r="D174" s="103"/>
      <c r="E174" s="98"/>
      <c r="F174" s="98"/>
      <c r="G174" s="98"/>
      <c r="H174" s="98"/>
    </row>
    <row r="175" ht="39.3" customHeight="1" spans="4:8">
      <c r="D175" s="103"/>
      <c r="E175" s="98"/>
      <c r="F175" s="98"/>
      <c r="G175" s="98"/>
      <c r="H175" s="98"/>
    </row>
    <row r="176" ht="39.3" customHeight="1" spans="4:8">
      <c r="D176" s="103"/>
      <c r="E176" s="98"/>
      <c r="F176" s="98"/>
      <c r="G176" s="98"/>
      <c r="H176" s="98"/>
    </row>
    <row r="177" ht="39.3" customHeight="1" spans="4:8">
      <c r="D177" s="103"/>
      <c r="E177" s="98"/>
      <c r="F177" s="98"/>
      <c r="G177" s="98"/>
      <c r="H177" s="98"/>
    </row>
    <row r="178" ht="39.3" customHeight="1" spans="4:8">
      <c r="D178" s="103"/>
      <c r="E178" s="98"/>
      <c r="F178" s="98"/>
      <c r="G178" s="98"/>
      <c r="H178" s="98"/>
    </row>
    <row r="179" ht="39.3" customHeight="1" spans="4:8">
      <c r="D179" s="103"/>
      <c r="E179" s="98"/>
      <c r="F179" s="98"/>
      <c r="G179" s="98"/>
      <c r="H179" s="98"/>
    </row>
    <row r="180" ht="39.3" customHeight="1" spans="4:8">
      <c r="D180" s="103"/>
      <c r="E180" s="98"/>
      <c r="F180" s="98"/>
      <c r="G180" s="98"/>
      <c r="H180" s="98"/>
    </row>
    <row r="181" ht="39.3" customHeight="1" spans="4:8">
      <c r="D181" s="103"/>
      <c r="E181" s="98"/>
      <c r="F181" s="98"/>
      <c r="G181" s="98"/>
      <c r="H181" s="98"/>
    </row>
    <row r="182" ht="39.3" customHeight="1" spans="4:8">
      <c r="D182" s="103"/>
      <c r="E182" s="98"/>
      <c r="F182" s="98"/>
      <c r="G182" s="98"/>
      <c r="H182" s="98"/>
    </row>
    <row r="183" ht="39.3" customHeight="1" spans="4:8">
      <c r="D183" s="103"/>
      <c r="E183" s="98"/>
      <c r="F183" s="98"/>
      <c r="G183" s="98"/>
      <c r="H183" s="98"/>
    </row>
    <row r="184" ht="39.3" customHeight="1" spans="4:8">
      <c r="D184" s="103"/>
      <c r="E184" s="98"/>
      <c r="F184" s="98"/>
      <c r="G184" s="98"/>
      <c r="H184" s="98"/>
    </row>
    <row r="185" ht="39.3" customHeight="1" spans="4:8">
      <c r="D185" s="103"/>
      <c r="E185" s="98"/>
      <c r="F185" s="98"/>
      <c r="G185" s="98"/>
      <c r="H185" s="98"/>
    </row>
    <row r="186" ht="39.3" customHeight="1" spans="4:8">
      <c r="D186" s="103"/>
      <c r="E186" s="98"/>
      <c r="F186" s="98"/>
      <c r="G186" s="98"/>
      <c r="H186" s="98"/>
    </row>
    <row r="187" ht="39.3" customHeight="1" spans="4:8">
      <c r="D187" s="103"/>
      <c r="E187" s="98"/>
      <c r="F187" s="98"/>
      <c r="G187" s="98"/>
      <c r="H187" s="98"/>
    </row>
    <row r="188" ht="39.3" customHeight="1" spans="4:8">
      <c r="D188" s="103"/>
      <c r="E188" s="98"/>
      <c r="F188" s="98"/>
      <c r="G188" s="98"/>
      <c r="H188" s="98"/>
    </row>
    <row r="189" ht="39.3" customHeight="1" spans="4:8">
      <c r="D189" s="103"/>
      <c r="E189" s="98"/>
      <c r="F189" s="98"/>
      <c r="G189" s="98"/>
      <c r="H189" s="98"/>
    </row>
    <row r="190" ht="39.3" customHeight="1" spans="4:8">
      <c r="D190" s="103"/>
      <c r="E190" s="98"/>
      <c r="F190" s="98"/>
      <c r="G190" s="98"/>
      <c r="H190" s="98"/>
    </row>
    <row r="191" ht="39.3" customHeight="1" spans="4:8">
      <c r="D191" s="103"/>
      <c r="E191" s="98"/>
      <c r="F191" s="98"/>
      <c r="G191" s="98"/>
      <c r="H191" s="98"/>
    </row>
    <row r="192" ht="39.3" customHeight="1" spans="4:8">
      <c r="D192" s="103"/>
      <c r="E192" s="98"/>
      <c r="F192" s="98"/>
      <c r="G192" s="98"/>
      <c r="H192" s="98"/>
    </row>
    <row r="193" ht="39.3" customHeight="1" spans="4:8">
      <c r="D193" s="103"/>
      <c r="E193" s="98"/>
      <c r="F193" s="98"/>
      <c r="G193" s="98"/>
      <c r="H193" s="98"/>
    </row>
    <row r="194" ht="39.3" customHeight="1" spans="4:8">
      <c r="D194" s="103"/>
      <c r="E194" s="98"/>
      <c r="F194" s="98"/>
      <c r="G194" s="98"/>
      <c r="H194" s="98"/>
    </row>
    <row r="195" ht="39.3" customHeight="1" spans="4:8">
      <c r="D195" s="103"/>
      <c r="E195" s="98"/>
      <c r="F195" s="98"/>
      <c r="G195" s="98"/>
      <c r="H195" s="98"/>
    </row>
    <row r="196" ht="39.3" customHeight="1" spans="4:8">
      <c r="D196" s="103"/>
      <c r="E196" s="98"/>
      <c r="F196" s="98"/>
      <c r="G196" s="98"/>
      <c r="H196" s="98"/>
    </row>
    <row r="197" ht="39.3" customHeight="1" spans="4:8">
      <c r="D197" s="103"/>
      <c r="E197" s="98"/>
      <c r="F197" s="98"/>
      <c r="G197" s="98"/>
      <c r="H197" s="98"/>
    </row>
    <row r="198" ht="39.3" customHeight="1" spans="4:8">
      <c r="D198" s="103"/>
      <c r="E198" s="98"/>
      <c r="F198" s="98"/>
      <c r="G198" s="98"/>
      <c r="H198" s="98"/>
    </row>
    <row r="199" ht="39.3" customHeight="1" spans="4:8">
      <c r="D199" s="103"/>
      <c r="E199" s="98"/>
      <c r="F199" s="98"/>
      <c r="G199" s="98"/>
      <c r="H199" s="98"/>
    </row>
    <row r="200" ht="39.3" customHeight="1" spans="4:8">
      <c r="D200" s="103"/>
      <c r="E200" s="98"/>
      <c r="F200" s="98"/>
      <c r="G200" s="98"/>
      <c r="H200" s="98"/>
    </row>
    <row r="201" ht="39.3" customHeight="1" spans="4:8">
      <c r="D201" s="103"/>
      <c r="E201" s="98"/>
      <c r="F201" s="98"/>
      <c r="G201" s="98"/>
      <c r="H201" s="98"/>
    </row>
    <row r="202" ht="39.3" customHeight="1" spans="4:8">
      <c r="D202" s="103"/>
      <c r="E202" s="98"/>
      <c r="F202" s="98"/>
      <c r="G202" s="98"/>
      <c r="H202" s="98"/>
    </row>
    <row r="203" ht="39.3" customHeight="1" spans="4:8">
      <c r="D203" s="103"/>
      <c r="E203" s="98"/>
      <c r="F203" s="98"/>
      <c r="G203" s="98"/>
      <c r="H203" s="98"/>
    </row>
    <row r="204" ht="39.3" customHeight="1" spans="4:8">
      <c r="D204" s="103"/>
      <c r="E204" s="98"/>
      <c r="F204" s="98"/>
      <c r="G204" s="98"/>
      <c r="H204" s="98"/>
    </row>
    <row r="205" ht="39.3" customHeight="1" spans="4:8">
      <c r="D205" s="103"/>
      <c r="E205" s="98"/>
      <c r="F205" s="98"/>
      <c r="G205" s="98"/>
      <c r="H205" s="98"/>
    </row>
    <row r="206" ht="39.3" customHeight="1" spans="4:8">
      <c r="D206" s="103"/>
      <c r="E206" s="98"/>
      <c r="F206" s="98"/>
      <c r="G206" s="98"/>
      <c r="H206" s="98"/>
    </row>
    <row r="207" ht="39.3" customHeight="1" spans="4:8">
      <c r="D207" s="103"/>
      <c r="E207" s="98"/>
      <c r="F207" s="98"/>
      <c r="G207" s="98"/>
      <c r="H207" s="98"/>
    </row>
    <row r="208" ht="39.3" customHeight="1" spans="4:8">
      <c r="D208" s="103"/>
      <c r="E208" s="98"/>
      <c r="F208" s="98"/>
      <c r="G208" s="98"/>
      <c r="H208" s="98"/>
    </row>
    <row r="209" ht="39.3" customHeight="1" spans="4:8">
      <c r="D209" s="103"/>
      <c r="E209" s="98"/>
      <c r="F209" s="98"/>
      <c r="G209" s="98"/>
      <c r="H209" s="98"/>
    </row>
    <row r="210" ht="39.3" customHeight="1" spans="4:8">
      <c r="D210" s="103"/>
      <c r="E210" s="98"/>
      <c r="F210" s="98"/>
      <c r="G210" s="98"/>
      <c r="H210" s="98"/>
    </row>
    <row r="211" ht="39.3" customHeight="1" spans="4:8">
      <c r="D211" s="103"/>
      <c r="E211" s="98"/>
      <c r="F211" s="98"/>
      <c r="G211" s="98"/>
      <c r="H211" s="98"/>
    </row>
    <row r="212" ht="39.3" customHeight="1" spans="4:8">
      <c r="D212" s="103"/>
      <c r="E212" s="98"/>
      <c r="F212" s="98"/>
      <c r="G212" s="98"/>
      <c r="H212" s="98"/>
    </row>
    <row r="213" ht="39.3" customHeight="1" spans="4:8">
      <c r="D213" s="103"/>
      <c r="E213" s="98"/>
      <c r="F213" s="98"/>
      <c r="G213" s="98"/>
      <c r="H213" s="98"/>
    </row>
    <row r="214" ht="39.3" customHeight="1" spans="4:8">
      <c r="D214" s="103"/>
      <c r="E214" s="98"/>
      <c r="F214" s="98"/>
      <c r="G214" s="98"/>
      <c r="H214" s="98"/>
    </row>
    <row r="215" ht="39.3" customHeight="1" spans="4:8">
      <c r="D215" s="103"/>
      <c r="E215" s="98"/>
      <c r="F215" s="98"/>
      <c r="G215" s="98"/>
      <c r="H215" s="98"/>
    </row>
    <row r="216" ht="39.3" customHeight="1" spans="4:8">
      <c r="D216" s="103"/>
      <c r="E216" s="98"/>
      <c r="F216" s="98"/>
      <c r="G216" s="98"/>
      <c r="H216" s="98"/>
    </row>
    <row r="217" ht="39.3" customHeight="1" spans="4:8">
      <c r="D217" s="103"/>
      <c r="E217" s="98"/>
      <c r="F217" s="98"/>
      <c r="G217" s="98"/>
      <c r="H217" s="98"/>
    </row>
    <row r="218" ht="39.3" customHeight="1" spans="4:8">
      <c r="D218" s="103"/>
      <c r="E218" s="98"/>
      <c r="F218" s="98"/>
      <c r="G218" s="98"/>
      <c r="H218" s="98"/>
    </row>
    <row r="219" ht="39.3" customHeight="1" spans="4:8">
      <c r="D219" s="103"/>
      <c r="E219" s="98"/>
      <c r="F219" s="98"/>
      <c r="G219" s="98"/>
      <c r="H219" s="98"/>
    </row>
    <row r="220" ht="39.3" customHeight="1" spans="4:8">
      <c r="D220" s="103"/>
      <c r="E220" s="98"/>
      <c r="F220" s="98"/>
      <c r="G220" s="98"/>
      <c r="H220" s="98"/>
    </row>
    <row r="221" ht="39.3" customHeight="1" spans="4:8">
      <c r="D221" s="103"/>
      <c r="E221" s="98"/>
      <c r="F221" s="98"/>
      <c r="G221" s="98"/>
      <c r="H221" s="98"/>
    </row>
    <row r="222" ht="39.3" customHeight="1" spans="4:8">
      <c r="D222" s="103"/>
      <c r="E222" s="98"/>
      <c r="F222" s="98"/>
      <c r="G222" s="98"/>
      <c r="H222" s="98"/>
    </row>
    <row r="223" ht="39.3" customHeight="1" spans="4:8">
      <c r="D223" s="103"/>
      <c r="E223" s="98"/>
      <c r="F223" s="98"/>
      <c r="G223" s="98"/>
      <c r="H223" s="98"/>
    </row>
    <row r="224" ht="39.3" customHeight="1" spans="4:8">
      <c r="D224" s="103"/>
      <c r="E224" s="98"/>
      <c r="F224" s="98"/>
      <c r="G224" s="98"/>
      <c r="H224" s="98"/>
    </row>
    <row r="225" ht="39.3" customHeight="1" spans="4:8">
      <c r="D225" s="103"/>
      <c r="E225" s="98"/>
      <c r="F225" s="98"/>
      <c r="G225" s="98"/>
      <c r="H225" s="98"/>
    </row>
    <row r="226" ht="39.3" customHeight="1" spans="4:8">
      <c r="D226" s="103"/>
      <c r="E226" s="98"/>
      <c r="F226" s="98"/>
      <c r="G226" s="98"/>
      <c r="H226" s="98"/>
    </row>
    <row r="227" ht="39.3" customHeight="1" spans="4:8">
      <c r="D227" s="164"/>
      <c r="E227" s="98"/>
      <c r="F227" s="98"/>
      <c r="G227" s="98"/>
      <c r="H227" s="98"/>
    </row>
    <row r="228" ht="39.3" customHeight="1" spans="4:8">
      <c r="D228" s="164"/>
      <c r="E228" s="98"/>
      <c r="F228" s="98"/>
      <c r="G228" s="98"/>
      <c r="H228" s="98"/>
    </row>
    <row r="229" ht="39.3" customHeight="1" spans="4:8">
      <c r="D229" s="164"/>
      <c r="E229" s="98"/>
      <c r="F229" s="98"/>
      <c r="G229" s="98"/>
      <c r="H229" s="98"/>
    </row>
    <row r="230" ht="39.3" customHeight="1" spans="4:8">
      <c r="D230" s="164"/>
      <c r="E230" s="98"/>
      <c r="F230" s="98"/>
      <c r="G230" s="98"/>
      <c r="H230" s="98"/>
    </row>
    <row r="231" ht="39.3" customHeight="1" spans="4:8">
      <c r="D231" s="103"/>
      <c r="E231" s="98"/>
      <c r="F231" s="98"/>
      <c r="G231" s="98"/>
      <c r="H231" s="98"/>
    </row>
    <row r="232" ht="39.3" customHeight="1" spans="4:8">
      <c r="D232" s="103"/>
      <c r="E232" s="98"/>
      <c r="F232" s="98"/>
      <c r="G232" s="98"/>
      <c r="H232" s="98"/>
    </row>
    <row r="233" ht="39.3" customHeight="1" spans="4:8">
      <c r="D233" s="103"/>
      <c r="E233" s="98"/>
      <c r="F233" s="98"/>
      <c r="G233" s="98"/>
      <c r="H233" s="98"/>
    </row>
    <row r="234" ht="39.3" customHeight="1" spans="4:8">
      <c r="D234" s="103"/>
      <c r="E234" s="98"/>
      <c r="F234" s="98"/>
      <c r="G234" s="98"/>
      <c r="H234" s="98"/>
    </row>
    <row r="235" ht="39.3" customHeight="1" spans="4:8">
      <c r="D235" s="103"/>
      <c r="E235" s="98"/>
      <c r="F235" s="98"/>
      <c r="G235" s="98"/>
      <c r="H235" s="98"/>
    </row>
    <row r="236" ht="39.3" customHeight="1" spans="4:8">
      <c r="D236" s="103"/>
      <c r="E236" s="98"/>
      <c r="F236" s="98"/>
      <c r="G236" s="98"/>
      <c r="H236" s="98"/>
    </row>
    <row r="237" ht="39.3" customHeight="1" spans="4:8">
      <c r="D237" s="103"/>
      <c r="E237" s="98"/>
      <c r="F237" s="98"/>
      <c r="G237" s="98"/>
      <c r="H237" s="98"/>
    </row>
    <row r="238" ht="39.3" customHeight="1" spans="4:8">
      <c r="D238" s="103"/>
      <c r="E238" s="98"/>
      <c r="F238" s="98"/>
      <c r="G238" s="98"/>
      <c r="H238" s="98"/>
    </row>
    <row r="239" ht="39.3" customHeight="1" spans="4:8">
      <c r="D239" s="103"/>
      <c r="E239" s="98"/>
      <c r="F239" s="98"/>
      <c r="G239" s="98"/>
      <c r="H239" s="98"/>
    </row>
    <row r="240" ht="39.3" customHeight="1" spans="4:8">
      <c r="D240" s="103"/>
      <c r="E240" s="98"/>
      <c r="F240" s="98"/>
      <c r="G240" s="98"/>
      <c r="H240" s="98"/>
    </row>
    <row r="241" ht="39.3" customHeight="1" spans="4:8">
      <c r="D241" s="103"/>
      <c r="E241" s="98"/>
      <c r="F241" s="98"/>
      <c r="G241" s="98"/>
      <c r="H241" s="98"/>
    </row>
    <row r="242" ht="39.3" customHeight="1" spans="4:8">
      <c r="D242" s="103"/>
      <c r="E242" s="98"/>
      <c r="F242" s="98"/>
      <c r="G242" s="98"/>
      <c r="H242" s="98"/>
    </row>
    <row r="243" ht="39.3" customHeight="1" spans="4:8">
      <c r="D243" s="103"/>
      <c r="E243" s="98"/>
      <c r="F243" s="98"/>
      <c r="G243" s="98"/>
      <c r="H243" s="98"/>
    </row>
    <row r="244" ht="39.3" customHeight="1" spans="4:8">
      <c r="D244" s="103"/>
      <c r="E244" s="98"/>
      <c r="F244" s="98"/>
      <c r="G244" s="98"/>
      <c r="H244" s="98"/>
    </row>
    <row r="245" ht="39.3" customHeight="1" spans="4:8">
      <c r="D245" s="103"/>
      <c r="E245" s="98"/>
      <c r="F245" s="98"/>
      <c r="G245" s="98"/>
      <c r="H245" s="98"/>
    </row>
    <row r="246" ht="39.3" customHeight="1" spans="4:8">
      <c r="D246" s="103"/>
      <c r="E246" s="98"/>
      <c r="F246" s="98"/>
      <c r="G246" s="98"/>
      <c r="H246" s="98"/>
    </row>
    <row r="247" ht="39.3" customHeight="1" spans="4:8">
      <c r="D247" s="103"/>
      <c r="E247" s="98"/>
      <c r="F247" s="98"/>
      <c r="G247" s="98"/>
      <c r="H247" s="98"/>
    </row>
    <row r="248" ht="39.3" customHeight="1" spans="4:8">
      <c r="D248" s="103"/>
      <c r="E248" s="98"/>
      <c r="F248" s="98"/>
      <c r="G248" s="98"/>
      <c r="H248" s="98"/>
    </row>
    <row r="249" ht="39.3" customHeight="1" spans="4:8">
      <c r="D249" s="103"/>
      <c r="E249" s="98"/>
      <c r="F249" s="98"/>
      <c r="G249" s="98"/>
      <c r="H249" s="98"/>
    </row>
    <row r="250" ht="39.3" customHeight="1" spans="4:8">
      <c r="D250" s="103"/>
      <c r="E250" s="98"/>
      <c r="F250" s="98"/>
      <c r="G250" s="98"/>
      <c r="H250" s="98"/>
    </row>
    <row r="251" ht="39.3" customHeight="1" spans="4:8">
      <c r="D251" s="103"/>
      <c r="E251" s="98"/>
      <c r="F251" s="98"/>
      <c r="G251" s="98"/>
      <c r="H251" s="98"/>
    </row>
    <row r="252" ht="39.3" customHeight="1" spans="4:8">
      <c r="D252" s="103"/>
      <c r="E252" s="98"/>
      <c r="F252" s="98"/>
      <c r="G252" s="98"/>
      <c r="H252" s="98"/>
    </row>
    <row r="253" ht="39.3" customHeight="1" spans="4:8">
      <c r="D253" s="103"/>
      <c r="E253" s="98"/>
      <c r="F253" s="98"/>
      <c r="G253" s="98"/>
      <c r="H253" s="98"/>
    </row>
    <row r="254" ht="39.3" customHeight="1" spans="4:8">
      <c r="D254" s="103"/>
      <c r="E254" s="98"/>
      <c r="F254" s="98"/>
      <c r="G254" s="98"/>
      <c r="H254" s="98"/>
    </row>
    <row r="255" ht="39.3" customHeight="1" spans="4:8">
      <c r="D255" s="103"/>
      <c r="E255" s="98"/>
      <c r="F255" s="98"/>
      <c r="G255" s="98"/>
      <c r="H255" s="98"/>
    </row>
    <row r="256" ht="39.3" customHeight="1" spans="4:8">
      <c r="D256" s="103"/>
      <c r="E256" s="98"/>
      <c r="F256" s="98"/>
      <c r="G256" s="98"/>
      <c r="H256" s="98"/>
    </row>
    <row r="257" ht="39.3" customHeight="1" spans="4:8">
      <c r="D257" s="103"/>
      <c r="E257" s="98"/>
      <c r="F257" s="98"/>
      <c r="G257" s="98"/>
      <c r="H257" s="98"/>
    </row>
    <row r="258" ht="39.3" customHeight="1" spans="4:8">
      <c r="D258" s="103"/>
      <c r="E258" s="98"/>
      <c r="F258" s="98"/>
      <c r="G258" s="98"/>
      <c r="H258" s="98"/>
    </row>
    <row r="259" ht="39.3" customHeight="1" spans="4:8">
      <c r="D259" s="103"/>
      <c r="E259" s="98"/>
      <c r="F259" s="98"/>
      <c r="G259" s="98"/>
      <c r="H259" s="98"/>
    </row>
    <row r="260" ht="39.3" customHeight="1" spans="4:8">
      <c r="D260" s="103"/>
      <c r="E260" s="98"/>
      <c r="F260" s="98"/>
      <c r="G260" s="98"/>
      <c r="H260" s="98"/>
    </row>
    <row r="261" ht="39.3" customHeight="1" spans="4:8">
      <c r="D261" s="103"/>
      <c r="E261" s="98"/>
      <c r="F261" s="98"/>
      <c r="G261" s="98"/>
      <c r="H261" s="98"/>
    </row>
    <row r="262" ht="39.3" customHeight="1" spans="4:8">
      <c r="D262" s="103"/>
      <c r="E262" s="98"/>
      <c r="F262" s="98"/>
      <c r="G262" s="98"/>
      <c r="H262" s="98"/>
    </row>
    <row r="263" ht="39.3" customHeight="1" spans="4:8">
      <c r="D263" s="103"/>
      <c r="E263" s="98"/>
      <c r="F263" s="98"/>
      <c r="G263" s="98"/>
      <c r="H263" s="98"/>
    </row>
    <row r="264" ht="39.3" customHeight="1" spans="4:8">
      <c r="D264" s="103"/>
      <c r="E264" s="98"/>
      <c r="F264" s="98"/>
      <c r="G264" s="98"/>
      <c r="H264" s="98"/>
    </row>
    <row r="265" ht="39.3" customHeight="1" spans="4:8">
      <c r="D265" s="103"/>
      <c r="E265" s="98"/>
      <c r="F265" s="98"/>
      <c r="G265" s="98"/>
      <c r="H265" s="98"/>
    </row>
    <row r="266" ht="39.3" customHeight="1" spans="4:8">
      <c r="D266" s="103"/>
      <c r="E266" s="98"/>
      <c r="F266" s="98"/>
      <c r="G266" s="98"/>
      <c r="H266" s="98"/>
    </row>
    <row r="267" ht="39.3" customHeight="1" spans="4:8">
      <c r="D267" s="103"/>
      <c r="E267" s="98"/>
      <c r="F267" s="98"/>
      <c r="G267" s="98"/>
      <c r="H267" s="98"/>
    </row>
    <row r="268" ht="39.3" customHeight="1" spans="4:8">
      <c r="D268" s="103"/>
      <c r="E268" s="98"/>
      <c r="F268" s="98"/>
      <c r="G268" s="98"/>
      <c r="H268" s="98"/>
    </row>
    <row r="269" ht="39.3" customHeight="1" spans="4:8">
      <c r="D269" s="103"/>
      <c r="E269" s="98"/>
      <c r="F269" s="98"/>
      <c r="G269" s="98"/>
      <c r="H269" s="98"/>
    </row>
    <row r="270" ht="39.3" customHeight="1" spans="4:8">
      <c r="D270" s="103"/>
      <c r="E270" s="98"/>
      <c r="F270" s="98"/>
      <c r="G270" s="98"/>
      <c r="H270" s="98"/>
    </row>
    <row r="271" ht="39.3" customHeight="1" spans="4:8">
      <c r="D271" s="103"/>
      <c r="E271" s="98"/>
      <c r="F271" s="98"/>
      <c r="G271" s="98"/>
      <c r="H271" s="98"/>
    </row>
    <row r="272" ht="39.3" customHeight="1" spans="4:8">
      <c r="D272" s="103"/>
      <c r="E272" s="98"/>
      <c r="F272" s="98"/>
      <c r="G272" s="98"/>
      <c r="H272" s="98"/>
    </row>
    <row r="273" ht="39.3" customHeight="1" spans="4:8">
      <c r="D273" s="103"/>
      <c r="E273" s="98"/>
      <c r="F273" s="98"/>
      <c r="G273" s="98"/>
      <c r="H273" s="98"/>
    </row>
    <row r="274" ht="39.3" customHeight="1" spans="4:8">
      <c r="D274" s="103"/>
      <c r="E274" s="98"/>
      <c r="F274" s="98"/>
      <c r="G274" s="98"/>
      <c r="H274" s="98"/>
    </row>
    <row r="275" ht="39.3" customHeight="1" spans="4:8">
      <c r="D275" s="103"/>
      <c r="E275" s="98"/>
      <c r="F275" s="98"/>
      <c r="G275" s="98"/>
      <c r="H275" s="98"/>
    </row>
    <row r="276" ht="39.3" customHeight="1" spans="4:8">
      <c r="D276" s="103"/>
      <c r="E276" s="98"/>
      <c r="F276" s="98"/>
      <c r="G276" s="98"/>
      <c r="H276" s="98"/>
    </row>
    <row r="277" ht="39.3" customHeight="1" spans="4:8">
      <c r="D277" s="103"/>
      <c r="E277" s="98"/>
      <c r="F277" s="98"/>
      <c r="G277" s="98"/>
      <c r="H277" s="98"/>
    </row>
    <row r="278" ht="39.3" customHeight="1" spans="4:8">
      <c r="D278" s="103"/>
      <c r="E278" s="98"/>
      <c r="F278" s="98"/>
      <c r="G278" s="98"/>
      <c r="H278" s="98"/>
    </row>
    <row r="279" ht="39.3" customHeight="1" spans="4:8">
      <c r="D279" s="103"/>
      <c r="E279" s="98"/>
      <c r="F279" s="98"/>
      <c r="G279" s="98"/>
      <c r="H279" s="98"/>
    </row>
    <row r="280" ht="39.3" customHeight="1" spans="4:8">
      <c r="D280" s="103"/>
      <c r="E280" s="98"/>
      <c r="F280" s="98"/>
      <c r="G280" s="98"/>
      <c r="H280" s="98"/>
    </row>
    <row r="281" ht="39.3" customHeight="1" spans="4:8">
      <c r="D281" s="103"/>
      <c r="E281" s="98"/>
      <c r="F281" s="98"/>
      <c r="G281" s="98"/>
      <c r="H281" s="98"/>
    </row>
    <row r="282" ht="39.3" customHeight="1" spans="4:8">
      <c r="D282" s="103"/>
      <c r="E282" s="98"/>
      <c r="F282" s="98"/>
      <c r="G282" s="98"/>
      <c r="H282" s="98"/>
    </row>
    <row r="283" ht="39.3" customHeight="1" spans="4:8">
      <c r="D283" s="103"/>
      <c r="E283" s="98"/>
      <c r="F283" s="98"/>
      <c r="G283" s="98"/>
      <c r="H283" s="98"/>
    </row>
    <row r="284" ht="39.3" customHeight="1" spans="4:8">
      <c r="D284" s="103"/>
      <c r="E284" s="98"/>
      <c r="F284" s="98"/>
      <c r="G284" s="98"/>
      <c r="H284" s="98"/>
    </row>
    <row r="285" ht="39.3" customHeight="1" spans="4:8">
      <c r="D285" s="103"/>
      <c r="E285" s="98"/>
      <c r="F285" s="98"/>
      <c r="G285" s="98"/>
      <c r="H285" s="98"/>
    </row>
    <row r="286" ht="39.3" customHeight="1" spans="4:8">
      <c r="D286" s="103"/>
      <c r="E286" s="98"/>
      <c r="F286" s="98"/>
      <c r="G286" s="98"/>
      <c r="H286" s="98"/>
    </row>
    <row r="287" ht="39.3" customHeight="1" spans="4:8">
      <c r="D287" s="103"/>
      <c r="E287" s="98"/>
      <c r="F287" s="98"/>
      <c r="G287" s="98"/>
      <c r="H287" s="98"/>
    </row>
    <row r="288" ht="39.3" customHeight="1" spans="4:8">
      <c r="D288" s="103"/>
      <c r="E288" s="98"/>
      <c r="F288" s="98"/>
      <c r="G288" s="98"/>
      <c r="H288" s="98"/>
    </row>
    <row r="289" ht="39.3" customHeight="1" spans="4:8">
      <c r="D289" s="103"/>
      <c r="E289" s="98"/>
      <c r="F289" s="98"/>
      <c r="G289" s="98"/>
      <c r="H289" s="98"/>
    </row>
    <row r="290" ht="39.3" customHeight="1" spans="4:8">
      <c r="D290" s="103"/>
      <c r="E290" s="98"/>
      <c r="F290" s="98"/>
      <c r="G290" s="98"/>
      <c r="H290" s="98"/>
    </row>
    <row r="291" ht="39.3" customHeight="1" spans="4:8">
      <c r="D291" s="103"/>
      <c r="E291" s="98"/>
      <c r="F291" s="98"/>
      <c r="G291" s="98"/>
      <c r="H291" s="98"/>
    </row>
    <row r="292" ht="39.3" customHeight="1" spans="4:8">
      <c r="D292" s="103"/>
      <c r="E292" s="98"/>
      <c r="F292" s="98"/>
      <c r="G292" s="98"/>
      <c r="H292" s="98"/>
    </row>
    <row r="293" ht="39.3" customHeight="1" spans="4:8">
      <c r="D293" s="103"/>
      <c r="E293" s="98"/>
      <c r="F293" s="98"/>
      <c r="G293" s="98"/>
      <c r="H293" s="98"/>
    </row>
    <row r="294" ht="39.3" customHeight="1" spans="4:8">
      <c r="D294" s="103"/>
      <c r="E294" s="98"/>
      <c r="F294" s="98"/>
      <c r="G294" s="98"/>
      <c r="H294" s="98"/>
    </row>
    <row r="295" ht="39.3" customHeight="1" spans="4:8">
      <c r="D295" s="103"/>
      <c r="E295" s="98"/>
      <c r="F295" s="98"/>
      <c r="G295" s="98"/>
      <c r="H295" s="98"/>
    </row>
    <row r="296" ht="39.3" customHeight="1" spans="4:8">
      <c r="D296" s="103"/>
      <c r="E296" s="98"/>
      <c r="F296" s="98"/>
      <c r="G296" s="98"/>
      <c r="H296" s="98"/>
    </row>
    <row r="297" ht="39.3" customHeight="1" spans="4:8">
      <c r="D297" s="103"/>
      <c r="E297" s="98"/>
      <c r="F297" s="98"/>
      <c r="G297" s="98"/>
      <c r="H297" s="98"/>
    </row>
    <row r="298" ht="39.3" customHeight="1" spans="4:8">
      <c r="D298" s="103"/>
      <c r="E298" s="98"/>
      <c r="F298" s="98"/>
      <c r="G298" s="98"/>
      <c r="H298" s="98"/>
    </row>
    <row r="299" ht="39.3" customHeight="1" spans="4:8">
      <c r="D299" s="103"/>
      <c r="E299" s="98"/>
      <c r="F299" s="98"/>
      <c r="G299" s="98"/>
      <c r="H299" s="98"/>
    </row>
    <row r="300" ht="39.3" customHeight="1" spans="4:8">
      <c r="D300" s="103"/>
      <c r="E300" s="98"/>
      <c r="F300" s="98"/>
      <c r="G300" s="98"/>
      <c r="H300" s="98"/>
    </row>
    <row r="301" ht="39.3" customHeight="1" spans="4:8">
      <c r="D301" s="103"/>
      <c r="E301" s="98"/>
      <c r="F301" s="98"/>
      <c r="G301" s="98"/>
      <c r="H301" s="98"/>
    </row>
    <row r="302" ht="39.3" customHeight="1" spans="4:8">
      <c r="D302" s="103"/>
      <c r="E302" s="98"/>
      <c r="F302" s="98"/>
      <c r="G302" s="98"/>
      <c r="H302" s="98"/>
    </row>
    <row r="303" ht="39.3" customHeight="1" spans="4:8">
      <c r="D303" s="103"/>
      <c r="E303" s="98"/>
      <c r="F303" s="98"/>
      <c r="G303" s="98"/>
      <c r="H303" s="98"/>
    </row>
    <row r="304" ht="39.3" customHeight="1" spans="4:8">
      <c r="D304" s="103"/>
      <c r="E304" s="98"/>
      <c r="F304" s="98"/>
      <c r="G304" s="98"/>
      <c r="H304" s="98"/>
    </row>
    <row r="305" ht="39.3" customHeight="1" spans="4:8">
      <c r="D305" s="103"/>
      <c r="E305" s="98"/>
      <c r="F305" s="98"/>
      <c r="G305" s="98"/>
      <c r="H305" s="98"/>
    </row>
    <row r="306" ht="39.3" customHeight="1" spans="4:8">
      <c r="D306" s="103"/>
      <c r="E306" s="98"/>
      <c r="F306" s="98"/>
      <c r="G306" s="98"/>
      <c r="H306" s="98"/>
    </row>
    <row r="307" ht="39.3" customHeight="1" spans="4:8">
      <c r="D307" s="103"/>
      <c r="E307" s="98"/>
      <c r="F307" s="98"/>
      <c r="G307" s="98"/>
      <c r="H307" s="98"/>
    </row>
    <row r="308" ht="39.3" customHeight="1" spans="4:8">
      <c r="D308" s="103"/>
      <c r="E308" s="98"/>
      <c r="F308" s="98"/>
      <c r="G308" s="98"/>
      <c r="H308" s="98"/>
    </row>
    <row r="309" ht="39.3" customHeight="1" spans="4:8">
      <c r="D309" s="103"/>
      <c r="E309" s="98"/>
      <c r="F309" s="98"/>
      <c r="G309" s="98"/>
      <c r="H309" s="98"/>
    </row>
    <row r="310" ht="39.3" customHeight="1" spans="4:8">
      <c r="D310" s="103"/>
      <c r="E310" s="98"/>
      <c r="F310" s="98"/>
      <c r="G310" s="98"/>
      <c r="H310" s="98"/>
    </row>
    <row r="311" ht="39.3" customHeight="1" spans="4:8">
      <c r="D311" s="103"/>
      <c r="E311" s="98"/>
      <c r="F311" s="98"/>
      <c r="G311" s="98"/>
      <c r="H311" s="98"/>
    </row>
    <row r="312" ht="39.3" customHeight="1" spans="4:8">
      <c r="D312" s="103"/>
      <c r="E312" s="98"/>
      <c r="F312" s="98"/>
      <c r="G312" s="98"/>
      <c r="H312" s="98"/>
    </row>
    <row r="313" ht="39.3" customHeight="1" spans="4:8">
      <c r="D313" s="103"/>
      <c r="E313" s="98"/>
      <c r="F313" s="98"/>
      <c r="G313" s="98"/>
      <c r="H313" s="98"/>
    </row>
    <row r="314" ht="39.3" customHeight="1" spans="4:8">
      <c r="D314" s="103"/>
      <c r="E314" s="98"/>
      <c r="F314" s="98"/>
      <c r="G314" s="98"/>
      <c r="H314" s="98"/>
    </row>
    <row r="315" ht="39.3" customHeight="1" spans="4:8">
      <c r="D315" s="103"/>
      <c r="E315" s="98"/>
      <c r="F315" s="98"/>
      <c r="G315" s="98"/>
      <c r="H315" s="98"/>
    </row>
    <row r="316" ht="39.3" customHeight="1" spans="4:8">
      <c r="D316" s="103"/>
      <c r="E316" s="98"/>
      <c r="F316" s="98"/>
      <c r="G316" s="98"/>
      <c r="H316" s="98"/>
    </row>
    <row r="317" ht="39.3" customHeight="1" spans="4:8">
      <c r="D317" s="103"/>
      <c r="E317" s="98"/>
      <c r="F317" s="98"/>
      <c r="G317" s="98"/>
      <c r="H317" s="98"/>
    </row>
    <row r="318" ht="39.3" customHeight="1" spans="4:8">
      <c r="D318" s="103"/>
      <c r="E318" s="98"/>
      <c r="F318" s="98"/>
      <c r="G318" s="98"/>
      <c r="H318" s="98"/>
    </row>
    <row r="319" ht="39.3" customHeight="1" spans="4:8">
      <c r="D319" s="103"/>
      <c r="E319" s="98"/>
      <c r="F319" s="98"/>
      <c r="G319" s="98"/>
      <c r="H319" s="98"/>
    </row>
    <row r="320" ht="39.3" customHeight="1" spans="4:8">
      <c r="D320" s="103"/>
      <c r="E320" s="98"/>
      <c r="F320" s="98"/>
      <c r="G320" s="98"/>
      <c r="H320" s="98"/>
    </row>
    <row r="321" ht="39.3" customHeight="1" spans="4:8">
      <c r="D321" s="103"/>
      <c r="E321" s="98"/>
      <c r="F321" s="98"/>
      <c r="G321" s="98"/>
      <c r="H321" s="98"/>
    </row>
    <row r="322" ht="39.3" customHeight="1" spans="4:8">
      <c r="D322" s="103"/>
      <c r="E322" s="98"/>
      <c r="F322" s="98"/>
      <c r="G322" s="98"/>
      <c r="H322" s="98"/>
    </row>
    <row r="323" ht="39.3" customHeight="1" spans="4:8">
      <c r="D323" s="103"/>
      <c r="E323" s="98"/>
      <c r="F323" s="98"/>
      <c r="G323" s="98"/>
      <c r="H323" s="98"/>
    </row>
    <row r="324" ht="39.3" customHeight="1" spans="4:8">
      <c r="D324" s="103"/>
      <c r="E324" s="98"/>
      <c r="F324" s="98"/>
      <c r="G324" s="98"/>
      <c r="H324" s="98"/>
    </row>
    <row r="325" ht="39.3" customHeight="1" spans="4:8">
      <c r="D325" s="103"/>
      <c r="E325" s="98"/>
      <c r="F325" s="98"/>
      <c r="G325" s="98"/>
      <c r="H325" s="98"/>
    </row>
    <row r="326" ht="39.3" customHeight="1" spans="4:8">
      <c r="D326" s="103"/>
      <c r="E326" s="98"/>
      <c r="F326" s="98"/>
      <c r="G326" s="98"/>
      <c r="H326" s="98"/>
    </row>
    <row r="327" ht="39.3" customHeight="1" spans="4:8">
      <c r="D327" s="103"/>
      <c r="E327" s="98"/>
      <c r="F327" s="98"/>
      <c r="G327" s="98"/>
      <c r="H327" s="98"/>
    </row>
    <row r="328" ht="39.3" customHeight="1" spans="4:8">
      <c r="D328" s="103"/>
      <c r="E328" s="98"/>
      <c r="F328" s="98"/>
      <c r="G328" s="98"/>
      <c r="H328" s="98"/>
    </row>
    <row r="329" ht="39.3" customHeight="1" spans="4:8">
      <c r="D329" s="103"/>
      <c r="E329" s="98"/>
      <c r="F329" s="98"/>
      <c r="G329" s="98"/>
      <c r="H329" s="98"/>
    </row>
    <row r="330" ht="39.3" customHeight="1" spans="4:8">
      <c r="D330" s="103"/>
      <c r="E330" s="98"/>
      <c r="F330" s="98"/>
      <c r="G330" s="98"/>
      <c r="H330" s="98"/>
    </row>
    <row r="331" ht="39.3" customHeight="1" spans="4:8">
      <c r="D331" s="103"/>
      <c r="E331" s="98"/>
      <c r="F331" s="98"/>
      <c r="G331" s="98"/>
      <c r="H331" s="98"/>
    </row>
    <row r="332" ht="39.3" customHeight="1" spans="4:8">
      <c r="D332" s="103"/>
      <c r="E332" s="98"/>
      <c r="F332" s="98"/>
      <c r="G332" s="98"/>
      <c r="H332" s="98"/>
    </row>
    <row r="333" ht="39.3" customHeight="1" spans="4:8">
      <c r="D333" s="103"/>
      <c r="E333" s="98"/>
      <c r="F333" s="98"/>
      <c r="G333" s="98"/>
      <c r="H333" s="98"/>
    </row>
    <row r="334" ht="39.3" customHeight="1" spans="4:8">
      <c r="D334" s="103"/>
      <c r="E334" s="98"/>
      <c r="F334" s="98"/>
      <c r="G334" s="98"/>
      <c r="H334" s="98"/>
    </row>
    <row r="335" ht="39.3" customHeight="1" spans="4:8">
      <c r="D335" s="103"/>
      <c r="E335" s="98"/>
      <c r="F335" s="98"/>
      <c r="G335" s="98"/>
      <c r="H335" s="98"/>
    </row>
    <row r="336" ht="39.3" customHeight="1" spans="4:8">
      <c r="D336" s="103"/>
      <c r="E336" s="98"/>
      <c r="F336" s="98"/>
      <c r="G336" s="98"/>
      <c r="H336" s="98"/>
    </row>
    <row r="337" ht="39.3" customHeight="1" spans="4:8">
      <c r="D337" s="103"/>
      <c r="E337" s="98"/>
      <c r="F337" s="98"/>
      <c r="G337" s="98"/>
      <c r="H337" s="98"/>
    </row>
    <row r="338" ht="39.3" customHeight="1" spans="4:8">
      <c r="D338" s="103"/>
      <c r="E338" s="98"/>
      <c r="F338" s="98"/>
      <c r="G338" s="98"/>
      <c r="H338" s="98"/>
    </row>
    <row r="339" ht="39.3" customHeight="1" spans="4:8">
      <c r="D339" s="103"/>
      <c r="E339" s="98"/>
      <c r="F339" s="98"/>
      <c r="G339" s="98"/>
      <c r="H339" s="98"/>
    </row>
    <row r="340" ht="39.3" customHeight="1" spans="4:8">
      <c r="D340" s="103"/>
      <c r="E340" s="98"/>
      <c r="F340" s="98"/>
      <c r="G340" s="98"/>
      <c r="H340" s="98"/>
    </row>
    <row r="341" ht="39.3" customHeight="1" spans="4:8">
      <c r="D341" s="103"/>
      <c r="E341" s="98"/>
      <c r="F341" s="98"/>
      <c r="G341" s="98"/>
      <c r="H341" s="98"/>
    </row>
    <row r="342" ht="39.3" customHeight="1" spans="4:8">
      <c r="D342" s="103"/>
      <c r="E342" s="98"/>
      <c r="F342" s="98"/>
      <c r="G342" s="98"/>
      <c r="H342" s="98"/>
    </row>
    <row r="343" ht="39.3" customHeight="1" spans="4:8">
      <c r="D343" s="103"/>
      <c r="E343" s="98"/>
      <c r="F343" s="98"/>
      <c r="G343" s="98"/>
      <c r="H343" s="98"/>
    </row>
    <row r="344" ht="39.3" customHeight="1" spans="4:8">
      <c r="D344" s="103"/>
      <c r="E344" s="98"/>
      <c r="F344" s="98"/>
      <c r="G344" s="98"/>
      <c r="H344" s="98"/>
    </row>
    <row r="345" ht="39.3" customHeight="1" spans="4:8">
      <c r="D345" s="103"/>
      <c r="E345" s="98"/>
      <c r="F345" s="98"/>
      <c r="G345" s="98"/>
      <c r="H345" s="98"/>
    </row>
    <row r="346" ht="39.3" customHeight="1" spans="4:8">
      <c r="D346" s="103"/>
      <c r="E346" s="98"/>
      <c r="F346" s="98"/>
      <c r="G346" s="98"/>
      <c r="H346" s="98"/>
    </row>
    <row r="347" ht="39.3" customHeight="1" spans="4:8">
      <c r="D347" s="103"/>
      <c r="E347" s="98"/>
      <c r="F347" s="98"/>
      <c r="G347" s="98"/>
      <c r="H347" s="98"/>
    </row>
    <row r="348" ht="39.3" customHeight="1" spans="4:8">
      <c r="D348" s="103"/>
      <c r="E348" s="98"/>
      <c r="F348" s="98"/>
      <c r="G348" s="98"/>
      <c r="H348" s="98"/>
    </row>
    <row r="349" ht="39.3" customHeight="1" spans="4:8">
      <c r="D349" s="103"/>
      <c r="E349" s="98"/>
      <c r="F349" s="98"/>
      <c r="G349" s="98"/>
      <c r="H349" s="98"/>
    </row>
    <row r="350" ht="39.3" customHeight="1" spans="4:8">
      <c r="D350" s="103"/>
      <c r="E350" s="98"/>
      <c r="F350" s="98"/>
      <c r="G350" s="98"/>
      <c r="H350" s="98"/>
    </row>
    <row r="351" ht="39.3" customHeight="1" spans="4:8">
      <c r="D351" s="103"/>
      <c r="E351" s="98"/>
      <c r="F351" s="98"/>
      <c r="G351" s="98"/>
      <c r="H351" s="98"/>
    </row>
    <row r="352" ht="39.3" customHeight="1" spans="4:8">
      <c r="D352" s="103"/>
      <c r="E352" s="98"/>
      <c r="F352" s="98"/>
      <c r="G352" s="98"/>
      <c r="H352" s="98"/>
    </row>
    <row r="353" ht="39.3" customHeight="1" spans="4:8">
      <c r="D353" s="103"/>
      <c r="E353" s="98"/>
      <c r="F353" s="98"/>
      <c r="G353" s="98"/>
      <c r="H353" s="98"/>
    </row>
    <row r="354" ht="39.3" customHeight="1" spans="4:8">
      <c r="D354" s="103"/>
      <c r="E354" s="98"/>
      <c r="F354" s="98"/>
      <c r="G354" s="98"/>
      <c r="H354" s="98"/>
    </row>
    <row r="355" ht="39.3" customHeight="1" spans="4:8">
      <c r="D355" s="103"/>
      <c r="E355" s="98"/>
      <c r="F355" s="98"/>
      <c r="G355" s="98"/>
      <c r="H355" s="98"/>
    </row>
    <row r="356" ht="39.3" customHeight="1" spans="4:8">
      <c r="D356" s="103"/>
      <c r="E356" s="98"/>
      <c r="F356" s="98"/>
      <c r="G356" s="98"/>
      <c r="H356" s="98"/>
    </row>
    <row r="357" ht="39.3" customHeight="1" spans="4:8">
      <c r="D357" s="103"/>
      <c r="E357" s="98"/>
      <c r="F357" s="98"/>
      <c r="G357" s="98"/>
      <c r="H357" s="98"/>
    </row>
    <row r="358" ht="39.3" customHeight="1" spans="4:8">
      <c r="D358" s="103"/>
      <c r="E358" s="98"/>
      <c r="F358" s="98"/>
      <c r="G358" s="98"/>
      <c r="H358" s="98"/>
    </row>
    <row r="359" ht="39.3" customHeight="1" spans="4:8">
      <c r="D359" s="103"/>
      <c r="E359" s="98"/>
      <c r="F359" s="98"/>
      <c r="G359" s="98"/>
      <c r="H359" s="98"/>
    </row>
    <row r="360" ht="39.3" customHeight="1" spans="4:8">
      <c r="D360" s="103"/>
      <c r="E360" s="98"/>
      <c r="F360" s="98"/>
      <c r="G360" s="98"/>
      <c r="H360" s="98"/>
    </row>
    <row r="361" ht="39.3" customHeight="1" spans="4:8">
      <c r="D361" s="103"/>
      <c r="E361" s="98"/>
      <c r="F361" s="98"/>
      <c r="G361" s="98"/>
      <c r="H361" s="98"/>
    </row>
    <row r="362" ht="39.3" customHeight="1" spans="4:8">
      <c r="D362" s="103"/>
      <c r="E362" s="98"/>
      <c r="F362" s="98"/>
      <c r="G362" s="98"/>
      <c r="H362" s="98"/>
    </row>
    <row r="363" ht="39.3" customHeight="1" spans="4:8">
      <c r="D363" s="103"/>
      <c r="E363" s="98"/>
      <c r="F363" s="98"/>
      <c r="G363" s="98"/>
      <c r="H363" s="98"/>
    </row>
    <row r="364" ht="39.3" customHeight="1" spans="4:8">
      <c r="D364" s="103"/>
      <c r="E364" s="98"/>
      <c r="F364" s="98"/>
      <c r="G364" s="98"/>
      <c r="H364" s="98"/>
    </row>
    <row r="365" customHeight="1" spans="4:8">
      <c r="D365" s="103"/>
      <c r="E365" s="98"/>
      <c r="F365" s="98"/>
      <c r="G365" s="98"/>
      <c r="H365" s="98"/>
    </row>
    <row r="366" customHeight="1" spans="4:8">
      <c r="D366" s="103"/>
      <c r="E366" s="98"/>
      <c r="F366" s="98"/>
      <c r="G366" s="98"/>
      <c r="H366" s="98"/>
    </row>
    <row r="367" customHeight="1" spans="4:8">
      <c r="D367" s="103"/>
      <c r="E367" s="98"/>
      <c r="F367" s="98"/>
      <c r="G367" s="98"/>
      <c r="H367" s="98"/>
    </row>
    <row r="368" customHeight="1" spans="4:8">
      <c r="D368" s="103"/>
      <c r="E368" s="98"/>
      <c r="F368" s="98"/>
      <c r="G368" s="98"/>
      <c r="H368" s="98"/>
    </row>
    <row r="369" customHeight="1" spans="4:8">
      <c r="D369" s="103"/>
      <c r="E369" s="98"/>
      <c r="F369" s="98"/>
      <c r="G369" s="98"/>
      <c r="H369" s="98"/>
    </row>
    <row r="370" customHeight="1" spans="4:8">
      <c r="D370" s="103"/>
      <c r="E370" s="98"/>
      <c r="F370" s="98"/>
      <c r="G370" s="98"/>
      <c r="H370" s="98"/>
    </row>
    <row r="371" customHeight="1" spans="4:8">
      <c r="D371" s="103"/>
      <c r="E371" s="98"/>
      <c r="F371" s="98"/>
      <c r="G371" s="98"/>
      <c r="H371" s="98"/>
    </row>
    <row r="372" customHeight="1" spans="4:8">
      <c r="D372" s="103"/>
      <c r="E372" s="98"/>
      <c r="F372" s="98"/>
      <c r="G372" s="98"/>
      <c r="H372" s="98"/>
    </row>
    <row r="373" customHeight="1" spans="4:8">
      <c r="D373" s="103"/>
      <c r="E373" s="98"/>
      <c r="F373" s="98"/>
      <c r="G373" s="98"/>
      <c r="H373" s="98"/>
    </row>
    <row r="374" customHeight="1" spans="4:8">
      <c r="D374" s="103"/>
      <c r="E374" s="98"/>
      <c r="F374" s="98"/>
      <c r="G374" s="98"/>
      <c r="H374" s="98"/>
    </row>
    <row r="375" customHeight="1" spans="4:8">
      <c r="D375" s="103"/>
      <c r="E375" s="98"/>
      <c r="F375" s="98"/>
      <c r="G375" s="98"/>
      <c r="H375" s="98"/>
    </row>
    <row r="376" customHeight="1" spans="4:8">
      <c r="D376" s="103"/>
      <c r="E376" s="98"/>
      <c r="F376" s="98"/>
      <c r="G376" s="98"/>
      <c r="H376" s="98"/>
    </row>
    <row r="377" customHeight="1" spans="4:8">
      <c r="D377" s="103"/>
      <c r="E377" s="98"/>
      <c r="F377" s="98"/>
      <c r="G377" s="98"/>
      <c r="H377" s="98"/>
    </row>
    <row r="378" customHeight="1" spans="4:8">
      <c r="D378" s="103"/>
      <c r="E378" s="98"/>
      <c r="F378" s="98"/>
      <c r="G378" s="98"/>
      <c r="H378" s="98"/>
    </row>
    <row r="379" customHeight="1" spans="4:8">
      <c r="D379" s="103"/>
      <c r="E379" s="98"/>
      <c r="F379" s="98"/>
      <c r="G379" s="98"/>
      <c r="H379" s="98"/>
    </row>
    <row r="380" customHeight="1" spans="4:8">
      <c r="D380" s="103"/>
      <c r="E380" s="98"/>
      <c r="F380" s="98"/>
      <c r="G380" s="98"/>
      <c r="H380" s="98"/>
    </row>
    <row r="381" customHeight="1" spans="4:8">
      <c r="D381" s="103"/>
      <c r="E381" s="98"/>
      <c r="F381" s="98"/>
      <c r="G381" s="98"/>
      <c r="H381" s="98"/>
    </row>
    <row r="382" customHeight="1" spans="4:8">
      <c r="D382" s="103"/>
      <c r="E382" s="98"/>
      <c r="F382" s="98"/>
      <c r="G382" s="98"/>
      <c r="H382" s="98"/>
    </row>
    <row r="383" customHeight="1" spans="4:8">
      <c r="D383" s="103"/>
      <c r="E383" s="98"/>
      <c r="F383" s="98"/>
      <c r="G383" s="98"/>
      <c r="H383" s="98"/>
    </row>
    <row r="384" customHeight="1" spans="4:8">
      <c r="D384" s="103"/>
      <c r="E384" s="98"/>
      <c r="F384" s="98"/>
      <c r="G384" s="98"/>
      <c r="H384" s="98"/>
    </row>
    <row r="385" customHeight="1" spans="4:8">
      <c r="D385" s="103"/>
      <c r="E385" s="98"/>
      <c r="F385" s="98"/>
      <c r="G385" s="98"/>
      <c r="H385" s="98"/>
    </row>
    <row r="386" customHeight="1" spans="4:8">
      <c r="D386" s="103"/>
      <c r="E386" s="98"/>
      <c r="F386" s="98"/>
      <c r="G386" s="98"/>
      <c r="H386" s="98"/>
    </row>
    <row r="387" customHeight="1" spans="4:8">
      <c r="D387" s="103"/>
      <c r="E387" s="98"/>
      <c r="F387" s="98"/>
      <c r="G387" s="98"/>
      <c r="H387" s="98"/>
    </row>
    <row r="388" customHeight="1" spans="4:8">
      <c r="D388" s="103"/>
      <c r="E388" s="98"/>
      <c r="F388" s="98"/>
      <c r="G388" s="98"/>
      <c r="H388" s="98"/>
    </row>
    <row r="389" customHeight="1" spans="4:8">
      <c r="D389" s="103"/>
      <c r="E389" s="98"/>
      <c r="F389" s="98"/>
      <c r="G389" s="98"/>
      <c r="H389" s="98"/>
    </row>
    <row r="390" customHeight="1" spans="4:8">
      <c r="D390" s="103"/>
      <c r="E390" s="98"/>
      <c r="F390" s="98"/>
      <c r="G390" s="98"/>
      <c r="H390" s="98"/>
    </row>
    <row r="391" customHeight="1" spans="4:8">
      <c r="D391" s="103"/>
      <c r="E391" s="98"/>
      <c r="F391" s="98"/>
      <c r="G391" s="98"/>
      <c r="H391" s="98"/>
    </row>
    <row r="392" customHeight="1" spans="4:8">
      <c r="D392" s="103"/>
      <c r="E392" s="98"/>
      <c r="F392" s="98"/>
      <c r="G392" s="98"/>
      <c r="H392" s="98"/>
    </row>
    <row r="393" customHeight="1" spans="4:8">
      <c r="D393" s="103"/>
      <c r="E393" s="98"/>
      <c r="F393" s="98"/>
      <c r="G393" s="98"/>
      <c r="H393" s="98"/>
    </row>
    <row r="394" customHeight="1" spans="4:8">
      <c r="D394" s="103"/>
      <c r="E394" s="98"/>
      <c r="F394" s="98"/>
      <c r="G394" s="98"/>
      <c r="H394" s="98"/>
    </row>
    <row r="395" customHeight="1" spans="4:8">
      <c r="D395" s="103"/>
      <c r="E395" s="98"/>
      <c r="F395" s="98"/>
      <c r="G395" s="98"/>
      <c r="H395" s="98"/>
    </row>
    <row r="396" customHeight="1" spans="4:8">
      <c r="D396" s="103"/>
      <c r="E396" s="98"/>
      <c r="F396" s="98"/>
      <c r="G396" s="98"/>
      <c r="H396" s="98"/>
    </row>
    <row r="397" customHeight="1" spans="4:8">
      <c r="D397" s="103"/>
      <c r="E397" s="98"/>
      <c r="F397" s="98"/>
      <c r="G397" s="98"/>
      <c r="H397" s="98"/>
    </row>
    <row r="398" customHeight="1" spans="4:8">
      <c r="D398" s="103"/>
      <c r="E398" s="98"/>
      <c r="F398" s="98"/>
      <c r="G398" s="98"/>
      <c r="H398" s="98"/>
    </row>
    <row r="399" customHeight="1" spans="4:8">
      <c r="D399" s="103"/>
      <c r="E399" s="98"/>
      <c r="F399" s="98"/>
      <c r="G399" s="98"/>
      <c r="H399" s="98"/>
    </row>
    <row r="400" customHeight="1" spans="4:8">
      <c r="D400" s="103"/>
      <c r="E400" s="98"/>
      <c r="F400" s="98"/>
      <c r="G400" s="98"/>
      <c r="H400" s="98"/>
    </row>
    <row r="401" customHeight="1" spans="4:8">
      <c r="D401" s="103"/>
      <c r="E401" s="98"/>
      <c r="F401" s="98"/>
      <c r="G401" s="98"/>
      <c r="H401" s="98"/>
    </row>
    <row r="402" customHeight="1" spans="4:8">
      <c r="D402" s="103"/>
      <c r="E402" s="98"/>
      <c r="F402" s="98"/>
      <c r="G402" s="98"/>
      <c r="H402" s="98"/>
    </row>
    <row r="403" customHeight="1" spans="4:8">
      <c r="D403" s="103"/>
      <c r="E403" s="98"/>
      <c r="F403" s="98"/>
      <c r="G403" s="98"/>
      <c r="H403" s="98"/>
    </row>
    <row r="404" customHeight="1" spans="4:8">
      <c r="D404" s="103"/>
      <c r="E404" s="98"/>
      <c r="F404" s="98"/>
      <c r="G404" s="98"/>
      <c r="H404" s="98"/>
    </row>
    <row r="405" customHeight="1" spans="4:8">
      <c r="D405" s="103"/>
      <c r="E405" s="98"/>
      <c r="F405" s="98"/>
      <c r="G405" s="98"/>
      <c r="H405" s="98"/>
    </row>
    <row r="406" customHeight="1" spans="4:8">
      <c r="D406" s="103"/>
      <c r="E406" s="98"/>
      <c r="F406" s="98"/>
      <c r="G406" s="98"/>
      <c r="H406" s="98"/>
    </row>
    <row r="407" customHeight="1" spans="4:8">
      <c r="D407" s="103"/>
      <c r="E407" s="98"/>
      <c r="F407" s="98"/>
      <c r="G407" s="98"/>
      <c r="H407" s="98"/>
    </row>
    <row r="408" customHeight="1" spans="4:8">
      <c r="D408" s="103"/>
      <c r="E408" s="98"/>
      <c r="F408" s="98"/>
      <c r="G408" s="98"/>
      <c r="H408" s="98"/>
    </row>
    <row r="409" customHeight="1" spans="4:8">
      <c r="D409" s="103"/>
      <c r="E409" s="98"/>
      <c r="F409" s="98"/>
      <c r="G409" s="98"/>
      <c r="H409" s="98"/>
    </row>
    <row r="410" customHeight="1" spans="4:8">
      <c r="D410" s="103"/>
      <c r="E410" s="98"/>
      <c r="F410" s="98"/>
      <c r="G410" s="98"/>
      <c r="H410" s="98"/>
    </row>
    <row r="411" customHeight="1" spans="4:8">
      <c r="D411" s="103"/>
      <c r="E411" s="98"/>
      <c r="F411" s="98"/>
      <c r="G411" s="98"/>
      <c r="H411" s="98"/>
    </row>
    <row r="412" customHeight="1" spans="4:8">
      <c r="D412" s="103"/>
      <c r="E412" s="98"/>
      <c r="F412" s="98"/>
      <c r="G412" s="98"/>
      <c r="H412" s="98"/>
    </row>
    <row r="413" customHeight="1" spans="4:8">
      <c r="D413" s="103"/>
      <c r="E413" s="98"/>
      <c r="F413" s="98"/>
      <c r="G413" s="98"/>
      <c r="H413" s="98"/>
    </row>
    <row r="414" customHeight="1" spans="4:8">
      <c r="D414" s="103"/>
      <c r="E414" s="98"/>
      <c r="F414" s="98"/>
      <c r="G414" s="98"/>
      <c r="H414" s="98"/>
    </row>
    <row r="415" customHeight="1" spans="4:8">
      <c r="D415" s="103"/>
      <c r="E415" s="98"/>
      <c r="F415" s="98"/>
      <c r="G415" s="98"/>
      <c r="H415" s="98"/>
    </row>
    <row r="416" customHeight="1" spans="4:8">
      <c r="D416" s="103"/>
      <c r="E416" s="98"/>
      <c r="F416" s="98"/>
      <c r="G416" s="98"/>
      <c r="H416" s="98"/>
    </row>
    <row r="417" customHeight="1" spans="4:8">
      <c r="D417" s="103"/>
      <c r="E417" s="98"/>
      <c r="F417" s="98"/>
      <c r="G417" s="98"/>
      <c r="H417" s="98"/>
    </row>
    <row r="418" customHeight="1" spans="4:8">
      <c r="D418" s="103"/>
      <c r="E418" s="98"/>
      <c r="F418" s="98"/>
      <c r="G418" s="98"/>
      <c r="H418" s="98"/>
    </row>
    <row r="419" customHeight="1" spans="4:8">
      <c r="D419" s="103"/>
      <c r="E419" s="98"/>
      <c r="F419" s="98"/>
      <c r="G419" s="98"/>
      <c r="H419" s="98"/>
    </row>
    <row r="420" customHeight="1" spans="4:8">
      <c r="D420" s="103"/>
      <c r="E420" s="98"/>
      <c r="F420" s="98"/>
      <c r="G420" s="98"/>
      <c r="H420" s="98"/>
    </row>
    <row r="421" customHeight="1" spans="4:8">
      <c r="D421" s="103"/>
      <c r="E421" s="98"/>
      <c r="F421" s="98"/>
      <c r="G421" s="98"/>
      <c r="H421" s="98"/>
    </row>
    <row r="422" customHeight="1" spans="4:8">
      <c r="D422" s="103"/>
      <c r="E422" s="98"/>
      <c r="F422" s="98"/>
      <c r="G422" s="98"/>
      <c r="H422" s="98"/>
    </row>
    <row r="423" customHeight="1" spans="4:8">
      <c r="D423" s="103"/>
      <c r="E423" s="98"/>
      <c r="F423" s="98"/>
      <c r="G423" s="98"/>
      <c r="H423" s="98"/>
    </row>
    <row r="424" customHeight="1" spans="4:8">
      <c r="D424" s="103"/>
      <c r="E424" s="98"/>
      <c r="F424" s="98"/>
      <c r="G424" s="98"/>
      <c r="H424" s="98"/>
    </row>
    <row r="425" customHeight="1" spans="4:8">
      <c r="D425" s="103"/>
      <c r="E425" s="98"/>
      <c r="F425" s="98"/>
      <c r="G425" s="98"/>
      <c r="H425" s="98"/>
    </row>
    <row r="426" customHeight="1" spans="4:8">
      <c r="D426" s="103"/>
      <c r="E426" s="98"/>
      <c r="F426" s="98"/>
      <c r="G426" s="98"/>
      <c r="H426" s="98"/>
    </row>
    <row r="427" customHeight="1" spans="4:8">
      <c r="D427" s="103"/>
      <c r="E427" s="98"/>
      <c r="F427" s="98"/>
      <c r="G427" s="98"/>
      <c r="H427" s="98"/>
    </row>
    <row r="428" customHeight="1" spans="4:8">
      <c r="D428" s="103"/>
      <c r="E428" s="98"/>
      <c r="F428" s="98"/>
      <c r="G428" s="98"/>
      <c r="H428" s="98"/>
    </row>
    <row r="429" customHeight="1" spans="4:8">
      <c r="D429" s="103"/>
      <c r="E429" s="98"/>
      <c r="F429" s="98"/>
      <c r="G429" s="98"/>
      <c r="H429" s="98"/>
    </row>
    <row r="430" customHeight="1" spans="4:8">
      <c r="D430" s="103"/>
      <c r="E430" s="98"/>
      <c r="F430" s="98"/>
      <c r="G430" s="98"/>
      <c r="H430" s="98"/>
    </row>
    <row r="431" customHeight="1" spans="4:8">
      <c r="D431" s="103"/>
      <c r="E431" s="98"/>
      <c r="F431" s="98"/>
      <c r="G431" s="98"/>
      <c r="H431" s="98"/>
    </row>
    <row r="432" customHeight="1" spans="4:8">
      <c r="D432" s="103"/>
      <c r="E432" s="98"/>
      <c r="F432" s="98"/>
      <c r="G432" s="98"/>
      <c r="H432" s="98"/>
    </row>
    <row r="433" customHeight="1" spans="4:8">
      <c r="D433" s="103"/>
      <c r="E433" s="98"/>
      <c r="F433" s="98"/>
      <c r="G433" s="98"/>
      <c r="H433" s="98"/>
    </row>
    <row r="434" customHeight="1" spans="4:8">
      <c r="D434" s="103"/>
      <c r="E434" s="98"/>
      <c r="F434" s="98"/>
      <c r="G434" s="98"/>
      <c r="H434" s="98"/>
    </row>
    <row r="435" customHeight="1" spans="4:8">
      <c r="D435" s="103"/>
      <c r="E435" s="98"/>
      <c r="F435" s="98"/>
      <c r="G435" s="98"/>
      <c r="H435" s="98"/>
    </row>
    <row r="436" customHeight="1" spans="4:8">
      <c r="D436" s="103"/>
      <c r="E436" s="98"/>
      <c r="F436" s="98"/>
      <c r="G436" s="98"/>
      <c r="H436" s="98"/>
    </row>
    <row r="437" customHeight="1" spans="4:8">
      <c r="D437" s="103"/>
      <c r="E437" s="98"/>
      <c r="F437" s="98"/>
      <c r="G437" s="98"/>
      <c r="H437" s="98"/>
    </row>
    <row r="438" customHeight="1" spans="4:8">
      <c r="D438" s="103"/>
      <c r="E438" s="98"/>
      <c r="F438" s="98"/>
      <c r="G438" s="98"/>
      <c r="H438" s="98"/>
    </row>
    <row r="439" customHeight="1" spans="4:8">
      <c r="D439" s="103"/>
      <c r="E439" s="98"/>
      <c r="F439" s="98"/>
      <c r="G439" s="98"/>
      <c r="H439" s="98"/>
    </row>
    <row r="440" customHeight="1" spans="4:8">
      <c r="D440" s="103"/>
      <c r="E440" s="98"/>
      <c r="F440" s="98"/>
      <c r="G440" s="98"/>
      <c r="H440" s="98"/>
    </row>
    <row r="441" customHeight="1" spans="4:8">
      <c r="D441" s="103"/>
      <c r="E441" s="98"/>
      <c r="F441" s="98"/>
      <c r="G441" s="98"/>
      <c r="H441" s="98"/>
    </row>
    <row r="442" customHeight="1" spans="4:8">
      <c r="D442" s="103"/>
      <c r="E442" s="98"/>
      <c r="F442" s="98"/>
      <c r="G442" s="98"/>
      <c r="H442" s="98"/>
    </row>
    <row r="443" customHeight="1" spans="4:8">
      <c r="D443" s="103"/>
      <c r="E443" s="98"/>
      <c r="F443" s="98"/>
      <c r="G443" s="98"/>
      <c r="H443" s="98"/>
    </row>
    <row r="444" customHeight="1" spans="4:8">
      <c r="D444" s="103"/>
      <c r="E444" s="98"/>
      <c r="F444" s="98"/>
      <c r="G444" s="98"/>
      <c r="H444" s="98"/>
    </row>
    <row r="445" customHeight="1" spans="4:8">
      <c r="D445" s="103"/>
      <c r="E445" s="98"/>
      <c r="F445" s="98"/>
      <c r="G445" s="98"/>
      <c r="H445" s="98"/>
    </row>
    <row r="446" customHeight="1" spans="4:8">
      <c r="D446" s="103"/>
      <c r="E446" s="98"/>
      <c r="F446" s="98"/>
      <c r="G446" s="98"/>
      <c r="H446" s="98"/>
    </row>
    <row r="447" customHeight="1" spans="4:8">
      <c r="D447" s="103"/>
      <c r="E447" s="98"/>
      <c r="F447" s="98"/>
      <c r="G447" s="98"/>
      <c r="H447" s="98"/>
    </row>
    <row r="448" customHeight="1" spans="4:8">
      <c r="D448" s="103"/>
      <c r="E448" s="98"/>
      <c r="F448" s="98"/>
      <c r="G448" s="98"/>
      <c r="H448" s="98"/>
    </row>
    <row r="449" customHeight="1" spans="4:8">
      <c r="D449" s="103"/>
      <c r="E449" s="98"/>
      <c r="F449" s="98"/>
      <c r="G449" s="98"/>
      <c r="H449" s="98"/>
    </row>
    <row r="450" customHeight="1" spans="4:8">
      <c r="D450" s="103"/>
      <c r="E450" s="98"/>
      <c r="F450" s="98"/>
      <c r="G450" s="98"/>
      <c r="H450" s="98"/>
    </row>
    <row r="451" customHeight="1" spans="4:8">
      <c r="D451" s="103"/>
      <c r="E451" s="98"/>
      <c r="F451" s="98"/>
      <c r="G451" s="98"/>
      <c r="H451" s="98"/>
    </row>
    <row r="452" customHeight="1" spans="4:8">
      <c r="D452" s="103"/>
      <c r="E452" s="98"/>
      <c r="F452" s="98"/>
      <c r="G452" s="98"/>
      <c r="H452" s="98"/>
    </row>
    <row r="453" customHeight="1" spans="4:8">
      <c r="D453" s="103"/>
      <c r="E453" s="98"/>
      <c r="F453" s="98"/>
      <c r="G453" s="98"/>
      <c r="H453" s="98"/>
    </row>
    <row r="454" customHeight="1" spans="4:8">
      <c r="D454" s="103"/>
      <c r="E454" s="98"/>
      <c r="F454" s="98"/>
      <c r="G454" s="98"/>
      <c r="H454" s="98"/>
    </row>
    <row r="455" customHeight="1" spans="4:8">
      <c r="D455" s="103"/>
      <c r="E455" s="98"/>
      <c r="F455" s="98"/>
      <c r="G455" s="98"/>
      <c r="H455" s="98"/>
    </row>
    <row r="456" customHeight="1" spans="4:8">
      <c r="D456" s="103"/>
      <c r="E456" s="98"/>
      <c r="F456" s="98"/>
      <c r="G456" s="98"/>
      <c r="H456" s="98"/>
    </row>
    <row r="457" customHeight="1" spans="4:8">
      <c r="D457" s="103"/>
      <c r="E457" s="98"/>
      <c r="F457" s="98"/>
      <c r="G457" s="98"/>
      <c r="H457" s="98"/>
    </row>
    <row r="458" customHeight="1" spans="4:8">
      <c r="D458" s="103"/>
      <c r="E458" s="98"/>
      <c r="F458" s="98"/>
      <c r="G458" s="98"/>
      <c r="H458" s="98"/>
    </row>
    <row r="459" customHeight="1" spans="4:8">
      <c r="D459" s="103"/>
      <c r="E459" s="98"/>
      <c r="F459" s="98"/>
      <c r="G459" s="98"/>
      <c r="H459" s="98"/>
    </row>
    <row r="460" customHeight="1" spans="4:8">
      <c r="D460" s="103"/>
      <c r="E460" s="98"/>
      <c r="F460" s="98"/>
      <c r="G460" s="98"/>
      <c r="H460" s="98"/>
    </row>
    <row r="461" customHeight="1" spans="4:8">
      <c r="D461" s="103"/>
      <c r="E461" s="98"/>
      <c r="F461" s="98"/>
      <c r="G461" s="98"/>
      <c r="H461" s="98"/>
    </row>
    <row r="462" customHeight="1" spans="4:8">
      <c r="D462" s="103"/>
      <c r="E462" s="98"/>
      <c r="F462" s="98"/>
      <c r="G462" s="98"/>
      <c r="H462" s="98"/>
    </row>
    <row r="463" customHeight="1" spans="4:8">
      <c r="D463" s="103"/>
      <c r="E463" s="98"/>
      <c r="F463" s="98"/>
      <c r="G463" s="98"/>
      <c r="H463" s="98"/>
    </row>
    <row r="464" customHeight="1" spans="4:8">
      <c r="D464" s="103"/>
      <c r="E464" s="98"/>
      <c r="F464" s="98"/>
      <c r="G464" s="98"/>
      <c r="H464" s="98"/>
    </row>
    <row r="465" customHeight="1" spans="4:8">
      <c r="D465" s="103"/>
      <c r="E465" s="98"/>
      <c r="F465" s="98"/>
      <c r="G465" s="98"/>
      <c r="H465" s="98"/>
    </row>
    <row r="466" customHeight="1" spans="4:8">
      <c r="D466" s="103"/>
      <c r="E466" s="98"/>
      <c r="F466" s="98"/>
      <c r="G466" s="98"/>
      <c r="H466" s="98"/>
    </row>
    <row r="467" customHeight="1" spans="4:8">
      <c r="D467" s="103"/>
      <c r="E467" s="98"/>
      <c r="F467" s="98"/>
      <c r="G467" s="98"/>
      <c r="H467" s="98"/>
    </row>
    <row r="468" customHeight="1" spans="4:8">
      <c r="D468" s="103"/>
      <c r="E468" s="98"/>
      <c r="F468" s="98"/>
      <c r="G468" s="98"/>
      <c r="H468" s="98"/>
    </row>
    <row r="469" customHeight="1" spans="4:8">
      <c r="D469" s="103"/>
      <c r="E469" s="98"/>
      <c r="F469" s="98"/>
      <c r="G469" s="98"/>
      <c r="H469" s="98"/>
    </row>
    <row r="470" customHeight="1" spans="4:8">
      <c r="D470" s="103"/>
      <c r="E470" s="98"/>
      <c r="F470" s="98"/>
      <c r="G470" s="98"/>
      <c r="H470" s="98"/>
    </row>
    <row r="471" customHeight="1" spans="4:8">
      <c r="D471" s="103"/>
      <c r="E471" s="98"/>
      <c r="F471" s="98"/>
      <c r="G471" s="98"/>
      <c r="H471" s="98"/>
    </row>
    <row r="472" customHeight="1" spans="4:8">
      <c r="D472" s="103"/>
      <c r="E472" s="98"/>
      <c r="F472" s="98"/>
      <c r="G472" s="98"/>
      <c r="H472" s="98"/>
    </row>
    <row r="473" customHeight="1" spans="4:8">
      <c r="D473" s="103"/>
      <c r="E473" s="98"/>
      <c r="F473" s="98"/>
      <c r="G473" s="98"/>
      <c r="H473" s="98"/>
    </row>
    <row r="474" customHeight="1" spans="4:8">
      <c r="D474" s="103"/>
      <c r="E474" s="98"/>
      <c r="F474" s="98"/>
      <c r="G474" s="98"/>
      <c r="H474" s="98"/>
    </row>
    <row r="475" customHeight="1" spans="4:8">
      <c r="D475" s="103"/>
      <c r="E475" s="98"/>
      <c r="F475" s="98"/>
      <c r="G475" s="98"/>
      <c r="H475" s="98"/>
    </row>
    <row r="476" customHeight="1" spans="4:8">
      <c r="D476" s="103"/>
      <c r="E476" s="98"/>
      <c r="F476" s="98"/>
      <c r="G476" s="98"/>
      <c r="H476" s="98"/>
    </row>
    <row r="477" customHeight="1" spans="4:8">
      <c r="D477" s="103"/>
      <c r="E477" s="98"/>
      <c r="F477" s="98"/>
      <c r="G477" s="98"/>
      <c r="H477" s="98"/>
    </row>
    <row r="478" customHeight="1" spans="4:8">
      <c r="D478" s="103"/>
      <c r="E478" s="98"/>
      <c r="F478" s="98"/>
      <c r="G478" s="98"/>
      <c r="H478" s="98"/>
    </row>
    <row r="479" customHeight="1" spans="4:8">
      <c r="D479" s="103"/>
      <c r="E479" s="98"/>
      <c r="F479" s="98"/>
      <c r="G479" s="98"/>
      <c r="H479" s="98"/>
    </row>
    <row r="480" customHeight="1" spans="4:8">
      <c r="D480" s="103"/>
      <c r="E480" s="98"/>
      <c r="F480" s="98"/>
      <c r="G480" s="98"/>
      <c r="H480" s="98"/>
    </row>
    <row r="481" customHeight="1" spans="4:8">
      <c r="D481" s="103"/>
      <c r="E481" s="98"/>
      <c r="F481" s="98"/>
      <c r="G481" s="98"/>
      <c r="H481" s="98"/>
    </row>
    <row r="482" customHeight="1" spans="4:8">
      <c r="D482" s="103"/>
      <c r="E482" s="98"/>
      <c r="F482" s="98"/>
      <c r="G482" s="98"/>
      <c r="H482" s="98"/>
    </row>
    <row r="483" customHeight="1" spans="4:8">
      <c r="D483" s="103"/>
      <c r="E483" s="98"/>
      <c r="F483" s="98"/>
      <c r="G483" s="98"/>
      <c r="H483" s="98"/>
    </row>
    <row r="484" customHeight="1" spans="4:8">
      <c r="D484" s="103"/>
      <c r="E484" s="98"/>
      <c r="F484" s="98"/>
      <c r="G484" s="98"/>
      <c r="H484" s="98"/>
    </row>
    <row r="485" customHeight="1" spans="4:8">
      <c r="D485" s="103"/>
      <c r="E485" s="98"/>
      <c r="F485" s="98"/>
      <c r="G485" s="98"/>
      <c r="H485" s="98"/>
    </row>
    <row r="486" customHeight="1" spans="4:8">
      <c r="D486" s="103"/>
      <c r="E486" s="98"/>
      <c r="F486" s="98"/>
      <c r="G486" s="98"/>
      <c r="H486" s="98"/>
    </row>
    <row r="487" customHeight="1" spans="4:8">
      <c r="D487" s="103"/>
      <c r="E487" s="98"/>
      <c r="F487" s="98"/>
      <c r="G487" s="98"/>
      <c r="H487" s="98"/>
    </row>
    <row r="488" customHeight="1" spans="4:8">
      <c r="D488" s="103"/>
      <c r="E488" s="98"/>
      <c r="F488" s="98"/>
      <c r="G488" s="98"/>
      <c r="H488" s="98"/>
    </row>
    <row r="489" customHeight="1" spans="4:8">
      <c r="D489" s="103"/>
      <c r="E489" s="98"/>
      <c r="F489" s="98"/>
      <c r="G489" s="98"/>
      <c r="H489" s="98"/>
    </row>
    <row r="490" customHeight="1" spans="4:8">
      <c r="D490" s="103"/>
      <c r="E490" s="98"/>
      <c r="F490" s="98"/>
      <c r="G490" s="98"/>
      <c r="H490" s="98"/>
    </row>
    <row r="491" customHeight="1" spans="4:8">
      <c r="D491" s="103"/>
      <c r="E491" s="98"/>
      <c r="F491" s="98"/>
      <c r="G491" s="98"/>
      <c r="H491" s="98"/>
    </row>
    <row r="492" customHeight="1" spans="4:8">
      <c r="D492" s="103"/>
      <c r="E492" s="98"/>
      <c r="F492" s="98"/>
      <c r="G492" s="98"/>
      <c r="H492" s="98"/>
    </row>
    <row r="493" customHeight="1" spans="4:8">
      <c r="D493" s="103"/>
      <c r="E493" s="98"/>
      <c r="F493" s="98"/>
      <c r="G493" s="98"/>
      <c r="H493" s="98"/>
    </row>
    <row r="494" customHeight="1" spans="4:8">
      <c r="D494" s="103"/>
      <c r="E494" s="98"/>
      <c r="F494" s="98"/>
      <c r="G494" s="98"/>
      <c r="H494" s="98"/>
    </row>
    <row r="495" customHeight="1" spans="4:8">
      <c r="D495" s="103"/>
      <c r="E495" s="98"/>
      <c r="F495" s="98"/>
      <c r="G495" s="98"/>
      <c r="H495" s="98"/>
    </row>
    <row r="496" customHeight="1" spans="4:8">
      <c r="D496" s="103"/>
      <c r="E496" s="98"/>
      <c r="F496" s="98"/>
      <c r="G496" s="98"/>
      <c r="H496" s="98"/>
    </row>
    <row r="497" customHeight="1" spans="4:8">
      <c r="D497" s="103"/>
      <c r="E497" s="98"/>
      <c r="F497" s="98"/>
      <c r="G497" s="98"/>
      <c r="H497" s="98"/>
    </row>
    <row r="498" customHeight="1" spans="4:8">
      <c r="D498" s="103"/>
      <c r="E498" s="98"/>
      <c r="F498" s="98"/>
      <c r="G498" s="98"/>
      <c r="H498" s="98"/>
    </row>
    <row r="499" customHeight="1" spans="4:8">
      <c r="D499" s="103"/>
      <c r="E499" s="98"/>
      <c r="F499" s="98"/>
      <c r="G499" s="98"/>
      <c r="H499" s="98"/>
    </row>
    <row r="500" customHeight="1" spans="4:8">
      <c r="D500" s="103"/>
      <c r="E500" s="98"/>
      <c r="F500" s="98"/>
      <c r="G500" s="98"/>
      <c r="H500" s="98"/>
    </row>
    <row r="501" customHeight="1" spans="4:8">
      <c r="D501" s="103"/>
      <c r="E501" s="98"/>
      <c r="F501" s="98"/>
      <c r="G501" s="98"/>
      <c r="H501" s="98"/>
    </row>
    <row r="502" customHeight="1" spans="4:8">
      <c r="D502" s="103"/>
      <c r="E502" s="98"/>
      <c r="F502" s="98"/>
      <c r="G502" s="98"/>
      <c r="H502" s="98"/>
    </row>
    <row r="503" customHeight="1" spans="4:8">
      <c r="D503" s="103"/>
      <c r="E503" s="98"/>
      <c r="F503" s="98"/>
      <c r="G503" s="98"/>
      <c r="H503" s="98"/>
    </row>
    <row r="504" customHeight="1" spans="4:8">
      <c r="D504" s="103"/>
      <c r="E504" s="98"/>
      <c r="F504" s="98"/>
      <c r="G504" s="98"/>
      <c r="H504" s="98"/>
    </row>
    <row r="505" customHeight="1" spans="4:8">
      <c r="D505" s="103"/>
      <c r="E505" s="98"/>
      <c r="F505" s="98"/>
      <c r="G505" s="98"/>
      <c r="H505" s="98"/>
    </row>
    <row r="506" customHeight="1" spans="4:8">
      <c r="D506" s="103"/>
      <c r="E506" s="98"/>
      <c r="F506" s="98"/>
      <c r="G506" s="98"/>
      <c r="H506" s="98"/>
    </row>
    <row r="507" customHeight="1" spans="4:8">
      <c r="D507" s="103"/>
      <c r="E507" s="98"/>
      <c r="F507" s="98"/>
      <c r="G507" s="98"/>
      <c r="H507" s="98"/>
    </row>
    <row r="508" customHeight="1" spans="4:8">
      <c r="D508" s="103"/>
      <c r="E508" s="98"/>
      <c r="F508" s="98"/>
      <c r="G508" s="98"/>
      <c r="H508" s="98"/>
    </row>
    <row r="509" customHeight="1" spans="4:8">
      <c r="D509" s="103"/>
      <c r="E509" s="98"/>
      <c r="F509" s="98"/>
      <c r="G509" s="98"/>
      <c r="H509" s="98"/>
    </row>
    <row r="510" customHeight="1" spans="4:8">
      <c r="D510" s="103"/>
      <c r="E510" s="98"/>
      <c r="F510" s="98"/>
      <c r="G510" s="98"/>
      <c r="H510" s="98"/>
    </row>
    <row r="511" customHeight="1" spans="4:8">
      <c r="D511" s="103"/>
      <c r="E511" s="98"/>
      <c r="F511" s="98"/>
      <c r="G511" s="98"/>
      <c r="H511" s="98"/>
    </row>
    <row r="512" customHeight="1" spans="4:8">
      <c r="D512" s="103"/>
      <c r="E512" s="98"/>
      <c r="F512" s="98"/>
      <c r="G512" s="98"/>
      <c r="H512" s="98"/>
    </row>
    <row r="513" customHeight="1" spans="4:8">
      <c r="D513" s="103"/>
      <c r="E513" s="98"/>
      <c r="F513" s="98"/>
      <c r="G513" s="98"/>
      <c r="H513" s="98"/>
    </row>
    <row r="514" customHeight="1" spans="4:8">
      <c r="D514" s="103"/>
      <c r="E514" s="98"/>
      <c r="F514" s="98"/>
      <c r="G514" s="98"/>
      <c r="H514" s="98"/>
    </row>
    <row r="515" customHeight="1" spans="4:8">
      <c r="D515" s="103"/>
      <c r="E515" s="98"/>
      <c r="F515" s="98"/>
      <c r="G515" s="98"/>
      <c r="H515" s="98"/>
    </row>
    <row r="516" customHeight="1" spans="4:8">
      <c r="D516" s="103"/>
      <c r="E516" s="98"/>
      <c r="F516" s="98"/>
      <c r="G516" s="98"/>
      <c r="H516" s="98"/>
    </row>
    <row r="517" customHeight="1" spans="4:8">
      <c r="D517" s="103"/>
      <c r="E517" s="98"/>
      <c r="F517" s="98"/>
      <c r="G517" s="98"/>
      <c r="H517" s="98"/>
    </row>
    <row r="518" customHeight="1" spans="4:8">
      <c r="D518" s="103"/>
      <c r="E518" s="98"/>
      <c r="F518" s="98"/>
      <c r="G518" s="98"/>
      <c r="H518" s="98"/>
    </row>
    <row r="519" customHeight="1" spans="4:8">
      <c r="D519" s="103"/>
      <c r="E519" s="98"/>
      <c r="F519" s="98"/>
      <c r="G519" s="98"/>
      <c r="H519" s="98"/>
    </row>
    <row r="520" customHeight="1" spans="4:8">
      <c r="D520" s="103"/>
      <c r="E520" s="98"/>
      <c r="F520" s="98"/>
      <c r="G520" s="98"/>
      <c r="H520" s="98"/>
    </row>
    <row r="521" customHeight="1" spans="4:8">
      <c r="D521" s="103"/>
      <c r="E521" s="98"/>
      <c r="F521" s="98"/>
      <c r="G521" s="98"/>
      <c r="H521" s="98"/>
    </row>
    <row r="522" customHeight="1" spans="4:8">
      <c r="D522" s="103"/>
      <c r="E522" s="98"/>
      <c r="F522" s="98"/>
      <c r="G522" s="98"/>
      <c r="H522" s="98"/>
    </row>
    <row r="523" customHeight="1" spans="4:8">
      <c r="D523" s="103"/>
      <c r="E523" s="98"/>
      <c r="F523" s="98"/>
      <c r="G523" s="98"/>
      <c r="H523" s="98"/>
    </row>
    <row r="524" customHeight="1" spans="4:8">
      <c r="D524" s="103"/>
      <c r="E524" s="98"/>
      <c r="F524" s="98"/>
      <c r="G524" s="98"/>
      <c r="H524" s="98"/>
    </row>
    <row r="525" customHeight="1" spans="4:8">
      <c r="D525" s="103"/>
      <c r="E525" s="98"/>
      <c r="F525" s="98"/>
      <c r="G525" s="98"/>
      <c r="H525" s="98"/>
    </row>
    <row r="526" customHeight="1" spans="4:8">
      <c r="D526" s="103"/>
      <c r="E526" s="98"/>
      <c r="F526" s="98"/>
      <c r="G526" s="98"/>
      <c r="H526" s="98"/>
    </row>
    <row r="527" customHeight="1" spans="4:8">
      <c r="D527" s="103"/>
      <c r="E527" s="98"/>
      <c r="F527" s="98"/>
      <c r="G527" s="98"/>
      <c r="H527" s="98"/>
    </row>
    <row r="528" customHeight="1" spans="4:8">
      <c r="D528" s="103"/>
      <c r="E528" s="98"/>
      <c r="F528" s="98"/>
      <c r="G528" s="98"/>
      <c r="H528" s="98"/>
    </row>
    <row r="529" customHeight="1" spans="4:8">
      <c r="D529" s="103"/>
      <c r="E529" s="98"/>
      <c r="F529" s="98"/>
      <c r="G529" s="98"/>
      <c r="H529" s="98"/>
    </row>
    <row r="530" customHeight="1" spans="4:8">
      <c r="D530" s="103"/>
      <c r="E530" s="98"/>
      <c r="F530" s="98"/>
      <c r="G530" s="98"/>
      <c r="H530" s="98"/>
    </row>
    <row r="531" customHeight="1" spans="4:8">
      <c r="D531" s="103"/>
      <c r="E531" s="98"/>
      <c r="F531" s="98"/>
      <c r="G531" s="98"/>
      <c r="H531" s="98"/>
    </row>
    <row r="532" customHeight="1" spans="4:8">
      <c r="D532" s="103"/>
      <c r="E532" s="98"/>
      <c r="F532" s="98"/>
      <c r="G532" s="98"/>
      <c r="H532" s="98"/>
    </row>
    <row r="533" customHeight="1" spans="4:8">
      <c r="D533" s="103"/>
      <c r="E533" s="98"/>
      <c r="F533" s="98"/>
      <c r="G533" s="98"/>
      <c r="H533" s="98"/>
    </row>
    <row r="534" customHeight="1" spans="4:8">
      <c r="D534" s="103"/>
      <c r="E534" s="98"/>
      <c r="F534" s="98"/>
      <c r="G534" s="98"/>
      <c r="H534" s="98"/>
    </row>
    <row r="535" customHeight="1" spans="4:8">
      <c r="D535" s="103"/>
      <c r="E535" s="98"/>
      <c r="F535" s="98"/>
      <c r="G535" s="98"/>
      <c r="H535" s="98"/>
    </row>
    <row r="536" customHeight="1" spans="4:8">
      <c r="D536" s="103"/>
      <c r="E536" s="98"/>
      <c r="F536" s="98"/>
      <c r="G536" s="98"/>
      <c r="H536" s="98"/>
    </row>
    <row r="537" customHeight="1" spans="4:8">
      <c r="D537" s="103"/>
      <c r="E537" s="98"/>
      <c r="F537" s="98"/>
      <c r="G537" s="98"/>
      <c r="H537" s="98"/>
    </row>
    <row r="538" customHeight="1" spans="4:8">
      <c r="D538" s="103"/>
      <c r="E538" s="98"/>
      <c r="F538" s="98"/>
      <c r="G538" s="98"/>
      <c r="H538" s="98"/>
    </row>
    <row r="539" customHeight="1" spans="4:8">
      <c r="D539" s="103"/>
      <c r="E539" s="98"/>
      <c r="F539" s="98"/>
      <c r="G539" s="98"/>
      <c r="H539" s="98"/>
    </row>
    <row r="540" customHeight="1" spans="4:8">
      <c r="D540" s="103"/>
      <c r="E540" s="98"/>
      <c r="F540" s="98"/>
      <c r="G540" s="98"/>
      <c r="H540" s="98"/>
    </row>
    <row r="541" customHeight="1" spans="4:8">
      <c r="D541" s="103"/>
      <c r="E541" s="98"/>
      <c r="F541" s="98"/>
      <c r="G541" s="98"/>
      <c r="H541" s="98"/>
    </row>
    <row r="542" customHeight="1" spans="4:8">
      <c r="D542" s="103"/>
      <c r="E542" s="98"/>
      <c r="F542" s="98"/>
      <c r="G542" s="98"/>
      <c r="H542" s="98"/>
    </row>
    <row r="543" customHeight="1" spans="4:8">
      <c r="D543" s="103"/>
      <c r="E543" s="98"/>
      <c r="F543" s="98"/>
      <c r="G543" s="98"/>
      <c r="H543" s="98"/>
    </row>
    <row r="544" customHeight="1" spans="4:8">
      <c r="D544" s="103"/>
      <c r="E544" s="98"/>
      <c r="F544" s="98"/>
      <c r="G544" s="98"/>
      <c r="H544" s="98"/>
    </row>
    <row r="545" customHeight="1" spans="4:8">
      <c r="D545" s="103"/>
      <c r="E545" s="98"/>
      <c r="F545" s="98"/>
      <c r="G545" s="98"/>
      <c r="H545" s="98"/>
    </row>
    <row r="546" customHeight="1" spans="4:8">
      <c r="D546" s="103"/>
      <c r="E546" s="98"/>
      <c r="F546" s="98"/>
      <c r="G546" s="98"/>
      <c r="H546" s="98"/>
    </row>
    <row r="547" customHeight="1" spans="4:8">
      <c r="D547" s="103"/>
      <c r="E547" s="98"/>
      <c r="F547" s="98"/>
      <c r="G547" s="98"/>
      <c r="H547" s="98"/>
    </row>
    <row r="548" customHeight="1" spans="4:8">
      <c r="D548" s="103"/>
      <c r="E548" s="98"/>
      <c r="F548" s="98"/>
      <c r="G548" s="98"/>
      <c r="H548" s="98"/>
    </row>
    <row r="549" customHeight="1" spans="4:8">
      <c r="D549" s="103"/>
      <c r="E549" s="98"/>
      <c r="F549" s="98"/>
      <c r="G549" s="98"/>
      <c r="H549" s="98"/>
    </row>
    <row r="550" customHeight="1" spans="4:8">
      <c r="D550" s="103"/>
      <c r="E550" s="98"/>
      <c r="F550" s="98"/>
      <c r="G550" s="98"/>
      <c r="H550" s="98"/>
    </row>
    <row r="551" customHeight="1" spans="4:8">
      <c r="D551" s="103"/>
      <c r="E551" s="98"/>
      <c r="F551" s="98"/>
      <c r="G551" s="98"/>
      <c r="H551" s="98"/>
    </row>
    <row r="552" customHeight="1" spans="4:8">
      <c r="D552" s="103"/>
      <c r="E552" s="98"/>
      <c r="F552" s="98"/>
      <c r="G552" s="98"/>
      <c r="H552" s="98"/>
    </row>
    <row r="553" customHeight="1" spans="4:8">
      <c r="D553" s="103"/>
      <c r="E553" s="98"/>
      <c r="F553" s="98"/>
      <c r="G553" s="98"/>
      <c r="H553" s="98"/>
    </row>
    <row r="554" customHeight="1" spans="4:8">
      <c r="D554" s="103"/>
      <c r="E554" s="98"/>
      <c r="F554" s="98"/>
      <c r="G554" s="98"/>
      <c r="H554" s="98"/>
    </row>
    <row r="555" customHeight="1" spans="4:8">
      <c r="D555" s="103"/>
      <c r="E555" s="98"/>
      <c r="F555" s="98"/>
      <c r="G555" s="98"/>
      <c r="H555" s="98"/>
    </row>
    <row r="556" customHeight="1" spans="4:8">
      <c r="D556" s="103"/>
      <c r="E556" s="98"/>
      <c r="F556" s="98"/>
      <c r="G556" s="98"/>
      <c r="H556" s="98"/>
    </row>
    <row r="557" customHeight="1" spans="4:8">
      <c r="D557" s="103"/>
      <c r="E557" s="98"/>
      <c r="F557" s="98"/>
      <c r="G557" s="98"/>
      <c r="H557" s="98"/>
    </row>
    <row r="558" customHeight="1" spans="4:8">
      <c r="D558" s="103"/>
      <c r="E558" s="98"/>
      <c r="F558" s="98"/>
      <c r="G558" s="98"/>
      <c r="H558" s="98"/>
    </row>
    <row r="559" customHeight="1" spans="4:8">
      <c r="D559" s="103"/>
      <c r="E559" s="98"/>
      <c r="F559" s="98"/>
      <c r="G559" s="98"/>
      <c r="H559" s="98"/>
    </row>
    <row r="560" customHeight="1" spans="4:8">
      <c r="D560" s="103"/>
      <c r="E560" s="98"/>
      <c r="F560" s="98"/>
      <c r="G560" s="98"/>
      <c r="H560" s="98"/>
    </row>
    <row r="561" customHeight="1" spans="4:8">
      <c r="D561" s="103"/>
      <c r="E561" s="98"/>
      <c r="F561" s="98"/>
      <c r="G561" s="98"/>
      <c r="H561" s="98"/>
    </row>
    <row r="562" customHeight="1" spans="4:8">
      <c r="D562" s="103"/>
      <c r="E562" s="98"/>
      <c r="F562" s="98"/>
      <c r="G562" s="98"/>
      <c r="H562" s="98"/>
    </row>
    <row r="563" customHeight="1" spans="4:8">
      <c r="D563" s="103"/>
      <c r="E563" s="98"/>
      <c r="F563" s="98"/>
      <c r="G563" s="98"/>
      <c r="H563" s="98"/>
    </row>
    <row r="564" customHeight="1" spans="4:8">
      <c r="D564" s="103"/>
      <c r="E564" s="98"/>
      <c r="F564" s="98"/>
      <c r="G564" s="98"/>
      <c r="H564" s="98"/>
    </row>
    <row r="565" customHeight="1" spans="4:8">
      <c r="D565" s="103"/>
      <c r="E565" s="98"/>
      <c r="F565" s="98"/>
      <c r="G565" s="98"/>
      <c r="H565" s="98"/>
    </row>
    <row r="566" customHeight="1" spans="4:8">
      <c r="D566" s="103"/>
      <c r="E566" s="98"/>
      <c r="F566" s="98"/>
      <c r="G566" s="98"/>
      <c r="H566" s="98"/>
    </row>
    <row r="567" customHeight="1" spans="4:8">
      <c r="D567" s="103"/>
      <c r="E567" s="98"/>
      <c r="F567" s="98"/>
      <c r="G567" s="98"/>
      <c r="H567" s="98"/>
    </row>
    <row r="568" customHeight="1" spans="4:8">
      <c r="D568" s="103"/>
      <c r="E568" s="98"/>
      <c r="F568" s="98"/>
      <c r="G568" s="98"/>
      <c r="H568" s="98"/>
    </row>
    <row r="569" customHeight="1" spans="4:8">
      <c r="D569" s="103"/>
      <c r="E569" s="98"/>
      <c r="F569" s="98"/>
      <c r="G569" s="98"/>
      <c r="H569" s="98"/>
    </row>
    <row r="570" customHeight="1" spans="4:8">
      <c r="D570" s="103"/>
      <c r="E570" s="98"/>
      <c r="F570" s="98"/>
      <c r="G570" s="98"/>
      <c r="H570" s="98"/>
    </row>
    <row r="571" customHeight="1" spans="4:8">
      <c r="D571" s="103"/>
      <c r="E571" s="98"/>
      <c r="F571" s="98"/>
      <c r="G571" s="98"/>
      <c r="H571" s="98"/>
    </row>
    <row r="572" customHeight="1" spans="4:8">
      <c r="D572" s="103"/>
      <c r="E572" s="98"/>
      <c r="F572" s="98"/>
      <c r="G572" s="98"/>
      <c r="H572" s="98"/>
    </row>
    <row r="573" customHeight="1" spans="4:8">
      <c r="D573" s="103"/>
      <c r="E573" s="98"/>
      <c r="F573" s="98"/>
      <c r="G573" s="98"/>
      <c r="H573" s="98"/>
    </row>
    <row r="574" customHeight="1" spans="4:8">
      <c r="D574" s="103"/>
      <c r="E574" s="98"/>
      <c r="F574" s="98"/>
      <c r="G574" s="98"/>
      <c r="H574" s="98"/>
    </row>
    <row r="575" customHeight="1" spans="4:8">
      <c r="D575" s="103"/>
      <c r="E575" s="98"/>
      <c r="F575" s="98"/>
      <c r="G575" s="98"/>
      <c r="H575" s="98"/>
    </row>
    <row r="576" customHeight="1" spans="4:8">
      <c r="D576" s="103"/>
      <c r="E576" s="98"/>
      <c r="F576" s="98"/>
      <c r="G576" s="98"/>
      <c r="H576" s="98"/>
    </row>
    <row r="577" customHeight="1" spans="4:8">
      <c r="D577" s="103"/>
      <c r="E577" s="98"/>
      <c r="F577" s="98"/>
      <c r="G577" s="98"/>
      <c r="H577" s="98"/>
    </row>
    <row r="578" customHeight="1" spans="4:8">
      <c r="D578" s="103"/>
      <c r="E578" s="98"/>
      <c r="F578" s="98"/>
      <c r="G578" s="98"/>
      <c r="H578" s="98"/>
    </row>
    <row r="579" customHeight="1" spans="4:8">
      <c r="D579" s="103"/>
      <c r="E579" s="98"/>
      <c r="F579" s="98"/>
      <c r="G579" s="98"/>
      <c r="H579" s="98"/>
    </row>
    <row r="580" customHeight="1" spans="4:8">
      <c r="D580" s="103"/>
      <c r="E580" s="98"/>
      <c r="F580" s="98"/>
      <c r="G580" s="98"/>
      <c r="H580" s="98"/>
    </row>
    <row r="581" customHeight="1" spans="4:8">
      <c r="D581" s="103"/>
      <c r="E581" s="98"/>
      <c r="F581" s="98"/>
      <c r="G581" s="98"/>
      <c r="H581" s="98"/>
    </row>
    <row r="582" customHeight="1" spans="4:8">
      <c r="D582" s="103"/>
      <c r="E582" s="98"/>
      <c r="F582" s="98"/>
      <c r="G582" s="98"/>
      <c r="H582" s="98"/>
    </row>
    <row r="583" customHeight="1" spans="4:8">
      <c r="D583" s="103"/>
      <c r="E583" s="98"/>
      <c r="F583" s="98"/>
      <c r="G583" s="98"/>
      <c r="H583" s="98"/>
    </row>
    <row r="584" customHeight="1" spans="4:8">
      <c r="D584" s="103"/>
      <c r="E584" s="98"/>
      <c r="F584" s="98"/>
      <c r="G584" s="98"/>
      <c r="H584" s="98"/>
    </row>
    <row r="585" customHeight="1" spans="4:8">
      <c r="D585" s="103"/>
      <c r="E585" s="98"/>
      <c r="F585" s="98"/>
      <c r="G585" s="98"/>
      <c r="H585" s="98"/>
    </row>
    <row r="586" customHeight="1" spans="4:8">
      <c r="D586" s="103"/>
      <c r="E586" s="98"/>
      <c r="F586" s="98"/>
      <c r="G586" s="98"/>
      <c r="H586" s="98"/>
    </row>
    <row r="587" customHeight="1" spans="4:8">
      <c r="D587" s="103"/>
      <c r="E587" s="98"/>
      <c r="F587" s="98"/>
      <c r="G587" s="98"/>
      <c r="H587" s="98"/>
    </row>
    <row r="588" customHeight="1" spans="4:8">
      <c r="D588" s="103"/>
      <c r="E588" s="98"/>
      <c r="F588" s="98"/>
      <c r="G588" s="98"/>
      <c r="H588" s="98"/>
    </row>
    <row r="589" customHeight="1" spans="4:8">
      <c r="D589" s="103"/>
      <c r="E589" s="98"/>
      <c r="F589" s="98"/>
      <c r="G589" s="98"/>
      <c r="H589" s="98"/>
    </row>
    <row r="590" customHeight="1" spans="4:8">
      <c r="D590" s="103"/>
      <c r="E590" s="98"/>
      <c r="F590" s="98"/>
      <c r="G590" s="98"/>
      <c r="H590" s="98"/>
    </row>
    <row r="591" customHeight="1" spans="4:8">
      <c r="D591" s="103"/>
      <c r="E591" s="98"/>
      <c r="F591" s="98"/>
      <c r="G591" s="98"/>
      <c r="H591" s="98"/>
    </row>
    <row r="592" customHeight="1" spans="4:8">
      <c r="D592" s="103"/>
      <c r="E592" s="98"/>
      <c r="F592" s="98"/>
      <c r="G592" s="98"/>
      <c r="H592" s="98"/>
    </row>
    <row r="593" customHeight="1" spans="4:8">
      <c r="D593" s="103"/>
      <c r="E593" s="98"/>
      <c r="F593" s="98"/>
      <c r="G593" s="98"/>
      <c r="H593" s="98"/>
    </row>
    <row r="594" customHeight="1" spans="4:8">
      <c r="D594" s="103"/>
      <c r="E594" s="98"/>
      <c r="F594" s="98"/>
      <c r="G594" s="98"/>
      <c r="H594" s="98"/>
    </row>
    <row r="595" customHeight="1" spans="4:8">
      <c r="D595" s="103"/>
      <c r="E595" s="98"/>
      <c r="F595" s="98"/>
      <c r="G595" s="98"/>
      <c r="H595" s="98"/>
    </row>
    <row r="596" customHeight="1" spans="4:8">
      <c r="D596" s="103"/>
      <c r="E596" s="98"/>
      <c r="F596" s="98"/>
      <c r="G596" s="98"/>
      <c r="H596" s="98"/>
    </row>
    <row r="597" customHeight="1" spans="4:8">
      <c r="D597" s="103"/>
      <c r="E597" s="98"/>
      <c r="F597" s="98"/>
      <c r="G597" s="98"/>
      <c r="H597" s="98"/>
    </row>
    <row r="598" customHeight="1" spans="4:8">
      <c r="D598" s="103"/>
      <c r="E598" s="98"/>
      <c r="F598" s="98"/>
      <c r="G598" s="98"/>
      <c r="H598" s="98"/>
    </row>
    <row r="599" customHeight="1" spans="4:8">
      <c r="D599" s="103"/>
      <c r="E599" s="98"/>
      <c r="F599" s="98"/>
      <c r="G599" s="98"/>
      <c r="H599" s="98"/>
    </row>
    <row r="600" customHeight="1" spans="4:8">
      <c r="D600" s="103"/>
      <c r="E600" s="98"/>
      <c r="F600" s="98"/>
      <c r="G600" s="98"/>
      <c r="H600" s="98"/>
    </row>
    <row r="601" customHeight="1" spans="4:8">
      <c r="D601" s="103"/>
      <c r="E601" s="98"/>
      <c r="F601" s="98"/>
      <c r="G601" s="98"/>
      <c r="H601" s="98"/>
    </row>
    <row r="602" customHeight="1" spans="4:8">
      <c r="D602" s="103"/>
      <c r="E602" s="98"/>
      <c r="F602" s="98"/>
      <c r="G602" s="98"/>
      <c r="H602" s="98"/>
    </row>
    <row r="603" customHeight="1" spans="4:8">
      <c r="D603" s="103"/>
      <c r="E603" s="98"/>
      <c r="F603" s="98"/>
      <c r="G603" s="98"/>
      <c r="H603" s="98"/>
    </row>
    <row r="604" customHeight="1" spans="4:8">
      <c r="D604" s="103"/>
      <c r="E604" s="98"/>
      <c r="F604" s="98"/>
      <c r="G604" s="98"/>
      <c r="H604" s="98"/>
    </row>
    <row r="605" customHeight="1" spans="4:8">
      <c r="D605" s="103"/>
      <c r="E605" s="98"/>
      <c r="F605" s="98"/>
      <c r="G605" s="98"/>
      <c r="H605" s="98"/>
    </row>
    <row r="606" customHeight="1" spans="4:8">
      <c r="D606" s="103"/>
      <c r="E606" s="98"/>
      <c r="F606" s="98"/>
      <c r="G606" s="98"/>
      <c r="H606" s="98"/>
    </row>
    <row r="607" customHeight="1" spans="4:8">
      <c r="D607" s="103"/>
      <c r="E607" s="98"/>
      <c r="F607" s="98"/>
      <c r="G607" s="98"/>
      <c r="H607" s="98"/>
    </row>
    <row r="608" customHeight="1" spans="4:8">
      <c r="D608" s="103"/>
      <c r="E608" s="98"/>
      <c r="F608" s="98"/>
      <c r="G608" s="98"/>
      <c r="H608" s="98"/>
    </row>
  </sheetData>
  <mergeCells count="13">
    <mergeCell ref="A1:E1"/>
    <mergeCell ref="A2:D2"/>
    <mergeCell ref="B3:C3"/>
    <mergeCell ref="B4:C4"/>
    <mergeCell ref="B5:C5"/>
    <mergeCell ref="B6:C6"/>
    <mergeCell ref="B7:C7"/>
    <mergeCell ref="B8:C8"/>
    <mergeCell ref="B9:C9"/>
    <mergeCell ref="B10:D10"/>
    <mergeCell ref="B11:D11"/>
    <mergeCell ref="B12:D12"/>
    <mergeCell ref="B13:D13"/>
  </mergeCells>
  <printOptions horizontalCentered="1"/>
  <pageMargins left="0.94375" right="0.55" top="0.786805555555556" bottom="0.984027777777778" header="0.510416666666667" footer="0.510416666666667"/>
  <pageSetup paperSize="9" fitToHeight="0" orientation="portrait" verticalDpi="400"/>
  <headerFooter alignWithMargins="0"/>
  <rowBreaks count="1" manualBreakCount="1">
    <brk id="23"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6"/>
  <sheetViews>
    <sheetView showZeros="0" view="pageBreakPreview" zoomScaleNormal="100" workbookViewId="0">
      <selection activeCell="E6" sqref="E6:F13"/>
    </sheetView>
  </sheetViews>
  <sheetFormatPr defaultColWidth="9" defaultRowHeight="15.75"/>
  <cols>
    <col min="1" max="1" width="7.6" style="100" customWidth="1"/>
    <col min="2" max="2" width="30.5" style="101" customWidth="1"/>
    <col min="3" max="3" width="8.8" style="101" customWidth="1"/>
    <col min="4" max="6" width="10.8" style="101" customWidth="1"/>
    <col min="7" max="7" width="9" style="101"/>
    <col min="8" max="8" width="12.6" style="101"/>
    <col min="9" max="9" width="9.5" style="101" customWidth="1"/>
    <col min="10" max="16384" width="9" style="101"/>
  </cols>
  <sheetData>
    <row r="1" s="98" customFormat="1" ht="32.25" customHeight="1" spans="1:9">
      <c r="A1" s="102" t="s">
        <v>60</v>
      </c>
      <c r="B1" s="102"/>
      <c r="C1" s="102"/>
      <c r="D1" s="102"/>
      <c r="E1" s="102"/>
      <c r="F1" s="102"/>
      <c r="G1" s="103"/>
      <c r="H1" s="103"/>
      <c r="I1" s="103"/>
    </row>
    <row r="2" s="98" customFormat="1" ht="32.25" customHeight="1" spans="1:9">
      <c r="A2" s="104" t="s">
        <v>61</v>
      </c>
      <c r="B2" s="104"/>
      <c r="C2" s="104"/>
      <c r="D2" s="104"/>
      <c r="E2" s="104"/>
      <c r="F2" s="104"/>
      <c r="G2" s="103"/>
      <c r="H2" s="103"/>
      <c r="I2" s="103"/>
    </row>
    <row r="3" s="99" customFormat="1" ht="31.5" customHeight="1" spans="1:6">
      <c r="A3" s="105" t="str">
        <f>"项目名称："&amp;封面!A2</f>
        <v>项目名称：赣马镇农村公路半司线提档升级工程</v>
      </c>
      <c r="B3" s="105"/>
      <c r="C3" s="105"/>
      <c r="D3" s="105"/>
      <c r="E3" s="105"/>
      <c r="F3" s="90" t="s">
        <v>62</v>
      </c>
    </row>
    <row r="4" s="99" customFormat="1" ht="34.5" customHeight="1" spans="1:6">
      <c r="A4" s="106" t="s">
        <v>63</v>
      </c>
      <c r="B4" s="106" t="s">
        <v>64</v>
      </c>
      <c r="C4" s="106" t="s">
        <v>65</v>
      </c>
      <c r="D4" s="107" t="s">
        <v>66</v>
      </c>
      <c r="E4" s="107" t="s">
        <v>67</v>
      </c>
      <c r="F4" s="108" t="s">
        <v>68</v>
      </c>
    </row>
    <row r="5" s="99" customFormat="1" ht="25.05" customHeight="1" spans="1:6">
      <c r="A5" s="109" t="s">
        <v>69</v>
      </c>
      <c r="B5" s="110" t="s">
        <v>70</v>
      </c>
      <c r="C5" s="111"/>
      <c r="D5" s="112"/>
      <c r="E5" s="112"/>
      <c r="F5" s="113"/>
    </row>
    <row r="6" s="99" customFormat="1" ht="25.05" customHeight="1" spans="1:6">
      <c r="A6" s="81" t="s">
        <v>71</v>
      </c>
      <c r="B6" s="83" t="s">
        <v>72</v>
      </c>
      <c r="C6" s="95" t="s">
        <v>73</v>
      </c>
      <c r="D6" s="112">
        <v>1</v>
      </c>
      <c r="E6" s="114"/>
      <c r="F6" s="94"/>
    </row>
    <row r="7" s="99" customFormat="1" ht="25.05" customHeight="1" spans="1:6">
      <c r="A7" s="81" t="s">
        <v>74</v>
      </c>
      <c r="B7" s="83" t="s">
        <v>75</v>
      </c>
      <c r="C7" s="95" t="s">
        <v>73</v>
      </c>
      <c r="D7" s="112">
        <v>1</v>
      </c>
      <c r="E7" s="114"/>
      <c r="F7" s="94"/>
    </row>
    <row r="8" s="99" customFormat="1" ht="22.5" customHeight="1" spans="1:6">
      <c r="A8" s="81" t="s">
        <v>76</v>
      </c>
      <c r="B8" s="83" t="s">
        <v>77</v>
      </c>
      <c r="C8" s="95" t="s">
        <v>73</v>
      </c>
      <c r="D8" s="112">
        <v>1</v>
      </c>
      <c r="E8" s="114"/>
      <c r="F8" s="94"/>
    </row>
    <row r="9" s="99" customFormat="1" ht="25.05" customHeight="1" spans="1:6">
      <c r="A9" s="109" t="s">
        <v>78</v>
      </c>
      <c r="B9" s="115" t="s">
        <v>79</v>
      </c>
      <c r="C9" s="111" t="s">
        <v>73</v>
      </c>
      <c r="D9" s="116">
        <v>1</v>
      </c>
      <c r="E9" s="116"/>
      <c r="F9" s="94"/>
    </row>
    <row r="10" s="99" customFormat="1" ht="25.05" customHeight="1" spans="1:6">
      <c r="A10" s="81" t="s">
        <v>80</v>
      </c>
      <c r="B10" s="83" t="s">
        <v>81</v>
      </c>
      <c r="C10" s="111"/>
      <c r="D10" s="116"/>
      <c r="E10" s="114"/>
      <c r="F10" s="94"/>
    </row>
    <row r="11" s="99" customFormat="1" ht="25.05" customHeight="1" spans="1:6">
      <c r="A11" s="117" t="s">
        <v>71</v>
      </c>
      <c r="B11" s="118" t="s">
        <v>82</v>
      </c>
      <c r="C11" s="93" t="s">
        <v>73</v>
      </c>
      <c r="D11" s="119">
        <v>1</v>
      </c>
      <c r="E11" s="116"/>
      <c r="F11" s="94"/>
    </row>
    <row r="12" ht="25.05" customHeight="1" spans="1:9">
      <c r="A12" s="109" t="s">
        <v>83</v>
      </c>
      <c r="B12" s="115" t="s">
        <v>84</v>
      </c>
      <c r="C12" s="111" t="s">
        <v>73</v>
      </c>
      <c r="D12" s="116">
        <v>1</v>
      </c>
      <c r="E12" s="114"/>
      <c r="F12" s="94"/>
      <c r="G12" s="120"/>
      <c r="I12" s="99"/>
    </row>
    <row r="13" ht="25.05" customHeight="1" spans="1:9">
      <c r="A13" s="109" t="s">
        <v>85</v>
      </c>
      <c r="B13" s="121" t="s">
        <v>86</v>
      </c>
      <c r="C13" s="111" t="s">
        <v>73</v>
      </c>
      <c r="D13" s="116">
        <v>1</v>
      </c>
      <c r="E13" s="112"/>
      <c r="F13" s="94"/>
      <c r="G13" s="120"/>
      <c r="I13" s="99"/>
    </row>
    <row r="14" ht="25.05" customHeight="1" spans="1:6">
      <c r="A14" s="122" t="s">
        <v>87</v>
      </c>
      <c r="B14" s="123"/>
      <c r="C14" s="123"/>
      <c r="D14" s="124">
        <f>SUM(F5:F13)</f>
        <v>0</v>
      </c>
      <c r="E14" s="125" t="s">
        <v>88</v>
      </c>
      <c r="F14" s="126"/>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6.55" customHeight="1"/>
    <row r="51" ht="26.55" customHeight="1"/>
    <row r="52" ht="22.5" customHeight="1"/>
    <row r="53" ht="22.5" customHeight="1"/>
    <row r="54" ht="22.5" customHeight="1"/>
    <row r="55" ht="22.5" customHeight="1"/>
    <row r="56" ht="22.5" customHeight="1"/>
    <row r="57" ht="22.5" customHeight="1"/>
    <row r="58" ht="22.5" customHeight="1"/>
    <row r="59" ht="26.55" customHeight="1"/>
    <row r="60" ht="26.55" customHeight="1"/>
    <row r="61" ht="26.55" customHeight="1"/>
    <row r="62" ht="26.55" customHeight="1" spans="2:2">
      <c r="B62" s="127"/>
    </row>
    <row r="63" ht="26.55" customHeight="1"/>
    <row r="64" ht="26.55" customHeight="1"/>
    <row r="65" ht="26.55" customHeight="1"/>
    <row r="66" ht="26.55" customHeight="1"/>
    <row r="67" ht="26.55" customHeight="1"/>
    <row r="68" ht="26.55" customHeight="1"/>
    <row r="69" ht="26.55" customHeight="1"/>
    <row r="70" ht="26.55" customHeight="1"/>
    <row r="71" ht="26.55" customHeight="1"/>
    <row r="72" ht="26.55" customHeight="1"/>
    <row r="73" ht="26.55" customHeight="1"/>
    <row r="74" ht="26.55" customHeight="1"/>
    <row r="75" ht="26.55" customHeight="1"/>
    <row r="76" ht="26.55" customHeight="1"/>
    <row r="77" ht="26.55" customHeight="1"/>
    <row r="78" ht="26.55" customHeight="1"/>
    <row r="79" ht="26.55" customHeight="1"/>
    <row r="80" ht="26.55" customHeight="1"/>
    <row r="81" ht="26.55" customHeight="1"/>
    <row r="82" ht="26.55" customHeight="1"/>
    <row r="83" ht="26.55" customHeight="1"/>
    <row r="84" ht="26.55" customHeight="1"/>
    <row r="85" ht="26.55" customHeight="1"/>
    <row r="86" ht="26.55" customHeight="1"/>
    <row r="87" ht="26.55" customHeight="1"/>
    <row r="88" ht="26.55" customHeight="1"/>
    <row r="89" ht="26.5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sheetData>
  <mergeCells count="4">
    <mergeCell ref="A1:F1"/>
    <mergeCell ref="A2:F2"/>
    <mergeCell ref="A3:E3"/>
    <mergeCell ref="A14:C14"/>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5"/>
  <sheetViews>
    <sheetView showZeros="0" view="pageBreakPreview" zoomScaleNormal="100" workbookViewId="0">
      <selection activeCell="E6" sqref="E6:F13"/>
    </sheetView>
  </sheetViews>
  <sheetFormatPr defaultColWidth="9" defaultRowHeight="15.75" outlineLevelCol="6"/>
  <cols>
    <col min="1" max="1" width="7.6" style="71" customWidth="1"/>
    <col min="2" max="2" width="31.8" style="73" customWidth="1"/>
    <col min="3" max="3" width="8.8" style="73" customWidth="1"/>
    <col min="4" max="4" width="10.5" style="73" customWidth="1"/>
    <col min="5" max="5" width="10.8" style="74" customWidth="1"/>
    <col min="6" max="6" width="10.8" style="73" customWidth="1"/>
    <col min="7" max="7" width="9.375" style="45"/>
    <col min="8" max="16287" width="9" style="45"/>
  </cols>
  <sheetData>
    <row r="1" s="69" customFormat="1" ht="32.25" customHeight="1" spans="1:6">
      <c r="A1" s="50" t="s">
        <v>60</v>
      </c>
      <c r="B1" s="50"/>
      <c r="C1" s="50"/>
      <c r="D1" s="50"/>
      <c r="E1" s="50"/>
      <c r="F1" s="50"/>
    </row>
    <row r="2" s="69" customFormat="1" ht="32.25" customHeight="1" spans="1:6">
      <c r="A2" s="48" t="s">
        <v>89</v>
      </c>
      <c r="B2" s="49"/>
      <c r="C2" s="49"/>
      <c r="D2" s="49"/>
      <c r="E2" s="49"/>
      <c r="F2" s="49"/>
    </row>
    <row r="3" s="70" customFormat="1" ht="31.5" customHeight="1" spans="1:6">
      <c r="A3" s="51" t="str">
        <f>'100章'!A3</f>
        <v>项目名称：赣马镇农村公路半司线提档升级工程</v>
      </c>
      <c r="B3" s="51"/>
      <c r="C3" s="51"/>
      <c r="D3" s="51"/>
      <c r="E3" s="51"/>
      <c r="F3" s="90" t="s">
        <v>62</v>
      </c>
    </row>
    <row r="4" s="70" customFormat="1" ht="34.5" customHeight="1" spans="1:6">
      <c r="A4" s="76" t="s">
        <v>63</v>
      </c>
      <c r="B4" s="76" t="s">
        <v>64</v>
      </c>
      <c r="C4" s="76" t="s">
        <v>65</v>
      </c>
      <c r="D4" s="78" t="s">
        <v>66</v>
      </c>
      <c r="E4" s="78" t="s">
        <v>67</v>
      </c>
      <c r="F4" s="79" t="s">
        <v>68</v>
      </c>
    </row>
    <row r="5" s="70" customFormat="1" ht="34.5" customHeight="1" spans="1:6">
      <c r="A5" s="91" t="s">
        <v>90</v>
      </c>
      <c r="B5" s="59" t="s">
        <v>91</v>
      </c>
      <c r="C5" s="76"/>
      <c r="D5" s="78"/>
      <c r="E5" s="78"/>
      <c r="F5" s="79"/>
    </row>
    <row r="6" s="70" customFormat="1" ht="34.5" customHeight="1" spans="1:6">
      <c r="A6" s="91" t="s">
        <v>71</v>
      </c>
      <c r="B6" s="58" t="s">
        <v>92</v>
      </c>
      <c r="C6" s="76" t="s">
        <v>93</v>
      </c>
      <c r="D6" s="78">
        <v>1476.67</v>
      </c>
      <c r="E6" s="78"/>
      <c r="F6" s="82"/>
    </row>
    <row r="7" s="70" customFormat="1" ht="34.5" customHeight="1" spans="1:6">
      <c r="A7" s="91" t="s">
        <v>94</v>
      </c>
      <c r="B7" s="59" t="s">
        <v>95</v>
      </c>
      <c r="C7" s="76"/>
      <c r="D7" s="78"/>
      <c r="E7" s="78"/>
      <c r="F7" s="79"/>
    </row>
    <row r="8" s="70" customFormat="1" ht="34.5" customHeight="1" spans="1:6">
      <c r="A8" s="81" t="s">
        <v>71</v>
      </c>
      <c r="B8" s="92" t="s">
        <v>96</v>
      </c>
      <c r="C8" s="93" t="s">
        <v>97</v>
      </c>
      <c r="D8" s="84">
        <v>407</v>
      </c>
      <c r="E8" s="85"/>
      <c r="F8" s="94"/>
    </row>
    <row r="9" s="70" customFormat="1" ht="34.5" customHeight="1" spans="1:6">
      <c r="A9" s="81" t="s">
        <v>98</v>
      </c>
      <c r="B9" s="95" t="s">
        <v>99</v>
      </c>
      <c r="C9" s="96"/>
      <c r="D9" s="84"/>
      <c r="E9" s="85"/>
      <c r="F9" s="94"/>
    </row>
    <row r="10" s="70" customFormat="1" ht="34.5" customHeight="1" spans="1:6">
      <c r="A10" s="91" t="s">
        <v>71</v>
      </c>
      <c r="B10" s="58" t="s">
        <v>100</v>
      </c>
      <c r="C10" s="76" t="s">
        <v>97</v>
      </c>
      <c r="D10" s="78">
        <v>453</v>
      </c>
      <c r="E10" s="78"/>
      <c r="F10" s="94"/>
    </row>
    <row r="11" s="70" customFormat="1" ht="34.5" customHeight="1" spans="1:6">
      <c r="A11" s="91" t="s">
        <v>101</v>
      </c>
      <c r="B11" s="59" t="s">
        <v>102</v>
      </c>
      <c r="C11" s="76"/>
      <c r="D11" s="78"/>
      <c r="E11" s="78"/>
      <c r="F11" s="94"/>
    </row>
    <row r="12" s="70" customFormat="1" ht="34.5" customHeight="1" spans="1:6">
      <c r="A12" s="81" t="s">
        <v>71</v>
      </c>
      <c r="B12" s="58" t="s">
        <v>103</v>
      </c>
      <c r="C12" s="76" t="s">
        <v>97</v>
      </c>
      <c r="D12" s="78">
        <v>630</v>
      </c>
      <c r="E12" s="78"/>
      <c r="F12" s="94"/>
    </row>
    <row r="13" s="70" customFormat="1" ht="75" customHeight="1" spans="1:6">
      <c r="A13" s="81" t="s">
        <v>74</v>
      </c>
      <c r="B13" s="58" t="s">
        <v>104</v>
      </c>
      <c r="C13" s="76" t="s">
        <v>97</v>
      </c>
      <c r="D13" s="78">
        <v>320</v>
      </c>
      <c r="E13" s="78"/>
      <c r="F13" s="94"/>
    </row>
    <row r="14" ht="22.5" customHeight="1" spans="1:7">
      <c r="A14" s="61" t="s">
        <v>105</v>
      </c>
      <c r="B14" s="62"/>
      <c r="C14" s="62"/>
      <c r="D14" s="64">
        <f>SUM(F6:F13)</f>
        <v>0</v>
      </c>
      <c r="E14" s="97" t="s">
        <v>88</v>
      </c>
      <c r="F14" s="66"/>
      <c r="G14" s="70"/>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sheetData>
  <mergeCells count="4">
    <mergeCell ref="A1:F1"/>
    <mergeCell ref="A2:F2"/>
    <mergeCell ref="A3:E3"/>
    <mergeCell ref="A14:C14"/>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showZeros="0" view="pageBreakPreview" zoomScaleNormal="100" workbookViewId="0">
      <pane ySplit="4" topLeftCell="A5" activePane="bottomLeft" state="frozen"/>
      <selection/>
      <selection pane="bottomLeft" activeCell="E6" sqref="E6:F14"/>
    </sheetView>
  </sheetViews>
  <sheetFormatPr defaultColWidth="9" defaultRowHeight="21" customHeight="1" outlineLevelCol="5"/>
  <cols>
    <col min="1" max="1" width="7.6" style="71" customWidth="1"/>
    <col min="2" max="2" width="31.8" style="72" customWidth="1"/>
    <col min="3" max="3" width="8.8" style="73" customWidth="1"/>
    <col min="4" max="4" width="10.5" style="73" customWidth="1"/>
    <col min="5" max="5" width="10.8" style="74" customWidth="1"/>
    <col min="6" max="6" width="10.8" style="73" customWidth="1"/>
    <col min="7" max="16290" width="9" style="45"/>
    <col min="16291" max="16384" width="9" style="68"/>
  </cols>
  <sheetData>
    <row r="1" s="69" customFormat="1" customHeight="1" spans="1:6">
      <c r="A1" s="75" t="s">
        <v>106</v>
      </c>
      <c r="B1" s="49"/>
      <c r="C1" s="50"/>
      <c r="D1" s="50"/>
      <c r="E1" s="50"/>
      <c r="F1" s="50"/>
    </row>
    <row r="2" s="69" customFormat="1" customHeight="1" spans="1:6">
      <c r="A2" s="48" t="s">
        <v>107</v>
      </c>
      <c r="B2" s="49"/>
      <c r="C2" s="49"/>
      <c r="D2" s="49"/>
      <c r="E2" s="49"/>
      <c r="F2" s="49"/>
    </row>
    <row r="3" s="70" customFormat="1" customHeight="1" spans="1:6">
      <c r="A3" s="51" t="str">
        <f>'100章'!A3</f>
        <v>项目名称：赣马镇农村公路半司线提档升级工程</v>
      </c>
      <c r="B3" s="51"/>
      <c r="C3" s="51"/>
      <c r="D3" s="51"/>
      <c r="E3" s="51"/>
      <c r="F3" s="53" t="s">
        <v>108</v>
      </c>
    </row>
    <row r="4" s="70" customFormat="1" customHeight="1" spans="1:6">
      <c r="A4" s="76" t="s">
        <v>63</v>
      </c>
      <c r="B4" s="77" t="s">
        <v>64</v>
      </c>
      <c r="C4" s="76" t="s">
        <v>65</v>
      </c>
      <c r="D4" s="78" t="s">
        <v>66</v>
      </c>
      <c r="E4" s="78" t="s">
        <v>67</v>
      </c>
      <c r="F4" s="79" t="s">
        <v>68</v>
      </c>
    </row>
    <row r="5" s="70" customFormat="1" customHeight="1" spans="1:6">
      <c r="A5" s="80">
        <v>308</v>
      </c>
      <c r="B5" s="58" t="s">
        <v>109</v>
      </c>
      <c r="C5" s="76"/>
      <c r="D5" s="78"/>
      <c r="E5" s="78"/>
      <c r="F5" s="79"/>
    </row>
    <row r="6" s="70" customFormat="1" customHeight="1" spans="1:6">
      <c r="A6" s="80" t="s">
        <v>110</v>
      </c>
      <c r="B6" s="58" t="s">
        <v>111</v>
      </c>
      <c r="C6" s="76" t="s">
        <v>93</v>
      </c>
      <c r="D6" s="78">
        <v>4967</v>
      </c>
      <c r="E6" s="78"/>
      <c r="F6" s="79"/>
    </row>
    <row r="7" s="70" customFormat="1" customHeight="1" spans="1:6">
      <c r="A7" s="80" t="s">
        <v>112</v>
      </c>
      <c r="B7" s="58" t="s">
        <v>113</v>
      </c>
      <c r="C7" s="76" t="s">
        <v>93</v>
      </c>
      <c r="D7" s="78">
        <v>19798</v>
      </c>
      <c r="E7" s="78"/>
      <c r="F7" s="79"/>
    </row>
    <row r="8" s="70" customFormat="1" customHeight="1" spans="1:6">
      <c r="A8" s="81" t="s">
        <v>114</v>
      </c>
      <c r="B8" s="58" t="s">
        <v>115</v>
      </c>
      <c r="C8" s="76"/>
      <c r="D8" s="78"/>
      <c r="E8" s="78"/>
      <c r="F8" s="82"/>
    </row>
    <row r="9" s="70" customFormat="1" customHeight="1" spans="1:6">
      <c r="A9" s="81" t="s">
        <v>116</v>
      </c>
      <c r="B9" s="83" t="s">
        <v>117</v>
      </c>
      <c r="C9" s="76" t="s">
        <v>93</v>
      </c>
      <c r="D9" s="84">
        <v>19798</v>
      </c>
      <c r="E9" s="85"/>
      <c r="F9" s="82"/>
    </row>
    <row r="10" s="70" customFormat="1" customHeight="1" spans="1:6">
      <c r="A10" s="81" t="s">
        <v>118</v>
      </c>
      <c r="B10" s="83" t="s">
        <v>119</v>
      </c>
      <c r="C10" s="76"/>
      <c r="D10" s="84"/>
      <c r="E10" s="85"/>
      <c r="F10" s="82"/>
    </row>
    <row r="11" s="70" customFormat="1" ht="29" customHeight="1" spans="1:6">
      <c r="A11" s="81" t="s">
        <v>120</v>
      </c>
      <c r="B11" s="58" t="s">
        <v>121</v>
      </c>
      <c r="C11" s="76" t="s">
        <v>93</v>
      </c>
      <c r="D11" s="84">
        <v>2990</v>
      </c>
      <c r="E11" s="85"/>
      <c r="F11" s="82"/>
    </row>
    <row r="12" s="70" customFormat="1" customHeight="1" spans="1:6">
      <c r="A12" s="81" t="s">
        <v>122</v>
      </c>
      <c r="B12" s="58" t="s">
        <v>123</v>
      </c>
      <c r="C12" s="76"/>
      <c r="D12" s="84"/>
      <c r="E12" s="85"/>
      <c r="F12" s="82"/>
    </row>
    <row r="13" s="70" customFormat="1" customHeight="1" spans="1:6">
      <c r="A13" s="81" t="s">
        <v>71</v>
      </c>
      <c r="B13" s="83" t="s">
        <v>124</v>
      </c>
      <c r="C13" s="76" t="s">
        <v>125</v>
      </c>
      <c r="D13" s="84">
        <v>1447</v>
      </c>
      <c r="E13" s="85"/>
      <c r="F13" s="82"/>
    </row>
    <row r="14" s="70" customFormat="1" customHeight="1" spans="1:6">
      <c r="A14" s="81" t="s">
        <v>74</v>
      </c>
      <c r="B14" s="83" t="s">
        <v>126</v>
      </c>
      <c r="C14" s="86" t="s">
        <v>127</v>
      </c>
      <c r="D14" s="84">
        <v>431</v>
      </c>
      <c r="E14" s="85"/>
      <c r="F14" s="82"/>
    </row>
    <row r="15" customHeight="1" spans="1:6">
      <c r="A15" s="87" t="s">
        <v>128</v>
      </c>
      <c r="B15" s="88"/>
      <c r="C15" s="62"/>
      <c r="D15" s="64">
        <f>SUM(F5:F14)</f>
        <v>0</v>
      </c>
      <c r="E15" s="89" t="s">
        <v>129</v>
      </c>
      <c r="F15" s="66"/>
    </row>
  </sheetData>
  <mergeCells count="4">
    <mergeCell ref="A1:F1"/>
    <mergeCell ref="A2:F2"/>
    <mergeCell ref="A3:E3"/>
    <mergeCell ref="A15:C15"/>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1"/>
  <sheetViews>
    <sheetView topLeftCell="A5" workbookViewId="0">
      <selection activeCell="H25" sqref="H25"/>
    </sheetView>
  </sheetViews>
  <sheetFormatPr defaultColWidth="8.725" defaultRowHeight="13.5"/>
  <cols>
    <col min="1" max="1" width="6.625" style="44" customWidth="1"/>
    <col min="2" max="2" width="23.8166666666667" style="44" customWidth="1"/>
    <col min="3" max="3" width="9.63333333333333" style="46" customWidth="1"/>
    <col min="4" max="4" width="11.1833333333333" style="46" customWidth="1"/>
    <col min="5" max="5" width="11.0916666666667" style="46" customWidth="1"/>
    <col min="6" max="6" width="13.3666666666667" style="46" customWidth="1"/>
    <col min="7" max="16384" width="8.725" style="44"/>
  </cols>
  <sheetData>
    <row r="1" s="44" customFormat="1" ht="46" customHeight="1" spans="1:6">
      <c r="A1" s="47" t="s">
        <v>106</v>
      </c>
      <c r="B1" s="47"/>
      <c r="C1" s="47"/>
      <c r="D1" s="47"/>
      <c r="E1" s="47"/>
      <c r="F1" s="47"/>
    </row>
    <row r="2" s="44" customFormat="1" ht="33" customHeight="1" spans="1:6">
      <c r="A2" s="48" t="s">
        <v>130</v>
      </c>
      <c r="B2" s="49"/>
      <c r="C2" s="50"/>
      <c r="D2" s="50"/>
      <c r="E2" s="50"/>
      <c r="F2" s="50"/>
    </row>
    <row r="3" s="44" customFormat="1" ht="17" customHeight="1" spans="1:6">
      <c r="A3" s="51" t="str">
        <f>'100章'!A3</f>
        <v>项目名称：赣马镇农村公路半司线提档升级工程</v>
      </c>
      <c r="B3" s="51"/>
      <c r="C3" s="52"/>
      <c r="D3" s="52"/>
      <c r="E3" s="52"/>
      <c r="F3" s="53" t="s">
        <v>108</v>
      </c>
    </row>
    <row r="4" s="44" customFormat="1" ht="23" customHeight="1" spans="1:6">
      <c r="A4" s="54" t="s">
        <v>131</v>
      </c>
      <c r="B4" s="55"/>
      <c r="C4" s="55"/>
      <c r="D4" s="55"/>
      <c r="E4" s="55"/>
      <c r="F4" s="55"/>
    </row>
    <row r="5" s="44" customFormat="1" ht="23" customHeight="1" spans="1:6">
      <c r="A5" s="56" t="s">
        <v>132</v>
      </c>
      <c r="B5" s="56" t="s">
        <v>133</v>
      </c>
      <c r="C5" s="56" t="s">
        <v>134</v>
      </c>
      <c r="D5" s="56" t="s">
        <v>135</v>
      </c>
      <c r="E5" s="57" t="s">
        <v>136</v>
      </c>
      <c r="F5" s="56" t="s">
        <v>137</v>
      </c>
    </row>
    <row r="6" s="44" customFormat="1" ht="23" customHeight="1" spans="1:6">
      <c r="A6" s="58">
        <v>602</v>
      </c>
      <c r="B6" s="59" t="s">
        <v>138</v>
      </c>
      <c r="C6" s="59"/>
      <c r="D6" s="59"/>
      <c r="E6" s="59"/>
      <c r="F6" s="59"/>
    </row>
    <row r="7" s="44" customFormat="1" ht="23" customHeight="1" spans="1:6">
      <c r="A7" s="58" t="s">
        <v>139</v>
      </c>
      <c r="B7" s="58" t="s">
        <v>140</v>
      </c>
      <c r="C7" s="59"/>
      <c r="D7" s="59"/>
      <c r="E7" s="59"/>
      <c r="F7" s="59"/>
    </row>
    <row r="8" s="44" customFormat="1" ht="23" customHeight="1" spans="1:6">
      <c r="A8" s="58" t="s">
        <v>71</v>
      </c>
      <c r="B8" s="58" t="s">
        <v>141</v>
      </c>
      <c r="C8" s="59" t="s">
        <v>142</v>
      </c>
      <c r="D8" s="59">
        <v>48</v>
      </c>
      <c r="E8" s="59"/>
      <c r="F8" s="59"/>
    </row>
    <row r="9" s="44" customFormat="1" ht="23" customHeight="1" spans="1:6">
      <c r="A9" s="58" t="s">
        <v>74</v>
      </c>
      <c r="B9" s="58" t="s">
        <v>143</v>
      </c>
      <c r="C9" s="59" t="s">
        <v>142</v>
      </c>
      <c r="D9" s="59">
        <v>48</v>
      </c>
      <c r="E9" s="59"/>
      <c r="F9" s="59"/>
    </row>
    <row r="10" s="44" customFormat="1" ht="23" customHeight="1" spans="1:6">
      <c r="A10" s="58">
        <v>604</v>
      </c>
      <c r="B10" s="59" t="s">
        <v>144</v>
      </c>
      <c r="C10" s="59"/>
      <c r="D10" s="59"/>
      <c r="E10" s="59"/>
      <c r="F10" s="59"/>
    </row>
    <row r="11" s="44" customFormat="1" ht="23" customHeight="1" spans="1:6">
      <c r="A11" s="58" t="s">
        <v>145</v>
      </c>
      <c r="B11" s="58" t="s">
        <v>146</v>
      </c>
      <c r="C11" s="59"/>
      <c r="D11" s="59"/>
      <c r="E11" s="59"/>
      <c r="F11" s="59"/>
    </row>
    <row r="12" s="44" customFormat="1" ht="23" customHeight="1" spans="1:6">
      <c r="A12" s="58" t="s">
        <v>71</v>
      </c>
      <c r="B12" s="58" t="s">
        <v>147</v>
      </c>
      <c r="C12" s="59" t="s">
        <v>148</v>
      </c>
      <c r="D12" s="59">
        <v>2</v>
      </c>
      <c r="E12" s="59"/>
      <c r="F12" s="59"/>
    </row>
    <row r="13" s="44" customFormat="1" ht="23" customHeight="1" spans="1:6">
      <c r="A13" s="58" t="s">
        <v>74</v>
      </c>
      <c r="B13" s="58" t="s">
        <v>149</v>
      </c>
      <c r="C13" s="59" t="s">
        <v>148</v>
      </c>
      <c r="D13" s="59">
        <v>24</v>
      </c>
      <c r="E13" s="59"/>
      <c r="F13" s="59"/>
    </row>
    <row r="14" s="44" customFormat="1" ht="23" customHeight="1" spans="1:6">
      <c r="A14" s="58" t="s">
        <v>76</v>
      </c>
      <c r="B14" s="58" t="s">
        <v>150</v>
      </c>
      <c r="C14" s="59" t="s">
        <v>148</v>
      </c>
      <c r="D14" s="59">
        <v>17</v>
      </c>
      <c r="E14" s="59"/>
      <c r="F14" s="59"/>
    </row>
    <row r="15" s="44" customFormat="1" ht="27" customHeight="1" spans="1:6">
      <c r="A15" s="60" t="s">
        <v>151</v>
      </c>
      <c r="B15" s="58" t="s">
        <v>152</v>
      </c>
      <c r="C15" s="59" t="s">
        <v>148</v>
      </c>
      <c r="D15" s="59">
        <v>2</v>
      </c>
      <c r="E15" s="59"/>
      <c r="F15" s="59"/>
    </row>
    <row r="16" s="44" customFormat="1" ht="23" customHeight="1" spans="1:6">
      <c r="A16" s="58" t="s">
        <v>153</v>
      </c>
      <c r="B16" s="58" t="s">
        <v>154</v>
      </c>
      <c r="C16" s="59" t="s">
        <v>155</v>
      </c>
      <c r="D16" s="59">
        <v>90</v>
      </c>
      <c r="E16" s="59"/>
      <c r="F16" s="59"/>
    </row>
    <row r="17" s="44" customFormat="1" ht="23" customHeight="1" spans="1:6">
      <c r="A17" s="58">
        <v>605</v>
      </c>
      <c r="B17" s="59" t="s">
        <v>156</v>
      </c>
      <c r="C17" s="59"/>
      <c r="D17" s="59"/>
      <c r="E17" s="59"/>
      <c r="F17" s="59"/>
    </row>
    <row r="18" s="44" customFormat="1" ht="23" customHeight="1" spans="1:6">
      <c r="A18" s="58" t="s">
        <v>157</v>
      </c>
      <c r="B18" s="58" t="s">
        <v>158</v>
      </c>
      <c r="C18" s="59"/>
      <c r="D18" s="59"/>
      <c r="E18" s="59"/>
      <c r="F18" s="59"/>
    </row>
    <row r="19" s="44" customFormat="1" ht="23" customHeight="1" spans="1:6">
      <c r="A19" s="58" t="s">
        <v>71</v>
      </c>
      <c r="B19" s="58" t="s">
        <v>159</v>
      </c>
      <c r="C19" s="59" t="s">
        <v>93</v>
      </c>
      <c r="D19" s="59">
        <v>1129.4</v>
      </c>
      <c r="E19" s="59"/>
      <c r="F19" s="59"/>
    </row>
    <row r="20" s="44" customFormat="1" ht="23" customHeight="1" spans="1:6">
      <c r="A20" s="58" t="s">
        <v>74</v>
      </c>
      <c r="B20" s="58" t="s">
        <v>160</v>
      </c>
      <c r="C20" s="59" t="s">
        <v>93</v>
      </c>
      <c r="D20" s="59">
        <v>8.72</v>
      </c>
      <c r="E20" s="59"/>
      <c r="F20" s="59"/>
    </row>
    <row r="21" s="45" customFormat="1" ht="22.5" customHeight="1" spans="1:16384">
      <c r="A21" s="61" t="s">
        <v>161</v>
      </c>
      <c r="B21" s="62"/>
      <c r="C21" s="63"/>
      <c r="D21" s="64"/>
      <c r="E21" s="65" t="s">
        <v>129</v>
      </c>
      <c r="F21" s="66"/>
      <c r="G21" s="67"/>
      <c r="J21" s="67"/>
      <c r="XCV21" s="68"/>
      <c r="XCW21" s="68"/>
      <c r="XCX21" s="68"/>
      <c r="XCY21" s="68"/>
      <c r="XCZ21" s="68"/>
      <c r="XDA21" s="68"/>
      <c r="XDB21" s="68"/>
      <c r="XDC21" s="68"/>
      <c r="XDD21" s="68"/>
      <c r="XDE21" s="68"/>
      <c r="XDF21" s="68"/>
      <c r="XDG21" s="68"/>
      <c r="XDH21" s="68"/>
      <c r="XDI21" s="68"/>
      <c r="XDJ21" s="68"/>
      <c r="XDK21" s="68"/>
      <c r="XDL21" s="68"/>
      <c r="XDM21" s="68"/>
      <c r="XDN21" s="68"/>
      <c r="XDO21" s="68"/>
      <c r="XDP21" s="68"/>
      <c r="XDQ21" s="68"/>
      <c r="XDR21" s="68"/>
      <c r="XDS21" s="68"/>
      <c r="XDT21" s="68"/>
      <c r="XDU21" s="68"/>
      <c r="XDV21" s="68"/>
      <c r="XDW21" s="68"/>
      <c r="XDX21" s="68"/>
      <c r="XDY21" s="68"/>
      <c r="XDZ21" s="68"/>
      <c r="XEA21" s="68"/>
      <c r="XEB21" s="68"/>
      <c r="XEC21" s="68"/>
      <c r="XED21" s="68"/>
      <c r="XEE21" s="68"/>
      <c r="XEF21" s="68"/>
      <c r="XEG21" s="68"/>
      <c r="XEH21" s="68"/>
      <c r="XEI21" s="68"/>
      <c r="XEJ21" s="68"/>
      <c r="XEK21" s="68"/>
      <c r="XEL21" s="68"/>
      <c r="XEM21" s="68"/>
      <c r="XEN21" s="68"/>
      <c r="XEO21" s="68"/>
      <c r="XEP21" s="68"/>
      <c r="XEQ21" s="68"/>
      <c r="XER21" s="68"/>
      <c r="XES21" s="68"/>
      <c r="XET21" s="68"/>
      <c r="XEU21" s="68"/>
      <c r="XEV21" s="68"/>
      <c r="XEW21" s="68"/>
      <c r="XEX21" s="68"/>
      <c r="XEY21" s="68"/>
      <c r="XEZ21" s="68"/>
      <c r="XFA21" s="68"/>
      <c r="XFB21" s="68"/>
      <c r="XFC21" s="68"/>
      <c r="XFD21" s="68"/>
    </row>
  </sheetData>
  <mergeCells count="5">
    <mergeCell ref="A1:F1"/>
    <mergeCell ref="A2:F2"/>
    <mergeCell ref="A3:E3"/>
    <mergeCell ref="A4:F4"/>
    <mergeCell ref="A21:C2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Normal="100" workbookViewId="0">
      <selection activeCell="P20" sqref="P20"/>
    </sheetView>
  </sheetViews>
  <sheetFormatPr defaultColWidth="9" defaultRowHeight="14.25"/>
  <cols>
    <col min="1" max="7" width="9" style="1"/>
    <col min="8" max="8" width="3.1" style="1" customWidth="1"/>
    <col min="9" max="9" width="9" style="1"/>
    <col min="10" max="10" width="11.1" style="1" customWidth="1"/>
    <col min="11" max="11" width="9" style="1"/>
    <col min="12" max="12" width="7.3" style="1" customWidth="1"/>
    <col min="13" max="13" width="11.6" style="1" customWidth="1"/>
    <col min="14" max="14" width="13.7" style="1" customWidth="1"/>
    <col min="15" max="16384" width="9" style="1"/>
  </cols>
  <sheetData>
    <row r="1" ht="22.5" spans="1:14">
      <c r="A1" s="25" t="s">
        <v>162</v>
      </c>
      <c r="B1" s="25"/>
      <c r="C1" s="25"/>
      <c r="D1" s="25"/>
      <c r="E1" s="25"/>
      <c r="F1" s="25"/>
      <c r="G1" s="25"/>
      <c r="H1" s="25"/>
      <c r="I1" s="25"/>
      <c r="J1" s="25"/>
      <c r="K1" s="25"/>
      <c r="L1" s="25"/>
      <c r="M1" s="25"/>
      <c r="N1" s="25"/>
    </row>
    <row r="2" spans="1:14">
      <c r="A2" s="3" t="s">
        <v>163</v>
      </c>
      <c r="B2" s="3"/>
      <c r="C2" s="3"/>
      <c r="D2" s="3"/>
      <c r="E2" s="3"/>
      <c r="F2" s="3"/>
      <c r="G2" s="3"/>
      <c r="H2" s="3" t="s">
        <v>164</v>
      </c>
      <c r="I2" s="3"/>
      <c r="J2" s="3"/>
      <c r="K2" s="3"/>
      <c r="L2" s="3" t="s">
        <v>165</v>
      </c>
      <c r="M2" s="3"/>
      <c r="N2" s="20"/>
    </row>
    <row r="3" ht="15" spans="1:14">
      <c r="A3" s="26"/>
      <c r="B3" s="26"/>
      <c r="C3" s="26"/>
      <c r="D3" s="26"/>
      <c r="E3" s="26"/>
      <c r="F3" s="26"/>
      <c r="G3" s="26"/>
      <c r="H3" s="26"/>
      <c r="I3" s="26"/>
      <c r="J3" s="26"/>
      <c r="K3" s="26"/>
      <c r="L3" s="26"/>
      <c r="M3" s="26"/>
      <c r="N3" s="26"/>
    </row>
    <row r="4" ht="25.05" customHeight="1" spans="1:14">
      <c r="A4" s="27" t="s">
        <v>166</v>
      </c>
      <c r="B4" s="28" t="s">
        <v>167</v>
      </c>
      <c r="C4" s="28"/>
      <c r="D4" s="28" t="s">
        <v>134</v>
      </c>
      <c r="E4" s="28" t="s">
        <v>168</v>
      </c>
      <c r="F4" s="28"/>
      <c r="G4" s="28" t="s">
        <v>169</v>
      </c>
      <c r="H4" s="28"/>
      <c r="I4" s="28"/>
      <c r="J4" s="28" t="s">
        <v>170</v>
      </c>
      <c r="K4" s="28"/>
      <c r="L4" s="28"/>
      <c r="M4" s="28" t="s">
        <v>171</v>
      </c>
      <c r="N4" s="39"/>
    </row>
    <row r="5" ht="25.05" customHeight="1" spans="1:14">
      <c r="A5" s="29"/>
      <c r="B5" s="30" t="s">
        <v>172</v>
      </c>
      <c r="C5" s="30"/>
      <c r="D5" s="30"/>
      <c r="E5" s="30" t="s">
        <v>173</v>
      </c>
      <c r="F5" s="30"/>
      <c r="G5" s="30" t="s">
        <v>173</v>
      </c>
      <c r="H5" s="30"/>
      <c r="I5" s="30"/>
      <c r="J5" s="30" t="s">
        <v>173</v>
      </c>
      <c r="K5" s="30"/>
      <c r="L5" s="30"/>
      <c r="M5" s="30" t="s">
        <v>173</v>
      </c>
      <c r="N5" s="40"/>
    </row>
    <row r="6" ht="25.05" customHeight="1" spans="1:14">
      <c r="A6" s="29"/>
      <c r="B6" s="30" t="s">
        <v>174</v>
      </c>
      <c r="C6" s="30"/>
      <c r="D6" s="30"/>
      <c r="E6" s="30" t="s">
        <v>175</v>
      </c>
      <c r="F6" s="30"/>
      <c r="G6" s="30" t="s">
        <v>176</v>
      </c>
      <c r="H6" s="30"/>
      <c r="I6" s="30"/>
      <c r="J6" s="30" t="s">
        <v>177</v>
      </c>
      <c r="K6" s="30"/>
      <c r="L6" s="30"/>
      <c r="M6" s="30" t="s">
        <v>178</v>
      </c>
      <c r="N6" s="40"/>
    </row>
    <row r="7" ht="25.05" customHeight="1" spans="1:14">
      <c r="A7" s="31"/>
      <c r="B7" s="32"/>
      <c r="C7" s="33"/>
      <c r="D7" s="34"/>
      <c r="E7" s="32"/>
      <c r="F7" s="33"/>
      <c r="G7" s="32"/>
      <c r="H7" s="32"/>
      <c r="I7" s="33"/>
      <c r="J7" s="32"/>
      <c r="K7" s="33"/>
      <c r="L7" s="33"/>
      <c r="M7" s="32"/>
      <c r="N7" s="41"/>
    </row>
    <row r="8" ht="25.05" customHeight="1" spans="1:14">
      <c r="A8" s="31"/>
      <c r="B8" s="32"/>
      <c r="C8" s="33"/>
      <c r="D8" s="34"/>
      <c r="E8" s="32"/>
      <c r="F8" s="33"/>
      <c r="G8" s="32"/>
      <c r="H8" s="32"/>
      <c r="I8" s="33"/>
      <c r="J8" s="32"/>
      <c r="K8" s="33"/>
      <c r="L8" s="33"/>
      <c r="M8" s="32"/>
      <c r="N8" s="41"/>
    </row>
    <row r="9" ht="25.05" customHeight="1" spans="1:14">
      <c r="A9" s="31"/>
      <c r="B9" s="32"/>
      <c r="C9" s="33"/>
      <c r="D9" s="34"/>
      <c r="E9" s="32"/>
      <c r="F9" s="33"/>
      <c r="G9" s="32"/>
      <c r="H9" s="32"/>
      <c r="I9" s="33"/>
      <c r="J9" s="32"/>
      <c r="K9" s="33"/>
      <c r="L9" s="33"/>
      <c r="M9" s="32"/>
      <c r="N9" s="41"/>
    </row>
    <row r="10" ht="25.05" customHeight="1" spans="1:14">
      <c r="A10" s="31"/>
      <c r="B10" s="32"/>
      <c r="C10" s="33"/>
      <c r="D10" s="34"/>
      <c r="E10" s="32"/>
      <c r="F10" s="33"/>
      <c r="G10" s="32"/>
      <c r="H10" s="32"/>
      <c r="I10" s="33"/>
      <c r="J10" s="32"/>
      <c r="K10" s="33"/>
      <c r="L10" s="33"/>
      <c r="M10" s="32"/>
      <c r="N10" s="41"/>
    </row>
    <row r="11" ht="25.05" customHeight="1" spans="1:14">
      <c r="A11" s="31"/>
      <c r="B11" s="32"/>
      <c r="C11" s="33"/>
      <c r="D11" s="34"/>
      <c r="E11" s="32"/>
      <c r="F11" s="33"/>
      <c r="G11" s="32"/>
      <c r="H11" s="32"/>
      <c r="I11" s="33"/>
      <c r="J11" s="32"/>
      <c r="K11" s="33"/>
      <c r="L11" s="33"/>
      <c r="M11" s="32"/>
      <c r="N11" s="41"/>
    </row>
    <row r="12" ht="25.05" customHeight="1" spans="1:14">
      <c r="A12" s="31"/>
      <c r="B12" s="32"/>
      <c r="C12" s="33"/>
      <c r="D12" s="34"/>
      <c r="E12" s="32"/>
      <c r="F12" s="33"/>
      <c r="G12" s="32"/>
      <c r="H12" s="32"/>
      <c r="I12" s="33"/>
      <c r="J12" s="32"/>
      <c r="K12" s="33"/>
      <c r="L12" s="33"/>
      <c r="M12" s="32"/>
      <c r="N12" s="41"/>
    </row>
    <row r="13" ht="25.05" customHeight="1" spans="1:14">
      <c r="A13" s="31"/>
      <c r="B13" s="32"/>
      <c r="C13" s="33"/>
      <c r="D13" s="34"/>
      <c r="E13" s="32"/>
      <c r="F13" s="33"/>
      <c r="G13" s="32"/>
      <c r="H13" s="32"/>
      <c r="I13" s="33"/>
      <c r="J13" s="32"/>
      <c r="K13" s="33"/>
      <c r="L13" s="33"/>
      <c r="M13" s="32"/>
      <c r="N13" s="41"/>
    </row>
    <row r="14" ht="25.05" customHeight="1" spans="1:14">
      <c r="A14" s="31"/>
      <c r="B14" s="32"/>
      <c r="C14" s="33"/>
      <c r="D14" s="34"/>
      <c r="E14" s="32"/>
      <c r="F14" s="33"/>
      <c r="G14" s="32"/>
      <c r="H14" s="32"/>
      <c r="I14" s="33"/>
      <c r="J14" s="32"/>
      <c r="K14" s="33"/>
      <c r="L14" s="33"/>
      <c r="M14" s="32"/>
      <c r="N14" s="41"/>
    </row>
    <row r="15" ht="25.05" customHeight="1" spans="1:14">
      <c r="A15" s="31"/>
      <c r="B15" s="32"/>
      <c r="C15" s="33"/>
      <c r="D15" s="34"/>
      <c r="E15" s="32"/>
      <c r="F15" s="33"/>
      <c r="G15" s="32"/>
      <c r="H15" s="32"/>
      <c r="I15" s="33"/>
      <c r="J15" s="32"/>
      <c r="K15" s="33"/>
      <c r="L15" s="33"/>
      <c r="M15" s="32"/>
      <c r="N15" s="41"/>
    </row>
    <row r="16" ht="25.05" customHeight="1" spans="1:14">
      <c r="A16" s="31"/>
      <c r="B16" s="32"/>
      <c r="C16" s="33"/>
      <c r="D16" s="34"/>
      <c r="E16" s="32"/>
      <c r="F16" s="33"/>
      <c r="G16" s="32"/>
      <c r="H16" s="32"/>
      <c r="I16" s="33"/>
      <c r="J16" s="32"/>
      <c r="K16" s="33"/>
      <c r="L16" s="33"/>
      <c r="M16" s="32"/>
      <c r="N16" s="41"/>
    </row>
    <row r="17" ht="25.05" customHeight="1" spans="1:14">
      <c r="A17" s="31"/>
      <c r="B17" s="32"/>
      <c r="C17" s="33"/>
      <c r="D17" s="34"/>
      <c r="E17" s="32"/>
      <c r="F17" s="33"/>
      <c r="G17" s="32"/>
      <c r="H17" s="32"/>
      <c r="I17" s="33"/>
      <c r="J17" s="32"/>
      <c r="K17" s="33"/>
      <c r="L17" s="33"/>
      <c r="M17" s="32"/>
      <c r="N17" s="41"/>
    </row>
    <row r="18" ht="25.05" customHeight="1" spans="1:14">
      <c r="A18" s="31"/>
      <c r="B18" s="32"/>
      <c r="C18" s="33"/>
      <c r="D18" s="34"/>
      <c r="E18" s="32"/>
      <c r="F18" s="33"/>
      <c r="G18" s="32"/>
      <c r="H18" s="32"/>
      <c r="I18" s="33"/>
      <c r="J18" s="32"/>
      <c r="K18" s="33"/>
      <c r="L18" s="33"/>
      <c r="M18" s="32"/>
      <c r="N18" s="42"/>
    </row>
    <row r="19" ht="25.05" customHeight="1" spans="1:14">
      <c r="A19" s="31"/>
      <c r="B19" s="32"/>
      <c r="C19" s="33"/>
      <c r="D19" s="34"/>
      <c r="E19" s="32"/>
      <c r="F19" s="33"/>
      <c r="G19" s="32"/>
      <c r="H19" s="32"/>
      <c r="I19" s="33"/>
      <c r="J19" s="32"/>
      <c r="K19" s="33"/>
      <c r="L19" s="33"/>
      <c r="M19" s="32"/>
      <c r="N19" s="42"/>
    </row>
    <row r="20" ht="25.05" customHeight="1" spans="1:14">
      <c r="A20" s="31"/>
      <c r="B20" s="32"/>
      <c r="C20" s="33"/>
      <c r="D20" s="34"/>
      <c r="E20" s="32"/>
      <c r="F20" s="33"/>
      <c r="G20" s="32"/>
      <c r="H20" s="32"/>
      <c r="I20" s="33"/>
      <c r="J20" s="32"/>
      <c r="K20" s="33"/>
      <c r="L20" s="33"/>
      <c r="M20" s="32"/>
      <c r="N20" s="42"/>
    </row>
    <row r="21" ht="25.05" customHeight="1" spans="1:14">
      <c r="A21" s="31"/>
      <c r="B21" s="32"/>
      <c r="C21" s="33"/>
      <c r="D21" s="34"/>
      <c r="E21" s="32"/>
      <c r="F21" s="33"/>
      <c r="G21" s="32"/>
      <c r="H21" s="32"/>
      <c r="I21" s="33"/>
      <c r="J21" s="32"/>
      <c r="K21" s="33"/>
      <c r="L21" s="33"/>
      <c r="M21" s="32"/>
      <c r="N21" s="42"/>
    </row>
    <row r="22" ht="25.05" customHeight="1" spans="1:14">
      <c r="A22" s="35"/>
      <c r="B22" s="36"/>
      <c r="C22" s="37"/>
      <c r="D22" s="38"/>
      <c r="E22" s="36"/>
      <c r="F22" s="37"/>
      <c r="G22" s="36"/>
      <c r="H22" s="36"/>
      <c r="I22" s="37"/>
      <c r="J22" s="36"/>
      <c r="K22" s="37"/>
      <c r="L22" s="37"/>
      <c r="M22" s="36"/>
      <c r="N22" s="43"/>
    </row>
  </sheetData>
  <mergeCells count="53">
    <mergeCell ref="A1:N1"/>
    <mergeCell ref="A2:G2"/>
    <mergeCell ref="H2:K2"/>
    <mergeCell ref="L2:M2"/>
    <mergeCell ref="B4:C4"/>
    <mergeCell ref="E4:F4"/>
    <mergeCell ref="G4:I4"/>
    <mergeCell ref="J4:L4"/>
    <mergeCell ref="M4:N4"/>
    <mergeCell ref="B5:C5"/>
    <mergeCell ref="E5:F5"/>
    <mergeCell ref="G5:I5"/>
    <mergeCell ref="J5:L5"/>
    <mergeCell ref="M5:N5"/>
    <mergeCell ref="B6:C6"/>
    <mergeCell ref="E6:F6"/>
    <mergeCell ref="G6:I6"/>
    <mergeCell ref="J6:L6"/>
    <mergeCell ref="M6:N6"/>
    <mergeCell ref="G7:H7"/>
    <mergeCell ref="K7:L7"/>
    <mergeCell ref="G8:H8"/>
    <mergeCell ref="K8:L8"/>
    <mergeCell ref="G9:H9"/>
    <mergeCell ref="K9:L9"/>
    <mergeCell ref="G10:H10"/>
    <mergeCell ref="K10:L10"/>
    <mergeCell ref="G11:H11"/>
    <mergeCell ref="K11:L11"/>
    <mergeCell ref="G12:H12"/>
    <mergeCell ref="K12:L12"/>
    <mergeCell ref="G13:H13"/>
    <mergeCell ref="K13:L13"/>
    <mergeCell ref="G14:H14"/>
    <mergeCell ref="K14:L14"/>
    <mergeCell ref="G15:H15"/>
    <mergeCell ref="K15:L15"/>
    <mergeCell ref="G16:H16"/>
    <mergeCell ref="K16:L16"/>
    <mergeCell ref="G17:H17"/>
    <mergeCell ref="K17:L17"/>
    <mergeCell ref="G18:H18"/>
    <mergeCell ref="K18:L18"/>
    <mergeCell ref="G19:H19"/>
    <mergeCell ref="K19:L19"/>
    <mergeCell ref="G20:H20"/>
    <mergeCell ref="K20:L20"/>
    <mergeCell ref="G21:H21"/>
    <mergeCell ref="K21:L21"/>
    <mergeCell ref="G22:H22"/>
    <mergeCell ref="K22:L22"/>
    <mergeCell ref="A4:A6"/>
    <mergeCell ref="D4:D6"/>
  </mergeCells>
  <pageMargins left="0.55" right="0.432638888888889" top="0.393055555555556" bottom="0.313888888888889" header="0.393055555555556" footer="0.354166666666667"/>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view="pageBreakPreview" zoomScaleNormal="100" workbookViewId="0">
      <selection activeCell="M10" sqref="M10"/>
    </sheetView>
  </sheetViews>
  <sheetFormatPr defaultColWidth="9" defaultRowHeight="14.25"/>
  <cols>
    <col min="1" max="1" width="6.6" style="1" customWidth="1"/>
    <col min="2" max="2" width="9" style="1"/>
    <col min="3" max="3" width="9.6" style="1" customWidth="1"/>
    <col min="4" max="17" width="6.6" style="1" customWidth="1"/>
    <col min="18" max="18" width="11" style="1" customWidth="1"/>
    <col min="19" max="16384" width="9" style="1"/>
  </cols>
  <sheetData>
    <row r="1" ht="27.75" customHeight="1" spans="1:18">
      <c r="A1" s="2" t="s">
        <v>179</v>
      </c>
      <c r="B1" s="2"/>
      <c r="C1" s="2"/>
      <c r="D1" s="2"/>
      <c r="E1" s="2"/>
      <c r="F1" s="2"/>
      <c r="G1" s="2"/>
      <c r="H1" s="2"/>
      <c r="I1" s="2"/>
      <c r="J1" s="2"/>
      <c r="K1" s="2"/>
      <c r="L1" s="2"/>
      <c r="M1" s="2"/>
      <c r="N1" s="2"/>
      <c r="O1" s="2"/>
      <c r="P1" s="2"/>
      <c r="Q1" s="2"/>
      <c r="R1" s="2"/>
    </row>
    <row r="2" ht="25.05" customHeight="1" spans="1:18">
      <c r="A2" s="3" t="s">
        <v>163</v>
      </c>
      <c r="B2" s="3"/>
      <c r="C2" s="3"/>
      <c r="D2" s="3"/>
      <c r="E2" s="3"/>
      <c r="F2" s="3"/>
      <c r="G2" s="3"/>
      <c r="H2" s="3"/>
      <c r="I2" s="3"/>
      <c r="J2" s="3"/>
      <c r="K2" s="20" t="s">
        <v>164</v>
      </c>
      <c r="L2" s="20"/>
      <c r="M2" s="20"/>
      <c r="N2" s="20"/>
      <c r="O2" s="3" t="s">
        <v>165</v>
      </c>
      <c r="P2" s="3"/>
      <c r="Q2" s="3"/>
      <c r="R2" s="20" t="s">
        <v>164</v>
      </c>
    </row>
    <row r="3" ht="25.05" customHeight="1" spans="1:18">
      <c r="A3" s="4" t="s">
        <v>180</v>
      </c>
      <c r="B3" s="5" t="s">
        <v>181</v>
      </c>
      <c r="C3" s="5" t="s">
        <v>133</v>
      </c>
      <c r="D3" s="5" t="s">
        <v>182</v>
      </c>
      <c r="E3" s="5"/>
      <c r="F3" s="5"/>
      <c r="G3" s="5" t="s">
        <v>183</v>
      </c>
      <c r="H3" s="5"/>
      <c r="I3" s="5"/>
      <c r="J3" s="5"/>
      <c r="K3" s="5"/>
      <c r="L3" s="5"/>
      <c r="M3" s="5" t="s">
        <v>184</v>
      </c>
      <c r="N3" s="5" t="s">
        <v>185</v>
      </c>
      <c r="O3" s="5" t="s">
        <v>186</v>
      </c>
      <c r="P3" s="5" t="s">
        <v>187</v>
      </c>
      <c r="Q3" s="5" t="s">
        <v>188</v>
      </c>
      <c r="R3" s="21" t="s">
        <v>189</v>
      </c>
    </row>
    <row r="4" ht="25.05" customHeight="1" spans="1:18">
      <c r="A4" s="6"/>
      <c r="B4" s="7"/>
      <c r="C4" s="7"/>
      <c r="D4" s="8" t="s">
        <v>190</v>
      </c>
      <c r="E4" s="8" t="s">
        <v>136</v>
      </c>
      <c r="F4" s="8" t="s">
        <v>191</v>
      </c>
      <c r="G4" s="8" t="s">
        <v>192</v>
      </c>
      <c r="H4" s="8"/>
      <c r="I4" s="8"/>
      <c r="J4" s="8"/>
      <c r="K4" s="8" t="s">
        <v>193</v>
      </c>
      <c r="L4" s="8" t="s">
        <v>191</v>
      </c>
      <c r="M4" s="7"/>
      <c r="N4" s="7"/>
      <c r="O4" s="7"/>
      <c r="P4" s="7"/>
      <c r="Q4" s="7"/>
      <c r="R4" s="22"/>
    </row>
    <row r="5" ht="25.05" customHeight="1" spans="1:18">
      <c r="A5" s="6"/>
      <c r="B5" s="7"/>
      <c r="C5" s="7"/>
      <c r="D5" s="8"/>
      <c r="E5" s="8"/>
      <c r="F5" s="8"/>
      <c r="G5" s="8" t="s">
        <v>194</v>
      </c>
      <c r="H5" s="8" t="s">
        <v>134</v>
      </c>
      <c r="I5" s="8" t="s">
        <v>136</v>
      </c>
      <c r="J5" s="8" t="s">
        <v>195</v>
      </c>
      <c r="K5" s="8"/>
      <c r="L5" s="8"/>
      <c r="M5" s="7"/>
      <c r="N5" s="7"/>
      <c r="O5" s="7"/>
      <c r="P5" s="7"/>
      <c r="Q5" s="7"/>
      <c r="R5" s="22"/>
    </row>
    <row r="6" ht="25.05" customHeight="1" spans="1:18">
      <c r="A6" s="9"/>
      <c r="B6" s="10"/>
      <c r="C6" s="11"/>
      <c r="D6" s="12"/>
      <c r="E6" s="12"/>
      <c r="F6" s="12"/>
      <c r="G6" s="12"/>
      <c r="H6" s="10"/>
      <c r="I6" s="12"/>
      <c r="J6" s="12"/>
      <c r="K6" s="12"/>
      <c r="L6" s="12">
        <v>2.7</v>
      </c>
      <c r="M6" s="12">
        <v>2.7</v>
      </c>
      <c r="N6" s="12"/>
      <c r="O6" s="12"/>
      <c r="P6" s="12"/>
      <c r="Q6" s="12"/>
      <c r="R6" s="23"/>
    </row>
    <row r="7" ht="25.05" customHeight="1" spans="1:18">
      <c r="A7" s="9"/>
      <c r="B7" s="10"/>
      <c r="C7" s="11"/>
      <c r="D7" s="12"/>
      <c r="E7" s="12"/>
      <c r="F7" s="12"/>
      <c r="G7" s="12"/>
      <c r="H7" s="10"/>
      <c r="I7" s="12"/>
      <c r="J7" s="12"/>
      <c r="K7" s="12"/>
      <c r="L7" s="12">
        <v>1.7</v>
      </c>
      <c r="M7" s="12">
        <v>1.8</v>
      </c>
      <c r="N7" s="12"/>
      <c r="O7" s="12"/>
      <c r="P7" s="12"/>
      <c r="Q7" s="12"/>
      <c r="R7" s="23"/>
    </row>
    <row r="8" ht="25.05" customHeight="1" spans="1:18">
      <c r="A8" s="9"/>
      <c r="B8" s="10"/>
      <c r="C8" s="11"/>
      <c r="D8" s="12"/>
      <c r="E8" s="12"/>
      <c r="F8" s="12"/>
      <c r="G8" s="12"/>
      <c r="H8" s="10"/>
      <c r="I8" s="12"/>
      <c r="J8" s="12"/>
      <c r="K8" s="12"/>
      <c r="L8" s="12">
        <v>2.8</v>
      </c>
      <c r="M8" s="12">
        <v>2.4</v>
      </c>
      <c r="N8" s="12"/>
      <c r="O8" s="12"/>
      <c r="P8" s="12"/>
      <c r="Q8" s="12"/>
      <c r="R8" s="23"/>
    </row>
    <row r="9" ht="25.05" customHeight="1" spans="1:18">
      <c r="A9" s="9"/>
      <c r="B9" s="10"/>
      <c r="C9" s="11"/>
      <c r="D9" s="12"/>
      <c r="E9" s="12"/>
      <c r="F9" s="12"/>
      <c r="G9" s="12"/>
      <c r="H9" s="10"/>
      <c r="I9" s="12"/>
      <c r="J9" s="12"/>
      <c r="K9" s="12"/>
      <c r="L9" s="12">
        <f>AVERAGE(L6:L8)</f>
        <v>2.4</v>
      </c>
      <c r="M9" s="12">
        <f>AVERAGE(M6:M8)</f>
        <v>2.3</v>
      </c>
      <c r="N9" s="12"/>
      <c r="O9" s="12"/>
      <c r="P9" s="12"/>
      <c r="Q9" s="12"/>
      <c r="R9" s="23"/>
    </row>
    <row r="10" ht="25.05" customHeight="1" spans="1:18">
      <c r="A10" s="9"/>
      <c r="B10" s="10"/>
      <c r="C10" s="11"/>
      <c r="D10" s="12"/>
      <c r="E10" s="12"/>
      <c r="F10" s="12"/>
      <c r="G10" s="12"/>
      <c r="H10" s="10"/>
      <c r="I10" s="12"/>
      <c r="J10" s="12"/>
      <c r="K10" s="12"/>
      <c r="L10" s="12"/>
      <c r="M10" s="12"/>
      <c r="N10" s="12"/>
      <c r="O10" s="12"/>
      <c r="P10" s="12"/>
      <c r="Q10" s="12"/>
      <c r="R10" s="23"/>
    </row>
    <row r="11" ht="25.05" customHeight="1" spans="1:18">
      <c r="A11" s="9"/>
      <c r="B11" s="10"/>
      <c r="C11" s="11"/>
      <c r="D11" s="13"/>
      <c r="E11" s="14"/>
      <c r="F11" s="14"/>
      <c r="G11" s="12"/>
      <c r="H11" s="10"/>
      <c r="I11" s="12"/>
      <c r="J11" s="12"/>
      <c r="K11" s="12"/>
      <c r="L11" s="12"/>
      <c r="M11" s="14"/>
      <c r="N11" s="14"/>
      <c r="O11" s="14"/>
      <c r="P11" s="14"/>
      <c r="Q11" s="14"/>
      <c r="R11" s="23"/>
    </row>
    <row r="12" ht="25.05" customHeight="1" spans="1:18">
      <c r="A12" s="9"/>
      <c r="B12" s="10"/>
      <c r="C12" s="11"/>
      <c r="D12" s="13"/>
      <c r="E12" s="14"/>
      <c r="F12" s="14"/>
      <c r="G12" s="12"/>
      <c r="H12" s="10"/>
      <c r="I12" s="12"/>
      <c r="J12" s="12"/>
      <c r="K12" s="12"/>
      <c r="L12" s="12"/>
      <c r="M12" s="14"/>
      <c r="N12" s="14"/>
      <c r="O12" s="14"/>
      <c r="P12" s="14"/>
      <c r="Q12" s="14"/>
      <c r="R12" s="23"/>
    </row>
    <row r="13" ht="25.05" customHeight="1" spans="1:18">
      <c r="A13" s="9"/>
      <c r="B13" s="10"/>
      <c r="C13" s="11"/>
      <c r="D13" s="13"/>
      <c r="E13" s="14"/>
      <c r="F13" s="14"/>
      <c r="G13" s="12"/>
      <c r="H13" s="10"/>
      <c r="I13" s="12"/>
      <c r="J13" s="12"/>
      <c r="K13" s="12"/>
      <c r="L13" s="12"/>
      <c r="M13" s="14"/>
      <c r="N13" s="14"/>
      <c r="O13" s="14"/>
      <c r="P13" s="14"/>
      <c r="Q13" s="14"/>
      <c r="R13" s="23"/>
    </row>
    <row r="14" ht="25.05" customHeight="1" spans="1:18">
      <c r="A14" s="9"/>
      <c r="B14" s="10"/>
      <c r="C14" s="11"/>
      <c r="D14" s="13"/>
      <c r="E14" s="14"/>
      <c r="F14" s="14"/>
      <c r="G14" s="12"/>
      <c r="H14" s="10"/>
      <c r="I14" s="12"/>
      <c r="J14" s="12"/>
      <c r="K14" s="12"/>
      <c r="L14" s="12"/>
      <c r="M14" s="14"/>
      <c r="N14" s="14"/>
      <c r="O14" s="14"/>
      <c r="P14" s="14"/>
      <c r="Q14" s="14"/>
      <c r="R14" s="23"/>
    </row>
    <row r="15" ht="25.05" customHeight="1" spans="1:18">
      <c r="A15" s="9"/>
      <c r="B15" s="10"/>
      <c r="C15" s="11"/>
      <c r="D15" s="13"/>
      <c r="E15" s="14"/>
      <c r="F15" s="14"/>
      <c r="G15" s="12"/>
      <c r="H15" s="10"/>
      <c r="I15" s="12"/>
      <c r="J15" s="12"/>
      <c r="K15" s="14"/>
      <c r="L15" s="14"/>
      <c r="M15" s="14"/>
      <c r="N15" s="14"/>
      <c r="O15" s="14"/>
      <c r="P15" s="14"/>
      <c r="Q15" s="14"/>
      <c r="R15" s="23"/>
    </row>
    <row r="16" ht="25.05" customHeight="1" spans="1:18">
      <c r="A16" s="9"/>
      <c r="B16" s="10"/>
      <c r="C16" s="11"/>
      <c r="D16" s="13"/>
      <c r="E16" s="14"/>
      <c r="F16" s="14"/>
      <c r="G16" s="12"/>
      <c r="H16" s="10"/>
      <c r="I16" s="12"/>
      <c r="J16" s="12"/>
      <c r="K16" s="14"/>
      <c r="L16" s="14"/>
      <c r="M16" s="14"/>
      <c r="N16" s="14"/>
      <c r="O16" s="14"/>
      <c r="P16" s="14"/>
      <c r="Q16" s="14"/>
      <c r="R16" s="23"/>
    </row>
    <row r="17" ht="25.05" customHeight="1" spans="1:18">
      <c r="A17" s="9"/>
      <c r="B17" s="10"/>
      <c r="C17" s="11"/>
      <c r="D17" s="13"/>
      <c r="E17" s="14"/>
      <c r="F17" s="14"/>
      <c r="G17" s="12"/>
      <c r="H17" s="10"/>
      <c r="I17" s="12"/>
      <c r="J17" s="12"/>
      <c r="K17" s="14"/>
      <c r="L17" s="14"/>
      <c r="M17" s="14"/>
      <c r="N17" s="14"/>
      <c r="O17" s="14"/>
      <c r="P17" s="14"/>
      <c r="Q17" s="14"/>
      <c r="R17" s="23"/>
    </row>
    <row r="18" ht="25.05" customHeight="1" spans="1:18">
      <c r="A18" s="9"/>
      <c r="B18" s="10"/>
      <c r="C18" s="11"/>
      <c r="D18" s="13"/>
      <c r="E18" s="14"/>
      <c r="F18" s="14"/>
      <c r="G18" s="13"/>
      <c r="H18" s="10"/>
      <c r="I18" s="14"/>
      <c r="J18" s="14"/>
      <c r="K18" s="14"/>
      <c r="L18" s="14"/>
      <c r="M18" s="14"/>
      <c r="N18" s="14"/>
      <c r="O18" s="14"/>
      <c r="P18" s="14"/>
      <c r="Q18" s="14"/>
      <c r="R18" s="23"/>
    </row>
    <row r="19" ht="25.05" customHeight="1" spans="1:18">
      <c r="A19" s="9"/>
      <c r="B19" s="10"/>
      <c r="C19" s="11"/>
      <c r="D19" s="13"/>
      <c r="E19" s="14"/>
      <c r="F19" s="14"/>
      <c r="G19" s="13"/>
      <c r="H19" s="10"/>
      <c r="I19" s="14"/>
      <c r="J19" s="14"/>
      <c r="K19" s="14"/>
      <c r="L19" s="14"/>
      <c r="M19" s="14"/>
      <c r="N19" s="14"/>
      <c r="O19" s="14"/>
      <c r="P19" s="14"/>
      <c r="Q19" s="14"/>
      <c r="R19" s="23"/>
    </row>
    <row r="20" ht="25.05" customHeight="1" spans="1:18">
      <c r="A20" s="15"/>
      <c r="B20" s="16"/>
      <c r="C20" s="17"/>
      <c r="D20" s="18"/>
      <c r="E20" s="19"/>
      <c r="F20" s="19"/>
      <c r="G20" s="18"/>
      <c r="H20" s="16"/>
      <c r="I20" s="19"/>
      <c r="J20" s="19"/>
      <c r="K20" s="19"/>
      <c r="L20" s="19"/>
      <c r="M20" s="19"/>
      <c r="N20" s="19"/>
      <c r="O20" s="19"/>
      <c r="P20" s="19"/>
      <c r="Q20" s="19"/>
      <c r="R20" s="24"/>
    </row>
  </sheetData>
  <mergeCells count="21">
    <mergeCell ref="A1:R1"/>
    <mergeCell ref="A2:J2"/>
    <mergeCell ref="K2:N2"/>
    <mergeCell ref="O2:Q2"/>
    <mergeCell ref="D3:F3"/>
    <mergeCell ref="G3:L3"/>
    <mergeCell ref="G4:J4"/>
    <mergeCell ref="A3:A5"/>
    <mergeCell ref="B3:B5"/>
    <mergeCell ref="C3:C5"/>
    <mergeCell ref="D4:D5"/>
    <mergeCell ref="E4:E5"/>
    <mergeCell ref="F4:F5"/>
    <mergeCell ref="K4:K5"/>
    <mergeCell ref="L4:L5"/>
    <mergeCell ref="M3:M5"/>
    <mergeCell ref="N3:N5"/>
    <mergeCell ref="O3:O5"/>
    <mergeCell ref="P3:P5"/>
    <mergeCell ref="Q3:Q5"/>
    <mergeCell ref="R3:R5"/>
  </mergeCells>
  <pageMargins left="0.432638888888889" right="0.471527777777778" top="0.511805555555556" bottom="0.47152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封面</vt:lpstr>
      <vt:lpstr>说明</vt:lpstr>
      <vt:lpstr>汇总表</vt:lpstr>
      <vt:lpstr>100章</vt:lpstr>
      <vt:lpstr>200章</vt:lpstr>
      <vt:lpstr>300章</vt:lpstr>
      <vt:lpstr>600章</vt:lpstr>
      <vt:lpstr>附表1</vt: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刘世英的 iPhone</dc:creator>
  <cp:lastModifiedBy>奔跑的蜗牛</cp:lastModifiedBy>
  <dcterms:created xsi:type="dcterms:W3CDTF">2000-12-22T02:28:00Z</dcterms:created>
  <cp:lastPrinted>2019-11-07T02:10:00Z</cp:lastPrinted>
  <dcterms:modified xsi:type="dcterms:W3CDTF">2025-11-20T08:53:36Z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false</vt:bool>
  </property>
  <property fmtid="{D5CDD505-2E9C-101B-9397-08002B2CF9AE}" pid="4" name="ICV">
    <vt:lpwstr>CE0FB795770B4DC9B521D7D818D21C1B</vt:lpwstr>
  </property>
</Properties>
</file>