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2021项目1234567\2021年市政设施管理处\2025\采购文件\新建文件夹 (2)\招标文件及送审价\2025年无锡市市管城市隧道（立交）群市政养护作业采购项目\正\2025年无锡市市管城市隧道（立交）群市政养护作业采购项目招标资料\报价清单\"/>
    </mc:Choice>
  </mc:AlternateContent>
  <xr:revisionPtr revIDLastSave="0" documentId="13_ncr:1_{0E1F1BCD-CE07-40CA-9052-EE5733EE5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清单" sheetId="1" r:id="rId1"/>
  </sheets>
  <definedNames>
    <definedName name="_xlnm.Print_Titles" localSheetId="0">报价清单!$1:$3</definedName>
  </definedNames>
  <calcPr calcId="191029"/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4" i="1"/>
</calcChain>
</file>

<file path=xl/sharedStrings.xml><?xml version="1.0" encoding="utf-8"?>
<sst xmlns="http://schemas.openxmlformats.org/spreadsheetml/2006/main" count="234" uniqueCount="138">
  <si>
    <t>序号</t>
  </si>
  <si>
    <t>设备名称</t>
  </si>
  <si>
    <t>单位</t>
  </si>
  <si>
    <t>青祁隧道</t>
  </si>
  <si>
    <t>金城隧道</t>
  </si>
  <si>
    <t>惠山隧道</t>
  </si>
  <si>
    <t>蠡湖隧道</t>
  </si>
  <si>
    <t>太湖大道隧道</t>
  </si>
  <si>
    <t>隧道控制中心</t>
  </si>
  <si>
    <t>学府立交</t>
  </si>
  <si>
    <t>周新立交</t>
  </si>
  <si>
    <t>雪浪立交</t>
  </si>
  <si>
    <t>南泉立交</t>
  </si>
  <si>
    <t>火灾报警系统</t>
  </si>
  <si>
    <t>普通及安装检查</t>
  </si>
  <si>
    <t>布线质量</t>
  </si>
  <si>
    <t>处</t>
  </si>
  <si>
    <t>系统绝缘电阻</t>
  </si>
  <si>
    <t>系统</t>
  </si>
  <si>
    <t>系统接地电阻</t>
  </si>
  <si>
    <t>传输线路保护</t>
  </si>
  <si>
    <t>探测器安装</t>
  </si>
  <si>
    <t>只</t>
  </si>
  <si>
    <t>手动报警按钮</t>
  </si>
  <si>
    <t>区域报警器</t>
  </si>
  <si>
    <t>台</t>
  </si>
  <si>
    <t>集中报警器</t>
  </si>
  <si>
    <t>火灾显示器</t>
  </si>
  <si>
    <t>联动控制器</t>
  </si>
  <si>
    <t>警报器</t>
  </si>
  <si>
    <t>功能检测</t>
  </si>
  <si>
    <t>火灾报警控制器基本功能</t>
  </si>
  <si>
    <t>探测器报警功能</t>
  </si>
  <si>
    <t>手动报警按钮报警功能</t>
  </si>
  <si>
    <t>消防插孔电话通话质量</t>
  </si>
  <si>
    <t>应急广播音响功能</t>
  </si>
  <si>
    <t>区</t>
  </si>
  <si>
    <t>火灾事故广播强行切换功能</t>
  </si>
  <si>
    <t>疏散指示灯、应急照明灯的转换</t>
  </si>
  <si>
    <t>消防联动控制设备功能</t>
  </si>
  <si>
    <t>项</t>
  </si>
  <si>
    <t>消防电源及配电</t>
  </si>
  <si>
    <t>火灾显示盘功能</t>
  </si>
  <si>
    <t>消防电梯联动功能</t>
  </si>
  <si>
    <t>部</t>
  </si>
  <si>
    <t>备电充电功能</t>
  </si>
  <si>
    <t>消防给水系统</t>
  </si>
  <si>
    <t>水泵房、出水管布置</t>
  </si>
  <si>
    <t>水力警铃和延迟器或报警器连接</t>
  </si>
  <si>
    <t>组</t>
  </si>
  <si>
    <t>管道</t>
  </si>
  <si>
    <t>电磁阀开关布线</t>
  </si>
  <si>
    <t>绝缘电阻</t>
  </si>
  <si>
    <t>接地电阻</t>
  </si>
  <si>
    <t>水泵及稳压电源布线</t>
  </si>
  <si>
    <t>水流指示器布线</t>
  </si>
  <si>
    <t>消防电源线路布线</t>
  </si>
  <si>
    <t>末端放水装置</t>
  </si>
  <si>
    <t>自备电源安装</t>
  </si>
  <si>
    <t>消防水泵和稳压泵</t>
  </si>
  <si>
    <t>水泵接合器</t>
  </si>
  <si>
    <t>套</t>
  </si>
  <si>
    <t>水流指示器</t>
  </si>
  <si>
    <t>雨淋阀、报警阀</t>
  </si>
  <si>
    <t>管路支、吊架</t>
  </si>
  <si>
    <t>喷头安装及相关位置</t>
  </si>
  <si>
    <t>室内消火栓箱</t>
  </si>
  <si>
    <t>室外消火栓</t>
  </si>
  <si>
    <t>气压给水增压装置</t>
  </si>
  <si>
    <t>消防固定水炮安装</t>
  </si>
  <si>
    <t>消防泵启动</t>
  </si>
  <si>
    <t>消防水泵电控柜</t>
  </si>
  <si>
    <t>气压给水装置启动</t>
  </si>
  <si>
    <t>管道末端试水装置联动</t>
  </si>
  <si>
    <t>区域</t>
  </si>
  <si>
    <t>系统水压试验</t>
  </si>
  <si>
    <t>报警阀、雨淋阀功能</t>
  </si>
  <si>
    <t>水流指示器功能</t>
  </si>
  <si>
    <t>消火栓按钮启泵试验</t>
  </si>
  <si>
    <t>室外消火栓射水试验</t>
  </si>
  <si>
    <t>泡沫喷射试验</t>
  </si>
  <si>
    <t>水炮射水试验</t>
  </si>
  <si>
    <t>喷淋冷却水试验</t>
  </si>
  <si>
    <t>消防电源切换装置</t>
  </si>
  <si>
    <t>自备电源启动</t>
  </si>
  <si>
    <t>防火卷帘门系统</t>
  </si>
  <si>
    <t>控制器回路对绝缘电阻</t>
  </si>
  <si>
    <t>窜报嵌入导轨深度</t>
  </si>
  <si>
    <t>座板与地面间隙</t>
  </si>
  <si>
    <t>防火卷帘控制器</t>
  </si>
  <si>
    <t>应急操作装置启动</t>
  </si>
  <si>
    <t>樘</t>
  </si>
  <si>
    <t>手动防火卷帘启动</t>
  </si>
  <si>
    <t>自动防火门启闭功能</t>
  </si>
  <si>
    <t>火灾探测联动试验</t>
  </si>
  <si>
    <t>信号反馈响应</t>
  </si>
  <si>
    <t>通风排烟阻火系统</t>
  </si>
  <si>
    <t>风机检查</t>
  </si>
  <si>
    <t>增压送风口、防火阀、排烟阀</t>
  </si>
  <si>
    <t>电源设备</t>
  </si>
  <si>
    <t>设备功率</t>
  </si>
  <si>
    <t>系统风速</t>
  </si>
  <si>
    <t>系统风压</t>
  </si>
  <si>
    <t>系统通风排烟量</t>
  </si>
  <si>
    <t>通风管道气体泄漏率</t>
  </si>
  <si>
    <t>远距离手动操作</t>
  </si>
  <si>
    <t>控制室火警联动控制</t>
  </si>
  <si>
    <t>机械加压送风量</t>
  </si>
  <si>
    <t>主、备电源</t>
  </si>
  <si>
    <t>气体灭火系统</t>
  </si>
  <si>
    <t>灭火剂冲装装置和冲装精度</t>
  </si>
  <si>
    <t>启动管路</t>
  </si>
  <si>
    <t>管道连接方式、坡度坡向穿板防护、固定强度</t>
  </si>
  <si>
    <t>贮存容器及压力表</t>
  </si>
  <si>
    <t>各种阀体</t>
  </si>
  <si>
    <t>气体驱动装置</t>
  </si>
  <si>
    <t>喷嘴连接</t>
  </si>
  <si>
    <t>防护区条件及浓度检验</t>
  </si>
  <si>
    <t>自动灭火</t>
  </si>
  <si>
    <t>手动灭火</t>
  </si>
  <si>
    <t>紧急制动操作</t>
  </si>
  <si>
    <t>联动灭火</t>
  </si>
  <si>
    <t>防护去封口、门窗自动关闭</t>
  </si>
  <si>
    <t>控制器报警</t>
  </si>
  <si>
    <t>灭火延时功能</t>
  </si>
  <si>
    <t>气体释放声、光报警</t>
  </si>
  <si>
    <t>桃花山隧道</t>
    <phoneticPr fontId="4" type="noConversion"/>
  </si>
  <si>
    <t>高浪路隧道</t>
    <phoneticPr fontId="4" type="noConversion"/>
  </si>
  <si>
    <t>系统</t>
    <phoneticPr fontId="4" type="noConversion"/>
  </si>
  <si>
    <t>单价（元）</t>
    <phoneticPr fontId="4" type="noConversion"/>
  </si>
  <si>
    <t>合价（元）</t>
    <phoneticPr fontId="4" type="noConversion"/>
  </si>
  <si>
    <t>一年小计</t>
    <phoneticPr fontId="4" type="noConversion"/>
  </si>
  <si>
    <t>三年合计</t>
    <phoneticPr fontId="4" type="noConversion"/>
  </si>
  <si>
    <t>单位项目名称</t>
    <phoneticPr fontId="4" type="noConversion"/>
  </si>
  <si>
    <t>数量</t>
    <phoneticPr fontId="4" type="noConversion"/>
  </si>
  <si>
    <t>2025年市管城市隧道（立交）群消防检测报价清单</t>
    <phoneticPr fontId="4" type="noConversion"/>
  </si>
  <si>
    <t>元</t>
    <phoneticPr fontId="4" type="noConversion"/>
  </si>
  <si>
    <t>全费用价格（包含相关措施、税金等一切费用），每一年实施一次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</si>
</sst>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0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2"/>
  <sheetViews>
    <sheetView tabSelected="1" topLeftCell="A82" zoomScaleNormal="100" zoomScaleSheetLayoutView="100" workbookViewId="0">
      <selection activeCell="U102" sqref="U102"/>
    </sheetView>
  </sheetViews>
  <sheetFormatPr defaultColWidth="8.75" defaultRowHeight="13.5" x14ac:dyDescent="0.15"/>
  <cols>
    <col min="1" max="1" width="7.125" style="2" customWidth="1"/>
    <col min="2" max="2" width="6.375" style="2" customWidth="1"/>
    <col min="3" max="3" width="10.25" style="2" customWidth="1"/>
    <col min="4" max="4" width="17.25" style="2" customWidth="1"/>
    <col min="5" max="5" width="5" style="2" customWidth="1"/>
    <col min="6" max="6" width="5.125" style="2" customWidth="1"/>
    <col min="7" max="7" width="4.5" style="2" customWidth="1"/>
    <col min="8" max="8" width="4.875" style="2" customWidth="1"/>
    <col min="9" max="9" width="6.5" style="2" customWidth="1"/>
    <col min="10" max="10" width="6.125" style="2" customWidth="1"/>
    <col min="11" max="11" width="5.375" style="2" customWidth="1"/>
    <col min="12" max="12" width="5.5" style="2" customWidth="1"/>
    <col min="13" max="13" width="5.625" style="2" customWidth="1"/>
    <col min="14" max="14" width="5.5" style="2" customWidth="1"/>
    <col min="15" max="15" width="6.125" style="2" customWidth="1"/>
    <col min="16" max="16" width="7.125" style="2" customWidth="1"/>
    <col min="17" max="17" width="8.25" style="2" customWidth="1"/>
    <col min="18" max="18" width="12.25" style="2" customWidth="1"/>
    <col min="19" max="19" width="10.375" style="2" customWidth="1"/>
    <col min="20" max="20" width="11.625" style="2" customWidth="1"/>
    <col min="21" max="21" width="9.25" style="2"/>
    <col min="22" max="22" width="12.75" style="2"/>
    <col min="23" max="16384" width="8.75" style="2"/>
  </cols>
  <sheetData>
    <row r="1" spans="1:20" ht="42.75" customHeight="1" x14ac:dyDescent="0.15">
      <c r="A1" s="19" t="s">
        <v>135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34.5" customHeight="1" x14ac:dyDescent="0.15">
      <c r="A2" s="11" t="s">
        <v>0</v>
      </c>
      <c r="B2" s="11" t="s">
        <v>1</v>
      </c>
      <c r="C2" s="11"/>
      <c r="D2" s="11"/>
      <c r="E2" s="11" t="s">
        <v>133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 t="s">
        <v>2</v>
      </c>
      <c r="R2" s="11" t="s">
        <v>134</v>
      </c>
      <c r="S2" s="11" t="s">
        <v>129</v>
      </c>
      <c r="T2" s="11" t="s">
        <v>130</v>
      </c>
    </row>
    <row r="3" spans="1:20" ht="36" customHeight="1" x14ac:dyDescent="0.15">
      <c r="A3" s="11"/>
      <c r="B3" s="11"/>
      <c r="C3" s="11"/>
      <c r="D3" s="11"/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126</v>
      </c>
      <c r="P3" s="6" t="s">
        <v>127</v>
      </c>
      <c r="Q3" s="11"/>
      <c r="R3" s="11"/>
      <c r="S3" s="11"/>
      <c r="T3" s="11"/>
    </row>
    <row r="4" spans="1:20" ht="21.95" customHeight="1" x14ac:dyDescent="0.15">
      <c r="A4" s="4">
        <v>1</v>
      </c>
      <c r="B4" s="12" t="s">
        <v>13</v>
      </c>
      <c r="C4" s="12" t="s">
        <v>14</v>
      </c>
      <c r="D4" s="4" t="s">
        <v>15</v>
      </c>
      <c r="E4" s="4">
        <v>500</v>
      </c>
      <c r="F4" s="4">
        <v>480</v>
      </c>
      <c r="G4" s="4">
        <v>580</v>
      </c>
      <c r="H4" s="4">
        <v>450</v>
      </c>
      <c r="I4" s="4">
        <v>500</v>
      </c>
      <c r="J4" s="4">
        <v>16</v>
      </c>
      <c r="K4" s="4">
        <v>450</v>
      </c>
      <c r="L4" s="4">
        <v>300</v>
      </c>
      <c r="M4" s="4">
        <v>250</v>
      </c>
      <c r="N4" s="4">
        <v>145</v>
      </c>
      <c r="O4" s="4">
        <v>300</v>
      </c>
      <c r="P4" s="4">
        <v>1200</v>
      </c>
      <c r="Q4" s="4" t="s">
        <v>16</v>
      </c>
      <c r="R4" s="4">
        <f>SUM(E4:P4)</f>
        <v>5171</v>
      </c>
      <c r="S4" s="4"/>
      <c r="T4" s="7"/>
    </row>
    <row r="5" spans="1:20" ht="21.95" customHeight="1" x14ac:dyDescent="0.15">
      <c r="A5" s="4">
        <v>2</v>
      </c>
      <c r="B5" s="12"/>
      <c r="C5" s="12"/>
      <c r="D5" s="4" t="s">
        <v>17</v>
      </c>
      <c r="E5" s="4">
        <v>21</v>
      </c>
      <c r="F5" s="4">
        <v>15</v>
      </c>
      <c r="G5" s="4">
        <v>26</v>
      </c>
      <c r="H5" s="4">
        <v>20</v>
      </c>
      <c r="I5" s="4">
        <v>21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8</v>
      </c>
      <c r="P5" s="4">
        <v>10</v>
      </c>
      <c r="Q5" s="4" t="s">
        <v>128</v>
      </c>
      <c r="R5" s="4">
        <f t="shared" ref="R5:R68" si="0">SUM(E5:P5)</f>
        <v>131</v>
      </c>
      <c r="S5" s="4"/>
      <c r="T5" s="7"/>
    </row>
    <row r="6" spans="1:20" ht="21.95" customHeight="1" x14ac:dyDescent="0.15">
      <c r="A6" s="4">
        <v>3</v>
      </c>
      <c r="B6" s="12"/>
      <c r="C6" s="12"/>
      <c r="D6" s="4" t="s">
        <v>19</v>
      </c>
      <c r="E6" s="4">
        <v>21</v>
      </c>
      <c r="F6" s="4">
        <v>15</v>
      </c>
      <c r="G6" s="4">
        <v>26</v>
      </c>
      <c r="H6" s="4">
        <v>20</v>
      </c>
      <c r="I6" s="4">
        <v>21</v>
      </c>
      <c r="J6" s="4">
        <v>2</v>
      </c>
      <c r="K6" s="4">
        <v>2</v>
      </c>
      <c r="L6" s="4">
        <v>2</v>
      </c>
      <c r="M6" s="4">
        <v>2</v>
      </c>
      <c r="N6" s="4">
        <v>2</v>
      </c>
      <c r="O6" s="4">
        <v>8</v>
      </c>
      <c r="P6" s="4">
        <v>10</v>
      </c>
      <c r="Q6" s="4" t="s">
        <v>18</v>
      </c>
      <c r="R6" s="4">
        <f t="shared" si="0"/>
        <v>131</v>
      </c>
      <c r="S6" s="4"/>
      <c r="T6" s="7"/>
    </row>
    <row r="7" spans="1:20" ht="21.95" customHeight="1" x14ac:dyDescent="0.15">
      <c r="A7" s="4">
        <v>4</v>
      </c>
      <c r="B7" s="12"/>
      <c r="C7" s="12"/>
      <c r="D7" s="4" t="s">
        <v>20</v>
      </c>
      <c r="E7" s="4">
        <v>500</v>
      </c>
      <c r="F7" s="4">
        <v>480</v>
      </c>
      <c r="G7" s="4">
        <v>580</v>
      </c>
      <c r="H7" s="4">
        <v>450</v>
      </c>
      <c r="I7" s="4">
        <v>500</v>
      </c>
      <c r="J7" s="4">
        <v>16</v>
      </c>
      <c r="K7" s="4">
        <v>450</v>
      </c>
      <c r="L7" s="4">
        <v>300</v>
      </c>
      <c r="M7" s="4">
        <v>250</v>
      </c>
      <c r="N7" s="4">
        <v>145</v>
      </c>
      <c r="O7" s="4">
        <v>300</v>
      </c>
      <c r="P7" s="4">
        <v>1200</v>
      </c>
      <c r="Q7" s="4" t="s">
        <v>16</v>
      </c>
      <c r="R7" s="4">
        <f t="shared" si="0"/>
        <v>5171</v>
      </c>
      <c r="S7" s="4"/>
      <c r="T7" s="7"/>
    </row>
    <row r="8" spans="1:20" ht="21.95" customHeight="1" x14ac:dyDescent="0.15">
      <c r="A8" s="4">
        <v>5</v>
      </c>
      <c r="B8" s="12"/>
      <c r="C8" s="12"/>
      <c r="D8" s="4" t="s">
        <v>21</v>
      </c>
      <c r="E8" s="4">
        <v>16</v>
      </c>
      <c r="F8" s="4">
        <v>35</v>
      </c>
      <c r="G8" s="4">
        <v>89</v>
      </c>
      <c r="H8" s="4">
        <v>59</v>
      </c>
      <c r="I8" s="4">
        <v>231</v>
      </c>
      <c r="J8" s="4">
        <v>240</v>
      </c>
      <c r="K8" s="4">
        <v>203</v>
      </c>
      <c r="L8" s="4">
        <v>26</v>
      </c>
      <c r="M8" s="4">
        <v>27</v>
      </c>
      <c r="N8" s="4">
        <v>58</v>
      </c>
      <c r="O8" s="4">
        <v>22</v>
      </c>
      <c r="P8" s="4">
        <v>578</v>
      </c>
      <c r="Q8" s="4" t="s">
        <v>22</v>
      </c>
      <c r="R8" s="4">
        <f t="shared" si="0"/>
        <v>1584</v>
      </c>
      <c r="S8" s="4"/>
      <c r="T8" s="7"/>
    </row>
    <row r="9" spans="1:20" ht="21.95" customHeight="1" x14ac:dyDescent="0.15">
      <c r="A9" s="4">
        <v>6</v>
      </c>
      <c r="B9" s="12"/>
      <c r="C9" s="12"/>
      <c r="D9" s="4" t="s">
        <v>23</v>
      </c>
      <c r="E9" s="4">
        <v>58</v>
      </c>
      <c r="F9" s="4">
        <v>26</v>
      </c>
      <c r="G9" s="4">
        <v>64</v>
      </c>
      <c r="H9" s="4">
        <v>44</v>
      </c>
      <c r="I9" s="4">
        <v>220</v>
      </c>
      <c r="J9" s="4">
        <v>24</v>
      </c>
      <c r="K9" s="4">
        <v>38</v>
      </c>
      <c r="L9" s="4">
        <v>8</v>
      </c>
      <c r="M9" s="4">
        <v>5</v>
      </c>
      <c r="N9" s="4">
        <v>12</v>
      </c>
      <c r="O9" s="4">
        <v>22</v>
      </c>
      <c r="P9" s="4">
        <v>323</v>
      </c>
      <c r="Q9" s="4" t="s">
        <v>22</v>
      </c>
      <c r="R9" s="4">
        <f t="shared" si="0"/>
        <v>844</v>
      </c>
      <c r="S9" s="4"/>
      <c r="T9" s="7"/>
    </row>
    <row r="10" spans="1:20" ht="21.95" customHeight="1" x14ac:dyDescent="0.15">
      <c r="A10" s="4">
        <v>7</v>
      </c>
      <c r="B10" s="12"/>
      <c r="C10" s="12"/>
      <c r="D10" s="4" t="s">
        <v>24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1</v>
      </c>
      <c r="P10" s="4">
        <v>4</v>
      </c>
      <c r="Q10" s="4" t="s">
        <v>25</v>
      </c>
      <c r="R10" s="4">
        <f t="shared" si="0"/>
        <v>5</v>
      </c>
      <c r="S10" s="4"/>
      <c r="T10" s="7"/>
    </row>
    <row r="11" spans="1:20" ht="21.95" customHeight="1" x14ac:dyDescent="0.15">
      <c r="A11" s="4">
        <v>8</v>
      </c>
      <c r="B11" s="12"/>
      <c r="C11" s="12"/>
      <c r="D11" s="4" t="s">
        <v>26</v>
      </c>
      <c r="E11" s="4">
        <v>1</v>
      </c>
      <c r="F11" s="4">
        <v>1</v>
      </c>
      <c r="G11" s="4">
        <v>1</v>
      </c>
      <c r="H11" s="4">
        <v>1</v>
      </c>
      <c r="I11" s="4">
        <v>2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 t="s">
        <v>25</v>
      </c>
      <c r="R11" s="4">
        <f t="shared" si="0"/>
        <v>13</v>
      </c>
      <c r="S11" s="4"/>
      <c r="T11" s="7"/>
    </row>
    <row r="12" spans="1:20" ht="21.95" customHeight="1" x14ac:dyDescent="0.15">
      <c r="A12" s="4">
        <v>9</v>
      </c>
      <c r="B12" s="12"/>
      <c r="C12" s="12"/>
      <c r="D12" s="4" t="s">
        <v>27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28</v>
      </c>
      <c r="P12" s="4">
        <v>17</v>
      </c>
      <c r="Q12" s="4" t="s">
        <v>25</v>
      </c>
      <c r="R12" s="4">
        <f t="shared" si="0"/>
        <v>45</v>
      </c>
      <c r="S12" s="4"/>
      <c r="T12" s="7"/>
    </row>
    <row r="13" spans="1:20" ht="21.95" customHeight="1" x14ac:dyDescent="0.15">
      <c r="A13" s="4">
        <v>10</v>
      </c>
      <c r="B13" s="12"/>
      <c r="C13" s="12"/>
      <c r="D13" s="4" t="s">
        <v>28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5</v>
      </c>
      <c r="Q13" s="4" t="s">
        <v>25</v>
      </c>
      <c r="R13" s="4">
        <f t="shared" si="0"/>
        <v>16</v>
      </c>
      <c r="S13" s="4"/>
      <c r="T13" s="7"/>
    </row>
    <row r="14" spans="1:20" ht="21.95" customHeight="1" x14ac:dyDescent="0.15">
      <c r="A14" s="4">
        <v>11</v>
      </c>
      <c r="B14" s="12"/>
      <c r="C14" s="12"/>
      <c r="D14" s="4" t="s">
        <v>29</v>
      </c>
      <c r="E14" s="4">
        <v>112</v>
      </c>
      <c r="F14" s="4">
        <v>36</v>
      </c>
      <c r="G14" s="4">
        <v>128</v>
      </c>
      <c r="H14" s="4">
        <v>6</v>
      </c>
      <c r="I14" s="4">
        <v>6</v>
      </c>
      <c r="J14" s="4">
        <v>11</v>
      </c>
      <c r="K14" s="4">
        <v>100</v>
      </c>
      <c r="L14" s="4">
        <v>17</v>
      </c>
      <c r="M14" s="4">
        <v>16</v>
      </c>
      <c r="N14" s="4">
        <v>21</v>
      </c>
      <c r="O14" s="4">
        <v>22</v>
      </c>
      <c r="P14" s="4">
        <v>412</v>
      </c>
      <c r="Q14" s="4" t="s">
        <v>22</v>
      </c>
      <c r="R14" s="4">
        <f t="shared" si="0"/>
        <v>887</v>
      </c>
      <c r="S14" s="4"/>
      <c r="T14" s="7"/>
    </row>
    <row r="15" spans="1:20" ht="26.1" customHeight="1" x14ac:dyDescent="0.15">
      <c r="A15" s="4">
        <v>12</v>
      </c>
      <c r="B15" s="12"/>
      <c r="C15" s="12" t="s">
        <v>30</v>
      </c>
      <c r="D15" s="4" t="s">
        <v>31</v>
      </c>
      <c r="E15" s="4">
        <v>1</v>
      </c>
      <c r="F15" s="4">
        <v>1</v>
      </c>
      <c r="G15" s="4">
        <v>1</v>
      </c>
      <c r="H15" s="4">
        <v>1</v>
      </c>
      <c r="I15" s="4">
        <v>2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5</v>
      </c>
      <c r="Q15" s="4" t="s">
        <v>18</v>
      </c>
      <c r="R15" s="4">
        <f t="shared" si="0"/>
        <v>17</v>
      </c>
      <c r="S15" s="4"/>
      <c r="T15" s="7"/>
    </row>
    <row r="16" spans="1:20" ht="21.95" customHeight="1" x14ac:dyDescent="0.15">
      <c r="A16" s="4">
        <v>13</v>
      </c>
      <c r="B16" s="12"/>
      <c r="C16" s="12"/>
      <c r="D16" s="4" t="s">
        <v>32</v>
      </c>
      <c r="E16" s="4">
        <v>16</v>
      </c>
      <c r="F16" s="4">
        <v>35</v>
      </c>
      <c r="G16" s="4">
        <v>89</v>
      </c>
      <c r="H16" s="4">
        <v>59</v>
      </c>
      <c r="I16" s="4">
        <v>231</v>
      </c>
      <c r="J16" s="4">
        <v>240</v>
      </c>
      <c r="K16" s="4">
        <v>203</v>
      </c>
      <c r="L16" s="4">
        <v>26</v>
      </c>
      <c r="M16" s="4">
        <v>27</v>
      </c>
      <c r="N16" s="4">
        <v>58</v>
      </c>
      <c r="O16" s="4">
        <v>22</v>
      </c>
      <c r="P16" s="4">
        <v>578</v>
      </c>
      <c r="Q16" s="4" t="s">
        <v>25</v>
      </c>
      <c r="R16" s="4">
        <f t="shared" si="0"/>
        <v>1584</v>
      </c>
      <c r="S16" s="4"/>
      <c r="T16" s="7"/>
    </row>
    <row r="17" spans="1:20" ht="21.95" customHeight="1" x14ac:dyDescent="0.15">
      <c r="A17" s="4">
        <v>14</v>
      </c>
      <c r="B17" s="12"/>
      <c r="C17" s="12"/>
      <c r="D17" s="4" t="s">
        <v>33</v>
      </c>
      <c r="E17" s="4">
        <v>58</v>
      </c>
      <c r="F17" s="4">
        <v>26</v>
      </c>
      <c r="G17" s="4">
        <v>64</v>
      </c>
      <c r="H17" s="4">
        <v>44</v>
      </c>
      <c r="I17" s="4">
        <v>220</v>
      </c>
      <c r="J17" s="4">
        <v>24</v>
      </c>
      <c r="K17" s="4">
        <v>38</v>
      </c>
      <c r="L17" s="4">
        <v>8</v>
      </c>
      <c r="M17" s="4">
        <v>5</v>
      </c>
      <c r="N17" s="4">
        <v>12</v>
      </c>
      <c r="O17" s="4">
        <v>22</v>
      </c>
      <c r="P17" s="4">
        <v>323</v>
      </c>
      <c r="Q17" s="4" t="s">
        <v>22</v>
      </c>
      <c r="R17" s="4">
        <f t="shared" si="0"/>
        <v>844</v>
      </c>
      <c r="S17" s="4"/>
      <c r="T17" s="7"/>
    </row>
    <row r="18" spans="1:20" ht="21.95" customHeight="1" x14ac:dyDescent="0.15">
      <c r="A18" s="4">
        <v>15</v>
      </c>
      <c r="B18" s="12"/>
      <c r="C18" s="12"/>
      <c r="D18" s="4" t="s">
        <v>34</v>
      </c>
      <c r="E18" s="4">
        <v>58</v>
      </c>
      <c r="F18" s="4">
        <v>26</v>
      </c>
      <c r="G18" s="4">
        <v>64</v>
      </c>
      <c r="H18" s="4">
        <v>44</v>
      </c>
      <c r="I18" s="4">
        <v>220</v>
      </c>
      <c r="J18" s="4">
        <v>24</v>
      </c>
      <c r="K18" s="4">
        <v>38</v>
      </c>
      <c r="L18" s="4">
        <v>8</v>
      </c>
      <c r="M18" s="4">
        <v>5</v>
      </c>
      <c r="N18" s="4">
        <v>12</v>
      </c>
      <c r="O18" s="4">
        <v>22</v>
      </c>
      <c r="P18" s="4">
        <v>323</v>
      </c>
      <c r="Q18" s="4" t="s">
        <v>22</v>
      </c>
      <c r="R18" s="4">
        <f t="shared" si="0"/>
        <v>844</v>
      </c>
      <c r="S18" s="4"/>
      <c r="T18" s="7"/>
    </row>
    <row r="19" spans="1:20" ht="21.95" customHeight="1" x14ac:dyDescent="0.15">
      <c r="A19" s="4">
        <v>16</v>
      </c>
      <c r="B19" s="12"/>
      <c r="C19" s="12"/>
      <c r="D19" s="4" t="s">
        <v>35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 t="s">
        <v>36</v>
      </c>
      <c r="R19" s="4">
        <f t="shared" si="0"/>
        <v>12</v>
      </c>
      <c r="S19" s="4"/>
      <c r="T19" s="7"/>
    </row>
    <row r="20" spans="1:20" ht="27.95" customHeight="1" x14ac:dyDescent="0.15">
      <c r="A20" s="4">
        <v>17</v>
      </c>
      <c r="B20" s="12"/>
      <c r="C20" s="12"/>
      <c r="D20" s="4" t="s">
        <v>37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 t="s">
        <v>18</v>
      </c>
      <c r="R20" s="4">
        <f t="shared" si="0"/>
        <v>12</v>
      </c>
      <c r="S20" s="4"/>
      <c r="T20" s="7"/>
    </row>
    <row r="21" spans="1:20" ht="30" customHeight="1" x14ac:dyDescent="0.15">
      <c r="A21" s="4">
        <v>18</v>
      </c>
      <c r="B21" s="12"/>
      <c r="C21" s="12"/>
      <c r="D21" s="4" t="s">
        <v>38</v>
      </c>
      <c r="E21" s="4">
        <v>115</v>
      </c>
      <c r="F21" s="4">
        <v>62</v>
      </c>
      <c r="G21" s="4">
        <v>173</v>
      </c>
      <c r="H21" s="4">
        <v>203</v>
      </c>
      <c r="I21" s="4">
        <v>1090</v>
      </c>
      <c r="J21" s="4">
        <v>68</v>
      </c>
      <c r="K21" s="4">
        <v>311</v>
      </c>
      <c r="L21" s="4">
        <v>24</v>
      </c>
      <c r="M21" s="4">
        <v>34</v>
      </c>
      <c r="N21" s="4">
        <v>36</v>
      </c>
      <c r="O21" s="4">
        <v>46</v>
      </c>
      <c r="P21" s="4">
        <v>5990</v>
      </c>
      <c r="Q21" s="4" t="s">
        <v>22</v>
      </c>
      <c r="R21" s="4">
        <f t="shared" si="0"/>
        <v>8152</v>
      </c>
      <c r="S21" s="4"/>
      <c r="T21" s="7"/>
    </row>
    <row r="22" spans="1:20" ht="21.95" customHeight="1" x14ac:dyDescent="0.15">
      <c r="A22" s="4">
        <v>19</v>
      </c>
      <c r="B22" s="12"/>
      <c r="C22" s="12"/>
      <c r="D22" s="4" t="s">
        <v>39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5</v>
      </c>
      <c r="Q22" s="4" t="s">
        <v>40</v>
      </c>
      <c r="R22" s="4">
        <f t="shared" si="0"/>
        <v>16</v>
      </c>
      <c r="S22" s="4"/>
      <c r="T22" s="7"/>
    </row>
    <row r="23" spans="1:20" ht="21.95" customHeight="1" x14ac:dyDescent="0.15">
      <c r="A23" s="4">
        <v>20</v>
      </c>
      <c r="B23" s="12"/>
      <c r="C23" s="12"/>
      <c r="D23" s="4" t="s">
        <v>41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5</v>
      </c>
      <c r="Q23" s="4" t="s">
        <v>40</v>
      </c>
      <c r="R23" s="4">
        <f t="shared" si="0"/>
        <v>16</v>
      </c>
      <c r="S23" s="4"/>
      <c r="T23" s="7"/>
    </row>
    <row r="24" spans="1:20" ht="21.95" customHeight="1" x14ac:dyDescent="0.15">
      <c r="A24" s="4">
        <v>21</v>
      </c>
      <c r="B24" s="12"/>
      <c r="C24" s="12"/>
      <c r="D24" s="4" t="s">
        <v>42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8</v>
      </c>
      <c r="P24" s="4">
        <v>17</v>
      </c>
      <c r="Q24" s="4" t="s">
        <v>25</v>
      </c>
      <c r="R24" s="4">
        <f t="shared" si="0"/>
        <v>25</v>
      </c>
      <c r="S24" s="4"/>
      <c r="T24" s="7"/>
    </row>
    <row r="25" spans="1:20" ht="21.95" customHeight="1" x14ac:dyDescent="0.15">
      <c r="A25" s="4">
        <v>22</v>
      </c>
      <c r="B25" s="12"/>
      <c r="C25" s="12"/>
      <c r="D25" s="4" t="s">
        <v>43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 t="s">
        <v>44</v>
      </c>
      <c r="R25" s="4">
        <f t="shared" si="0"/>
        <v>0</v>
      </c>
      <c r="S25" s="4"/>
      <c r="T25" s="7"/>
    </row>
    <row r="26" spans="1:20" ht="21.95" customHeight="1" x14ac:dyDescent="0.15">
      <c r="A26" s="4">
        <v>23</v>
      </c>
      <c r="B26" s="12"/>
      <c r="C26" s="12"/>
      <c r="D26" s="4" t="s">
        <v>45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4</v>
      </c>
      <c r="P26" s="4">
        <v>5</v>
      </c>
      <c r="Q26" s="4" t="s">
        <v>25</v>
      </c>
      <c r="R26" s="4">
        <f t="shared" si="0"/>
        <v>19</v>
      </c>
      <c r="S26" s="4"/>
      <c r="T26" s="7"/>
    </row>
    <row r="27" spans="1:20" ht="21.95" customHeight="1" x14ac:dyDescent="0.15">
      <c r="A27" s="4">
        <v>24</v>
      </c>
      <c r="B27" s="12" t="s">
        <v>46</v>
      </c>
      <c r="C27" s="12" t="s">
        <v>14</v>
      </c>
      <c r="D27" s="4" t="s">
        <v>47</v>
      </c>
      <c r="E27" s="4">
        <v>4</v>
      </c>
      <c r="F27" s="4">
        <v>0</v>
      </c>
      <c r="G27" s="4">
        <v>2</v>
      </c>
      <c r="H27" s="4">
        <v>2</v>
      </c>
      <c r="I27" s="4">
        <v>4</v>
      </c>
      <c r="J27" s="4">
        <v>8</v>
      </c>
      <c r="K27" s="4">
        <v>4</v>
      </c>
      <c r="L27" s="4">
        <v>0</v>
      </c>
      <c r="M27" s="4">
        <v>0</v>
      </c>
      <c r="N27" s="4">
        <v>0</v>
      </c>
      <c r="O27" s="4">
        <v>4</v>
      </c>
      <c r="P27" s="4">
        <v>2</v>
      </c>
      <c r="Q27" s="4" t="s">
        <v>18</v>
      </c>
      <c r="R27" s="4">
        <f t="shared" si="0"/>
        <v>30</v>
      </c>
      <c r="S27" s="4"/>
      <c r="T27" s="7"/>
    </row>
    <row r="28" spans="1:20" ht="30" customHeight="1" x14ac:dyDescent="0.15">
      <c r="A28" s="4">
        <v>25</v>
      </c>
      <c r="B28" s="12"/>
      <c r="C28" s="12"/>
      <c r="D28" s="4" t="s">
        <v>48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2</v>
      </c>
      <c r="K28" s="4">
        <v>0</v>
      </c>
      <c r="L28" s="4">
        <v>0</v>
      </c>
      <c r="M28" s="4">
        <v>0</v>
      </c>
      <c r="N28" s="4">
        <v>0</v>
      </c>
      <c r="O28" s="4">
        <v>4</v>
      </c>
      <c r="P28" s="4">
        <v>670</v>
      </c>
      <c r="Q28" s="4" t="s">
        <v>49</v>
      </c>
      <c r="R28" s="4">
        <f t="shared" si="0"/>
        <v>676</v>
      </c>
      <c r="S28" s="4"/>
      <c r="T28" s="7"/>
    </row>
    <row r="29" spans="1:20" ht="21" customHeight="1" x14ac:dyDescent="0.15">
      <c r="A29" s="4">
        <v>26</v>
      </c>
      <c r="B29" s="12"/>
      <c r="C29" s="12"/>
      <c r="D29" s="4" t="s">
        <v>50</v>
      </c>
      <c r="E29" s="4">
        <v>4</v>
      </c>
      <c r="F29" s="4">
        <v>0</v>
      </c>
      <c r="G29" s="4">
        <v>4</v>
      </c>
      <c r="H29" s="4">
        <v>4</v>
      </c>
      <c r="I29" s="4">
        <v>8</v>
      </c>
      <c r="J29" s="4">
        <v>16</v>
      </c>
      <c r="K29" s="4">
        <v>4</v>
      </c>
      <c r="L29" s="4">
        <v>0</v>
      </c>
      <c r="M29" s="4">
        <v>0</v>
      </c>
      <c r="N29" s="4">
        <v>0</v>
      </c>
      <c r="O29" s="4">
        <v>4</v>
      </c>
      <c r="P29" s="4">
        <v>16</v>
      </c>
      <c r="Q29" s="4" t="s">
        <v>18</v>
      </c>
      <c r="R29" s="4">
        <f t="shared" si="0"/>
        <v>60</v>
      </c>
      <c r="S29" s="4"/>
      <c r="T29" s="7"/>
    </row>
    <row r="30" spans="1:20" ht="21" customHeight="1" x14ac:dyDescent="0.15">
      <c r="A30" s="4">
        <v>27</v>
      </c>
      <c r="B30" s="12"/>
      <c r="C30" s="12"/>
      <c r="D30" s="4" t="s">
        <v>51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2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670</v>
      </c>
      <c r="Q30" s="4" t="s">
        <v>22</v>
      </c>
      <c r="R30" s="4">
        <f t="shared" si="0"/>
        <v>672</v>
      </c>
      <c r="S30" s="4"/>
      <c r="T30" s="7"/>
    </row>
    <row r="31" spans="1:20" ht="21" customHeight="1" x14ac:dyDescent="0.15">
      <c r="A31" s="4">
        <v>28</v>
      </c>
      <c r="B31" s="12"/>
      <c r="C31" s="12"/>
      <c r="D31" s="4" t="s">
        <v>52</v>
      </c>
      <c r="E31" s="4">
        <v>4</v>
      </c>
      <c r="F31" s="4">
        <v>0</v>
      </c>
      <c r="G31" s="4">
        <v>2</v>
      </c>
      <c r="H31" s="4">
        <v>2</v>
      </c>
      <c r="I31" s="4">
        <v>4</v>
      </c>
      <c r="J31" s="4">
        <v>8</v>
      </c>
      <c r="K31" s="4">
        <v>2</v>
      </c>
      <c r="L31" s="4">
        <v>0</v>
      </c>
      <c r="M31" s="4">
        <v>0</v>
      </c>
      <c r="N31" s="4">
        <v>0</v>
      </c>
      <c r="O31" s="4">
        <v>2</v>
      </c>
      <c r="P31" s="4">
        <v>10</v>
      </c>
      <c r="Q31" s="4" t="s">
        <v>18</v>
      </c>
      <c r="R31" s="4">
        <f t="shared" si="0"/>
        <v>34</v>
      </c>
      <c r="S31" s="4"/>
      <c r="T31" s="7"/>
    </row>
    <row r="32" spans="1:20" ht="21" customHeight="1" x14ac:dyDescent="0.15">
      <c r="A32" s="4">
        <v>29</v>
      </c>
      <c r="B32" s="12"/>
      <c r="C32" s="12"/>
      <c r="D32" s="4" t="s">
        <v>53</v>
      </c>
      <c r="E32" s="4">
        <v>4</v>
      </c>
      <c r="F32" s="4">
        <v>0</v>
      </c>
      <c r="G32" s="4">
        <v>2</v>
      </c>
      <c r="H32" s="4">
        <v>2</v>
      </c>
      <c r="I32" s="4">
        <v>4</v>
      </c>
      <c r="J32" s="4">
        <v>8</v>
      </c>
      <c r="K32" s="4">
        <v>2</v>
      </c>
      <c r="L32" s="4">
        <v>0</v>
      </c>
      <c r="M32" s="4">
        <v>0</v>
      </c>
      <c r="N32" s="4">
        <v>0</v>
      </c>
      <c r="O32" s="4">
        <v>0</v>
      </c>
      <c r="P32" s="4">
        <v>10</v>
      </c>
      <c r="Q32" s="4" t="s">
        <v>18</v>
      </c>
      <c r="R32" s="4">
        <f t="shared" si="0"/>
        <v>32</v>
      </c>
      <c r="S32" s="4"/>
      <c r="T32" s="7"/>
    </row>
    <row r="33" spans="1:20" ht="21" customHeight="1" x14ac:dyDescent="0.15">
      <c r="A33" s="4">
        <v>30</v>
      </c>
      <c r="B33" s="12"/>
      <c r="C33" s="12"/>
      <c r="D33" s="4" t="s">
        <v>54</v>
      </c>
      <c r="E33" s="4">
        <v>4</v>
      </c>
      <c r="F33" s="4">
        <v>0</v>
      </c>
      <c r="G33" s="4">
        <v>2</v>
      </c>
      <c r="H33" s="4">
        <v>2</v>
      </c>
      <c r="I33" s="4">
        <v>4</v>
      </c>
      <c r="J33" s="4">
        <v>8</v>
      </c>
      <c r="K33" s="4">
        <v>2</v>
      </c>
      <c r="L33" s="4">
        <v>0</v>
      </c>
      <c r="M33" s="4">
        <v>0</v>
      </c>
      <c r="N33" s="4">
        <v>0</v>
      </c>
      <c r="O33" s="4">
        <v>2</v>
      </c>
      <c r="P33" s="4">
        <v>8</v>
      </c>
      <c r="Q33" s="4" t="s">
        <v>18</v>
      </c>
      <c r="R33" s="4">
        <f t="shared" si="0"/>
        <v>32</v>
      </c>
      <c r="S33" s="4"/>
      <c r="T33" s="7"/>
    </row>
    <row r="34" spans="1:20" ht="21" customHeight="1" x14ac:dyDescent="0.15">
      <c r="A34" s="4">
        <v>31</v>
      </c>
      <c r="B34" s="12"/>
      <c r="C34" s="12"/>
      <c r="D34" s="4" t="s">
        <v>55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670</v>
      </c>
      <c r="Q34" s="4" t="s">
        <v>16</v>
      </c>
      <c r="R34" s="4">
        <f t="shared" si="0"/>
        <v>670</v>
      </c>
      <c r="S34" s="4"/>
      <c r="T34" s="7"/>
    </row>
    <row r="35" spans="1:20" ht="21" customHeight="1" x14ac:dyDescent="0.15">
      <c r="A35" s="4">
        <v>32</v>
      </c>
      <c r="B35" s="12"/>
      <c r="C35" s="12"/>
      <c r="D35" s="4" t="s">
        <v>56</v>
      </c>
      <c r="E35" s="4">
        <v>4</v>
      </c>
      <c r="F35" s="4">
        <v>0</v>
      </c>
      <c r="G35" s="4">
        <v>2</v>
      </c>
      <c r="H35" s="4">
        <v>2</v>
      </c>
      <c r="I35" s="4">
        <v>4</v>
      </c>
      <c r="J35" s="4">
        <v>8</v>
      </c>
      <c r="K35" s="4">
        <v>2</v>
      </c>
      <c r="L35" s="4">
        <v>0</v>
      </c>
      <c r="M35" s="4">
        <v>0</v>
      </c>
      <c r="N35" s="4">
        <v>0</v>
      </c>
      <c r="O35" s="4">
        <v>22</v>
      </c>
      <c r="P35" s="4">
        <v>670</v>
      </c>
      <c r="Q35" s="4" t="s">
        <v>16</v>
      </c>
      <c r="R35" s="4">
        <f t="shared" si="0"/>
        <v>714</v>
      </c>
      <c r="S35" s="4"/>
      <c r="T35" s="7"/>
    </row>
    <row r="36" spans="1:20" ht="21" customHeight="1" x14ac:dyDescent="0.15">
      <c r="A36" s="4">
        <v>33</v>
      </c>
      <c r="B36" s="12"/>
      <c r="C36" s="12"/>
      <c r="D36" s="4" t="s">
        <v>57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2</v>
      </c>
      <c r="K36" s="4">
        <v>0</v>
      </c>
      <c r="L36" s="4">
        <v>0</v>
      </c>
      <c r="M36" s="4">
        <v>0</v>
      </c>
      <c r="N36" s="4">
        <v>0</v>
      </c>
      <c r="O36" s="4">
        <v>4</v>
      </c>
      <c r="P36" s="4">
        <v>670</v>
      </c>
      <c r="Q36" s="4" t="s">
        <v>16</v>
      </c>
      <c r="R36" s="4">
        <f t="shared" si="0"/>
        <v>676</v>
      </c>
      <c r="S36" s="4"/>
      <c r="T36" s="7"/>
    </row>
    <row r="37" spans="1:20" ht="21" customHeight="1" x14ac:dyDescent="0.15">
      <c r="A37" s="4">
        <v>34</v>
      </c>
      <c r="B37" s="12"/>
      <c r="C37" s="12"/>
      <c r="D37" s="4" t="s">
        <v>58</v>
      </c>
      <c r="E37" s="4">
        <v>2</v>
      </c>
      <c r="F37" s="4">
        <v>0</v>
      </c>
      <c r="G37" s="4">
        <v>2</v>
      </c>
      <c r="H37" s="4">
        <v>0</v>
      </c>
      <c r="I37" s="4">
        <v>4</v>
      </c>
      <c r="J37" s="4">
        <v>1</v>
      </c>
      <c r="K37" s="4">
        <v>1</v>
      </c>
      <c r="L37" s="4">
        <v>0</v>
      </c>
      <c r="M37" s="4">
        <v>0</v>
      </c>
      <c r="N37" s="4">
        <v>0</v>
      </c>
      <c r="O37" s="4">
        <v>1</v>
      </c>
      <c r="P37" s="4">
        <v>8</v>
      </c>
      <c r="Q37" s="4" t="s">
        <v>25</v>
      </c>
      <c r="R37" s="4">
        <f t="shared" si="0"/>
        <v>19</v>
      </c>
      <c r="S37" s="4"/>
      <c r="T37" s="7"/>
    </row>
    <row r="38" spans="1:20" ht="21" customHeight="1" x14ac:dyDescent="0.15">
      <c r="A38" s="4">
        <v>35</v>
      </c>
      <c r="B38" s="12"/>
      <c r="C38" s="12"/>
      <c r="D38" s="4" t="s">
        <v>59</v>
      </c>
      <c r="E38" s="4">
        <v>4</v>
      </c>
      <c r="F38" s="4">
        <v>0</v>
      </c>
      <c r="G38" s="4">
        <v>2</v>
      </c>
      <c r="H38" s="4">
        <v>2</v>
      </c>
      <c r="I38" s="4">
        <v>4</v>
      </c>
      <c r="J38" s="4">
        <v>8</v>
      </c>
      <c r="K38" s="4">
        <v>4</v>
      </c>
      <c r="L38" s="4">
        <v>0</v>
      </c>
      <c r="M38" s="4">
        <v>0</v>
      </c>
      <c r="N38" s="4">
        <v>0</v>
      </c>
      <c r="O38" s="4">
        <v>1</v>
      </c>
      <c r="P38" s="4">
        <v>10</v>
      </c>
      <c r="Q38" s="4" t="s">
        <v>18</v>
      </c>
      <c r="R38" s="4">
        <f t="shared" si="0"/>
        <v>35</v>
      </c>
      <c r="S38" s="4"/>
      <c r="T38" s="7"/>
    </row>
    <row r="39" spans="1:20" ht="21" customHeight="1" x14ac:dyDescent="0.15">
      <c r="A39" s="4">
        <v>36</v>
      </c>
      <c r="B39" s="12"/>
      <c r="C39" s="12"/>
      <c r="D39" s="4" t="s">
        <v>60</v>
      </c>
      <c r="E39" s="4">
        <v>0</v>
      </c>
      <c r="F39" s="4">
        <v>0</v>
      </c>
      <c r="G39" s="4">
        <v>2</v>
      </c>
      <c r="H39" s="4">
        <v>2</v>
      </c>
      <c r="I39" s="4">
        <v>4</v>
      </c>
      <c r="J39" s="4">
        <v>3</v>
      </c>
      <c r="K39" s="4">
        <v>0</v>
      </c>
      <c r="L39" s="4">
        <v>0</v>
      </c>
      <c r="M39" s="4">
        <v>0</v>
      </c>
      <c r="N39" s="4">
        <v>0</v>
      </c>
      <c r="O39" s="4">
        <v>1</v>
      </c>
      <c r="P39" s="4">
        <v>84</v>
      </c>
      <c r="Q39" s="4" t="s">
        <v>61</v>
      </c>
      <c r="R39" s="4">
        <f t="shared" si="0"/>
        <v>96</v>
      </c>
      <c r="S39" s="4"/>
      <c r="T39" s="7"/>
    </row>
    <row r="40" spans="1:20" ht="21" customHeight="1" x14ac:dyDescent="0.15">
      <c r="A40" s="4">
        <v>37</v>
      </c>
      <c r="B40" s="12"/>
      <c r="C40" s="12"/>
      <c r="D40" s="4" t="s">
        <v>62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1</v>
      </c>
      <c r="P40" s="4">
        <v>670</v>
      </c>
      <c r="Q40" s="4" t="s">
        <v>22</v>
      </c>
      <c r="R40" s="4">
        <f t="shared" si="0"/>
        <v>671</v>
      </c>
      <c r="S40" s="4"/>
      <c r="T40" s="7"/>
    </row>
    <row r="41" spans="1:20" ht="21" customHeight="1" x14ac:dyDescent="0.15">
      <c r="A41" s="4">
        <v>38</v>
      </c>
      <c r="B41" s="12"/>
      <c r="C41" s="12"/>
      <c r="D41" s="4" t="s">
        <v>63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1</v>
      </c>
      <c r="K41" s="4">
        <v>0</v>
      </c>
      <c r="L41" s="4">
        <v>0</v>
      </c>
      <c r="M41" s="4">
        <v>0</v>
      </c>
      <c r="N41" s="4">
        <v>0</v>
      </c>
      <c r="O41" s="4">
        <v>22</v>
      </c>
      <c r="P41" s="4">
        <v>670</v>
      </c>
      <c r="Q41" s="4" t="s">
        <v>61</v>
      </c>
      <c r="R41" s="4">
        <f t="shared" si="0"/>
        <v>693</v>
      </c>
      <c r="S41" s="4"/>
      <c r="T41" s="7"/>
    </row>
    <row r="42" spans="1:20" ht="21" customHeight="1" x14ac:dyDescent="0.15">
      <c r="A42" s="4">
        <v>39</v>
      </c>
      <c r="B42" s="12"/>
      <c r="C42" s="12"/>
      <c r="D42" s="4" t="s">
        <v>64</v>
      </c>
      <c r="E42" s="4">
        <v>116</v>
      </c>
      <c r="F42" s="4">
        <v>0</v>
      </c>
      <c r="G42" s="4">
        <v>64</v>
      </c>
      <c r="H42" s="4">
        <v>46</v>
      </c>
      <c r="I42" s="4">
        <v>218</v>
      </c>
      <c r="J42" s="4">
        <v>817</v>
      </c>
      <c r="K42" s="4">
        <v>39</v>
      </c>
      <c r="L42" s="4">
        <v>0</v>
      </c>
      <c r="M42" s="4">
        <v>0</v>
      </c>
      <c r="N42" s="4">
        <v>0</v>
      </c>
      <c r="O42" s="4">
        <v>4</v>
      </c>
      <c r="P42" s="4">
        <v>5352</v>
      </c>
      <c r="Q42" s="4" t="s">
        <v>16</v>
      </c>
      <c r="R42" s="4">
        <f t="shared" si="0"/>
        <v>6656</v>
      </c>
      <c r="S42" s="4"/>
      <c r="T42" s="7"/>
    </row>
    <row r="43" spans="1:20" ht="21" customHeight="1" x14ac:dyDescent="0.15">
      <c r="A43" s="4">
        <v>40</v>
      </c>
      <c r="B43" s="12"/>
      <c r="C43" s="12"/>
      <c r="D43" s="4" t="s">
        <v>65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786</v>
      </c>
      <c r="K43" s="4">
        <v>0</v>
      </c>
      <c r="L43" s="4">
        <v>0</v>
      </c>
      <c r="M43" s="4">
        <v>0</v>
      </c>
      <c r="N43" s="4">
        <v>0</v>
      </c>
      <c r="O43" s="4">
        <v>1</v>
      </c>
      <c r="P43" s="4">
        <v>3365</v>
      </c>
      <c r="Q43" s="4" t="s">
        <v>22</v>
      </c>
      <c r="R43" s="4">
        <f t="shared" si="0"/>
        <v>4152</v>
      </c>
      <c r="S43" s="4"/>
      <c r="T43" s="7"/>
    </row>
    <row r="44" spans="1:20" ht="21" customHeight="1" x14ac:dyDescent="0.15">
      <c r="A44" s="4">
        <v>41</v>
      </c>
      <c r="B44" s="12"/>
      <c r="C44" s="12"/>
      <c r="D44" s="4" t="s">
        <v>66</v>
      </c>
      <c r="E44" s="4">
        <v>116</v>
      </c>
      <c r="F44" s="4">
        <v>0</v>
      </c>
      <c r="G44" s="4">
        <v>64</v>
      </c>
      <c r="H44" s="4">
        <v>46</v>
      </c>
      <c r="I44" s="4">
        <v>218</v>
      </c>
      <c r="J44" s="4">
        <v>31</v>
      </c>
      <c r="K44" s="4">
        <v>39</v>
      </c>
      <c r="L44" s="4">
        <v>0</v>
      </c>
      <c r="M44" s="4">
        <v>0</v>
      </c>
      <c r="N44" s="4">
        <v>0</v>
      </c>
      <c r="O44" s="4">
        <v>1</v>
      </c>
      <c r="P44" s="4">
        <v>341</v>
      </c>
      <c r="Q44" s="4" t="s">
        <v>22</v>
      </c>
      <c r="R44" s="4">
        <f t="shared" si="0"/>
        <v>856</v>
      </c>
      <c r="S44" s="4"/>
      <c r="T44" s="7"/>
    </row>
    <row r="45" spans="1:20" ht="21" customHeight="1" x14ac:dyDescent="0.15">
      <c r="A45" s="4">
        <v>42</v>
      </c>
      <c r="B45" s="12"/>
      <c r="C45" s="12"/>
      <c r="D45" s="4" t="s">
        <v>67</v>
      </c>
      <c r="E45" s="4">
        <v>4</v>
      </c>
      <c r="F45" s="4">
        <v>0</v>
      </c>
      <c r="G45" s="4">
        <v>4</v>
      </c>
      <c r="H45" s="4">
        <v>4</v>
      </c>
      <c r="I45" s="4">
        <v>8</v>
      </c>
      <c r="J45" s="4">
        <v>8</v>
      </c>
      <c r="K45" s="4">
        <v>0</v>
      </c>
      <c r="L45" s="4">
        <v>0</v>
      </c>
      <c r="M45" s="4">
        <v>0</v>
      </c>
      <c r="N45" s="4">
        <v>0</v>
      </c>
      <c r="O45" s="4">
        <v>4</v>
      </c>
      <c r="P45" s="4">
        <v>84</v>
      </c>
      <c r="Q45" s="4" t="s">
        <v>22</v>
      </c>
      <c r="R45" s="4">
        <f t="shared" si="0"/>
        <v>116</v>
      </c>
      <c r="S45" s="4"/>
      <c r="T45" s="7"/>
    </row>
    <row r="46" spans="1:20" ht="21" customHeight="1" x14ac:dyDescent="0.15">
      <c r="A46" s="4">
        <v>43</v>
      </c>
      <c r="B46" s="12"/>
      <c r="C46" s="12"/>
      <c r="D46" s="4" t="s">
        <v>68</v>
      </c>
      <c r="E46" s="4">
        <v>2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1</v>
      </c>
      <c r="P46" s="4">
        <v>4</v>
      </c>
      <c r="Q46" s="4" t="s">
        <v>61</v>
      </c>
      <c r="R46" s="4">
        <f t="shared" si="0"/>
        <v>7</v>
      </c>
      <c r="S46" s="4"/>
      <c r="T46" s="7"/>
    </row>
    <row r="47" spans="1:20" ht="21" customHeight="1" x14ac:dyDescent="0.15">
      <c r="A47" s="4">
        <v>44</v>
      </c>
      <c r="B47" s="12"/>
      <c r="C47" s="12"/>
      <c r="D47" s="4" t="s">
        <v>69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 t="s">
        <v>22</v>
      </c>
      <c r="R47" s="4">
        <f t="shared" si="0"/>
        <v>0</v>
      </c>
      <c r="S47" s="4"/>
      <c r="T47" s="7"/>
    </row>
    <row r="48" spans="1:20" ht="21" customHeight="1" x14ac:dyDescent="0.15">
      <c r="A48" s="4">
        <v>45</v>
      </c>
      <c r="B48" s="12"/>
      <c r="C48" s="12" t="s">
        <v>30</v>
      </c>
      <c r="D48" s="4" t="s">
        <v>70</v>
      </c>
      <c r="E48" s="4">
        <v>4</v>
      </c>
      <c r="F48" s="4">
        <v>0</v>
      </c>
      <c r="G48" s="4">
        <v>2</v>
      </c>
      <c r="H48" s="4">
        <v>2</v>
      </c>
      <c r="I48" s="4">
        <v>4</v>
      </c>
      <c r="J48" s="4">
        <v>8</v>
      </c>
      <c r="K48" s="4">
        <v>2</v>
      </c>
      <c r="L48" s="4">
        <v>0</v>
      </c>
      <c r="M48" s="4">
        <v>0</v>
      </c>
      <c r="N48" s="4">
        <v>0</v>
      </c>
      <c r="O48" s="4">
        <v>6</v>
      </c>
      <c r="P48" s="4">
        <v>14</v>
      </c>
      <c r="Q48" s="4" t="s">
        <v>25</v>
      </c>
      <c r="R48" s="4">
        <f t="shared" si="0"/>
        <v>42</v>
      </c>
      <c r="S48" s="4"/>
      <c r="T48" s="7"/>
    </row>
    <row r="49" spans="1:20" ht="21" customHeight="1" x14ac:dyDescent="0.15">
      <c r="A49" s="4">
        <v>46</v>
      </c>
      <c r="B49" s="12"/>
      <c r="C49" s="12"/>
      <c r="D49" s="4" t="s">
        <v>71</v>
      </c>
      <c r="E49" s="4">
        <v>2</v>
      </c>
      <c r="F49" s="4">
        <v>0</v>
      </c>
      <c r="G49" s="4">
        <v>2</v>
      </c>
      <c r="H49" s="4">
        <v>2</v>
      </c>
      <c r="I49" s="4">
        <v>4</v>
      </c>
      <c r="J49" s="4">
        <v>4</v>
      </c>
      <c r="K49" s="4">
        <v>2</v>
      </c>
      <c r="L49" s="4">
        <v>0</v>
      </c>
      <c r="M49" s="4">
        <v>0</v>
      </c>
      <c r="N49" s="4">
        <v>0</v>
      </c>
      <c r="O49" s="4">
        <v>6</v>
      </c>
      <c r="P49" s="4">
        <v>14</v>
      </c>
      <c r="Q49" s="4" t="s">
        <v>25</v>
      </c>
      <c r="R49" s="4">
        <f t="shared" si="0"/>
        <v>36</v>
      </c>
      <c r="S49" s="4"/>
      <c r="T49" s="7"/>
    </row>
    <row r="50" spans="1:20" ht="21" customHeight="1" x14ac:dyDescent="0.15">
      <c r="A50" s="4">
        <v>47</v>
      </c>
      <c r="B50" s="12"/>
      <c r="C50" s="12"/>
      <c r="D50" s="4" t="s">
        <v>72</v>
      </c>
      <c r="E50" s="4">
        <v>2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6</v>
      </c>
      <c r="P50" s="4">
        <v>8</v>
      </c>
      <c r="Q50" s="4" t="s">
        <v>61</v>
      </c>
      <c r="R50" s="4">
        <f t="shared" si="0"/>
        <v>16</v>
      </c>
      <c r="S50" s="4"/>
      <c r="T50" s="7"/>
    </row>
    <row r="51" spans="1:20" ht="21" customHeight="1" x14ac:dyDescent="0.15">
      <c r="A51" s="4">
        <v>48</v>
      </c>
      <c r="B51" s="12"/>
      <c r="C51" s="12"/>
      <c r="D51" s="4" t="s">
        <v>73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6</v>
      </c>
      <c r="P51" s="4">
        <v>12</v>
      </c>
      <c r="Q51" s="4" t="s">
        <v>74</v>
      </c>
      <c r="R51" s="4">
        <f t="shared" si="0"/>
        <v>18</v>
      </c>
      <c r="S51" s="4"/>
      <c r="T51" s="7"/>
    </row>
    <row r="52" spans="1:20" ht="21" customHeight="1" x14ac:dyDescent="0.15">
      <c r="A52" s="4">
        <v>49</v>
      </c>
      <c r="B52" s="12"/>
      <c r="C52" s="12"/>
      <c r="D52" s="4" t="s">
        <v>75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6</v>
      </c>
      <c r="P52" s="4">
        <v>12</v>
      </c>
      <c r="Q52" s="4" t="s">
        <v>74</v>
      </c>
      <c r="R52" s="4">
        <f t="shared" si="0"/>
        <v>18</v>
      </c>
      <c r="S52" s="4"/>
      <c r="T52" s="7"/>
    </row>
    <row r="53" spans="1:20" ht="21" customHeight="1" x14ac:dyDescent="0.15">
      <c r="A53" s="4">
        <v>50</v>
      </c>
      <c r="B53" s="12"/>
      <c r="C53" s="12"/>
      <c r="D53" s="4" t="s">
        <v>76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12</v>
      </c>
      <c r="P53" s="4">
        <v>670</v>
      </c>
      <c r="Q53" s="4" t="s">
        <v>22</v>
      </c>
      <c r="R53" s="4">
        <f t="shared" si="0"/>
        <v>682</v>
      </c>
      <c r="S53" s="4"/>
      <c r="T53" s="7"/>
    </row>
    <row r="54" spans="1:20" ht="21" customHeight="1" x14ac:dyDescent="0.15">
      <c r="A54" s="4">
        <v>51</v>
      </c>
      <c r="B54" s="12"/>
      <c r="C54" s="12"/>
      <c r="D54" s="4" t="s">
        <v>77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12</v>
      </c>
      <c r="P54" s="4">
        <v>12</v>
      </c>
      <c r="Q54" s="4" t="s">
        <v>22</v>
      </c>
      <c r="R54" s="4">
        <f t="shared" si="0"/>
        <v>24</v>
      </c>
      <c r="S54" s="4"/>
      <c r="T54" s="7"/>
    </row>
    <row r="55" spans="1:20" ht="21" customHeight="1" x14ac:dyDescent="0.15">
      <c r="A55" s="4">
        <v>52</v>
      </c>
      <c r="B55" s="12"/>
      <c r="C55" s="12"/>
      <c r="D55" s="4" t="s">
        <v>78</v>
      </c>
      <c r="E55" s="4">
        <v>116</v>
      </c>
      <c r="F55" s="4">
        <v>0</v>
      </c>
      <c r="G55" s="4">
        <v>64</v>
      </c>
      <c r="H55" s="4">
        <v>46</v>
      </c>
      <c r="I55" s="4">
        <v>218</v>
      </c>
      <c r="J55" s="4">
        <v>31</v>
      </c>
      <c r="K55" s="4">
        <v>39</v>
      </c>
      <c r="L55" s="4">
        <v>0</v>
      </c>
      <c r="M55" s="4">
        <v>0</v>
      </c>
      <c r="N55" s="4">
        <v>0</v>
      </c>
      <c r="O55" s="4">
        <v>12</v>
      </c>
      <c r="P55" s="4">
        <v>341</v>
      </c>
      <c r="Q55" s="4" t="s">
        <v>18</v>
      </c>
      <c r="R55" s="4">
        <f t="shared" si="0"/>
        <v>867</v>
      </c>
      <c r="S55" s="4"/>
      <c r="T55" s="7"/>
    </row>
    <row r="56" spans="1:20" ht="21" customHeight="1" x14ac:dyDescent="0.15">
      <c r="A56" s="4">
        <v>53</v>
      </c>
      <c r="B56" s="12"/>
      <c r="C56" s="12"/>
      <c r="D56" s="4" t="s">
        <v>79</v>
      </c>
      <c r="E56" s="4">
        <v>4</v>
      </c>
      <c r="F56" s="4">
        <v>0</v>
      </c>
      <c r="G56" s="4">
        <v>4</v>
      </c>
      <c r="H56" s="4">
        <v>4</v>
      </c>
      <c r="I56" s="4">
        <v>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12</v>
      </c>
      <c r="P56" s="4">
        <v>84</v>
      </c>
      <c r="Q56" s="4" t="s">
        <v>22</v>
      </c>
      <c r="R56" s="4">
        <f t="shared" si="0"/>
        <v>116</v>
      </c>
      <c r="S56" s="4"/>
      <c r="T56" s="7"/>
    </row>
    <row r="57" spans="1:20" ht="21" customHeight="1" x14ac:dyDescent="0.15">
      <c r="A57" s="4">
        <v>54</v>
      </c>
      <c r="B57" s="12"/>
      <c r="C57" s="12"/>
      <c r="D57" s="4" t="s">
        <v>80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12</v>
      </c>
      <c r="P57" s="4">
        <v>670</v>
      </c>
      <c r="Q57" s="4" t="s">
        <v>18</v>
      </c>
      <c r="R57" s="4">
        <f t="shared" si="0"/>
        <v>682</v>
      </c>
      <c r="S57" s="4"/>
      <c r="T57" s="7"/>
    </row>
    <row r="58" spans="1:20" ht="21" customHeight="1" x14ac:dyDescent="0.15">
      <c r="A58" s="4">
        <v>55</v>
      </c>
      <c r="B58" s="12"/>
      <c r="C58" s="12"/>
      <c r="D58" s="4" t="s">
        <v>81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12</v>
      </c>
      <c r="P58" s="4">
        <v>0</v>
      </c>
      <c r="Q58" s="4" t="s">
        <v>22</v>
      </c>
      <c r="R58" s="4">
        <f t="shared" si="0"/>
        <v>12</v>
      </c>
      <c r="S58" s="4"/>
      <c r="T58" s="7"/>
    </row>
    <row r="59" spans="1:20" ht="21" customHeight="1" x14ac:dyDescent="0.15">
      <c r="A59" s="4">
        <v>56</v>
      </c>
      <c r="B59" s="12"/>
      <c r="C59" s="12"/>
      <c r="D59" s="4" t="s">
        <v>82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12</v>
      </c>
      <c r="P59" s="4">
        <v>0</v>
      </c>
      <c r="Q59" s="4" t="s">
        <v>18</v>
      </c>
      <c r="R59" s="4">
        <f t="shared" si="0"/>
        <v>12</v>
      </c>
      <c r="S59" s="4"/>
      <c r="T59" s="7"/>
    </row>
    <row r="60" spans="1:20" ht="21" customHeight="1" x14ac:dyDescent="0.15">
      <c r="A60" s="4">
        <v>57</v>
      </c>
      <c r="B60" s="12"/>
      <c r="C60" s="12"/>
      <c r="D60" s="4" t="s">
        <v>83</v>
      </c>
      <c r="E60" s="4">
        <v>1</v>
      </c>
      <c r="F60" s="4">
        <v>0</v>
      </c>
      <c r="G60" s="4">
        <v>0</v>
      </c>
      <c r="H60" s="4">
        <v>2</v>
      </c>
      <c r="I60" s="4">
        <v>1</v>
      </c>
      <c r="J60" s="4">
        <v>1</v>
      </c>
      <c r="K60" s="4">
        <v>1</v>
      </c>
      <c r="L60" s="4">
        <v>0</v>
      </c>
      <c r="M60" s="4">
        <v>0</v>
      </c>
      <c r="N60" s="4">
        <v>0</v>
      </c>
      <c r="O60" s="4">
        <v>12</v>
      </c>
      <c r="P60" s="4">
        <v>161</v>
      </c>
      <c r="Q60" s="4" t="s">
        <v>61</v>
      </c>
      <c r="R60" s="4">
        <f t="shared" si="0"/>
        <v>179</v>
      </c>
      <c r="S60" s="4"/>
      <c r="T60" s="7"/>
    </row>
    <row r="61" spans="1:20" ht="21" customHeight="1" x14ac:dyDescent="0.15">
      <c r="A61" s="4">
        <v>58</v>
      </c>
      <c r="B61" s="12"/>
      <c r="C61" s="12"/>
      <c r="D61" s="4" t="s">
        <v>84</v>
      </c>
      <c r="E61" s="4">
        <v>1</v>
      </c>
      <c r="F61" s="4">
        <v>0</v>
      </c>
      <c r="G61" s="4">
        <v>0</v>
      </c>
      <c r="H61" s="4">
        <v>0</v>
      </c>
      <c r="I61" s="4">
        <v>1</v>
      </c>
      <c r="J61" s="4">
        <v>1</v>
      </c>
      <c r="K61" s="4">
        <v>1</v>
      </c>
      <c r="L61" s="4">
        <v>0</v>
      </c>
      <c r="M61" s="4">
        <v>0</v>
      </c>
      <c r="N61" s="4">
        <v>0</v>
      </c>
      <c r="O61" s="4">
        <v>12</v>
      </c>
      <c r="P61" s="4">
        <v>161</v>
      </c>
      <c r="Q61" s="4" t="s">
        <v>25</v>
      </c>
      <c r="R61" s="4">
        <f t="shared" si="0"/>
        <v>177</v>
      </c>
      <c r="S61" s="4"/>
      <c r="T61" s="7"/>
    </row>
    <row r="62" spans="1:20" ht="21" customHeight="1" x14ac:dyDescent="0.15">
      <c r="A62" s="4">
        <v>59</v>
      </c>
      <c r="B62" s="12" t="s">
        <v>85</v>
      </c>
      <c r="C62" s="12" t="s">
        <v>14</v>
      </c>
      <c r="D62" s="4" t="s">
        <v>86</v>
      </c>
      <c r="E62" s="4">
        <v>0</v>
      </c>
      <c r="F62" s="4">
        <v>0</v>
      </c>
      <c r="G62" s="4">
        <v>1</v>
      </c>
      <c r="H62" s="4">
        <v>0</v>
      </c>
      <c r="I62" s="4">
        <v>16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6</v>
      </c>
      <c r="P62" s="4">
        <v>7</v>
      </c>
      <c r="Q62" s="4" t="s">
        <v>18</v>
      </c>
      <c r="R62" s="4">
        <f t="shared" si="0"/>
        <v>30</v>
      </c>
      <c r="S62" s="4"/>
      <c r="T62" s="7"/>
    </row>
    <row r="63" spans="1:20" ht="21" customHeight="1" x14ac:dyDescent="0.15">
      <c r="A63" s="4">
        <v>60</v>
      </c>
      <c r="B63" s="12"/>
      <c r="C63" s="12"/>
      <c r="D63" s="4" t="s">
        <v>87</v>
      </c>
      <c r="E63" s="4">
        <v>0</v>
      </c>
      <c r="F63" s="4">
        <v>0</v>
      </c>
      <c r="G63" s="4">
        <v>1</v>
      </c>
      <c r="H63" s="4">
        <v>0</v>
      </c>
      <c r="I63" s="4">
        <v>16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12</v>
      </c>
      <c r="P63" s="8">
        <v>7</v>
      </c>
      <c r="Q63" s="4" t="s">
        <v>16</v>
      </c>
      <c r="R63" s="4">
        <f t="shared" si="0"/>
        <v>36</v>
      </c>
      <c r="S63" s="4"/>
      <c r="T63" s="7"/>
    </row>
    <row r="64" spans="1:20" ht="21" customHeight="1" x14ac:dyDescent="0.15">
      <c r="A64" s="4">
        <v>61</v>
      </c>
      <c r="B64" s="12"/>
      <c r="C64" s="12"/>
      <c r="D64" s="4" t="s">
        <v>88</v>
      </c>
      <c r="E64" s="4">
        <v>0</v>
      </c>
      <c r="F64" s="4">
        <v>0</v>
      </c>
      <c r="G64" s="4">
        <v>1</v>
      </c>
      <c r="H64" s="4">
        <v>0</v>
      </c>
      <c r="I64" s="4">
        <v>16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12</v>
      </c>
      <c r="P64" s="4">
        <v>7</v>
      </c>
      <c r="Q64" s="4" t="s">
        <v>16</v>
      </c>
      <c r="R64" s="4">
        <f t="shared" si="0"/>
        <v>36</v>
      </c>
      <c r="S64" s="4"/>
      <c r="T64" s="7"/>
    </row>
    <row r="65" spans="1:20" ht="21" customHeight="1" x14ac:dyDescent="0.15">
      <c r="A65" s="4">
        <v>62</v>
      </c>
      <c r="B65" s="12"/>
      <c r="C65" s="12"/>
      <c r="D65" s="4" t="s">
        <v>89</v>
      </c>
      <c r="E65" s="4">
        <v>0</v>
      </c>
      <c r="F65" s="4">
        <v>0</v>
      </c>
      <c r="G65" s="4">
        <v>1</v>
      </c>
      <c r="H65" s="4">
        <v>0</v>
      </c>
      <c r="I65" s="4">
        <v>16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7</v>
      </c>
      <c r="Q65" s="4" t="s">
        <v>22</v>
      </c>
      <c r="R65" s="4">
        <f t="shared" si="0"/>
        <v>24</v>
      </c>
      <c r="S65" s="4"/>
      <c r="T65" s="7"/>
    </row>
    <row r="66" spans="1:20" ht="21" customHeight="1" x14ac:dyDescent="0.15">
      <c r="A66" s="4">
        <v>63</v>
      </c>
      <c r="B66" s="12"/>
      <c r="C66" s="12" t="s">
        <v>30</v>
      </c>
      <c r="D66" s="4" t="s">
        <v>90</v>
      </c>
      <c r="E66" s="4">
        <v>0</v>
      </c>
      <c r="F66" s="4">
        <v>0</v>
      </c>
      <c r="G66" s="4">
        <v>1</v>
      </c>
      <c r="H66" s="4">
        <v>0</v>
      </c>
      <c r="I66" s="4">
        <v>16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12</v>
      </c>
      <c r="P66" s="4">
        <v>7</v>
      </c>
      <c r="Q66" s="4" t="s">
        <v>91</v>
      </c>
      <c r="R66" s="4">
        <f t="shared" si="0"/>
        <v>36</v>
      </c>
      <c r="S66" s="4"/>
      <c r="T66" s="7"/>
    </row>
    <row r="67" spans="1:20" ht="21" customHeight="1" x14ac:dyDescent="0.15">
      <c r="A67" s="4">
        <v>64</v>
      </c>
      <c r="B67" s="12"/>
      <c r="C67" s="12"/>
      <c r="D67" s="4" t="s">
        <v>92</v>
      </c>
      <c r="E67" s="4">
        <v>0</v>
      </c>
      <c r="F67" s="4">
        <v>0</v>
      </c>
      <c r="G67" s="4">
        <v>1</v>
      </c>
      <c r="H67" s="4">
        <v>0</v>
      </c>
      <c r="I67" s="4">
        <v>16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7</v>
      </c>
      <c r="Q67" s="4" t="s">
        <v>91</v>
      </c>
      <c r="R67" s="4">
        <f t="shared" si="0"/>
        <v>24</v>
      </c>
      <c r="S67" s="4"/>
      <c r="T67" s="7"/>
    </row>
    <row r="68" spans="1:20" ht="21" customHeight="1" x14ac:dyDescent="0.15">
      <c r="A68" s="4">
        <v>65</v>
      </c>
      <c r="B68" s="12"/>
      <c r="C68" s="12"/>
      <c r="D68" s="4" t="s">
        <v>93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7</v>
      </c>
      <c r="Q68" s="4" t="s">
        <v>91</v>
      </c>
      <c r="R68" s="4">
        <f t="shared" si="0"/>
        <v>7</v>
      </c>
      <c r="S68" s="4"/>
      <c r="T68" s="7"/>
    </row>
    <row r="69" spans="1:20" ht="21" customHeight="1" x14ac:dyDescent="0.15">
      <c r="A69" s="4">
        <v>66</v>
      </c>
      <c r="B69" s="12"/>
      <c r="C69" s="12"/>
      <c r="D69" s="4" t="s">
        <v>94</v>
      </c>
      <c r="E69" s="4">
        <v>0</v>
      </c>
      <c r="F69" s="4">
        <v>0</v>
      </c>
      <c r="G69" s="4">
        <v>1</v>
      </c>
      <c r="H69" s="4">
        <v>0</v>
      </c>
      <c r="I69" s="4">
        <v>16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7</v>
      </c>
      <c r="Q69" s="4" t="s">
        <v>18</v>
      </c>
      <c r="R69" s="4">
        <f t="shared" ref="R69:R100" si="1">SUM(E69:P69)</f>
        <v>24</v>
      </c>
      <c r="S69" s="4"/>
      <c r="T69" s="7"/>
    </row>
    <row r="70" spans="1:20" ht="21" customHeight="1" x14ac:dyDescent="0.15">
      <c r="A70" s="4">
        <v>67</v>
      </c>
      <c r="B70" s="12"/>
      <c r="C70" s="12"/>
      <c r="D70" s="4" t="s">
        <v>95</v>
      </c>
      <c r="E70" s="4">
        <v>0</v>
      </c>
      <c r="F70" s="4">
        <v>0</v>
      </c>
      <c r="G70" s="4">
        <v>1</v>
      </c>
      <c r="H70" s="4">
        <v>0</v>
      </c>
      <c r="I70" s="4">
        <v>16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7</v>
      </c>
      <c r="Q70" s="4" t="s">
        <v>18</v>
      </c>
      <c r="R70" s="4">
        <f t="shared" si="1"/>
        <v>24</v>
      </c>
      <c r="S70" s="4"/>
      <c r="T70" s="7"/>
    </row>
    <row r="71" spans="1:20" ht="21" customHeight="1" x14ac:dyDescent="0.15">
      <c r="A71" s="4">
        <v>68</v>
      </c>
      <c r="B71" s="12" t="s">
        <v>96</v>
      </c>
      <c r="C71" s="12" t="s">
        <v>14</v>
      </c>
      <c r="D71" s="4" t="s">
        <v>17</v>
      </c>
      <c r="E71" s="4">
        <v>24</v>
      </c>
      <c r="F71" s="4">
        <v>0</v>
      </c>
      <c r="G71" s="4">
        <v>16</v>
      </c>
      <c r="H71" s="4">
        <v>26</v>
      </c>
      <c r="I71" s="4">
        <v>18</v>
      </c>
      <c r="J71" s="4">
        <v>5</v>
      </c>
      <c r="K71" s="4">
        <v>16</v>
      </c>
      <c r="L71" s="4">
        <v>0</v>
      </c>
      <c r="M71" s="4">
        <v>0</v>
      </c>
      <c r="N71" s="4">
        <v>0</v>
      </c>
      <c r="O71" s="4">
        <v>0</v>
      </c>
      <c r="P71" s="4">
        <v>101</v>
      </c>
      <c r="Q71" s="4" t="s">
        <v>18</v>
      </c>
      <c r="R71" s="4">
        <f t="shared" si="1"/>
        <v>206</v>
      </c>
      <c r="S71" s="4"/>
      <c r="T71" s="7"/>
    </row>
    <row r="72" spans="1:20" ht="21" customHeight="1" x14ac:dyDescent="0.15">
      <c r="A72" s="4">
        <v>69</v>
      </c>
      <c r="B72" s="12"/>
      <c r="C72" s="12"/>
      <c r="D72" s="4" t="s">
        <v>19</v>
      </c>
      <c r="E72" s="4">
        <v>24</v>
      </c>
      <c r="F72" s="4">
        <v>0</v>
      </c>
      <c r="G72" s="4">
        <v>16</v>
      </c>
      <c r="H72" s="4">
        <v>26</v>
      </c>
      <c r="I72" s="4">
        <v>18</v>
      </c>
      <c r="J72" s="4">
        <v>5</v>
      </c>
      <c r="K72" s="4">
        <v>16</v>
      </c>
      <c r="L72" s="4">
        <v>0</v>
      </c>
      <c r="M72" s="4">
        <v>0</v>
      </c>
      <c r="N72" s="4">
        <v>0</v>
      </c>
      <c r="O72" s="4">
        <v>0</v>
      </c>
      <c r="P72" s="4">
        <v>101</v>
      </c>
      <c r="Q72" s="4" t="s">
        <v>18</v>
      </c>
      <c r="R72" s="4">
        <f t="shared" si="1"/>
        <v>206</v>
      </c>
      <c r="S72" s="4"/>
      <c r="T72" s="7"/>
    </row>
    <row r="73" spans="1:20" ht="21" customHeight="1" x14ac:dyDescent="0.15">
      <c r="A73" s="4">
        <v>70</v>
      </c>
      <c r="B73" s="12"/>
      <c r="C73" s="12"/>
      <c r="D73" s="4" t="s">
        <v>97</v>
      </c>
      <c r="E73" s="4">
        <v>24</v>
      </c>
      <c r="F73" s="4">
        <v>0</v>
      </c>
      <c r="G73" s="4">
        <v>16</v>
      </c>
      <c r="H73" s="4">
        <v>26</v>
      </c>
      <c r="I73" s="4">
        <v>18</v>
      </c>
      <c r="J73" s="4">
        <v>5</v>
      </c>
      <c r="K73" s="4">
        <v>16</v>
      </c>
      <c r="L73" s="4">
        <v>0</v>
      </c>
      <c r="M73" s="4">
        <v>0</v>
      </c>
      <c r="N73" s="4">
        <v>0</v>
      </c>
      <c r="O73" s="4">
        <v>0</v>
      </c>
      <c r="P73" s="4">
        <v>242</v>
      </c>
      <c r="Q73" s="4" t="s">
        <v>25</v>
      </c>
      <c r="R73" s="4">
        <f t="shared" si="1"/>
        <v>347</v>
      </c>
      <c r="S73" s="4"/>
      <c r="T73" s="7"/>
    </row>
    <row r="74" spans="1:20" ht="33" customHeight="1" x14ac:dyDescent="0.15">
      <c r="A74" s="4">
        <v>71</v>
      </c>
      <c r="B74" s="12"/>
      <c r="C74" s="12"/>
      <c r="D74" s="4" t="s">
        <v>98</v>
      </c>
      <c r="E74" s="4">
        <v>24</v>
      </c>
      <c r="F74" s="4">
        <v>0</v>
      </c>
      <c r="G74" s="4">
        <v>16</v>
      </c>
      <c r="H74" s="4">
        <v>26</v>
      </c>
      <c r="I74" s="4">
        <v>18</v>
      </c>
      <c r="J74" s="4">
        <v>5</v>
      </c>
      <c r="K74" s="4">
        <v>16</v>
      </c>
      <c r="L74" s="4">
        <v>0</v>
      </c>
      <c r="M74" s="4">
        <v>0</v>
      </c>
      <c r="N74" s="4">
        <v>0</v>
      </c>
      <c r="O74" s="4">
        <v>0</v>
      </c>
      <c r="P74" s="4">
        <v>242</v>
      </c>
      <c r="Q74" s="4" t="s">
        <v>22</v>
      </c>
      <c r="R74" s="4">
        <f t="shared" si="1"/>
        <v>347</v>
      </c>
      <c r="S74" s="4"/>
      <c r="T74" s="7"/>
    </row>
    <row r="75" spans="1:20" ht="21" customHeight="1" x14ac:dyDescent="0.15">
      <c r="A75" s="4">
        <v>72</v>
      </c>
      <c r="B75" s="12"/>
      <c r="C75" s="12"/>
      <c r="D75" s="4" t="s">
        <v>99</v>
      </c>
      <c r="E75" s="4">
        <v>24</v>
      </c>
      <c r="F75" s="4">
        <v>0</v>
      </c>
      <c r="G75" s="4">
        <v>16</v>
      </c>
      <c r="H75" s="4">
        <v>26</v>
      </c>
      <c r="I75" s="4">
        <v>18</v>
      </c>
      <c r="J75" s="4">
        <v>5</v>
      </c>
      <c r="K75" s="4">
        <v>16</v>
      </c>
      <c r="L75" s="4">
        <v>0</v>
      </c>
      <c r="M75" s="4">
        <v>0</v>
      </c>
      <c r="N75" s="4">
        <v>0</v>
      </c>
      <c r="O75" s="4">
        <v>0</v>
      </c>
      <c r="P75" s="4">
        <v>242</v>
      </c>
      <c r="Q75" s="4" t="s">
        <v>61</v>
      </c>
      <c r="R75" s="4">
        <f t="shared" si="1"/>
        <v>347</v>
      </c>
      <c r="S75" s="4"/>
      <c r="T75" s="7"/>
    </row>
    <row r="76" spans="1:20" ht="21" customHeight="1" x14ac:dyDescent="0.15">
      <c r="A76" s="4">
        <v>73</v>
      </c>
      <c r="B76" s="12"/>
      <c r="C76" s="12" t="s">
        <v>30</v>
      </c>
      <c r="D76" s="4" t="s">
        <v>100</v>
      </c>
      <c r="E76" s="4">
        <v>24</v>
      </c>
      <c r="F76" s="4">
        <v>0</v>
      </c>
      <c r="G76" s="4">
        <v>16</v>
      </c>
      <c r="H76" s="4">
        <v>26</v>
      </c>
      <c r="I76" s="4">
        <v>18</v>
      </c>
      <c r="J76" s="4">
        <v>5</v>
      </c>
      <c r="K76" s="4">
        <v>16</v>
      </c>
      <c r="L76" s="4">
        <v>0</v>
      </c>
      <c r="M76" s="4">
        <v>0</v>
      </c>
      <c r="N76" s="4">
        <v>0</v>
      </c>
      <c r="O76" s="4">
        <v>0</v>
      </c>
      <c r="P76" s="4">
        <v>242</v>
      </c>
      <c r="Q76" s="4" t="s">
        <v>18</v>
      </c>
      <c r="R76" s="4">
        <f t="shared" si="1"/>
        <v>347</v>
      </c>
      <c r="S76" s="4"/>
      <c r="T76" s="7"/>
    </row>
    <row r="77" spans="1:20" ht="21" customHeight="1" x14ac:dyDescent="0.15">
      <c r="A77" s="4">
        <v>74</v>
      </c>
      <c r="B77" s="12"/>
      <c r="C77" s="12"/>
      <c r="D77" s="4" t="s">
        <v>101</v>
      </c>
      <c r="E77" s="4">
        <v>24</v>
      </c>
      <c r="F77" s="4">
        <v>0</v>
      </c>
      <c r="G77" s="4">
        <v>16</v>
      </c>
      <c r="H77" s="4">
        <v>26</v>
      </c>
      <c r="I77" s="4">
        <v>18</v>
      </c>
      <c r="J77" s="4">
        <v>5</v>
      </c>
      <c r="K77" s="4">
        <v>16</v>
      </c>
      <c r="L77" s="4">
        <v>0</v>
      </c>
      <c r="M77" s="4">
        <v>0</v>
      </c>
      <c r="N77" s="4">
        <v>0</v>
      </c>
      <c r="O77" s="4">
        <v>0</v>
      </c>
      <c r="P77" s="4">
        <v>242</v>
      </c>
      <c r="Q77" s="4" t="s">
        <v>18</v>
      </c>
      <c r="R77" s="4">
        <f t="shared" si="1"/>
        <v>347</v>
      </c>
      <c r="S77" s="4"/>
      <c r="T77" s="7"/>
    </row>
    <row r="78" spans="1:20" ht="21" customHeight="1" x14ac:dyDescent="0.15">
      <c r="A78" s="4">
        <v>75</v>
      </c>
      <c r="B78" s="12"/>
      <c r="C78" s="12"/>
      <c r="D78" s="4" t="s">
        <v>102</v>
      </c>
      <c r="E78" s="4">
        <v>24</v>
      </c>
      <c r="F78" s="4">
        <v>0</v>
      </c>
      <c r="G78" s="4">
        <v>16</v>
      </c>
      <c r="H78" s="4">
        <v>26</v>
      </c>
      <c r="I78" s="4">
        <v>18</v>
      </c>
      <c r="J78" s="4">
        <v>5</v>
      </c>
      <c r="K78" s="4">
        <v>16</v>
      </c>
      <c r="L78" s="4">
        <v>0</v>
      </c>
      <c r="M78" s="4">
        <v>0</v>
      </c>
      <c r="N78" s="4">
        <v>0</v>
      </c>
      <c r="O78" s="4">
        <v>0</v>
      </c>
      <c r="P78" s="4">
        <v>242</v>
      </c>
      <c r="Q78" s="4" t="s">
        <v>18</v>
      </c>
      <c r="R78" s="4">
        <f t="shared" si="1"/>
        <v>347</v>
      </c>
      <c r="S78" s="4"/>
      <c r="T78" s="7"/>
    </row>
    <row r="79" spans="1:20" ht="21" customHeight="1" x14ac:dyDescent="0.15">
      <c r="A79" s="4">
        <v>76</v>
      </c>
      <c r="B79" s="12"/>
      <c r="C79" s="12"/>
      <c r="D79" s="4" t="s">
        <v>103</v>
      </c>
      <c r="E79" s="4">
        <v>24</v>
      </c>
      <c r="F79" s="4">
        <v>0</v>
      </c>
      <c r="G79" s="4">
        <v>16</v>
      </c>
      <c r="H79" s="4">
        <v>16</v>
      </c>
      <c r="I79" s="4">
        <v>15</v>
      </c>
      <c r="J79" s="4">
        <v>5</v>
      </c>
      <c r="K79" s="4">
        <v>16</v>
      </c>
      <c r="L79" s="4">
        <v>0</v>
      </c>
      <c r="M79" s="4">
        <v>0</v>
      </c>
      <c r="N79" s="4">
        <v>0</v>
      </c>
      <c r="O79" s="4">
        <v>0</v>
      </c>
      <c r="P79" s="4">
        <v>242</v>
      </c>
      <c r="Q79" s="4" t="s">
        <v>18</v>
      </c>
      <c r="R79" s="4">
        <f t="shared" si="1"/>
        <v>334</v>
      </c>
      <c r="S79" s="4"/>
      <c r="T79" s="7"/>
    </row>
    <row r="80" spans="1:20" ht="21" customHeight="1" x14ac:dyDescent="0.15">
      <c r="A80" s="4">
        <v>77</v>
      </c>
      <c r="B80" s="12"/>
      <c r="C80" s="12"/>
      <c r="D80" s="4" t="s">
        <v>104</v>
      </c>
      <c r="E80" s="4">
        <v>24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 t="s">
        <v>18</v>
      </c>
      <c r="R80" s="4">
        <f t="shared" si="1"/>
        <v>24</v>
      </c>
      <c r="S80" s="4"/>
      <c r="T80" s="7"/>
    </row>
    <row r="81" spans="1:20" ht="21" customHeight="1" x14ac:dyDescent="0.15">
      <c r="A81" s="4">
        <v>78</v>
      </c>
      <c r="B81" s="12"/>
      <c r="C81" s="12"/>
      <c r="D81" s="4" t="s">
        <v>105</v>
      </c>
      <c r="E81" s="4">
        <v>24</v>
      </c>
      <c r="F81" s="4">
        <v>0</v>
      </c>
      <c r="G81" s="4">
        <v>16</v>
      </c>
      <c r="H81" s="4">
        <v>26</v>
      </c>
      <c r="I81" s="4">
        <v>18</v>
      </c>
      <c r="J81" s="4">
        <v>5</v>
      </c>
      <c r="K81" s="4">
        <v>16</v>
      </c>
      <c r="L81" s="4">
        <v>0</v>
      </c>
      <c r="M81" s="4">
        <v>0</v>
      </c>
      <c r="N81" s="4">
        <v>0</v>
      </c>
      <c r="O81" s="4">
        <v>0</v>
      </c>
      <c r="P81" s="4">
        <v>242</v>
      </c>
      <c r="Q81" s="4" t="s">
        <v>18</v>
      </c>
      <c r="R81" s="4">
        <f t="shared" si="1"/>
        <v>347</v>
      </c>
      <c r="S81" s="4"/>
      <c r="T81" s="7"/>
    </row>
    <row r="82" spans="1:20" ht="21" customHeight="1" x14ac:dyDescent="0.15">
      <c r="A82" s="4">
        <v>79</v>
      </c>
      <c r="B82" s="12"/>
      <c r="C82" s="12"/>
      <c r="D82" s="4" t="s">
        <v>106</v>
      </c>
      <c r="E82" s="4">
        <v>24</v>
      </c>
      <c r="F82" s="4">
        <v>0</v>
      </c>
      <c r="G82" s="4">
        <v>16</v>
      </c>
      <c r="H82" s="4">
        <v>10</v>
      </c>
      <c r="I82" s="4">
        <v>18</v>
      </c>
      <c r="J82" s="4">
        <v>5</v>
      </c>
      <c r="K82" s="4">
        <v>16</v>
      </c>
      <c r="L82" s="4">
        <v>0</v>
      </c>
      <c r="M82" s="4">
        <v>0</v>
      </c>
      <c r="N82" s="4">
        <v>0</v>
      </c>
      <c r="O82" s="4">
        <v>0</v>
      </c>
      <c r="P82" s="4">
        <v>242</v>
      </c>
      <c r="Q82" s="4" t="s">
        <v>18</v>
      </c>
      <c r="R82" s="4">
        <f t="shared" si="1"/>
        <v>331</v>
      </c>
      <c r="S82" s="4"/>
      <c r="T82" s="7"/>
    </row>
    <row r="83" spans="1:20" ht="21" customHeight="1" x14ac:dyDescent="0.15">
      <c r="A83" s="4">
        <v>80</v>
      </c>
      <c r="B83" s="12"/>
      <c r="C83" s="12"/>
      <c r="D83" s="4" t="s">
        <v>107</v>
      </c>
      <c r="E83" s="4">
        <v>0</v>
      </c>
      <c r="F83" s="4">
        <v>0</v>
      </c>
      <c r="G83" s="4">
        <v>0</v>
      </c>
      <c r="H83" s="4">
        <v>0</v>
      </c>
      <c r="I83" s="4">
        <v>3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6</v>
      </c>
      <c r="Q83" s="4" t="s">
        <v>18</v>
      </c>
      <c r="R83" s="4">
        <f t="shared" si="1"/>
        <v>9</v>
      </c>
      <c r="S83" s="4"/>
      <c r="T83" s="7"/>
    </row>
    <row r="84" spans="1:20" ht="21" customHeight="1" x14ac:dyDescent="0.15">
      <c r="A84" s="4">
        <v>81</v>
      </c>
      <c r="B84" s="12"/>
      <c r="C84" s="12"/>
      <c r="D84" s="4" t="s">
        <v>108</v>
      </c>
      <c r="E84" s="4">
        <v>24</v>
      </c>
      <c r="F84" s="4">
        <v>0</v>
      </c>
      <c r="G84" s="4">
        <v>16</v>
      </c>
      <c r="H84" s="4">
        <v>26</v>
      </c>
      <c r="I84" s="4">
        <v>18</v>
      </c>
      <c r="J84" s="4">
        <v>5</v>
      </c>
      <c r="K84" s="4">
        <v>16</v>
      </c>
      <c r="L84" s="4">
        <v>0</v>
      </c>
      <c r="M84" s="4">
        <v>0</v>
      </c>
      <c r="N84" s="4">
        <v>0</v>
      </c>
      <c r="O84" s="4">
        <v>7</v>
      </c>
      <c r="P84" s="4">
        <v>242</v>
      </c>
      <c r="Q84" s="4" t="s">
        <v>18</v>
      </c>
      <c r="R84" s="4">
        <f t="shared" si="1"/>
        <v>354</v>
      </c>
      <c r="S84" s="4"/>
      <c r="T84" s="7"/>
    </row>
    <row r="85" spans="1:20" ht="32.1" customHeight="1" x14ac:dyDescent="0.15">
      <c r="A85" s="4">
        <v>82</v>
      </c>
      <c r="B85" s="12" t="s">
        <v>109</v>
      </c>
      <c r="C85" s="12" t="s">
        <v>14</v>
      </c>
      <c r="D85" s="4" t="s">
        <v>110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1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20</v>
      </c>
      <c r="Q85" s="4" t="s">
        <v>18</v>
      </c>
      <c r="R85" s="4">
        <f t="shared" si="1"/>
        <v>21</v>
      </c>
      <c r="S85" s="4"/>
      <c r="T85" s="7"/>
    </row>
    <row r="86" spans="1:20" ht="23.1" customHeight="1" x14ac:dyDescent="0.15">
      <c r="A86" s="4">
        <v>83</v>
      </c>
      <c r="B86" s="12"/>
      <c r="C86" s="12"/>
      <c r="D86" s="4" t="s">
        <v>111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1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20</v>
      </c>
      <c r="Q86" s="4" t="s">
        <v>18</v>
      </c>
      <c r="R86" s="4">
        <f t="shared" si="1"/>
        <v>21</v>
      </c>
      <c r="S86" s="4"/>
      <c r="T86" s="7"/>
    </row>
    <row r="87" spans="1:20" ht="32.1" customHeight="1" x14ac:dyDescent="0.15">
      <c r="A87" s="4">
        <v>84</v>
      </c>
      <c r="B87" s="12"/>
      <c r="C87" s="12"/>
      <c r="D87" s="4" t="s">
        <v>112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1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20</v>
      </c>
      <c r="Q87" s="4" t="s">
        <v>18</v>
      </c>
      <c r="R87" s="4">
        <f t="shared" si="1"/>
        <v>21</v>
      </c>
      <c r="S87" s="4"/>
      <c r="T87" s="7"/>
    </row>
    <row r="88" spans="1:20" ht="23.1" customHeight="1" x14ac:dyDescent="0.15">
      <c r="A88" s="4">
        <v>85</v>
      </c>
      <c r="B88" s="12"/>
      <c r="C88" s="12"/>
      <c r="D88" s="4" t="s">
        <v>113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1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20</v>
      </c>
      <c r="Q88" s="4" t="s">
        <v>18</v>
      </c>
      <c r="R88" s="4">
        <f t="shared" si="1"/>
        <v>21</v>
      </c>
      <c r="S88" s="4"/>
      <c r="T88" s="7"/>
    </row>
    <row r="89" spans="1:20" ht="23.1" customHeight="1" x14ac:dyDescent="0.15">
      <c r="A89" s="4">
        <v>86</v>
      </c>
      <c r="B89" s="12"/>
      <c r="C89" s="12"/>
      <c r="D89" s="4" t="s">
        <v>114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1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20</v>
      </c>
      <c r="Q89" s="4" t="s">
        <v>18</v>
      </c>
      <c r="R89" s="4">
        <f t="shared" si="1"/>
        <v>21</v>
      </c>
      <c r="S89" s="4"/>
      <c r="T89" s="7"/>
    </row>
    <row r="90" spans="1:20" ht="23.1" customHeight="1" x14ac:dyDescent="0.15">
      <c r="A90" s="4">
        <v>87</v>
      </c>
      <c r="B90" s="12"/>
      <c r="C90" s="12"/>
      <c r="D90" s="4" t="s">
        <v>115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1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20</v>
      </c>
      <c r="Q90" s="4" t="s">
        <v>18</v>
      </c>
      <c r="R90" s="4">
        <f t="shared" si="1"/>
        <v>21</v>
      </c>
      <c r="S90" s="4"/>
      <c r="T90" s="7"/>
    </row>
    <row r="91" spans="1:20" ht="23.1" customHeight="1" x14ac:dyDescent="0.15">
      <c r="A91" s="4">
        <v>88</v>
      </c>
      <c r="B91" s="12"/>
      <c r="C91" s="12"/>
      <c r="D91" s="4" t="s">
        <v>116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12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229</v>
      </c>
      <c r="Q91" s="4" t="s">
        <v>22</v>
      </c>
      <c r="R91" s="4">
        <f t="shared" si="1"/>
        <v>241</v>
      </c>
      <c r="S91" s="4"/>
      <c r="T91" s="7"/>
    </row>
    <row r="92" spans="1:20" ht="30" customHeight="1" x14ac:dyDescent="0.15">
      <c r="A92" s="4">
        <v>89</v>
      </c>
      <c r="B92" s="12"/>
      <c r="C92" s="12"/>
      <c r="D92" s="4" t="s">
        <v>117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1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20</v>
      </c>
      <c r="Q92" s="4" t="s">
        <v>74</v>
      </c>
      <c r="R92" s="4">
        <f t="shared" si="1"/>
        <v>21</v>
      </c>
      <c r="S92" s="4"/>
      <c r="T92" s="7"/>
    </row>
    <row r="93" spans="1:20" ht="20.100000000000001" customHeight="1" x14ac:dyDescent="0.15">
      <c r="A93" s="4">
        <v>90</v>
      </c>
      <c r="B93" s="12"/>
      <c r="C93" s="12" t="s">
        <v>30</v>
      </c>
      <c r="D93" s="4" t="s">
        <v>118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1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20</v>
      </c>
      <c r="Q93" s="4" t="s">
        <v>74</v>
      </c>
      <c r="R93" s="4">
        <f t="shared" si="1"/>
        <v>21</v>
      </c>
      <c r="S93" s="5"/>
      <c r="T93" s="7"/>
    </row>
    <row r="94" spans="1:20" ht="20.100000000000001" customHeight="1" x14ac:dyDescent="0.15">
      <c r="A94" s="4">
        <v>91</v>
      </c>
      <c r="B94" s="12"/>
      <c r="C94" s="12"/>
      <c r="D94" s="4" t="s">
        <v>119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1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20</v>
      </c>
      <c r="Q94" s="4" t="s">
        <v>74</v>
      </c>
      <c r="R94" s="4">
        <f t="shared" si="1"/>
        <v>21</v>
      </c>
      <c r="S94" s="5"/>
      <c r="T94" s="7"/>
    </row>
    <row r="95" spans="1:20" ht="20.100000000000001" customHeight="1" x14ac:dyDescent="0.15">
      <c r="A95" s="4">
        <v>92</v>
      </c>
      <c r="B95" s="12"/>
      <c r="C95" s="12"/>
      <c r="D95" s="4" t="s">
        <v>120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1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20</v>
      </c>
      <c r="Q95" s="4" t="s">
        <v>74</v>
      </c>
      <c r="R95" s="4">
        <f t="shared" si="1"/>
        <v>21</v>
      </c>
      <c r="S95" s="5"/>
      <c r="T95" s="7"/>
    </row>
    <row r="96" spans="1:20" ht="20.100000000000001" customHeight="1" x14ac:dyDescent="0.15">
      <c r="A96" s="4">
        <v>93</v>
      </c>
      <c r="B96" s="12"/>
      <c r="C96" s="12"/>
      <c r="D96" s="4" t="s">
        <v>121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1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20</v>
      </c>
      <c r="Q96" s="4" t="s">
        <v>74</v>
      </c>
      <c r="R96" s="4">
        <f t="shared" si="1"/>
        <v>21</v>
      </c>
      <c r="S96" s="5"/>
      <c r="T96" s="7"/>
    </row>
    <row r="97" spans="1:22" ht="30" customHeight="1" x14ac:dyDescent="0.15">
      <c r="A97" s="4">
        <v>94</v>
      </c>
      <c r="B97" s="12"/>
      <c r="C97" s="12"/>
      <c r="D97" s="4" t="s">
        <v>122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20</v>
      </c>
      <c r="Q97" s="4" t="s">
        <v>16</v>
      </c>
      <c r="R97" s="4">
        <f t="shared" si="1"/>
        <v>21</v>
      </c>
      <c r="S97" s="5"/>
      <c r="T97" s="7"/>
    </row>
    <row r="98" spans="1:22" ht="21.95" customHeight="1" x14ac:dyDescent="0.15">
      <c r="A98" s="4">
        <v>95</v>
      </c>
      <c r="B98" s="12"/>
      <c r="C98" s="12"/>
      <c r="D98" s="4" t="s">
        <v>123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1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20</v>
      </c>
      <c r="Q98" s="4" t="s">
        <v>74</v>
      </c>
      <c r="R98" s="4">
        <f t="shared" si="1"/>
        <v>21</v>
      </c>
      <c r="S98" s="5"/>
      <c r="T98" s="7"/>
    </row>
    <row r="99" spans="1:22" ht="21.95" customHeight="1" x14ac:dyDescent="0.15">
      <c r="A99" s="4">
        <v>96</v>
      </c>
      <c r="B99" s="12"/>
      <c r="C99" s="12"/>
      <c r="D99" s="4" t="s">
        <v>124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1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20</v>
      </c>
      <c r="Q99" s="4" t="s">
        <v>74</v>
      </c>
      <c r="R99" s="4">
        <f t="shared" si="1"/>
        <v>21</v>
      </c>
      <c r="S99" s="5"/>
      <c r="T99" s="7"/>
    </row>
    <row r="100" spans="1:22" ht="21.95" customHeight="1" x14ac:dyDescent="0.15">
      <c r="A100" s="4">
        <v>97</v>
      </c>
      <c r="B100" s="12"/>
      <c r="C100" s="12"/>
      <c r="D100" s="4" t="s">
        <v>125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1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20</v>
      </c>
      <c r="Q100" s="4" t="s">
        <v>74</v>
      </c>
      <c r="R100" s="4">
        <f t="shared" si="1"/>
        <v>21</v>
      </c>
      <c r="S100" s="5"/>
      <c r="T100" s="7"/>
    </row>
    <row r="101" spans="1:22" s="1" customFormat="1" ht="26.1" customHeight="1" x14ac:dyDescent="0.15">
      <c r="A101" s="4"/>
      <c r="B101" s="13" t="s">
        <v>131</v>
      </c>
      <c r="C101" s="14"/>
      <c r="D101" s="1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4" t="s">
        <v>136</v>
      </c>
      <c r="R101" s="6"/>
      <c r="S101" s="9"/>
      <c r="T101" s="6"/>
      <c r="V101" s="3"/>
    </row>
    <row r="102" spans="1:22" ht="88.5" customHeight="1" x14ac:dyDescent="0.15">
      <c r="A102" s="7"/>
      <c r="B102" s="16" t="s">
        <v>132</v>
      </c>
      <c r="C102" s="17"/>
      <c r="D102" s="18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4" t="s">
        <v>136</v>
      </c>
      <c r="R102" s="10"/>
      <c r="S102" s="10"/>
      <c r="T102" s="6" t="s">
        <v>137</v>
      </c>
    </row>
  </sheetData>
  <mergeCells count="25">
    <mergeCell ref="B101:D101"/>
    <mergeCell ref="B102:D102"/>
    <mergeCell ref="A1:T1"/>
    <mergeCell ref="A2:A3"/>
    <mergeCell ref="B4:B26"/>
    <mergeCell ref="B27:B61"/>
    <mergeCell ref="B62:B70"/>
    <mergeCell ref="B71:B84"/>
    <mergeCell ref="B85:B100"/>
    <mergeCell ref="C4:C14"/>
    <mergeCell ref="C15:C26"/>
    <mergeCell ref="C27:C47"/>
    <mergeCell ref="C48:C61"/>
    <mergeCell ref="C62:C65"/>
    <mergeCell ref="C66:C70"/>
    <mergeCell ref="C71:C75"/>
    <mergeCell ref="S2:S3"/>
    <mergeCell ref="T2:T3"/>
    <mergeCell ref="C85:C92"/>
    <mergeCell ref="C93:C100"/>
    <mergeCell ref="Q2:Q3"/>
    <mergeCell ref="R2:R3"/>
    <mergeCell ref="B2:D3"/>
    <mergeCell ref="E2:P2"/>
    <mergeCell ref="C76:C8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报价清单</vt:lpstr>
      <vt:lpstr>报价清单!Print_Titles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</dc:creator>
  <cp:lastModifiedBy>昭宇 臧</cp:lastModifiedBy>
  <cp:lastPrinted>2025-10-09T08:56:58Z</cp:lastPrinted>
  <dcterms:created xsi:type="dcterms:W3CDTF">2023-08-14T23:41:00Z</dcterms:created>
  <dcterms:modified xsi:type="dcterms:W3CDTF">2025-10-13T06:02:01Z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842317B3030040B4B93B8BB331119EC0_13</vt:lpwstr>
  </property>
  <property fmtid="{D5CDD505-2E9C-101B-9397-08002B2CF9AE}" pid="3" name="KSOProductBuildVer">
    <vt:lpwstr>2052-12.1.0.15120</vt:lpwstr>
  </property>
</Properties>
</file>