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清单及最高限价" sheetId="1" r:id="rId1"/>
  </sheets>
  <definedNames>
    <definedName name="_xlnm.Print_Area" localSheetId="0">清单及最高限价!$A$1:$G$212</definedName>
  </definedNames>
  <calcPr calcId="144525"/>
</workbook>
</file>

<file path=xl/sharedStrings.xml><?xml version="1.0" encoding="utf-8"?>
<sst xmlns="http://schemas.openxmlformats.org/spreadsheetml/2006/main" count="1221" uniqueCount="650">
  <si>
    <t>2025年市级城市照明设施维护项目清单及最高限价</t>
  </si>
  <si>
    <t>序号</t>
  </si>
  <si>
    <t>项目名称</t>
  </si>
  <si>
    <t>项目特征</t>
  </si>
  <si>
    <t>单位</t>
  </si>
  <si>
    <t>工程量</t>
  </si>
  <si>
    <t>最高限价单价（元）</t>
  </si>
  <si>
    <t>合价（元）</t>
  </si>
  <si>
    <t>1</t>
  </si>
  <si>
    <t>常规照明灯</t>
  </si>
  <si>
    <t>常规照明灯
1.65wLED灯具拆卸
2.LED灯具更换：
 功率：65w、
 光效≥130lm/w、
 功率因数≥0.92、
 防护等级：IP65、
 色温：3000k-4000k、
 显色指数Ra≥70。</t>
  </si>
  <si>
    <t>套</t>
  </si>
  <si>
    <t>2</t>
  </si>
  <si>
    <t>常规照明灯
1.80wLED灯具拆卸
2.LED灯具更换：
 功率：80w、
 光效≥130lm/w、
 功率因数≥0.92、
 防护等级：IP65、
 色温：3000k-4000k、
 显色指数Ra≥70。</t>
  </si>
  <si>
    <t>3</t>
  </si>
  <si>
    <t>常规照明灯
1.100wLED灯具拆卸
2.LED灯具更换：
 功率：100w、
 光效≥130lm/w、
 功率因数≥0.92、
 防护等级：IP65、
 色温：3000k-4000k、
 显色指数Ra≥70。</t>
  </si>
  <si>
    <t>4</t>
  </si>
  <si>
    <t>常规照明灯
1.105wLED灯具拆卸
2.LED灯具更换：
 功率：105w、
 光效≥130lm/w、
 功率因数≥0.92、
 防护等级：IP65、
 色温：3000k-4000k、
 显色指数Ra≥70。</t>
  </si>
  <si>
    <t>5</t>
  </si>
  <si>
    <t>常规照明灯
1.120wLED灯具拆卸
2.LED灯具更换：
 功率：120w、
 光效≥130lm/w、
 功率因数≥0.92、
 防护等级：IP65、
 色温：3000k-4000k、
 显色指数Ra≥70。</t>
  </si>
  <si>
    <t>6</t>
  </si>
  <si>
    <t>常规照明灯
1.135wLED灯具拆卸
2.LED灯具更换：
 功率：135w、
 光效≥130lm/w、
 功率因数≥0.92、
 防护等级：IP65、
 色温：3000k-4000k、
 显色指数Ra≥70。</t>
  </si>
  <si>
    <t>7</t>
  </si>
  <si>
    <t>常规照明灯
1.150wLED灯具拆卸
2.LED灯具更换：
 功率：150w、
 光效≥130lm/w、
 功率因数≥0.92、
 防护等级：IP65、
 色温：3000k-4000k、
 显色指数Ra≥70。</t>
  </si>
  <si>
    <t>8</t>
  </si>
  <si>
    <t>常规照明灯
1.165wLED灯具拆卸
2.LED灯具更换：
 功率：165w、
光效≥130lm/w、
 功率因数≥0.92、
 防护等级：IP65、
 色温：3000k-4000k、
 显色指数Ra≥70。</t>
  </si>
  <si>
    <t>9</t>
  </si>
  <si>
    <t>常规照明灯
1.180wLED灯具拆卸
2.LED灯具更换：
 功率：180w、
 光效≥130lm/w、
 功率因数≥0.92、
 防护等级：IP65、
 色温：3000k-4000k、
 显色指数Ra≥70。</t>
  </si>
  <si>
    <t>10</t>
  </si>
  <si>
    <t>常规照明灯
1.200wLED灯具拆卸
2.LED灯具更换：
 功率：200w、
 光效≥130lm/w、
 功率因数≥0.92、
 防护等级：IP65、
 色温：3000k-4000k、
 显色指数Ra≥70。</t>
  </si>
  <si>
    <t>11</t>
  </si>
  <si>
    <t>常规照明灯
1.240wLED灯具拆卸
2.LED灯具更换：
 功率：240w、
 光效≥130lm/w、
 功率因数≥0.92、
 防护等级：IP65、
 色温：3000k-4000k、
 显色指数Ra≥70。</t>
  </si>
  <si>
    <t>12</t>
  </si>
  <si>
    <t>常规照明灯
1.250wLED灯具拆卸
2.LED灯具更换：
 功率：250w、
 光效≥130lm/w、
 功率因数≥0.92、
 防护等级：IP65、
 色温：3000k-4000k、
 显色指数Ra≥70。</t>
  </si>
  <si>
    <t>13</t>
  </si>
  <si>
    <t>常规照明灯
1.260wLED灯具拆卸
2.LED灯具更换：
 功率：260w、
 光效≥130lm/w、
 功率因数≥0.92、
 防护等级：IP65、
 色温：3000k-4000k、
 显色指数Ra≥70。</t>
  </si>
  <si>
    <t>14</t>
  </si>
  <si>
    <t>景观庭院灯</t>
  </si>
  <si>
    <t>景观庭院灯
1.30wLED灯具拆卸
2.LED灯具更换：
 功率：30w、
 光效≥130lm/w、
 功率因数≥0.92、
 防护等级：IP65、
 色温：3000k-4000k、
 显色指数Ra≥70。。</t>
  </si>
  <si>
    <t>15</t>
  </si>
  <si>
    <t>景观庭院灯
1.40wLED灯具拆卸
2.LED灯具更换：
 功率：40w、
 光效≥130lm/w、
 功率因数≥0.92、
 防护等级：IP65、
 色温：3000k-4000k、
 显色指数Ra≥70。</t>
  </si>
  <si>
    <t>16</t>
  </si>
  <si>
    <t>景观庭院灯
1.45wLED灯具拆卸
2.LED灯具更换：
 功率：45w、
 光效≥130lm/w、
 功率因数≥0.92、
 防护等级：IP65、
 色温：3000k-4000k、
 显色指数Ra≥70。</t>
  </si>
  <si>
    <t>17</t>
  </si>
  <si>
    <t>景观庭院灯
1.50wLED灯具拆卸
2.LED灯具更换：
 功率：50w、
 光效≥130lm/w、
 功率因数≥0.92、
 防护等级：IP65、
 色温：3000k-4000k、
 显色指数Ra≥70。</t>
  </si>
  <si>
    <t>18</t>
  </si>
  <si>
    <t>景观庭院灯
1.60wLED灯具拆卸
2.LED灯具更换：
 功率：60w、
 光效≥130lm/w、
 功率因数≥0.92、
 防护等级：IP65、
 色温：3000k-4000k、
 显色指数Ra≥70。</t>
  </si>
  <si>
    <t>19</t>
  </si>
  <si>
    <t>草坪灯</t>
  </si>
  <si>
    <t>草坪灯
1.成套型金属草坪灯5w拆卸
2..成套型金属草坪灯更换：
 功率：5w、
 光效≥130lm/w、
 功率因数≥0.92、
 防护等级：IP65、
 色温：3000k-4000k、
 显色指数Ra≥70。</t>
  </si>
  <si>
    <t>20</t>
  </si>
  <si>
    <t>草坪灯
1.成套型金属草坪灯8w拆卸
2..成套型金属草坪灯更换：
 功率：8w、
 光效≥130lm/w、
 功率因数≥0.92、
 防护等级：IP65、
 色温：3000k-4000k、
 显色指数Ra≥70。</t>
  </si>
  <si>
    <t>21</t>
  </si>
  <si>
    <t>草坪灯
1.成套型金属草坪灯13w拆卸
2..成套型金属草坪灯更换：
 功率：13w、
 光效≥130lm/w、
 功率因数≥0.92、
 防护等级：IP65、
 色温：3000k-4000k、
 显色指数Ra≥70。</t>
  </si>
  <si>
    <t>22</t>
  </si>
  <si>
    <t>草坪灯拆除</t>
  </si>
  <si>
    <t>金属草坪绿地灯拆除</t>
  </si>
  <si>
    <t>23</t>
  </si>
  <si>
    <t>中杆照明灯</t>
  </si>
  <si>
    <t>中杆照明灯
1.75wLED投光灯拆卸
2.LED投光灯更换：
 功率：75w、
 光效≥130lm/w、
 功率因数≥0.92、
 防护等级：IP65、
 色温：3000k-4000k、
 显色指数Ra≥70。</t>
  </si>
  <si>
    <t>24</t>
  </si>
  <si>
    <t>中杆照明灯
1.80wLED投光灯拆卸
2.LED投光灯更换：
 功率：80w、
 光效≥130lm/w、
 功率因数≥0.92、
 防护等级：IP65、
 色温：3000k-4000k、
 显色指数Ra≥70。</t>
  </si>
  <si>
    <t>25</t>
  </si>
  <si>
    <t>中杆照明灯
1.100wLED投光灯拆卸
2.LED投光灯更换：
 功率：100w、
 光效≥130lm/w、
 功率因数≥0.92、
 防护等级：IP65、
 色温：3000k-4000k、
 显色指数Ra≥70。</t>
  </si>
  <si>
    <t>26</t>
  </si>
  <si>
    <t>中杆照明灯
1.120wLED投光灯拆卸
2.LED投光灯更换：
 功率：120w、
 光效≥130lm/w、
 功率因数≥0.92、
 防护等级：IP65、
 色温：3000k-4000k、
 显色指数Ra≥70。</t>
  </si>
  <si>
    <t>27</t>
  </si>
  <si>
    <t>中杆照明灯
1.150wLED投光灯拆卸
2.LED投光灯更换：
 功率：150w、
 光效≥130lm/w、
 功率因数≥0.92、
 防护等级：IP65、
 色温：3000k-4000k、
 显色指数Ra≥70。</t>
  </si>
  <si>
    <t>28</t>
  </si>
  <si>
    <t>中杆照明灯
1.180wLED投光灯拆卸
2.LED投光灯更换：
 功率：180w、
 光效≥130lm/w、
 功率因数≥0.92、
 防护等级：IP65、
 色温：3000k-4000k、
 显色指数Ra≥70。</t>
  </si>
  <si>
    <t>29</t>
  </si>
  <si>
    <t>中杆照明灯
1.200wLED投光灯拆卸
2.LED投光灯更换：
 功率：200w、
 光效≥130lm/w、
 功率因数≥0.92、
 防护等级：IP65、
 色温：3000k-4000k、
 显色指数Ra≥70。</t>
  </si>
  <si>
    <t>30</t>
  </si>
  <si>
    <t>中杆照明灯
1.250wLED投光灯拆卸
2.LED投光灯更换：
 功率：250w、
 光效≥130lm/w、
 功率因数≥0.92、
 防护等级：IP65、
 色温：3000k-4000k、
 显色指数Ra≥70。</t>
  </si>
  <si>
    <t>31</t>
  </si>
  <si>
    <t>中杆照明灯
1.400wLED投光灯拆卸
2.LED投光灯更换：
 功率：400w、
 光效≥130lm/w、
 功率因数≥0.92、
 防护等级：IP65、
 色温：3000k-4000k、
 显色指数Ra≥70。</t>
  </si>
  <si>
    <t>32</t>
  </si>
  <si>
    <t>高杆照明灯</t>
  </si>
  <si>
    <t>高杆照明灯
1.150wLED投光灯拆卸
2.LED投光灯更换：
 功率：150w、
 光效≥130lm/w、
 功率因数≥0.92、
 防护等级：IP65、
 色温：3000k-4000k、
 显色指数Ra≥70。</t>
  </si>
  <si>
    <t>33</t>
  </si>
  <si>
    <t>高杆照明灯
1.250wLED投光灯拆卸
2.LED投光灯更换：
 功率：250w、
 光效≥130lm/w、
 功率因数≥0.92、
 防护等级：IP65、
 色温：3000k-4000k、
 显色指数Ra≥70。</t>
  </si>
  <si>
    <t>34</t>
  </si>
  <si>
    <t>高杆照明灯
1.400wLED投光灯拆卸
2.LED投光灯更换：
 功率：400w、
 光效≥130lm/w、
 功率因数≥0.92、
 防护等级：IP65、
 色温：3000k-4000k、
 显色指数Ra≥70。</t>
  </si>
  <si>
    <t>35</t>
  </si>
  <si>
    <t>常规照明灯LED模组</t>
  </si>
  <si>
    <t>常规照明LED灯模组
1.65wLED模组拆卸
2.LED模组更换：
 功率：65w、
 光效≥130lm/w、
 功率因数≥0.92、
 色温：3000k-4000k、
 显色指数Ra≥70。</t>
  </si>
  <si>
    <t>36</t>
  </si>
  <si>
    <t>常规照明灯LED模组
1.80wLED模组拆卸
2.LED模组更换：
 功率：80w、
 光效≥130lm/w、
 功率因数≥0.92、
 色温：3000k-4000k、
 显色指数Ra≥70。</t>
  </si>
  <si>
    <t>37</t>
  </si>
  <si>
    <t>常规照明灯LED模组
1.100wLED模组拆卸
2.LED模组更换：
 功率：100w、
 光效≥130lm/w、
 功率因数≥0.92、
 色温：3000k-4000k、
 显色指数Ra≥70。</t>
  </si>
  <si>
    <t>38</t>
  </si>
  <si>
    <t>常规照明灯LED模组
1.105wLED模组拆卸
2.LED模组更换：
 功率：105w、
 光效≥130lm/w、
 功率因数≥0.92、
 色温：3000k-4000k、
 显色指数Ra≥70。</t>
  </si>
  <si>
    <t>39</t>
  </si>
  <si>
    <t>常规照明灯LED模组
1.120wLED模组拆卸
2.LED模组更换：
 功率：120w、
 光效≥130lm/w、
 功率因数≥0.92、
 色温：3000k-4000k、
 显色指数Ra≥70。</t>
  </si>
  <si>
    <t>40</t>
  </si>
  <si>
    <t>常规照明灯LED模组
1.135wLED模组拆卸
2.LED模组更换：
 功率：135w、
 光效≥130lm/w、
 功率因数≥0.92、
 色温：3000k-4000k、
 显色指数Ra≥70。</t>
  </si>
  <si>
    <t>41</t>
  </si>
  <si>
    <t>常规照明灯LED模组
1.150wLED模组拆卸
2.LED模组更换：
 功率：150w、
 光效≥130lm/w、
 功率因数≥0.92、
 色温：3000k-4000k、
 显色指数Ra≥70。</t>
  </si>
  <si>
    <t>42</t>
  </si>
  <si>
    <t>常规照明灯LED模组
1.165wLED模组拆卸
2.LED模组更换：
 功率：165w、
 光效≥130lm/w、
 功率因数≥0.92、
 色温：3000k-4000k、
 显色指数Ra≥70。</t>
  </si>
  <si>
    <t>43</t>
  </si>
  <si>
    <t>常规照明LED灯模组
1.180wLED模组拆卸
2.LED模组更换：
 功率：180w、
 光效≥130lm/w、
 功率因数≥0.92、
 色温：3000k-4000k、
 显色指数Ra≥70。</t>
  </si>
  <si>
    <t>44</t>
  </si>
  <si>
    <t>常规照明灯LED模组
1.200wLED模组拆卸
2.LED模组更换：
 功率：200w、
 光效≥130lm/w、
 功率因数≥0.92、
 色温：3000k-4000k、
 显色指数Ra≥70。</t>
  </si>
  <si>
    <t>45</t>
  </si>
  <si>
    <t>常规照明灯LED模组
1.240wLED模组拆卸
2.LED模组更换：
 功率：240w、
 光效≥130lm/w、
 功率因数≥0.92、
 色温：3000k-4000k、
 显色指数Ra≥70。</t>
  </si>
  <si>
    <t>46</t>
  </si>
  <si>
    <t>常规照明灯LED模组
1.250wLED模组拆卸
2.LED模组更换：
 功率：250w、
 光效≥130lm/w、
 功率因数≥0.92、
 色温：3000k-4000k、
 显色指数Ra≥70。</t>
  </si>
  <si>
    <t>47</t>
  </si>
  <si>
    <t>常规照明灯LED模组
1.260wLED模组拆卸
2.LED模组更换：
 功率：260w、
 光效≥130lm/w、
 功率因数≥0.92、
 色温：3000k-4000k、
 显色指数Ra≥70。</t>
  </si>
  <si>
    <t>48</t>
  </si>
  <si>
    <t>景观庭院灯LED模组</t>
  </si>
  <si>
    <t>景观庭院灯LED模组
1.30wLED模组拆卸
2.LED模组更换：
 功率：30w、
 光效≥130lm/w、
 功率因数≥0.92、
 色温：3000k-4000k、
 显色指数Ra≥70。</t>
  </si>
  <si>
    <t>49</t>
  </si>
  <si>
    <t>景观庭院灯LED模组
1.40wLED模组拆卸
2.LED模组更换：
 功率：40w、
 光效≥130lm/w、
 功率因数≥0.92、
 色温：3000k-4000k、
 显色指数Ra≥70。</t>
  </si>
  <si>
    <t>50</t>
  </si>
  <si>
    <t>景观庭院灯LED模组
1.45wLED模组拆卸
2.LED模组更换：
 功率：45w、
 光效≥130lm/w、
 功率因数≥0.92、
 色温：3000k-4000k、
 显色指数Ra≥70。</t>
  </si>
  <si>
    <t>51</t>
  </si>
  <si>
    <t>景观庭院灯LED模组
1.50wLED模组拆卸
2.LED模组更换：
 功率：50w、
 光效≥130lm/w、
 功率因数≥0.92、
 色温：3000k-4000k、
 显色指数Ra≥70。</t>
  </si>
  <si>
    <t>52</t>
  </si>
  <si>
    <t>景观庭院灯LED模组
1.60wLED模组拆卸
2.LED模组更换：
 功率：60w、
 光效≥130lm/w、
 功率因数≥0.92、
 色温：3000k-4000k、
 显色指数Ra≥70。</t>
  </si>
  <si>
    <t>53</t>
  </si>
  <si>
    <t>灯管更换</t>
  </si>
  <si>
    <t>灯管安装
1.灯管拆除
2.LED灯管安装</t>
  </si>
  <si>
    <t>54</t>
  </si>
  <si>
    <t>草坪灯灯泡</t>
  </si>
  <si>
    <t>草坪灯5w灯泡更换</t>
  </si>
  <si>
    <t>55</t>
  </si>
  <si>
    <t>草坪灯8w灯泡更换</t>
  </si>
  <si>
    <t>56</t>
  </si>
  <si>
    <t>草坪灯13w灯泡更换</t>
  </si>
  <si>
    <t>57</t>
  </si>
  <si>
    <t>草坪灯灯头</t>
  </si>
  <si>
    <t>草坪灯灯头更换</t>
  </si>
  <si>
    <t>58</t>
  </si>
  <si>
    <t>中杆照明灯LED投光灯模组</t>
  </si>
  <si>
    <t>中杆照明灯LED投光灯模组
1.75wLED投光灯模组拆卸
2.LED投光灯模组更换：
 功率：75w、
 光效≥130lm/w、
 功率因数≥0.92、
 色温：3000k-4000k、
 显色指数Ra≥70。</t>
  </si>
  <si>
    <t>59</t>
  </si>
  <si>
    <t>中杆照明灯LED投光灯模组
1.80wLED投光灯模组拆卸
2.LED投光灯模组更换：
 功率：80w、
 光效≥130lm/w、
 功率因数≥0.92、
 色温：3000k-4000k、
 显色指数Ra≥70。</t>
  </si>
  <si>
    <t>60</t>
  </si>
  <si>
    <t>中杆照明灯LED投光灯模组
1.100wLED投光灯模组拆卸
2.LED投光灯模组更换：
 功率：100w、
 光效≥130lm/w、
 功率因数≥0.92、
 色温：3000k-4000k、
 显色指数Ra≥70。</t>
  </si>
  <si>
    <t>61</t>
  </si>
  <si>
    <t>中杆照明灯LED投光灯模组
1.120wLED投光灯模组拆卸
2.LED投光灯模组更换：
 功率：120w、
 光效≥130lm/w、
 功率因数≥0.92、
 色温：3000k-4000k、
 显色指数Ra≥70。</t>
  </si>
  <si>
    <t>62</t>
  </si>
  <si>
    <t>中杆照明灯LED投光灯模组
1.150wLED投光灯模组拆卸
2.LED投光灯模组更换：
 功率：150w、
 光效≥130lm/w、
 功率因数≥0.92、
 色温：3000k-4000k、
 显色指数Ra≥70。</t>
  </si>
  <si>
    <t>63</t>
  </si>
  <si>
    <t>中杆照明灯LED投光灯模组
1.180wLED投光灯模组拆卸
2.LED投光灯模组更换：
 功率：180w、
 光效≥130lm/w、
 功率因数≥0.92、
 色温：3000k-4000k、
 显色指数Ra≥70。</t>
  </si>
  <si>
    <t>64</t>
  </si>
  <si>
    <t>中杆照明灯LED投光灯模组
1.200wLED投光灯模组拆卸
2.LED投光灯模组更换：
 功率：200w、
 光效≥130lm/w、
 功率因数≥0.92、
 色温：3000k-4000k、
 显色指数Ra≥70。</t>
  </si>
  <si>
    <t>65</t>
  </si>
  <si>
    <t>中杆照明灯LED投光灯模组
1.250wLED投光灯模组拆卸
 2.LED投光灯模组更换：
 功率：250w、
 光效≥130lm/w、
 功率因数≥0.92、
 色温：3000k-4000k、
 显色指数Ra≥70。</t>
  </si>
  <si>
    <t>66</t>
  </si>
  <si>
    <t>中杆照明灯LED投光灯模组
1.400wLED投光灯模组拆卸
2.LED投光灯模组更换：
 功率：400w、
 光效≥130lm/w、
 功率因数≥0.92、
 色温：3000k-4000k、
 显色指数Ra≥70。</t>
  </si>
  <si>
    <t>67</t>
  </si>
  <si>
    <t>高杆照明灯LED投光灯模组</t>
  </si>
  <si>
    <t>高杆照明灯LED投光灯模组
1.150wLED投光灯模组拆卸
2.LED投光灯模组更换：
 功率：150w、
 光效≥130lm/w、
 功率因数≥0.92、
 色温：3000k-4000k、
 显色指数Ra≥70。</t>
  </si>
  <si>
    <t>68</t>
  </si>
  <si>
    <t>高杆照明灯LED投光灯模组
1.200wLED投光灯模组拆卸
2.LED投光灯模组更换：
 功率：200w、
 光效≥130lm/w、
 功率因数≥0.92、
 色温：3000k-4000k、
 显色指数Ra≥70。</t>
  </si>
  <si>
    <t>69</t>
  </si>
  <si>
    <t>高杆照明灯LED投光灯模组
1.250wLED投光灯模组拆卸
2.LED投光灯模组更换：
 功率：250w、
 光效≥130lm/w、
 功率因数≥0.92、
 色温：3000k-4000k、
 显色指数Ra≥70。</t>
  </si>
  <si>
    <t>70</t>
  </si>
  <si>
    <t>高杆照明灯LED投光灯模组
1.400wLED投光灯模组拆卸
2.LED投光灯模组更换：
 功率：400w、
 光效≥130lm/w、
 功率因数≥0.92、
 色温：3000k-4000k、
 显色指数Ra≥70。</t>
  </si>
  <si>
    <t>71</t>
  </si>
  <si>
    <t>桥栏杆照明灯</t>
  </si>
  <si>
    <t>桥栏杆照明灯开关电源400W安装</t>
  </si>
  <si>
    <t>72</t>
  </si>
  <si>
    <t>桥栏杆照明灯
1.护栏灯拆除
2.护栏灯更换
3.长度1200mm，12w/1.2米，DC24V</t>
  </si>
  <si>
    <t>73</t>
  </si>
  <si>
    <t>洗墙灯</t>
  </si>
  <si>
    <t>洗墙灯.
1.洗墙灯拆除
2.洗墙灯更换
3.长度1000mm，24*0.75w/米，DC24V</t>
  </si>
  <si>
    <t>74</t>
  </si>
  <si>
    <t>洗墙灯.
开关电源400W安装</t>
  </si>
  <si>
    <t>75</t>
  </si>
  <si>
    <t>点光源</t>
  </si>
  <si>
    <t>点光源
1.点光源拆除
2.点光源更换（5w）
3.DC24/5w</t>
  </si>
  <si>
    <t>76</t>
  </si>
  <si>
    <t>点光源
开关电源400W安装</t>
  </si>
  <si>
    <t>77</t>
  </si>
  <si>
    <t>接线盒</t>
  </si>
  <si>
    <t>接线盒安装</t>
  </si>
  <si>
    <t>个</t>
  </si>
  <si>
    <t>78</t>
  </si>
  <si>
    <t>1.接线盒拆除
2.匝道接线盒更换</t>
  </si>
  <si>
    <t>79</t>
  </si>
  <si>
    <t>匝道灯安装</t>
  </si>
  <si>
    <t>1.匝道灯拆除
2.匝道灯更换
18w.3000K</t>
  </si>
  <si>
    <t>80</t>
  </si>
  <si>
    <t>接线盒不锈钢盖板增补</t>
  </si>
  <si>
    <t>接线盒不锈钢盖板增补820*410*1</t>
  </si>
  <si>
    <t>81</t>
  </si>
  <si>
    <t>接线盒不锈钢盖板增补820*760*1</t>
  </si>
  <si>
    <t>82</t>
  </si>
  <si>
    <t>接线盒不锈钢盖板增补600*750*1</t>
  </si>
  <si>
    <t>83</t>
  </si>
  <si>
    <t>接线盒不锈钢盖板增补盖板415*400*1</t>
  </si>
  <si>
    <t>84</t>
  </si>
  <si>
    <t>不锈钢螺丝膨胀套装</t>
  </si>
  <si>
    <t>不锈钢螺丝膨胀套装
1.膨胀管直径6mm、
2.不锈钢自攻螺丝4*35mm。</t>
  </si>
  <si>
    <t>85</t>
  </si>
  <si>
    <t>亚克力板300*300</t>
  </si>
  <si>
    <t>亚克力板300*300安装</t>
  </si>
  <si>
    <t>86</t>
  </si>
  <si>
    <t>常规照明灯灯臂拆除</t>
  </si>
  <si>
    <t>常规照明灯灯臂拆除
1.单挑臂拆除</t>
  </si>
  <si>
    <t>87</t>
  </si>
  <si>
    <t>常规照明灯灯臂拆除
1.双挑臂拆除</t>
  </si>
  <si>
    <t>88</t>
  </si>
  <si>
    <t>中杆照明灯
1.三火角灯架拆除</t>
  </si>
  <si>
    <t>89</t>
  </si>
  <si>
    <t>中杆照明灯
1.五火角灯架拆除</t>
  </si>
  <si>
    <t>90</t>
  </si>
  <si>
    <t>景观照明灯灯架拆除</t>
  </si>
  <si>
    <t>91</t>
  </si>
  <si>
    <t>常规照明灯灯臂</t>
  </si>
  <si>
    <t>单臂悬挑灯架安装顶套式成套型臂长＜3m</t>
  </si>
  <si>
    <t>92</t>
  </si>
  <si>
    <t>双臂悬挑灯架安装对称式组装型臂长＜5m</t>
  </si>
  <si>
    <t>93</t>
  </si>
  <si>
    <t>三火灯灯架安装</t>
  </si>
  <si>
    <t>中杆照明灯
1.三火灯灯架安装</t>
  </si>
  <si>
    <t>94</t>
  </si>
  <si>
    <t>五火灯灯架安装</t>
  </si>
  <si>
    <t>中杆照明灯
1.五火灯灯架安装</t>
  </si>
  <si>
    <t>95</t>
  </si>
  <si>
    <t>景观照明灯灯架</t>
  </si>
  <si>
    <t>景观照明灯灯架安装</t>
  </si>
  <si>
    <t>96</t>
  </si>
  <si>
    <t>灯杆拆除</t>
  </si>
  <si>
    <t>(6m以下)庭院灯灯杆拆除</t>
  </si>
  <si>
    <t>根</t>
  </si>
  <si>
    <t>97</t>
  </si>
  <si>
    <t>（6m-10m）单挑、双挑直行灯灯杆拆除</t>
  </si>
  <si>
    <t>98</t>
  </si>
  <si>
    <t>(10m-15m)三火角灯、五火角灯灯杆拆除</t>
  </si>
  <si>
    <t>99</t>
  </si>
  <si>
    <t>灯杆安装</t>
  </si>
  <si>
    <t>（6m以下）庭院灯灯杆安装（不包含灯架、灯具）</t>
  </si>
  <si>
    <t>100</t>
  </si>
  <si>
    <t>（6m-10m）单挑、双挑直行灯灯杆安装（不包含灯架、灯具）</t>
  </si>
  <si>
    <t>101</t>
  </si>
  <si>
    <t>(10m-15m)三火角灯、五火角灯灯杆安装（不包含灯架、灯具）</t>
  </si>
  <si>
    <t>102</t>
  </si>
  <si>
    <t>熔断器更换（6A）</t>
  </si>
  <si>
    <t>插式式熔断器更换（6A）</t>
  </si>
  <si>
    <t>103</t>
  </si>
  <si>
    <t>配管</t>
  </si>
  <si>
    <t>硬塑料管地埋敷设PE32管</t>
  </si>
  <si>
    <t>m</t>
  </si>
  <si>
    <t>104</t>
  </si>
  <si>
    <t>硬塑料管地埋敷设PE40管</t>
  </si>
  <si>
    <t>105</t>
  </si>
  <si>
    <t>硬塑料管地埋敷设PE50管</t>
  </si>
  <si>
    <t>106</t>
  </si>
  <si>
    <t>硬塑料管地埋敷设PE63管</t>
  </si>
  <si>
    <t>107</t>
  </si>
  <si>
    <t>硬塑料管地埋敷设PE100管</t>
  </si>
  <si>
    <t>108</t>
  </si>
  <si>
    <t>直角弯管直径75</t>
  </si>
  <si>
    <t>109</t>
  </si>
  <si>
    <t>镀锌钢管地埋敷设DN50mm</t>
  </si>
  <si>
    <t>110</t>
  </si>
  <si>
    <t>镀锌钢管地埋敷设DN65mm</t>
  </si>
  <si>
    <t>111</t>
  </si>
  <si>
    <t>镀锌钢管地埋敷设DN80mm</t>
  </si>
  <si>
    <t>112</t>
  </si>
  <si>
    <t>镀锌钢管地埋敷设DN100mm</t>
  </si>
  <si>
    <t>113</t>
  </si>
  <si>
    <t>配线</t>
  </si>
  <si>
    <t>护套线2*1.5（铜芯）敷设</t>
  </si>
  <si>
    <t>114</t>
  </si>
  <si>
    <t>护套线3*1.5（铜芯）敷设</t>
  </si>
  <si>
    <t>115</t>
  </si>
  <si>
    <t>护套线3*2.5（铜芯）敷设</t>
  </si>
  <si>
    <t>116</t>
  </si>
  <si>
    <t>护套线3*2.5（铝芯）敷设</t>
  </si>
  <si>
    <t>117</t>
  </si>
  <si>
    <t>电缆</t>
  </si>
  <si>
    <t>铝芯水平电缆敷设截面YJLHV-5*10mm²</t>
  </si>
  <si>
    <t>118</t>
  </si>
  <si>
    <t>铝芯水平电缆敷设截面YJLHV-5*16mm²</t>
  </si>
  <si>
    <t>119</t>
  </si>
  <si>
    <t>铝芯水平电缆敷设截面YJLHV-5*25mm²</t>
  </si>
  <si>
    <t>120</t>
  </si>
  <si>
    <t>铜芯水平电缆敷设截面YJV-3*2.5mm²</t>
  </si>
  <si>
    <t>121</t>
  </si>
  <si>
    <t>铜芯水平电缆敷设截面YJV-3*4mm²</t>
  </si>
  <si>
    <t>122</t>
  </si>
  <si>
    <t>铜芯水平电缆敷设截面YJV-3*6mm²</t>
  </si>
  <si>
    <t>123</t>
  </si>
  <si>
    <t>铜芯水平电缆敷设截面YJV-5*4mm²</t>
  </si>
  <si>
    <t>124</t>
  </si>
  <si>
    <t>铜芯水平电缆敷设截面YJV-5*6mm²</t>
  </si>
  <si>
    <t>125</t>
  </si>
  <si>
    <t>铜芯水平电缆敷设截面YJV-3*10mm²</t>
  </si>
  <si>
    <t>126</t>
  </si>
  <si>
    <t>铜芯水平电缆敷设截面YJV-4*10mm²</t>
  </si>
  <si>
    <t>127</t>
  </si>
  <si>
    <t>铜芯水平电缆敷设截面YJV-5*10mm²</t>
  </si>
  <si>
    <t>128</t>
  </si>
  <si>
    <t>铜芯水平电缆敷设截面YJV-2*16mm²</t>
  </si>
  <si>
    <t>129</t>
  </si>
  <si>
    <t>铜芯水平电缆敷设截面YJV-4*16mm²</t>
  </si>
  <si>
    <t>130</t>
  </si>
  <si>
    <t>铜芯水平电缆敷设截面YJV-5*16mm²</t>
  </si>
  <si>
    <t>131</t>
  </si>
  <si>
    <t>铜芯水平电缆敷设截面YJV-4*16+1*10mm²</t>
  </si>
  <si>
    <t>132</t>
  </si>
  <si>
    <t>铜芯水平电缆敷设截面YJV-5*25mm²</t>
  </si>
  <si>
    <t>133</t>
  </si>
  <si>
    <t>铜芯水平电缆敷设截面YJV-4*25+1*16mm²</t>
  </si>
  <si>
    <t>134</t>
  </si>
  <si>
    <t>铜芯水平电缆敷设截面YJV-5*35mm²</t>
  </si>
  <si>
    <t>135</t>
  </si>
  <si>
    <t>电缆拆除</t>
  </si>
  <si>
    <t>旧电缆拆除</t>
  </si>
  <si>
    <t>136</t>
  </si>
  <si>
    <t>电缆中间头</t>
  </si>
  <si>
    <t>干包式电力电缆中间头制安＜1kV，截面＜35mm2(铜芯电缆头制作安装)</t>
  </si>
  <si>
    <t>137</t>
  </si>
  <si>
    <t>干包式电力电缆中间头制安＜1kV，截面＜35mm2(铝芯电缆头制作安装)</t>
  </si>
  <si>
    <t>138</t>
  </si>
  <si>
    <t>接线端子安装</t>
  </si>
  <si>
    <t>接线端子安装
压铜接线端子导线截面≤16mm2</t>
  </si>
  <si>
    <t>139</t>
  </si>
  <si>
    <t>接线端子安装
压铜接线端子导线截面≤35mm2</t>
  </si>
  <si>
    <t>140</t>
  </si>
  <si>
    <t>接线端子安装
压铝接线端子导线截面≤16mm2</t>
  </si>
  <si>
    <t>141</t>
  </si>
  <si>
    <t>接线端子安装
压铝接线端子导线截面≤35mm2</t>
  </si>
  <si>
    <t>142</t>
  </si>
  <si>
    <t>接线端子安装
无端子外部接线(2.5mm2以内)</t>
  </si>
  <si>
    <t>143</t>
  </si>
  <si>
    <t>接触器更换</t>
  </si>
  <si>
    <t>接触器更换
1.真空交流接触器（单相）拆卸
2.真空交流接触器（单相）安装</t>
  </si>
  <si>
    <t>台</t>
  </si>
  <si>
    <t>144</t>
  </si>
  <si>
    <t>接触器更换
1.真空交流接触器（三相）拆卸
2.真空交流接触器（三相）安装</t>
  </si>
  <si>
    <t>145</t>
  </si>
  <si>
    <t>低压熔断器</t>
  </si>
  <si>
    <t>低压熔断器
1.插式熔断器安装（40A）拆卸
2.插式熔断器安装（40A）安装</t>
  </si>
  <si>
    <t>146</t>
  </si>
  <si>
    <t>低压熔断器
1.插式熔断器安装（63A）拆卸
2.插式熔断器安装（63A）安装</t>
  </si>
  <si>
    <t>147</t>
  </si>
  <si>
    <t>低压熔断器
1.插式熔断器安装（100A）拆卸
2.插式熔断器安装（100A）安装</t>
  </si>
  <si>
    <t>148</t>
  </si>
  <si>
    <t>低压熔断器
1.插式熔断器安装（160A）拆卸
2.插式熔断器安装（160A）安装</t>
  </si>
  <si>
    <t>149</t>
  </si>
  <si>
    <t>低压熔断器
1.插式熔断器安装（200A）拆卸
2.插式熔断器安装（200A）安装</t>
  </si>
  <si>
    <t>150</t>
  </si>
  <si>
    <t>低压熔断器
1.插式熔断器安装（250A）拆卸
2.插式熔断器安装（250A）安装</t>
  </si>
  <si>
    <t>151</t>
  </si>
  <si>
    <t>低压熔断器
1.瓷插螺旋式熔断器（15A）拆卸
2.瓷插螺旋式熔断器（15A）安装</t>
  </si>
  <si>
    <t>152</t>
  </si>
  <si>
    <t>低压熔断器
1.瓷插螺旋式熔断器（60A）拆卸
2.瓷插螺旋式熔断器（60A）安装</t>
  </si>
  <si>
    <t>153</t>
  </si>
  <si>
    <t>低压熔断器
1.瓷插螺旋式熔断器（100A）拆卸
2.瓷插螺旋式熔断器（100A）安装</t>
  </si>
  <si>
    <t>154</t>
  </si>
  <si>
    <t>低压熔断器
1.瓷插螺旋式熔断器（160A）拆卸
2.瓷插螺旋式熔断器（160A）安装</t>
  </si>
  <si>
    <t>155</t>
  </si>
  <si>
    <t>低压熔断器
1.瓷插螺旋式熔断器（200A）拆卸
2.瓷插螺旋式熔断器（200A）安装</t>
  </si>
  <si>
    <t>156</t>
  </si>
  <si>
    <t>断路器</t>
  </si>
  <si>
    <t>断路器
1.20A断路器拆卸
2.20A断路器安装</t>
  </si>
  <si>
    <t>157</t>
  </si>
  <si>
    <t>断路器
1.32A断路器拆卸
2.32A断路器安装</t>
  </si>
  <si>
    <t>158</t>
  </si>
  <si>
    <t>断路器
1.60A断路器拆卸
2.60A断路器安装</t>
  </si>
  <si>
    <t>159</t>
  </si>
  <si>
    <t>真空断路器
1.100A断路器拆卸
2.100A断路器安装</t>
  </si>
  <si>
    <t>160</t>
  </si>
  <si>
    <t>真空断路器
1.160A断路器拆卸
2.160A断路器安装</t>
  </si>
  <si>
    <t>161</t>
  </si>
  <si>
    <t>真空断路器
1.200A断路器拆卸
2.200A断路器安装</t>
  </si>
  <si>
    <t>162</t>
  </si>
  <si>
    <t>时间控制器</t>
  </si>
  <si>
    <t>时间控制器
1.时间控制器拆卸
2.时间控制器安装</t>
  </si>
  <si>
    <t>163</t>
  </si>
  <si>
    <t>电缆终端头</t>
  </si>
  <si>
    <t>电缆终端头铜芯制作安装
1kV以下干包式电力电缆终端头制安截面＜35mm2(铜芯电缆头制作安装)</t>
  </si>
  <si>
    <t>164</t>
  </si>
  <si>
    <t>电缆终端头铝芯制作安装
1kV以下干包式电力电缆终端头制安截面＜35mm2(铝芯电缆头制作安装)</t>
  </si>
  <si>
    <t>165</t>
  </si>
  <si>
    <t>落地式控制箱拆除</t>
  </si>
  <si>
    <t>1、原有控制箱拆除
2、综合考虑6-12路路灯控制箱拆除</t>
  </si>
  <si>
    <t>167</t>
  </si>
  <si>
    <t>落地式控制箱</t>
  </si>
  <si>
    <t>三路落地式控制箱安装</t>
  </si>
  <si>
    <t>168</t>
  </si>
  <si>
    <t>六路落地式控制箱安装</t>
  </si>
  <si>
    <t>169</t>
  </si>
  <si>
    <t>九路落地式控制箱安装</t>
  </si>
  <si>
    <t>170</t>
  </si>
  <si>
    <t>十二路落地式控制箱安装</t>
  </si>
  <si>
    <t>171</t>
  </si>
  <si>
    <t>控制器</t>
  </si>
  <si>
    <t>12路三遥终端控制器安装</t>
  </si>
  <si>
    <t>172</t>
  </si>
  <si>
    <t>24路三遥终端控制器安装</t>
  </si>
  <si>
    <t>173</t>
  </si>
  <si>
    <t>36路三遥终端控制器安装</t>
  </si>
  <si>
    <t>174</t>
  </si>
  <si>
    <t>接地极</t>
  </si>
  <si>
    <t>接地极安装50*50*5*L2500角钢</t>
  </si>
  <si>
    <t>175</t>
  </si>
  <si>
    <t>接地母线</t>
  </si>
  <si>
    <t>接地母线敷设-40*4镀锌扁钢敷设</t>
  </si>
  <si>
    <t>176</t>
  </si>
  <si>
    <t>接地母线敷设BV铜芯绝缘线16mm²</t>
  </si>
  <si>
    <t>177</t>
  </si>
  <si>
    <t>接地装置调试</t>
  </si>
  <si>
    <t>接地装置-接地极调试</t>
  </si>
  <si>
    <t>组</t>
  </si>
  <si>
    <t>178</t>
  </si>
  <si>
    <t>运输</t>
  </si>
  <si>
    <t>拆除旧灯具及材料运输4t</t>
  </si>
  <si>
    <t>台班</t>
  </si>
  <si>
    <t>179</t>
  </si>
  <si>
    <t>拆除旧灯具及材料运输8t</t>
  </si>
  <si>
    <t>180</t>
  </si>
  <si>
    <t>拆除旧灯具及材料运输12t</t>
  </si>
  <si>
    <t>181</t>
  </si>
  <si>
    <t>高工作业车辆</t>
  </si>
  <si>
    <t>高工作业车辆（路灯高架工程车14m）</t>
  </si>
  <si>
    <t>182</t>
  </si>
  <si>
    <t>高工作业车辆（路灯高架工程车20m）</t>
  </si>
  <si>
    <t>183</t>
  </si>
  <si>
    <t>灯具拆卸</t>
  </si>
  <si>
    <t>184</t>
  </si>
  <si>
    <t>灯具安装</t>
  </si>
  <si>
    <t>灯具安装（不含主材）</t>
  </si>
  <si>
    <t>185</t>
  </si>
  <si>
    <t>常规照明灯安装</t>
  </si>
  <si>
    <t>常规照明灯
1.LED灯具安装：
 功率：65w、
 光效≥130lm/w、
 功率因数≥0.92、
 防护等级：IP65、
 色温：3000k-4000k、
 显色指数Ra≥70。</t>
  </si>
  <si>
    <t>186</t>
  </si>
  <si>
    <t>常规照明灯
1..LED灯具安装：
 功率：105w、
 光效≥130lm/w、
 功率因数≥0.92、
 防护等级：IP65、
 色温：3000k-4000k、
 显色指数Ra≥70。</t>
  </si>
  <si>
    <t>187</t>
  </si>
  <si>
    <t>常规照明灯
1.LED灯具安装
 功率：120w、
 光效≥130lm/w、
 功率因数≥0.92、
 防护等级：IP65、
 色温：3000k-4000k、
 显色指数Ra≥70。</t>
  </si>
  <si>
    <t>188</t>
  </si>
  <si>
    <t>常规照明灯
1.LED灯具安装
 功率：135w、
 光效≥130lm/w、
 功率因数≥0.92、
 防护等级：IP65、
 色温：3000k-4000k、
 显色指数Ra≥70。</t>
  </si>
  <si>
    <t>189</t>
  </si>
  <si>
    <t>常规照明灯
1.LED灯具安装
 功率：150w、
 光效≥130lm/w、
 功率因数≥0.92、
 防护等级：IP65、
 色温：3000k-4000k、
 显色指数Ra≥70。</t>
  </si>
  <si>
    <t>190</t>
  </si>
  <si>
    <t>常规照明灯
LED灯具安装：
 功率：200w、
 光效≥130lm/w、
 功率因数≥0.92、
 防护等级：IP65、
 色温：3000k-4000k、
 显色指数Ra≥70。</t>
  </si>
  <si>
    <t>191</t>
  </si>
  <si>
    <t>景观庭院灯安装</t>
  </si>
  <si>
    <t>景观庭院灯
1.LED灯具安装：
 功率：40w、
 光效≥130lm/w、
 功率因数≥0.92、
 防护等级：IP65、
 色温：3000k-4000k、
 显色指数Ra≥70。</t>
  </si>
  <si>
    <t>192</t>
  </si>
  <si>
    <t>景观庭院灯
1.LED灯具安装：
 功率：60w、
 光效≥130lm/w、
 功率因数≥0.92、
 防护等级：IP65、
 色温：3000k-4000k、
 显色指数Ra≥70。</t>
  </si>
  <si>
    <t>193</t>
  </si>
  <si>
    <t>中杆照明灯安装</t>
  </si>
  <si>
    <t>中杆照明灯
1.LED投光灯安装：
 功率：150w、
 光效≥130lm/w、
 功率因数≥0.92、
 防护等级：IP65、
 色温：3000k-4000k、
 显色指数Ra≥70。</t>
  </si>
  <si>
    <t>194</t>
  </si>
  <si>
    <t>中杆照明灯
1.LED投光灯安装：
 功率：200w、
 光效≥130lm/w、
 功率因数≥0.92、
 防护等级：IP65、
 色温：3000k-4000k、
 显色指数Ra≥70。</t>
  </si>
  <si>
    <t>195</t>
  </si>
  <si>
    <t>单灯控制器</t>
  </si>
  <si>
    <t>单灯控制器安装</t>
  </si>
  <si>
    <t>196</t>
  </si>
  <si>
    <t>管内穿二芯软导线RVVP-2*1.0mm2</t>
  </si>
  <si>
    <t>197</t>
  </si>
  <si>
    <t>漏电保护器安装</t>
  </si>
  <si>
    <t>漏电保护器安装1P+N(6A)</t>
  </si>
  <si>
    <t>198</t>
  </si>
  <si>
    <t>电箱漏电控制器</t>
  </si>
  <si>
    <t>智能漏电控制探测器
1.监控实时电流、主动报警、自动分闸及重合闸
2.平台远程数据交互
3.交流电源供电：220v（176-264v）
4.漏电检测</t>
  </si>
  <si>
    <t>199</t>
  </si>
  <si>
    <t>4m太阳能灯</t>
  </si>
  <si>
    <t>1.高4m太阳能灯（60w），
2.采用优质钢板Q235，壁厚3.5mm，
3.光效120LM/W,色温4000K，
4.太阳能板转换效率大于等于20%，配150w太阳能板80ah锂电池。</t>
  </si>
  <si>
    <t>200</t>
  </si>
  <si>
    <t>6m太阳能灯</t>
  </si>
  <si>
    <t>1.高6m太阳能灯（60w），
2.采用优质钢板Q235，壁厚3.5mm，
3.光效120LM/W,色温4000K，
4.太阳能板转换效率大于等于20%，配150w太阳能板80ah锂电池。</t>
  </si>
  <si>
    <t>201</t>
  </si>
  <si>
    <t>LED4w灯泡</t>
  </si>
  <si>
    <t>LED4w灯泡更换</t>
  </si>
  <si>
    <t>202</t>
  </si>
  <si>
    <t>LED5w灯泡</t>
  </si>
  <si>
    <t>LED5w灯泡更换</t>
  </si>
  <si>
    <t>203</t>
  </si>
  <si>
    <t>LED10w灯泡</t>
  </si>
  <si>
    <t>LED10w灯泡更换</t>
  </si>
  <si>
    <t>204</t>
  </si>
  <si>
    <t>LED12w灯泡</t>
  </si>
  <si>
    <t>LED12w灯泡更换</t>
  </si>
  <si>
    <t>205</t>
  </si>
  <si>
    <t>LED20w灯泡</t>
  </si>
  <si>
    <t>庭院灯LED20w灯泡更换</t>
  </si>
  <si>
    <t>206</t>
  </si>
  <si>
    <t>LED30w灯泡</t>
  </si>
  <si>
    <t>庭院灯LED30w灯泡更换</t>
  </si>
  <si>
    <t>207</t>
  </si>
  <si>
    <t>LED45w灯泡</t>
  </si>
  <si>
    <t>庭院灯LED45w灯泡更换</t>
  </si>
  <si>
    <t>208</t>
  </si>
  <si>
    <t>景观庭院灯宫灯</t>
  </si>
  <si>
    <t>景观庭院灯宫灯
1.60w+20w灯具拆卸
2.灯具更换：
 功率：60w+20w、
 光效≥130lm/w、
 功率因数≥0.92、
 防护等级：IP65、
 色温：3000k-4000k、
 显色指数Ra≥70。</t>
  </si>
  <si>
    <t>209</t>
  </si>
  <si>
    <t>明敷金属软管32</t>
  </si>
  <si>
    <t>210</t>
  </si>
  <si>
    <t>机械切缝</t>
  </si>
  <si>
    <t>硬质路面切缝</t>
  </si>
  <si>
    <t>211</t>
  </si>
  <si>
    <t>拆除混凝土路面</t>
  </si>
  <si>
    <t>硬质路面拆除
1.拆除混凝土面层
  拆除无筋混凝土路面层厚＜25cm</t>
  </si>
  <si>
    <t>m2</t>
  </si>
  <si>
    <t>212</t>
  </si>
  <si>
    <t>拆除沥青路面</t>
  </si>
  <si>
    <t>硬质路面拆除
1.人工拆除沥青柏油类路面层＜10cm
2.人工拆除无筋混凝土垫层厚＜20cm</t>
  </si>
  <si>
    <t>213</t>
  </si>
  <si>
    <t>混凝土路面恢复</t>
  </si>
  <si>
    <t>混凝土路面恢复
1.水泥(C30砼40mm32.5坍落度35-50)路面厚25cm
2.混凝土路面模板
3.水泥砼路面草袋养生</t>
  </si>
  <si>
    <t>214</t>
  </si>
  <si>
    <t>混凝土垫层恢复</t>
  </si>
  <si>
    <t>混凝土垫层恢复
1.水泥(C30砼40mm32.5坍落度35-50)路面厚20cm
2.混凝土路面模板
3.水泥砼路面草袋养生</t>
  </si>
  <si>
    <t>215</t>
  </si>
  <si>
    <t>沥青路面恢复</t>
  </si>
  <si>
    <t>沥青路面恢复
1.人工摊铺中粒式沥青混凝土路面厚10cm
2.沥青下封层</t>
  </si>
  <si>
    <t>216</t>
  </si>
  <si>
    <t>拆除人行道</t>
  </si>
  <si>
    <t>拆除人行道
1.拆除人行道道板砖
2.拆除混凝土</t>
  </si>
  <si>
    <t>217</t>
  </si>
  <si>
    <t>人行道块料铺设</t>
  </si>
  <si>
    <t>人行道道板砖恢复</t>
  </si>
  <si>
    <t>218</t>
  </si>
  <si>
    <t>人行道大理石恢复</t>
  </si>
  <si>
    <t>219</t>
  </si>
  <si>
    <t>人行道花岗岩恢复</t>
  </si>
  <si>
    <t>220</t>
  </si>
  <si>
    <t>人行道块料铺设（利旧）</t>
  </si>
  <si>
    <t>人行道恢复（道板利旧）</t>
  </si>
  <si>
    <t>221</t>
  </si>
  <si>
    <t>人行道恢复(大理石利旧）</t>
  </si>
  <si>
    <t>222</t>
  </si>
  <si>
    <t>人行道恢复（花岗岩利旧）</t>
  </si>
  <si>
    <t>223</t>
  </si>
  <si>
    <t>挖沟槽土方</t>
  </si>
  <si>
    <t>人工挖沟槽土方</t>
  </si>
  <si>
    <t>m3</t>
  </si>
  <si>
    <t>224</t>
  </si>
  <si>
    <t>225</t>
  </si>
  <si>
    <t>挖基坑土方</t>
  </si>
  <si>
    <t>226</t>
  </si>
  <si>
    <t>回填方</t>
  </si>
  <si>
    <t>沟槽回填</t>
  </si>
  <si>
    <t>227</t>
  </si>
  <si>
    <t>余方弃置</t>
  </si>
  <si>
    <t>余方弃运
1.清除施工场地渣土
2.双轮车运土＜50m</t>
  </si>
  <si>
    <t>228</t>
  </si>
  <si>
    <t>井盖安装</t>
  </si>
  <si>
    <t>砌筑井井盖安装
1.铸铁井盖
2.500*500</t>
  </si>
  <si>
    <t>座</t>
  </si>
  <si>
    <t>229</t>
  </si>
  <si>
    <t>砌筑井水泥井盖安装
1.水泥井盖井盖安装400*600</t>
  </si>
  <si>
    <t>230</t>
  </si>
  <si>
    <t>砌筑井井盖安装：
1.复合材料方形井盖安装500*500</t>
  </si>
  <si>
    <t>231</t>
  </si>
  <si>
    <t>砌筑井井盖安装：
1.复合材料方形井盖安装400*400</t>
  </si>
  <si>
    <t>232</t>
  </si>
  <si>
    <t>砌筑井井盖安装：
1.复合材料方形井盖安装700*700</t>
  </si>
  <si>
    <t>233</t>
  </si>
  <si>
    <t>井盖拆除</t>
  </si>
  <si>
    <t>234</t>
  </si>
  <si>
    <t>砌筑井（400*400）</t>
  </si>
  <si>
    <t>接线井筑砌400mm*400mm*800mm
1.非定型井混凝土垫层(C15砼40mm32.5坍落度35-50)(工作坑垫层、基础)650mm*650mm*100mm
2.砼基础垫层木模板
3.砖砌矩形电缆井(M7.5水泥砂浆)，深度800mm
4.复合材料方形井盖安装400mm*400mm
5.砖墙井内侧抹灰</t>
  </si>
  <si>
    <t>235</t>
  </si>
  <si>
    <t>砌筑井（500*500）</t>
  </si>
  <si>
    <t>接线井筑砌500mm*500mm*1000mm
1.非定型井混凝土垫层(C15砼40mm32.5坍落度35-50)(工作坑垫层、基础)750mm*750mm*100mm
2.砼基础垫层木模板
3.砖砌矩形电缆井(M7.5水泥砂浆)，深度1000mm
4.复合材料方形井盖安装500mm*500mm
5.砖墙井内侧抹灰</t>
  </si>
  <si>
    <t>236</t>
  </si>
  <si>
    <t>设备基础（常规杆灯）</t>
  </si>
  <si>
    <t>常规杆灯基础
1.基础尺寸：700mm*700mm*1300mm，基础包封600mm*600mm*200mm
2.设备基础浇筑C25砼
3.基础预埋件安装</t>
  </si>
  <si>
    <t>237</t>
  </si>
  <si>
    <t>设备基础（庭院灯）</t>
  </si>
  <si>
    <t>常规庭院灯基础
1.基础尺寸：600mm*600mm*800mm，基础包封500mm*500mm*200mm
2.设备基础浇筑C25砼
3.基础预埋件安装</t>
  </si>
  <si>
    <t>238</t>
  </si>
  <si>
    <t>设备基础（角灯）</t>
  </si>
  <si>
    <t>角灯基础
1.基础尺寸：700mm*700mm*1600mm，基础包封600mm*600mm*200mm
2.设备基础浇筑C25砼
3.基础预埋件安装</t>
  </si>
  <si>
    <t>239</t>
  </si>
  <si>
    <t>设备基础（草坪灯）</t>
  </si>
  <si>
    <t>草坪灯基础
1.基础尺寸：300mm*300mm*400mm
2.设备基础浇筑C25砼
3.基础预埋件安装</t>
  </si>
  <si>
    <t>240</t>
  </si>
  <si>
    <t>设备基础（基础包封）</t>
  </si>
  <si>
    <t>设备基础（基础包封）
1.设备基础包封浇筑C25混凝土
2.基础包封模板
3.基础包封600mm*600mm*200mm</t>
  </si>
  <si>
    <t>241</t>
  </si>
  <si>
    <t>设备基础（基础包封）
1.设备基础包封浇筑C25混凝土
2.基础包封模板
3.基础包封500mm*500mm*200mm</t>
  </si>
  <si>
    <t>242</t>
  </si>
  <si>
    <t>设备基础（拆除草坪灯填坑）</t>
  </si>
  <si>
    <t>拆除草坪灯基础混凝土填坑
1.浇筑C20混凝土
2.浇筑量（具体按实际浇筑填坑）</t>
  </si>
  <si>
    <t>243</t>
  </si>
  <si>
    <t>开孔</t>
  </si>
  <si>
    <t>C35混凝土护栏开Φ50孔</t>
  </si>
  <si>
    <t>244</t>
  </si>
  <si>
    <t>拖拉管</t>
  </si>
  <si>
    <t>拖拉管（不含管道主材）管道直径50mm-100mm</t>
  </si>
  <si>
    <t>245</t>
  </si>
  <si>
    <t>绿化拆除</t>
  </si>
  <si>
    <t>246</t>
  </si>
  <si>
    <t>恢复绿化</t>
  </si>
  <si>
    <t>绿化恢复</t>
  </si>
  <si>
    <t>247</t>
  </si>
  <si>
    <t>管道疏通</t>
  </si>
  <si>
    <t>248</t>
  </si>
  <si>
    <t>灯杆校正</t>
  </si>
  <si>
    <t>灯杆校正
路灯施工定位灯柱高度＜10m</t>
  </si>
  <si>
    <t>249</t>
  </si>
  <si>
    <t>灯杆校正
路灯施工定位灯柱高度＜15m</t>
  </si>
  <si>
    <t>凤凰路箱变设施维护及顶棚更换</t>
  </si>
  <si>
    <t>不锈钢顶棚</t>
  </si>
  <si>
    <t>不锈钢304顶棚制作、安装。</t>
  </si>
  <si>
    <t>橡胶绝缘垫3mm铺设</t>
  </si>
  <si>
    <t>箱变内工作灯安装</t>
  </si>
  <si>
    <t>箱变内工作灯
低压室照明灯安装</t>
  </si>
  <si>
    <t>金属（塑钢）门</t>
  </si>
  <si>
    <t>更换箱变低压室门。</t>
  </si>
  <si>
    <t>樘</t>
  </si>
  <si>
    <t>门把手安装</t>
  </si>
  <si>
    <t>门把手安装。</t>
  </si>
  <si>
    <t>围挡拆除</t>
  </si>
  <si>
    <t>泰高路3#箱变设施维护及顶棚更换</t>
  </si>
  <si>
    <t>泰高路6#箱变设施维护及顶棚更换</t>
  </si>
  <si>
    <t>泰高路7#箱变设施维护及顶棚更换</t>
  </si>
  <si>
    <t>太湖路箱变设施维护及顶棚更换</t>
  </si>
  <si>
    <t>引凤路与济川东路交叉口箱变设施维护及顶棚更换</t>
  </si>
  <si>
    <t>南官河箱变设施维护及顶棚更换</t>
  </si>
  <si>
    <t>长江大道3#箱变设施维护及顶棚更换</t>
  </si>
  <si>
    <t>清除杂草</t>
  </si>
  <si>
    <t>凤凰河箱变设施维护及顶棚更换</t>
  </si>
  <si>
    <t>海陵路与太湖路交叉口箱变设施维护及顶棚更换</t>
  </si>
  <si>
    <t>围挡拆除及恢复</t>
  </si>
  <si>
    <t>泰高路2#250kVA路灯箱变更换工程</t>
  </si>
  <si>
    <t>组合型成套箱式变电站（拆除）</t>
  </si>
  <si>
    <t>1.:原有箱变拆除</t>
  </si>
  <si>
    <t>1.:YJV22-8.7/15-3*70电缆拆除、安装
2.:电缆利旧</t>
  </si>
  <si>
    <t>1.:10KV电缆终端头3*70制作、安装</t>
  </si>
  <si>
    <t>组合型成套箱式变电站</t>
  </si>
  <si>
    <t>1.名称:250/10型油浸式变压器
2.容量（KV·A）:250KVA
3.:基础槽钢安装
4.:箱变整体采用不锈钢材质(外形颜色使用国网绿)。
5.:箱变基础改造加大，箱变基础做法：100厚碎石垫层，100厚素混凝土垫层，砖基础，C20混凝土压顶，铁构件制作安装
6.:箱变围栏改造、安装
7.:详细做法及要求见设计图纸
8.:包含箱变检测以及供电部门验收所需的相关费用，同时也包含箱变拆除、安装时可能发生的绿化、道路等的修复费用。</t>
  </si>
  <si>
    <t>电力变压器系统</t>
  </si>
  <si>
    <t>1.:10kV以下电力变压器系统调试560kVA</t>
  </si>
  <si>
    <t>系统</t>
  </si>
  <si>
    <t>送配电装置系统</t>
  </si>
  <si>
    <t>1.:10kV以下交流供电断路器调试</t>
  </si>
  <si>
    <t>避雷器</t>
  </si>
  <si>
    <t>1.:避雷器装置调试10kV</t>
  </si>
  <si>
    <t>电缆试验</t>
  </si>
  <si>
    <t>1.:电缆故障点测试验调试</t>
  </si>
  <si>
    <t>供电系统调试</t>
  </si>
  <si>
    <t>1.:送配电设备系统调试交流供电＜1kV</t>
  </si>
  <si>
    <t>接地极安装50*50*6*L2500角钢</t>
  </si>
  <si>
    <t>接地母线敷设-50*6镀锌扁钢敷设</t>
  </si>
  <si>
    <t>1.:接地网调试</t>
  </si>
  <si>
    <t>泰高路5#200kVA路灯箱变更换工程</t>
  </si>
  <si>
    <t>1.名称:200/10型油浸式变压器
2.容量（KV·A）:200KVA
3.:基础槽钢安装
4.:箱变整体采用不锈钢材质(外形颜色使用国网绿)。
5.:箱变基础尺寸见图纸，箱变基础做法：100厚碎石垫层，100厚素混凝土垫层，砖基础，混凝土压顶，铁构件制作安装。
6.:箱变围栏改造、安装
7.:详细做法及要求见设计图纸
8.:包含箱变检测以及供电部门验收所需的相关费用，同时也包含箱变拆除、安装时可能发生的绿化、道路等的修复费用。</t>
  </si>
  <si>
    <t>最高限价总价（元）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</si>
</sst>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rgb="FF000000"/>
      <name val="Arial"/>
      <charset val="1"/>
    </font>
    <font>
      <b/>
      <sz val="18"/>
      <color rgb="FF000000"/>
      <name val="宋体"/>
      <charset val="1"/>
    </font>
    <font>
      <b/>
      <sz val="10"/>
      <color rgb="FF000000"/>
      <name val="宋体"/>
      <charset val="1"/>
    </font>
    <font>
      <sz val="10"/>
      <color rgb="FF000000"/>
      <name val="宋体"/>
      <charset val="1"/>
    </font>
    <font>
      <b/>
      <sz val="9"/>
      <color rgb="FF000000"/>
      <name val="宋体"/>
      <charset val="1"/>
    </font>
    <font>
      <b/>
      <sz val="10"/>
      <color rgb="FF000000"/>
      <name val="Arial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0"/>
  <sheetViews>
    <sheetView tabSelected="1" topLeftCell="A321" workbookViewId="0">
      <selection activeCell="G330" sqref="G330"/>
    </sheetView>
  </sheetViews>
  <sheetFormatPr defaultColWidth="9" defaultRowHeight="12.75" outlineLevelCol="6"/>
  <cols>
    <col min="1" max="1" width="9.62857142857143" customWidth="1"/>
    <col min="2" max="2" width="23" customWidth="1"/>
    <col min="3" max="3" width="29.6666666666667" customWidth="1"/>
    <col min="4" max="4" width="11.6857142857143" customWidth="1"/>
    <col min="5" max="5" width="13.4857142857143" customWidth="1"/>
    <col min="6" max="6" width="15.5333333333333" customWidth="1"/>
    <col min="7" max="7" width="15.4095238095238" customWidth="1"/>
    <col min="10" max="10" width="10.5714285714286"/>
    <col min="12" max="12" width="10.5714285714286"/>
  </cols>
  <sheetData>
    <row r="1" ht="75" customHeight="1" spans="1:7">
      <c r="A1" s="1" t="s">
        <v>0</v>
      </c>
      <c r="B1" s="1"/>
      <c r="C1" s="1"/>
      <c r="D1" s="1"/>
      <c r="E1" s="1"/>
      <c r="F1" s="1"/>
      <c r="G1" s="1"/>
    </row>
    <row r="2" ht="17.75" customHeight="1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17" customHeight="1" spans="1:7">
      <c r="A3" s="5"/>
      <c r="B3" s="6"/>
      <c r="C3" s="6"/>
      <c r="D3" s="6"/>
      <c r="E3" s="6"/>
      <c r="F3" s="6"/>
      <c r="G3" s="7"/>
    </row>
    <row r="4" ht="113.25" customHeight="1" spans="1:7">
      <c r="A4" s="8" t="s">
        <v>8</v>
      </c>
      <c r="B4" s="9" t="s">
        <v>9</v>
      </c>
      <c r="C4" s="9" t="s">
        <v>10</v>
      </c>
      <c r="D4" s="10" t="s">
        <v>11</v>
      </c>
      <c r="E4" s="11">
        <v>30</v>
      </c>
      <c r="F4" s="11">
        <v>1047.86</v>
      </c>
      <c r="G4" s="12">
        <f>E4*F4</f>
        <v>31435.8</v>
      </c>
    </row>
    <row r="5" ht="113.25" customHeight="1" spans="1:7">
      <c r="A5" s="8" t="s">
        <v>12</v>
      </c>
      <c r="B5" s="9" t="s">
        <v>9</v>
      </c>
      <c r="C5" s="9" t="s">
        <v>13</v>
      </c>
      <c r="D5" s="10" t="s">
        <v>11</v>
      </c>
      <c r="E5" s="11">
        <v>5</v>
      </c>
      <c r="F5" s="11">
        <v>1192.27</v>
      </c>
      <c r="G5" s="12">
        <f t="shared" ref="G5:G68" si="0">E5*F5</f>
        <v>5961.35</v>
      </c>
    </row>
    <row r="6" ht="113.25" customHeight="1" spans="1:7">
      <c r="A6" s="8" t="s">
        <v>14</v>
      </c>
      <c r="B6" s="9" t="s">
        <v>9</v>
      </c>
      <c r="C6" s="9" t="s">
        <v>15</v>
      </c>
      <c r="D6" s="10" t="s">
        <v>11</v>
      </c>
      <c r="E6" s="11">
        <v>6</v>
      </c>
      <c r="F6" s="11">
        <v>1236.18</v>
      </c>
      <c r="G6" s="12">
        <f t="shared" si="0"/>
        <v>7417.08</v>
      </c>
    </row>
    <row r="7" ht="113.25" customHeight="1" spans="1:7">
      <c r="A7" s="8" t="s">
        <v>16</v>
      </c>
      <c r="B7" s="9" t="s">
        <v>9</v>
      </c>
      <c r="C7" s="9" t="s">
        <v>17</v>
      </c>
      <c r="D7" s="10" t="s">
        <v>11</v>
      </c>
      <c r="E7" s="11">
        <v>6</v>
      </c>
      <c r="F7" s="11">
        <v>1250.04</v>
      </c>
      <c r="G7" s="12">
        <f t="shared" si="0"/>
        <v>7500.24</v>
      </c>
    </row>
    <row r="8" ht="114" customHeight="1" spans="1:7">
      <c r="A8" s="8" t="s">
        <v>18</v>
      </c>
      <c r="B8" s="9" t="s">
        <v>9</v>
      </c>
      <c r="C8" s="9" t="s">
        <v>19</v>
      </c>
      <c r="D8" s="10" t="s">
        <v>11</v>
      </c>
      <c r="E8" s="11">
        <v>6</v>
      </c>
      <c r="F8" s="11">
        <v>1417.56</v>
      </c>
      <c r="G8" s="12">
        <f t="shared" si="0"/>
        <v>8505.36</v>
      </c>
    </row>
    <row r="9" ht="113.25" customHeight="1" spans="1:7">
      <c r="A9" s="8" t="s">
        <v>20</v>
      </c>
      <c r="B9" s="9" t="s">
        <v>9</v>
      </c>
      <c r="C9" s="9" t="s">
        <v>21</v>
      </c>
      <c r="D9" s="10" t="s">
        <v>11</v>
      </c>
      <c r="E9" s="11">
        <v>10</v>
      </c>
      <c r="F9" s="11">
        <v>1440.67</v>
      </c>
      <c r="G9" s="12">
        <f t="shared" si="0"/>
        <v>14406.7</v>
      </c>
    </row>
    <row r="10" ht="113.25" customHeight="1" spans="1:7">
      <c r="A10" s="8" t="s">
        <v>22</v>
      </c>
      <c r="B10" s="9" t="s">
        <v>9</v>
      </c>
      <c r="C10" s="9" t="s">
        <v>23</v>
      </c>
      <c r="D10" s="10" t="s">
        <v>11</v>
      </c>
      <c r="E10" s="11">
        <v>95</v>
      </c>
      <c r="F10" s="11">
        <v>1463.77</v>
      </c>
      <c r="G10" s="12">
        <f t="shared" si="0"/>
        <v>139058.15</v>
      </c>
    </row>
    <row r="11" ht="113.25" customHeight="1" spans="1:7">
      <c r="A11" s="8" t="s">
        <v>24</v>
      </c>
      <c r="B11" s="9" t="s">
        <v>9</v>
      </c>
      <c r="C11" s="9" t="s">
        <v>25</v>
      </c>
      <c r="D11" s="10" t="s">
        <v>11</v>
      </c>
      <c r="E11" s="11">
        <v>4</v>
      </c>
      <c r="F11" s="11">
        <v>1506.52</v>
      </c>
      <c r="G11" s="12">
        <f t="shared" si="0"/>
        <v>6026.08</v>
      </c>
    </row>
    <row r="12" ht="113.25" customHeight="1" spans="1:7">
      <c r="A12" s="8" t="s">
        <v>26</v>
      </c>
      <c r="B12" s="9" t="s">
        <v>9</v>
      </c>
      <c r="C12" s="9" t="s">
        <v>27</v>
      </c>
      <c r="D12" s="10" t="s">
        <v>11</v>
      </c>
      <c r="E12" s="11">
        <v>4</v>
      </c>
      <c r="F12" s="11">
        <v>1717.94</v>
      </c>
      <c r="G12" s="12">
        <f t="shared" si="0"/>
        <v>6871.76</v>
      </c>
    </row>
    <row r="13" ht="113.25" customHeight="1" spans="1:7">
      <c r="A13" s="8" t="s">
        <v>28</v>
      </c>
      <c r="B13" s="9" t="s">
        <v>9</v>
      </c>
      <c r="C13" s="9" t="s">
        <v>29</v>
      </c>
      <c r="D13" s="10" t="s">
        <v>11</v>
      </c>
      <c r="E13" s="11">
        <v>62</v>
      </c>
      <c r="F13" s="11">
        <v>1741.05</v>
      </c>
      <c r="G13" s="12">
        <f t="shared" si="0"/>
        <v>107945.1</v>
      </c>
    </row>
    <row r="14" ht="113.25" customHeight="1" spans="1:7">
      <c r="A14" s="8" t="s">
        <v>30</v>
      </c>
      <c r="B14" s="9" t="s">
        <v>9</v>
      </c>
      <c r="C14" s="9" t="s">
        <v>31</v>
      </c>
      <c r="D14" s="10" t="s">
        <v>11</v>
      </c>
      <c r="E14" s="11">
        <v>3</v>
      </c>
      <c r="F14" s="11">
        <v>1937.45</v>
      </c>
      <c r="G14" s="12">
        <f t="shared" si="0"/>
        <v>5812.35</v>
      </c>
    </row>
    <row r="15" ht="113.25" customHeight="1" spans="1:7">
      <c r="A15" s="8" t="s">
        <v>32</v>
      </c>
      <c r="B15" s="9" t="s">
        <v>9</v>
      </c>
      <c r="C15" s="9" t="s">
        <v>33</v>
      </c>
      <c r="D15" s="10" t="s">
        <v>11</v>
      </c>
      <c r="E15" s="11">
        <v>3</v>
      </c>
      <c r="F15" s="11">
        <v>1977.89</v>
      </c>
      <c r="G15" s="12">
        <f t="shared" si="0"/>
        <v>5933.67</v>
      </c>
    </row>
    <row r="16" ht="113.25" customHeight="1" spans="1:7">
      <c r="A16" s="8" t="s">
        <v>34</v>
      </c>
      <c r="B16" s="9" t="s">
        <v>9</v>
      </c>
      <c r="C16" s="9" t="s">
        <v>35</v>
      </c>
      <c r="D16" s="10" t="s">
        <v>11</v>
      </c>
      <c r="E16" s="11">
        <v>3</v>
      </c>
      <c r="F16" s="11">
        <v>2013.7</v>
      </c>
      <c r="G16" s="12">
        <f t="shared" si="0"/>
        <v>6041.1</v>
      </c>
    </row>
    <row r="17" ht="113.25" customHeight="1" spans="1:7">
      <c r="A17" s="8" t="s">
        <v>36</v>
      </c>
      <c r="B17" s="9" t="s">
        <v>37</v>
      </c>
      <c r="C17" s="9" t="s">
        <v>38</v>
      </c>
      <c r="D17" s="10" t="s">
        <v>11</v>
      </c>
      <c r="E17" s="11">
        <v>30</v>
      </c>
      <c r="F17" s="11">
        <v>601.91</v>
      </c>
      <c r="G17" s="12">
        <f t="shared" si="0"/>
        <v>18057.3</v>
      </c>
    </row>
    <row r="18" ht="113.25" customHeight="1" spans="1:7">
      <c r="A18" s="8" t="s">
        <v>39</v>
      </c>
      <c r="B18" s="9" t="s">
        <v>37</v>
      </c>
      <c r="C18" s="9" t="s">
        <v>40</v>
      </c>
      <c r="D18" s="10" t="s">
        <v>11</v>
      </c>
      <c r="E18" s="11">
        <v>80</v>
      </c>
      <c r="F18" s="11">
        <v>708.2</v>
      </c>
      <c r="G18" s="12">
        <f t="shared" si="0"/>
        <v>56656</v>
      </c>
    </row>
    <row r="19" ht="114" customHeight="1" spans="1:7">
      <c r="A19" s="8" t="s">
        <v>41</v>
      </c>
      <c r="B19" s="9" t="s">
        <v>37</v>
      </c>
      <c r="C19" s="9" t="s">
        <v>42</v>
      </c>
      <c r="D19" s="10" t="s">
        <v>11</v>
      </c>
      <c r="E19" s="11">
        <v>6</v>
      </c>
      <c r="F19" s="11">
        <v>722.06</v>
      </c>
      <c r="G19" s="12">
        <f t="shared" si="0"/>
        <v>4332.36</v>
      </c>
    </row>
    <row r="20" ht="113.25" customHeight="1" spans="1:7">
      <c r="A20" s="8" t="s">
        <v>43</v>
      </c>
      <c r="B20" s="9" t="s">
        <v>37</v>
      </c>
      <c r="C20" s="9" t="s">
        <v>44</v>
      </c>
      <c r="D20" s="10" t="s">
        <v>11</v>
      </c>
      <c r="E20" s="11">
        <v>10</v>
      </c>
      <c r="F20" s="11">
        <v>735.92</v>
      </c>
      <c r="G20" s="12">
        <f t="shared" si="0"/>
        <v>7359.2</v>
      </c>
    </row>
    <row r="21" ht="113.25" customHeight="1" spans="1:7">
      <c r="A21" s="8" t="s">
        <v>45</v>
      </c>
      <c r="B21" s="9" t="s">
        <v>37</v>
      </c>
      <c r="C21" s="9" t="s">
        <v>46</v>
      </c>
      <c r="D21" s="10" t="s">
        <v>11</v>
      </c>
      <c r="E21" s="11">
        <v>10</v>
      </c>
      <c r="F21" s="11">
        <v>785.09</v>
      </c>
      <c r="G21" s="12">
        <f t="shared" si="0"/>
        <v>7850.9</v>
      </c>
    </row>
    <row r="22" ht="137.65" customHeight="1" spans="1:7">
      <c r="A22" s="8" t="s">
        <v>47</v>
      </c>
      <c r="B22" s="9" t="s">
        <v>48</v>
      </c>
      <c r="C22" s="9" t="s">
        <v>49</v>
      </c>
      <c r="D22" s="10" t="s">
        <v>11</v>
      </c>
      <c r="E22" s="11">
        <v>2</v>
      </c>
      <c r="F22" s="11">
        <v>726.54</v>
      </c>
      <c r="G22" s="12">
        <f t="shared" si="0"/>
        <v>1453.08</v>
      </c>
    </row>
    <row r="23" ht="137.65" customHeight="1" spans="1:7">
      <c r="A23" s="8" t="s">
        <v>50</v>
      </c>
      <c r="B23" s="9" t="s">
        <v>48</v>
      </c>
      <c r="C23" s="9" t="s">
        <v>51</v>
      </c>
      <c r="D23" s="10" t="s">
        <v>11</v>
      </c>
      <c r="E23" s="11">
        <v>3</v>
      </c>
      <c r="F23" s="11">
        <v>822.96</v>
      </c>
      <c r="G23" s="12">
        <f t="shared" si="0"/>
        <v>2468.88</v>
      </c>
    </row>
    <row r="24" ht="137.65" customHeight="1" spans="1:7">
      <c r="A24" s="8" t="s">
        <v>52</v>
      </c>
      <c r="B24" s="9" t="s">
        <v>48</v>
      </c>
      <c r="C24" s="9" t="s">
        <v>53</v>
      </c>
      <c r="D24" s="10" t="s">
        <v>11</v>
      </c>
      <c r="E24" s="11">
        <v>2</v>
      </c>
      <c r="F24" s="11">
        <v>935.62</v>
      </c>
      <c r="G24" s="12">
        <f t="shared" si="0"/>
        <v>1871.24</v>
      </c>
    </row>
    <row r="25" ht="17" customHeight="1" spans="1:7">
      <c r="A25" s="8" t="s">
        <v>54</v>
      </c>
      <c r="B25" s="9" t="s">
        <v>55</v>
      </c>
      <c r="C25" s="9" t="s">
        <v>56</v>
      </c>
      <c r="D25" s="10" t="s">
        <v>11</v>
      </c>
      <c r="E25" s="11">
        <v>30</v>
      </c>
      <c r="F25" s="11">
        <v>128.29</v>
      </c>
      <c r="G25" s="12">
        <f t="shared" si="0"/>
        <v>3848.7</v>
      </c>
    </row>
    <row r="26" ht="114" customHeight="1" spans="1:7">
      <c r="A26" s="8" t="s">
        <v>57</v>
      </c>
      <c r="B26" s="9" t="s">
        <v>58</v>
      </c>
      <c r="C26" s="9" t="s">
        <v>59</v>
      </c>
      <c r="D26" s="10" t="s">
        <v>11</v>
      </c>
      <c r="E26" s="11">
        <v>1</v>
      </c>
      <c r="F26" s="11">
        <v>1039.71</v>
      </c>
      <c r="G26" s="12">
        <f t="shared" si="0"/>
        <v>1039.71</v>
      </c>
    </row>
    <row r="27" ht="113.25" customHeight="1" spans="1:7">
      <c r="A27" s="8" t="s">
        <v>60</v>
      </c>
      <c r="B27" s="9" t="s">
        <v>58</v>
      </c>
      <c r="C27" s="9" t="s">
        <v>61</v>
      </c>
      <c r="D27" s="10" t="s">
        <v>11</v>
      </c>
      <c r="E27" s="11">
        <v>1</v>
      </c>
      <c r="F27" s="11">
        <v>1054.04</v>
      </c>
      <c r="G27" s="12">
        <f t="shared" si="0"/>
        <v>1054.04</v>
      </c>
    </row>
    <row r="28" ht="113.25" customHeight="1" spans="1:7">
      <c r="A28" s="8" t="s">
        <v>62</v>
      </c>
      <c r="B28" s="9" t="s">
        <v>58</v>
      </c>
      <c r="C28" s="9" t="s">
        <v>63</v>
      </c>
      <c r="D28" s="10" t="s">
        <v>11</v>
      </c>
      <c r="E28" s="11">
        <v>3</v>
      </c>
      <c r="F28" s="11">
        <v>1089.93</v>
      </c>
      <c r="G28" s="12">
        <f t="shared" si="0"/>
        <v>3269.79</v>
      </c>
    </row>
    <row r="29" ht="113.25" customHeight="1" spans="1:7">
      <c r="A29" s="8" t="s">
        <v>64</v>
      </c>
      <c r="B29" s="9" t="s">
        <v>58</v>
      </c>
      <c r="C29" s="9" t="s">
        <v>65</v>
      </c>
      <c r="D29" s="10" t="s">
        <v>11</v>
      </c>
      <c r="E29" s="11">
        <v>10</v>
      </c>
      <c r="F29" s="11">
        <v>1279.58</v>
      </c>
      <c r="G29" s="12">
        <f t="shared" si="0"/>
        <v>12795.8</v>
      </c>
    </row>
    <row r="30" ht="113.25" customHeight="1" spans="1:7">
      <c r="A30" s="8" t="s">
        <v>66</v>
      </c>
      <c r="B30" s="9" t="s">
        <v>58</v>
      </c>
      <c r="C30" s="9" t="s">
        <v>67</v>
      </c>
      <c r="D30" s="10" t="s">
        <v>11</v>
      </c>
      <c r="E30" s="11">
        <v>80</v>
      </c>
      <c r="F30" s="11">
        <v>1453.84</v>
      </c>
      <c r="G30" s="12">
        <f t="shared" si="0"/>
        <v>116307.2</v>
      </c>
    </row>
    <row r="31" ht="113.25" customHeight="1" spans="1:7">
      <c r="A31" s="8" t="s">
        <v>68</v>
      </c>
      <c r="B31" s="9" t="s">
        <v>58</v>
      </c>
      <c r="C31" s="9" t="s">
        <v>69</v>
      </c>
      <c r="D31" s="10" t="s">
        <v>11</v>
      </c>
      <c r="E31" s="11">
        <v>1</v>
      </c>
      <c r="F31" s="11">
        <v>1699.87</v>
      </c>
      <c r="G31" s="12">
        <f t="shared" si="0"/>
        <v>1699.87</v>
      </c>
    </row>
    <row r="32" ht="113.25" customHeight="1" spans="1:7">
      <c r="A32" s="8" t="s">
        <v>70</v>
      </c>
      <c r="B32" s="9" t="s">
        <v>58</v>
      </c>
      <c r="C32" s="9" t="s">
        <v>71</v>
      </c>
      <c r="D32" s="10" t="s">
        <v>11</v>
      </c>
      <c r="E32" s="11">
        <v>60</v>
      </c>
      <c r="F32" s="11">
        <v>1781.72</v>
      </c>
      <c r="G32" s="12">
        <f t="shared" si="0"/>
        <v>106903.2</v>
      </c>
    </row>
    <row r="33" ht="113.25" customHeight="1" spans="1:7">
      <c r="A33" s="8" t="s">
        <v>72</v>
      </c>
      <c r="B33" s="9" t="s">
        <v>58</v>
      </c>
      <c r="C33" s="9" t="s">
        <v>73</v>
      </c>
      <c r="D33" s="10" t="s">
        <v>11</v>
      </c>
      <c r="E33" s="11">
        <v>5</v>
      </c>
      <c r="F33" s="11">
        <v>2038.15</v>
      </c>
      <c r="G33" s="12">
        <f t="shared" si="0"/>
        <v>10190.75</v>
      </c>
    </row>
    <row r="34" ht="114" customHeight="1" spans="1:7">
      <c r="A34" s="8" t="s">
        <v>74</v>
      </c>
      <c r="B34" s="9" t="s">
        <v>58</v>
      </c>
      <c r="C34" s="9" t="s">
        <v>75</v>
      </c>
      <c r="D34" s="10" t="s">
        <v>11</v>
      </c>
      <c r="E34" s="11">
        <v>1</v>
      </c>
      <c r="F34" s="11">
        <v>2675.76</v>
      </c>
      <c r="G34" s="12">
        <f t="shared" si="0"/>
        <v>2675.76</v>
      </c>
    </row>
    <row r="35" ht="113.25" customHeight="1" spans="1:7">
      <c r="A35" s="8" t="s">
        <v>76</v>
      </c>
      <c r="B35" s="9" t="s">
        <v>77</v>
      </c>
      <c r="C35" s="9" t="s">
        <v>78</v>
      </c>
      <c r="D35" s="10" t="s">
        <v>11</v>
      </c>
      <c r="E35" s="11">
        <v>10</v>
      </c>
      <c r="F35" s="11">
        <v>1433.35</v>
      </c>
      <c r="G35" s="12">
        <f t="shared" si="0"/>
        <v>14333.5</v>
      </c>
    </row>
    <row r="36" ht="113.25" customHeight="1" spans="1:7">
      <c r="A36" s="8" t="s">
        <v>79</v>
      </c>
      <c r="B36" s="9" t="s">
        <v>77</v>
      </c>
      <c r="C36" s="9" t="s">
        <v>80</v>
      </c>
      <c r="D36" s="10" t="s">
        <v>11</v>
      </c>
      <c r="E36" s="11">
        <v>2</v>
      </c>
      <c r="F36" s="11">
        <v>2051.49</v>
      </c>
      <c r="G36" s="12">
        <f t="shared" si="0"/>
        <v>4102.98</v>
      </c>
    </row>
    <row r="37" ht="113.25" customHeight="1" spans="1:7">
      <c r="A37" s="8" t="s">
        <v>81</v>
      </c>
      <c r="B37" s="9" t="s">
        <v>77</v>
      </c>
      <c r="C37" s="9" t="s">
        <v>82</v>
      </c>
      <c r="D37" s="10" t="s">
        <v>11</v>
      </c>
      <c r="E37" s="11">
        <v>2</v>
      </c>
      <c r="F37" s="11">
        <v>2665.51</v>
      </c>
      <c r="G37" s="12">
        <f t="shared" si="0"/>
        <v>5331.02</v>
      </c>
    </row>
    <row r="38" ht="101.4" customHeight="1" spans="1:7">
      <c r="A38" s="8" t="s">
        <v>83</v>
      </c>
      <c r="B38" s="9" t="s">
        <v>84</v>
      </c>
      <c r="C38" s="9" t="s">
        <v>85</v>
      </c>
      <c r="D38" s="10" t="s">
        <v>11</v>
      </c>
      <c r="E38" s="11">
        <v>30</v>
      </c>
      <c r="F38" s="11">
        <v>471.4</v>
      </c>
      <c r="G38" s="12">
        <f t="shared" si="0"/>
        <v>14142</v>
      </c>
    </row>
    <row r="39" ht="101.4" customHeight="1" spans="1:7">
      <c r="A39" s="8" t="s">
        <v>86</v>
      </c>
      <c r="B39" s="9" t="s">
        <v>84</v>
      </c>
      <c r="C39" s="9" t="s">
        <v>87</v>
      </c>
      <c r="D39" s="10" t="s">
        <v>11</v>
      </c>
      <c r="E39" s="11">
        <v>5</v>
      </c>
      <c r="F39" s="11">
        <v>558.54</v>
      </c>
      <c r="G39" s="12">
        <f t="shared" si="0"/>
        <v>2792.7</v>
      </c>
    </row>
    <row r="40" ht="101.4" customHeight="1" spans="1:7">
      <c r="A40" s="8" t="s">
        <v>88</v>
      </c>
      <c r="B40" s="9" t="s">
        <v>84</v>
      </c>
      <c r="C40" s="9" t="s">
        <v>89</v>
      </c>
      <c r="D40" s="10" t="s">
        <v>11</v>
      </c>
      <c r="E40" s="11">
        <v>5</v>
      </c>
      <c r="F40" s="11">
        <v>568.79</v>
      </c>
      <c r="G40" s="12">
        <f t="shared" si="0"/>
        <v>2843.95</v>
      </c>
    </row>
    <row r="41" ht="101.4" customHeight="1" spans="1:7">
      <c r="A41" s="8" t="s">
        <v>90</v>
      </c>
      <c r="B41" s="9" t="s">
        <v>84</v>
      </c>
      <c r="C41" s="9" t="s">
        <v>91</v>
      </c>
      <c r="D41" s="10" t="s">
        <v>11</v>
      </c>
      <c r="E41" s="11">
        <v>5</v>
      </c>
      <c r="F41" s="11">
        <v>589.29</v>
      </c>
      <c r="G41" s="12">
        <f t="shared" si="0"/>
        <v>2946.45</v>
      </c>
    </row>
    <row r="42" ht="101.4" customHeight="1" spans="1:7">
      <c r="A42" s="8" t="s">
        <v>92</v>
      </c>
      <c r="B42" s="9" t="s">
        <v>84</v>
      </c>
      <c r="C42" s="9" t="s">
        <v>93</v>
      </c>
      <c r="D42" s="10" t="s">
        <v>11</v>
      </c>
      <c r="E42" s="11">
        <v>5</v>
      </c>
      <c r="F42" s="11">
        <v>623.11</v>
      </c>
      <c r="G42" s="12">
        <f t="shared" si="0"/>
        <v>3115.55</v>
      </c>
    </row>
    <row r="43" ht="101.4" customHeight="1" spans="1:7">
      <c r="A43" s="8" t="s">
        <v>94</v>
      </c>
      <c r="B43" s="9" t="s">
        <v>84</v>
      </c>
      <c r="C43" s="9" t="s">
        <v>95</v>
      </c>
      <c r="D43" s="10" t="s">
        <v>11</v>
      </c>
      <c r="E43" s="11">
        <v>30</v>
      </c>
      <c r="F43" s="11">
        <v>686.67</v>
      </c>
      <c r="G43" s="12">
        <f t="shared" si="0"/>
        <v>20600.1</v>
      </c>
    </row>
    <row r="44" ht="101.4" customHeight="1" spans="1:7">
      <c r="A44" s="8" t="s">
        <v>96</v>
      </c>
      <c r="B44" s="9" t="s">
        <v>84</v>
      </c>
      <c r="C44" s="9" t="s">
        <v>97</v>
      </c>
      <c r="D44" s="10" t="s">
        <v>11</v>
      </c>
      <c r="E44" s="11">
        <v>50</v>
      </c>
      <c r="F44" s="11">
        <v>785.09</v>
      </c>
      <c r="G44" s="12">
        <f t="shared" si="0"/>
        <v>39254.5</v>
      </c>
    </row>
    <row r="45" ht="101.4" customHeight="1" spans="1:7">
      <c r="A45" s="8" t="s">
        <v>98</v>
      </c>
      <c r="B45" s="9" t="s">
        <v>84</v>
      </c>
      <c r="C45" s="9" t="s">
        <v>99</v>
      </c>
      <c r="D45" s="10" t="s">
        <v>11</v>
      </c>
      <c r="E45" s="11">
        <v>10</v>
      </c>
      <c r="F45" s="11">
        <v>799.44</v>
      </c>
      <c r="G45" s="12">
        <f t="shared" si="0"/>
        <v>7994.4</v>
      </c>
    </row>
    <row r="46" ht="101.4" customHeight="1" spans="1:7">
      <c r="A46" s="8" t="s">
        <v>100</v>
      </c>
      <c r="B46" s="9" t="s">
        <v>84</v>
      </c>
      <c r="C46" s="9" t="s">
        <v>101</v>
      </c>
      <c r="D46" s="10" t="s">
        <v>11</v>
      </c>
      <c r="E46" s="11">
        <v>2</v>
      </c>
      <c r="F46" s="11">
        <v>814.82</v>
      </c>
      <c r="G46" s="12">
        <f t="shared" si="0"/>
        <v>1629.64</v>
      </c>
    </row>
    <row r="47" ht="101.4" customHeight="1" spans="1:7">
      <c r="A47" s="8" t="s">
        <v>102</v>
      </c>
      <c r="B47" s="9" t="s">
        <v>84</v>
      </c>
      <c r="C47" s="9" t="s">
        <v>103</v>
      </c>
      <c r="D47" s="10" t="s">
        <v>11</v>
      </c>
      <c r="E47" s="11">
        <v>80</v>
      </c>
      <c r="F47" s="11">
        <v>855.82</v>
      </c>
      <c r="G47" s="12">
        <f t="shared" si="0"/>
        <v>68465.6</v>
      </c>
    </row>
    <row r="48" ht="101.4" customHeight="1" spans="1:7">
      <c r="A48" s="8" t="s">
        <v>104</v>
      </c>
      <c r="B48" s="9" t="s">
        <v>84</v>
      </c>
      <c r="C48" s="9" t="s">
        <v>105</v>
      </c>
      <c r="D48" s="10" t="s">
        <v>11</v>
      </c>
      <c r="E48" s="11">
        <v>2</v>
      </c>
      <c r="F48" s="11">
        <v>994.21</v>
      </c>
      <c r="G48" s="12">
        <f t="shared" si="0"/>
        <v>1988.42</v>
      </c>
    </row>
    <row r="49" ht="101.4" customHeight="1" spans="1:7">
      <c r="A49" s="8" t="s">
        <v>106</v>
      </c>
      <c r="B49" s="9" t="s">
        <v>84</v>
      </c>
      <c r="C49" s="9" t="s">
        <v>107</v>
      </c>
      <c r="D49" s="10" t="s">
        <v>11</v>
      </c>
      <c r="E49" s="11">
        <v>2</v>
      </c>
      <c r="F49" s="11">
        <v>1030.1</v>
      </c>
      <c r="G49" s="12">
        <f t="shared" si="0"/>
        <v>2060.2</v>
      </c>
    </row>
    <row r="50" ht="101.4" customHeight="1" spans="1:7">
      <c r="A50" s="8" t="s">
        <v>108</v>
      </c>
      <c r="B50" s="9" t="s">
        <v>84</v>
      </c>
      <c r="C50" s="9" t="s">
        <v>109</v>
      </c>
      <c r="D50" s="10" t="s">
        <v>11</v>
      </c>
      <c r="E50" s="11">
        <v>2</v>
      </c>
      <c r="F50" s="11">
        <v>1057.77</v>
      </c>
      <c r="G50" s="12">
        <f t="shared" si="0"/>
        <v>2115.54</v>
      </c>
    </row>
    <row r="51" ht="101.4" customHeight="1" spans="1:7">
      <c r="A51" s="8" t="s">
        <v>110</v>
      </c>
      <c r="B51" s="9" t="s">
        <v>111</v>
      </c>
      <c r="C51" s="9" t="s">
        <v>112</v>
      </c>
      <c r="D51" s="10" t="s">
        <v>11</v>
      </c>
      <c r="E51" s="11">
        <v>40</v>
      </c>
      <c r="F51" s="11">
        <v>380.17</v>
      </c>
      <c r="G51" s="12">
        <f t="shared" si="0"/>
        <v>15206.8</v>
      </c>
    </row>
    <row r="52" ht="101.4" customHeight="1" spans="1:7">
      <c r="A52" s="8" t="s">
        <v>113</v>
      </c>
      <c r="B52" s="9" t="s">
        <v>111</v>
      </c>
      <c r="C52" s="9" t="s">
        <v>114</v>
      </c>
      <c r="D52" s="10" t="s">
        <v>11</v>
      </c>
      <c r="E52" s="11">
        <v>60</v>
      </c>
      <c r="F52" s="11">
        <v>408.88</v>
      </c>
      <c r="G52" s="12">
        <f t="shared" si="0"/>
        <v>24532.8</v>
      </c>
    </row>
    <row r="53" ht="101.4" customHeight="1" spans="1:7">
      <c r="A53" s="8" t="s">
        <v>115</v>
      </c>
      <c r="B53" s="9" t="s">
        <v>111</v>
      </c>
      <c r="C53" s="9" t="s">
        <v>116</v>
      </c>
      <c r="D53" s="10" t="s">
        <v>11</v>
      </c>
      <c r="E53" s="11">
        <v>10</v>
      </c>
      <c r="F53" s="11">
        <v>425.27</v>
      </c>
      <c r="G53" s="12">
        <f t="shared" si="0"/>
        <v>4252.7</v>
      </c>
    </row>
    <row r="54" ht="113.25" customHeight="1" spans="1:7">
      <c r="A54" s="8" t="s">
        <v>117</v>
      </c>
      <c r="B54" s="9" t="s">
        <v>111</v>
      </c>
      <c r="C54" s="9" t="s">
        <v>118</v>
      </c>
      <c r="D54" s="10" t="s">
        <v>11</v>
      </c>
      <c r="E54" s="11">
        <v>10</v>
      </c>
      <c r="F54" s="11">
        <v>471.4</v>
      </c>
      <c r="G54" s="12">
        <f t="shared" si="0"/>
        <v>4714</v>
      </c>
    </row>
    <row r="55" ht="101.4" customHeight="1" spans="1:7">
      <c r="A55" s="8" t="s">
        <v>119</v>
      </c>
      <c r="B55" s="9" t="s">
        <v>111</v>
      </c>
      <c r="C55" s="9" t="s">
        <v>120</v>
      </c>
      <c r="D55" s="10" t="s">
        <v>11</v>
      </c>
      <c r="E55" s="11">
        <v>40</v>
      </c>
      <c r="F55" s="11">
        <v>502.16</v>
      </c>
      <c r="G55" s="12">
        <f t="shared" si="0"/>
        <v>20086.4</v>
      </c>
    </row>
    <row r="56" ht="40.7" customHeight="1" spans="1:7">
      <c r="A56" s="8" t="s">
        <v>121</v>
      </c>
      <c r="B56" s="9" t="s">
        <v>122</v>
      </c>
      <c r="C56" s="9" t="s">
        <v>123</v>
      </c>
      <c r="D56" s="10" t="s">
        <v>11</v>
      </c>
      <c r="E56" s="11">
        <v>2</v>
      </c>
      <c r="F56" s="11">
        <v>176</v>
      </c>
      <c r="G56" s="12">
        <f t="shared" si="0"/>
        <v>352</v>
      </c>
    </row>
    <row r="57" ht="17.75" customHeight="1" spans="1:7">
      <c r="A57" s="8" t="s">
        <v>124</v>
      </c>
      <c r="B57" s="9" t="s">
        <v>125</v>
      </c>
      <c r="C57" s="9" t="s">
        <v>126</v>
      </c>
      <c r="D57" s="10" t="s">
        <v>11</v>
      </c>
      <c r="E57" s="11">
        <v>2</v>
      </c>
      <c r="F57" s="11">
        <v>35.65</v>
      </c>
      <c r="G57" s="12">
        <f t="shared" si="0"/>
        <v>71.3</v>
      </c>
    </row>
    <row r="58" ht="17.75" customHeight="1" spans="1:7">
      <c r="A58" s="8" t="s">
        <v>127</v>
      </c>
      <c r="B58" s="9" t="s">
        <v>125</v>
      </c>
      <c r="C58" s="9" t="s">
        <v>128</v>
      </c>
      <c r="D58" s="10" t="s">
        <v>11</v>
      </c>
      <c r="E58" s="11">
        <v>2</v>
      </c>
      <c r="F58" s="11">
        <v>45.9</v>
      </c>
      <c r="G58" s="12">
        <f t="shared" si="0"/>
        <v>91.8</v>
      </c>
    </row>
    <row r="59" ht="17" customHeight="1" spans="1:7">
      <c r="A59" s="8" t="s">
        <v>129</v>
      </c>
      <c r="B59" s="9" t="s">
        <v>125</v>
      </c>
      <c r="C59" s="9" t="s">
        <v>130</v>
      </c>
      <c r="D59" s="10" t="s">
        <v>11</v>
      </c>
      <c r="E59" s="11">
        <v>2</v>
      </c>
      <c r="F59" s="11">
        <v>51.02</v>
      </c>
      <c r="G59" s="12">
        <f t="shared" si="0"/>
        <v>102.04</v>
      </c>
    </row>
    <row r="60" ht="17.75" customHeight="1" spans="1:7">
      <c r="A60" s="8" t="s">
        <v>131</v>
      </c>
      <c r="B60" s="9" t="s">
        <v>132</v>
      </c>
      <c r="C60" s="9" t="s">
        <v>133</v>
      </c>
      <c r="D60" s="10" t="s">
        <v>11</v>
      </c>
      <c r="E60" s="11">
        <v>50</v>
      </c>
      <c r="F60" s="11">
        <v>29.59</v>
      </c>
      <c r="G60" s="12">
        <f t="shared" si="0"/>
        <v>1479.5</v>
      </c>
    </row>
    <row r="61" ht="101.4" customHeight="1" spans="1:7">
      <c r="A61" s="8" t="s">
        <v>134</v>
      </c>
      <c r="B61" s="9" t="s">
        <v>135</v>
      </c>
      <c r="C61" s="9" t="s">
        <v>136</v>
      </c>
      <c r="D61" s="10" t="s">
        <v>11</v>
      </c>
      <c r="E61" s="11">
        <v>2</v>
      </c>
      <c r="F61" s="11">
        <v>541.51</v>
      </c>
      <c r="G61" s="12">
        <f t="shared" si="0"/>
        <v>1083.02</v>
      </c>
    </row>
    <row r="62" ht="101.4" customHeight="1" spans="1:7">
      <c r="A62" s="8" t="s">
        <v>137</v>
      </c>
      <c r="B62" s="9" t="s">
        <v>135</v>
      </c>
      <c r="C62" s="9" t="s">
        <v>138</v>
      </c>
      <c r="D62" s="10" t="s">
        <v>11</v>
      </c>
      <c r="E62" s="11">
        <v>2</v>
      </c>
      <c r="F62" s="11">
        <v>608.13</v>
      </c>
      <c r="G62" s="12">
        <f t="shared" si="0"/>
        <v>1216.26</v>
      </c>
    </row>
    <row r="63" ht="101.4" customHeight="1" spans="1:7">
      <c r="A63" s="8" t="s">
        <v>139</v>
      </c>
      <c r="B63" s="9" t="s">
        <v>135</v>
      </c>
      <c r="C63" s="9" t="s">
        <v>140</v>
      </c>
      <c r="D63" s="10" t="s">
        <v>11</v>
      </c>
      <c r="E63" s="11">
        <v>2</v>
      </c>
      <c r="F63" s="11">
        <v>633.77</v>
      </c>
      <c r="G63" s="12">
        <f t="shared" si="0"/>
        <v>1267.54</v>
      </c>
    </row>
    <row r="64" ht="101.4" customHeight="1" spans="1:7">
      <c r="A64" s="8" t="s">
        <v>141</v>
      </c>
      <c r="B64" s="9" t="s">
        <v>135</v>
      </c>
      <c r="C64" s="9" t="s">
        <v>142</v>
      </c>
      <c r="D64" s="10" t="s">
        <v>11</v>
      </c>
      <c r="E64" s="11">
        <v>2</v>
      </c>
      <c r="F64" s="11">
        <v>669.65</v>
      </c>
      <c r="G64" s="12">
        <f t="shared" si="0"/>
        <v>1339.3</v>
      </c>
    </row>
    <row r="65" ht="101.4" customHeight="1" spans="1:7">
      <c r="A65" s="8" t="s">
        <v>143</v>
      </c>
      <c r="B65" s="9" t="s">
        <v>135</v>
      </c>
      <c r="C65" s="9" t="s">
        <v>144</v>
      </c>
      <c r="D65" s="10" t="s">
        <v>11</v>
      </c>
      <c r="E65" s="11">
        <v>50</v>
      </c>
      <c r="F65" s="11">
        <v>838.78</v>
      </c>
      <c r="G65" s="12">
        <f t="shared" si="0"/>
        <v>41939</v>
      </c>
    </row>
    <row r="66" ht="101.4" customHeight="1" spans="1:7">
      <c r="A66" s="8" t="s">
        <v>145</v>
      </c>
      <c r="B66" s="9" t="s">
        <v>135</v>
      </c>
      <c r="C66" s="9" t="s">
        <v>146</v>
      </c>
      <c r="D66" s="10" t="s">
        <v>11</v>
      </c>
      <c r="E66" s="11">
        <v>2</v>
      </c>
      <c r="F66" s="11">
        <v>879.79</v>
      </c>
      <c r="G66" s="12">
        <f t="shared" si="0"/>
        <v>1759.58</v>
      </c>
    </row>
    <row r="67" ht="101.4" customHeight="1" spans="1:7">
      <c r="A67" s="8" t="s">
        <v>147</v>
      </c>
      <c r="B67" s="9" t="s">
        <v>135</v>
      </c>
      <c r="C67" s="9" t="s">
        <v>148</v>
      </c>
      <c r="D67" s="10" t="s">
        <v>11</v>
      </c>
      <c r="E67" s="11">
        <v>20</v>
      </c>
      <c r="F67" s="11">
        <v>920.8</v>
      </c>
      <c r="G67" s="12">
        <f t="shared" si="0"/>
        <v>18416</v>
      </c>
    </row>
    <row r="68" ht="101.4" customHeight="1" spans="1:7">
      <c r="A68" s="8" t="s">
        <v>149</v>
      </c>
      <c r="B68" s="9" t="s">
        <v>135</v>
      </c>
      <c r="C68" s="9" t="s">
        <v>150</v>
      </c>
      <c r="D68" s="10" t="s">
        <v>11</v>
      </c>
      <c r="E68" s="11">
        <v>2</v>
      </c>
      <c r="F68" s="11">
        <v>1125.8</v>
      </c>
      <c r="G68" s="12">
        <f t="shared" si="0"/>
        <v>2251.6</v>
      </c>
    </row>
    <row r="69" ht="101.4" customHeight="1" spans="1:7">
      <c r="A69" s="8" t="s">
        <v>151</v>
      </c>
      <c r="B69" s="9" t="s">
        <v>135</v>
      </c>
      <c r="C69" s="9" t="s">
        <v>152</v>
      </c>
      <c r="D69" s="10" t="s">
        <v>11</v>
      </c>
      <c r="E69" s="11">
        <v>2</v>
      </c>
      <c r="F69" s="11">
        <v>1802.38</v>
      </c>
      <c r="G69" s="12">
        <f t="shared" ref="G69:G132" si="1">E69*F69</f>
        <v>3604.76</v>
      </c>
    </row>
    <row r="70" ht="101.4" customHeight="1" spans="1:7">
      <c r="A70" s="8" t="s">
        <v>153</v>
      </c>
      <c r="B70" s="9" t="s">
        <v>154</v>
      </c>
      <c r="C70" s="9" t="s">
        <v>155</v>
      </c>
      <c r="D70" s="10" t="s">
        <v>11</v>
      </c>
      <c r="E70" s="11">
        <v>2</v>
      </c>
      <c r="F70" s="11">
        <v>838.78</v>
      </c>
      <c r="G70" s="12">
        <f t="shared" si="1"/>
        <v>1677.56</v>
      </c>
    </row>
    <row r="71" ht="101.4" customHeight="1" spans="1:7">
      <c r="A71" s="8" t="s">
        <v>156</v>
      </c>
      <c r="B71" s="9" t="s">
        <v>154</v>
      </c>
      <c r="C71" s="9" t="s">
        <v>157</v>
      </c>
      <c r="D71" s="10" t="s">
        <v>11</v>
      </c>
      <c r="E71" s="11">
        <v>5</v>
      </c>
      <c r="F71" s="11">
        <v>920.8</v>
      </c>
      <c r="G71" s="12">
        <f t="shared" si="1"/>
        <v>4604</v>
      </c>
    </row>
    <row r="72" ht="101.4" customHeight="1" spans="1:7">
      <c r="A72" s="8" t="s">
        <v>158</v>
      </c>
      <c r="B72" s="9" t="s">
        <v>154</v>
      </c>
      <c r="C72" s="9" t="s">
        <v>159</v>
      </c>
      <c r="D72" s="10" t="s">
        <v>11</v>
      </c>
      <c r="E72" s="11">
        <v>1</v>
      </c>
      <c r="F72" s="11">
        <v>1125.8</v>
      </c>
      <c r="G72" s="12">
        <f t="shared" si="1"/>
        <v>1125.8</v>
      </c>
    </row>
    <row r="73" ht="18" customHeight="1" spans="1:7">
      <c r="A73" s="8" t="s">
        <v>160</v>
      </c>
      <c r="B73" s="9" t="s">
        <v>154</v>
      </c>
      <c r="C73" s="9" t="s">
        <v>161</v>
      </c>
      <c r="D73" s="10" t="s">
        <v>11</v>
      </c>
      <c r="E73" s="11">
        <v>1</v>
      </c>
      <c r="F73" s="11">
        <v>1802.38</v>
      </c>
      <c r="G73" s="12">
        <f t="shared" si="1"/>
        <v>1802.38</v>
      </c>
    </row>
    <row r="74" ht="18" customHeight="1" spans="1:7">
      <c r="A74" s="8" t="s">
        <v>162</v>
      </c>
      <c r="B74" s="9" t="s">
        <v>163</v>
      </c>
      <c r="C74" s="9" t="s">
        <v>164</v>
      </c>
      <c r="D74" s="10" t="s">
        <v>11</v>
      </c>
      <c r="E74" s="11">
        <v>50</v>
      </c>
      <c r="F74" s="11">
        <v>469.94</v>
      </c>
      <c r="G74" s="12">
        <f t="shared" si="1"/>
        <v>23497</v>
      </c>
    </row>
    <row r="75" ht="18" customHeight="1" spans="1:7">
      <c r="A75" s="8" t="s">
        <v>165</v>
      </c>
      <c r="B75" s="9" t="s">
        <v>163</v>
      </c>
      <c r="C75" s="9" t="s">
        <v>166</v>
      </c>
      <c r="D75" s="10" t="s">
        <v>11</v>
      </c>
      <c r="E75" s="11">
        <v>200</v>
      </c>
      <c r="F75" s="11">
        <v>1104.95</v>
      </c>
      <c r="G75" s="12">
        <f t="shared" si="1"/>
        <v>220990</v>
      </c>
    </row>
    <row r="76" ht="18" customHeight="1" spans="1:7">
      <c r="A76" s="8" t="s">
        <v>167</v>
      </c>
      <c r="B76" s="9" t="s">
        <v>168</v>
      </c>
      <c r="C76" s="9" t="s">
        <v>169</v>
      </c>
      <c r="D76" s="10" t="s">
        <v>11</v>
      </c>
      <c r="E76" s="11">
        <v>20</v>
      </c>
      <c r="F76" s="11">
        <v>430.41</v>
      </c>
      <c r="G76" s="12">
        <f t="shared" si="1"/>
        <v>8608.2</v>
      </c>
    </row>
    <row r="77" ht="18" customHeight="1" spans="1:7">
      <c r="A77" s="8" t="s">
        <v>170</v>
      </c>
      <c r="B77" s="9" t="s">
        <v>168</v>
      </c>
      <c r="C77" s="9" t="s">
        <v>171</v>
      </c>
      <c r="D77" s="10" t="s">
        <v>11</v>
      </c>
      <c r="E77" s="11">
        <v>20</v>
      </c>
      <c r="F77" s="11">
        <v>469.94</v>
      </c>
      <c r="G77" s="12">
        <f t="shared" si="1"/>
        <v>9398.8</v>
      </c>
    </row>
    <row r="78" ht="18" customHeight="1" spans="1:7">
      <c r="A78" s="8" t="s">
        <v>172</v>
      </c>
      <c r="B78" s="9" t="s">
        <v>173</v>
      </c>
      <c r="C78" s="9" t="s">
        <v>174</v>
      </c>
      <c r="D78" s="10" t="s">
        <v>11</v>
      </c>
      <c r="E78" s="11">
        <v>80</v>
      </c>
      <c r="F78" s="11">
        <v>288.68</v>
      </c>
      <c r="G78" s="12">
        <f t="shared" si="1"/>
        <v>23094.4</v>
      </c>
    </row>
    <row r="79" ht="18" customHeight="1" spans="1:7">
      <c r="A79" s="8" t="s">
        <v>175</v>
      </c>
      <c r="B79" s="9" t="s">
        <v>173</v>
      </c>
      <c r="C79" s="9" t="s">
        <v>176</v>
      </c>
      <c r="D79" s="10" t="s">
        <v>11</v>
      </c>
      <c r="E79" s="11">
        <v>20</v>
      </c>
      <c r="F79" s="11">
        <v>469.94</v>
      </c>
      <c r="G79" s="12">
        <f t="shared" si="1"/>
        <v>9398.8</v>
      </c>
    </row>
    <row r="80" ht="17" customHeight="1" spans="1:7">
      <c r="A80" s="8" t="s">
        <v>177</v>
      </c>
      <c r="B80" s="9" t="s">
        <v>178</v>
      </c>
      <c r="C80" s="9" t="s">
        <v>179</v>
      </c>
      <c r="D80" s="10" t="s">
        <v>180</v>
      </c>
      <c r="E80" s="11">
        <v>20</v>
      </c>
      <c r="F80" s="11">
        <v>123.64</v>
      </c>
      <c r="G80" s="12">
        <f t="shared" si="1"/>
        <v>2472.8</v>
      </c>
    </row>
    <row r="81" ht="41.45" customHeight="1" spans="1:7">
      <c r="A81" s="8" t="s">
        <v>181</v>
      </c>
      <c r="B81" s="9" t="s">
        <v>178</v>
      </c>
      <c r="C81" s="9" t="s">
        <v>182</v>
      </c>
      <c r="D81" s="10" t="s">
        <v>180</v>
      </c>
      <c r="E81" s="11">
        <v>20</v>
      </c>
      <c r="F81" s="11">
        <v>131.71</v>
      </c>
      <c r="G81" s="12">
        <f t="shared" si="1"/>
        <v>2634.2</v>
      </c>
    </row>
    <row r="82" ht="40.7" customHeight="1" spans="1:7">
      <c r="A82" s="8" t="s">
        <v>183</v>
      </c>
      <c r="B82" s="9" t="s">
        <v>184</v>
      </c>
      <c r="C82" s="9" t="s">
        <v>185</v>
      </c>
      <c r="D82" s="10" t="s">
        <v>11</v>
      </c>
      <c r="E82" s="11">
        <v>100</v>
      </c>
      <c r="F82" s="11">
        <v>768.54</v>
      </c>
      <c r="G82" s="12">
        <f t="shared" si="1"/>
        <v>76854</v>
      </c>
    </row>
    <row r="83" ht="29.6" customHeight="1" spans="1:7">
      <c r="A83" s="8" t="s">
        <v>186</v>
      </c>
      <c r="B83" s="9" t="s">
        <v>187</v>
      </c>
      <c r="C83" s="9" t="s">
        <v>188</v>
      </c>
      <c r="D83" s="10" t="s">
        <v>180</v>
      </c>
      <c r="E83" s="11">
        <v>50</v>
      </c>
      <c r="F83" s="11">
        <v>101.63</v>
      </c>
      <c r="G83" s="12">
        <f t="shared" si="1"/>
        <v>5081.5</v>
      </c>
    </row>
    <row r="84" ht="28.85" customHeight="1" spans="1:7">
      <c r="A84" s="8" t="s">
        <v>189</v>
      </c>
      <c r="B84" s="9" t="s">
        <v>187</v>
      </c>
      <c r="C84" s="9" t="s">
        <v>190</v>
      </c>
      <c r="D84" s="10" t="s">
        <v>180</v>
      </c>
      <c r="E84" s="11">
        <v>50</v>
      </c>
      <c r="F84" s="11">
        <v>153.39</v>
      </c>
      <c r="G84" s="12">
        <f t="shared" si="1"/>
        <v>7669.5</v>
      </c>
    </row>
    <row r="85" ht="28.85" customHeight="1" spans="1:7">
      <c r="A85" s="8" t="s">
        <v>191</v>
      </c>
      <c r="B85" s="9" t="s">
        <v>187</v>
      </c>
      <c r="C85" s="9" t="s">
        <v>192</v>
      </c>
      <c r="D85" s="10" t="s">
        <v>180</v>
      </c>
      <c r="E85" s="11">
        <v>50</v>
      </c>
      <c r="F85" s="11">
        <v>114.82</v>
      </c>
      <c r="G85" s="12">
        <f t="shared" si="1"/>
        <v>5741</v>
      </c>
    </row>
    <row r="86" ht="29.6" customHeight="1" spans="1:7">
      <c r="A86" s="8" t="s">
        <v>193</v>
      </c>
      <c r="B86" s="9" t="s">
        <v>187</v>
      </c>
      <c r="C86" s="9" t="s">
        <v>194</v>
      </c>
      <c r="D86" s="10" t="s">
        <v>180</v>
      </c>
      <c r="E86" s="11">
        <v>50</v>
      </c>
      <c r="F86" s="11">
        <v>61.04</v>
      </c>
      <c r="G86" s="12">
        <f t="shared" si="1"/>
        <v>3052</v>
      </c>
    </row>
    <row r="87" ht="53.3" customHeight="1" spans="1:7">
      <c r="A87" s="8" t="s">
        <v>195</v>
      </c>
      <c r="B87" s="9" t="s">
        <v>196</v>
      </c>
      <c r="C87" s="9" t="s">
        <v>197</v>
      </c>
      <c r="D87" s="10" t="s">
        <v>180</v>
      </c>
      <c r="E87" s="11">
        <v>100</v>
      </c>
      <c r="F87" s="11">
        <v>0.3</v>
      </c>
      <c r="G87" s="12">
        <f t="shared" si="1"/>
        <v>30</v>
      </c>
    </row>
    <row r="88" ht="17" customHeight="1" spans="1:7">
      <c r="A88" s="8" t="s">
        <v>198</v>
      </c>
      <c r="B88" s="9" t="s">
        <v>199</v>
      </c>
      <c r="C88" s="9" t="s">
        <v>200</v>
      </c>
      <c r="D88" s="10" t="s">
        <v>11</v>
      </c>
      <c r="E88" s="11">
        <v>20</v>
      </c>
      <c r="F88" s="11">
        <v>71.09</v>
      </c>
      <c r="G88" s="12">
        <f t="shared" si="1"/>
        <v>1421.8</v>
      </c>
    </row>
    <row r="89" ht="29.6" customHeight="1" spans="1:7">
      <c r="A89" s="8" t="s">
        <v>201</v>
      </c>
      <c r="B89" s="9" t="s">
        <v>202</v>
      </c>
      <c r="C89" s="9" t="s">
        <v>203</v>
      </c>
      <c r="D89" s="10" t="s">
        <v>11</v>
      </c>
      <c r="E89" s="11">
        <v>3</v>
      </c>
      <c r="F89" s="11">
        <v>100.24</v>
      </c>
      <c r="G89" s="12">
        <f t="shared" si="1"/>
        <v>300.72</v>
      </c>
    </row>
    <row r="90" ht="28.85" customHeight="1" spans="1:7">
      <c r="A90" s="8" t="s">
        <v>204</v>
      </c>
      <c r="B90" s="9" t="s">
        <v>202</v>
      </c>
      <c r="C90" s="9" t="s">
        <v>205</v>
      </c>
      <c r="D90" s="10" t="s">
        <v>11</v>
      </c>
      <c r="E90" s="11">
        <v>3</v>
      </c>
      <c r="F90" s="11">
        <v>173.81</v>
      </c>
      <c r="G90" s="12">
        <f t="shared" si="1"/>
        <v>521.43</v>
      </c>
    </row>
    <row r="91" ht="29.6" customHeight="1" spans="1:7">
      <c r="A91" s="8" t="s">
        <v>206</v>
      </c>
      <c r="B91" s="9" t="s">
        <v>58</v>
      </c>
      <c r="C91" s="9" t="s">
        <v>207</v>
      </c>
      <c r="D91" s="10" t="s">
        <v>11</v>
      </c>
      <c r="E91" s="11">
        <v>3</v>
      </c>
      <c r="F91" s="11">
        <v>846.94</v>
      </c>
      <c r="G91" s="12">
        <f t="shared" si="1"/>
        <v>2540.82</v>
      </c>
    </row>
    <row r="92" ht="28.85" customHeight="1" spans="1:7">
      <c r="A92" s="8" t="s">
        <v>208</v>
      </c>
      <c r="B92" s="9" t="s">
        <v>58</v>
      </c>
      <c r="C92" s="9" t="s">
        <v>209</v>
      </c>
      <c r="D92" s="10" t="s">
        <v>11</v>
      </c>
      <c r="E92" s="11">
        <v>3</v>
      </c>
      <c r="F92" s="11">
        <v>846.94</v>
      </c>
      <c r="G92" s="12">
        <f t="shared" si="1"/>
        <v>2540.82</v>
      </c>
    </row>
    <row r="93" ht="17.75" customHeight="1" spans="1:7">
      <c r="A93" s="8" t="s">
        <v>210</v>
      </c>
      <c r="B93" s="9" t="s">
        <v>211</v>
      </c>
      <c r="C93" s="9" t="s">
        <v>211</v>
      </c>
      <c r="D93" s="10" t="s">
        <v>11</v>
      </c>
      <c r="E93" s="11">
        <v>3</v>
      </c>
      <c r="F93" s="11">
        <v>145.46</v>
      </c>
      <c r="G93" s="12">
        <f t="shared" si="1"/>
        <v>436.38</v>
      </c>
    </row>
    <row r="94" ht="28.85" customHeight="1" spans="1:7">
      <c r="A94" s="8" t="s">
        <v>212</v>
      </c>
      <c r="B94" s="9" t="s">
        <v>213</v>
      </c>
      <c r="C94" s="9" t="s">
        <v>214</v>
      </c>
      <c r="D94" s="10" t="s">
        <v>11</v>
      </c>
      <c r="E94" s="11">
        <v>4</v>
      </c>
      <c r="F94" s="11">
        <v>443.47</v>
      </c>
      <c r="G94" s="12">
        <f t="shared" si="1"/>
        <v>1773.88</v>
      </c>
    </row>
    <row r="95" ht="28.85" customHeight="1" spans="1:7">
      <c r="A95" s="8" t="s">
        <v>215</v>
      </c>
      <c r="B95" s="9" t="s">
        <v>213</v>
      </c>
      <c r="C95" s="9" t="s">
        <v>216</v>
      </c>
      <c r="D95" s="10" t="s">
        <v>11</v>
      </c>
      <c r="E95" s="11">
        <v>3</v>
      </c>
      <c r="F95" s="11">
        <v>719.26</v>
      </c>
      <c r="G95" s="12">
        <f t="shared" si="1"/>
        <v>2157.78</v>
      </c>
    </row>
    <row r="96" ht="29.6" customHeight="1" spans="1:7">
      <c r="A96" s="8" t="s">
        <v>217</v>
      </c>
      <c r="B96" s="9" t="s">
        <v>218</v>
      </c>
      <c r="C96" s="9" t="s">
        <v>219</v>
      </c>
      <c r="D96" s="10" t="s">
        <v>11</v>
      </c>
      <c r="E96" s="11">
        <v>3</v>
      </c>
      <c r="F96" s="11">
        <v>1881.21</v>
      </c>
      <c r="G96" s="12">
        <f t="shared" si="1"/>
        <v>5643.63</v>
      </c>
    </row>
    <row r="97" ht="28.85" customHeight="1" spans="1:7">
      <c r="A97" s="8" t="s">
        <v>220</v>
      </c>
      <c r="B97" s="9" t="s">
        <v>221</v>
      </c>
      <c r="C97" s="9" t="s">
        <v>222</v>
      </c>
      <c r="D97" s="10" t="s">
        <v>11</v>
      </c>
      <c r="E97" s="11">
        <v>3</v>
      </c>
      <c r="F97" s="11">
        <v>1937.59</v>
      </c>
      <c r="G97" s="12">
        <f t="shared" si="1"/>
        <v>5812.77</v>
      </c>
    </row>
    <row r="98" ht="17.75" customHeight="1" spans="1:7">
      <c r="A98" s="8" t="s">
        <v>223</v>
      </c>
      <c r="B98" s="9" t="s">
        <v>224</v>
      </c>
      <c r="C98" s="9" t="s">
        <v>225</v>
      </c>
      <c r="D98" s="10" t="s">
        <v>11</v>
      </c>
      <c r="E98" s="11">
        <v>3</v>
      </c>
      <c r="F98" s="11">
        <v>436.05</v>
      </c>
      <c r="G98" s="12">
        <f t="shared" si="1"/>
        <v>1308.15</v>
      </c>
    </row>
    <row r="99" ht="17" customHeight="1" spans="1:7">
      <c r="A99" s="8" t="s">
        <v>226</v>
      </c>
      <c r="B99" s="9" t="s">
        <v>227</v>
      </c>
      <c r="C99" s="9" t="s">
        <v>228</v>
      </c>
      <c r="D99" s="10" t="s">
        <v>229</v>
      </c>
      <c r="E99" s="11">
        <v>3</v>
      </c>
      <c r="F99" s="11">
        <v>28.38</v>
      </c>
      <c r="G99" s="12">
        <f t="shared" si="1"/>
        <v>85.14</v>
      </c>
    </row>
    <row r="100" ht="29.6" customHeight="1" spans="1:7">
      <c r="A100" s="8" t="s">
        <v>230</v>
      </c>
      <c r="B100" s="9" t="s">
        <v>227</v>
      </c>
      <c r="C100" s="9" t="s">
        <v>231</v>
      </c>
      <c r="D100" s="10" t="s">
        <v>229</v>
      </c>
      <c r="E100" s="11">
        <v>7</v>
      </c>
      <c r="F100" s="11">
        <v>63.98</v>
      </c>
      <c r="G100" s="12">
        <f t="shared" si="1"/>
        <v>447.86</v>
      </c>
    </row>
    <row r="101" ht="28.85" customHeight="1" spans="1:7">
      <c r="A101" s="8" t="s">
        <v>232</v>
      </c>
      <c r="B101" s="9" t="s">
        <v>227</v>
      </c>
      <c r="C101" s="9" t="s">
        <v>233</v>
      </c>
      <c r="D101" s="10" t="s">
        <v>229</v>
      </c>
      <c r="E101" s="11">
        <v>3</v>
      </c>
      <c r="F101" s="11">
        <v>100.46</v>
      </c>
      <c r="G101" s="12">
        <f t="shared" si="1"/>
        <v>301.38</v>
      </c>
    </row>
    <row r="102" ht="29.6" customHeight="1" spans="1:7">
      <c r="A102" s="8" t="s">
        <v>234</v>
      </c>
      <c r="B102" s="9" t="s">
        <v>235</v>
      </c>
      <c r="C102" s="9" t="s">
        <v>236</v>
      </c>
      <c r="D102" s="10" t="s">
        <v>229</v>
      </c>
      <c r="E102" s="11">
        <v>3</v>
      </c>
      <c r="F102" s="11">
        <v>1914.63</v>
      </c>
      <c r="G102" s="12">
        <f t="shared" si="1"/>
        <v>5743.89</v>
      </c>
    </row>
    <row r="103" ht="40.7" customHeight="1" spans="1:7">
      <c r="A103" s="8" t="s">
        <v>237</v>
      </c>
      <c r="B103" s="9" t="s">
        <v>235</v>
      </c>
      <c r="C103" s="9" t="s">
        <v>238</v>
      </c>
      <c r="D103" s="10" t="s">
        <v>229</v>
      </c>
      <c r="E103" s="11">
        <v>3</v>
      </c>
      <c r="F103" s="11">
        <v>3109.65</v>
      </c>
      <c r="G103" s="12">
        <f t="shared" si="1"/>
        <v>9328.95</v>
      </c>
    </row>
    <row r="104" ht="41.45" customHeight="1" spans="1:7">
      <c r="A104" s="8" t="s">
        <v>239</v>
      </c>
      <c r="B104" s="9" t="s">
        <v>235</v>
      </c>
      <c r="C104" s="9" t="s">
        <v>240</v>
      </c>
      <c r="D104" s="10" t="s">
        <v>229</v>
      </c>
      <c r="E104" s="11">
        <v>3</v>
      </c>
      <c r="F104" s="11">
        <v>8253.65</v>
      </c>
      <c r="G104" s="12">
        <f t="shared" si="1"/>
        <v>24760.95</v>
      </c>
    </row>
    <row r="105" ht="17" customHeight="1" spans="1:7">
      <c r="A105" s="8" t="s">
        <v>241</v>
      </c>
      <c r="B105" s="9" t="s">
        <v>242</v>
      </c>
      <c r="C105" s="9" t="s">
        <v>243</v>
      </c>
      <c r="D105" s="10" t="s">
        <v>180</v>
      </c>
      <c r="E105" s="11">
        <v>120</v>
      </c>
      <c r="F105" s="11">
        <v>42.78</v>
      </c>
      <c r="G105" s="12">
        <f t="shared" si="1"/>
        <v>5133.6</v>
      </c>
    </row>
    <row r="106" ht="17.75" customHeight="1" spans="1:7">
      <c r="A106" s="8" t="s">
        <v>244</v>
      </c>
      <c r="B106" s="9" t="s">
        <v>245</v>
      </c>
      <c r="C106" s="9" t="s">
        <v>246</v>
      </c>
      <c r="D106" s="10" t="s">
        <v>247</v>
      </c>
      <c r="E106" s="11">
        <v>100</v>
      </c>
      <c r="F106" s="11">
        <v>26.77</v>
      </c>
      <c r="G106" s="12">
        <f t="shared" si="1"/>
        <v>2677</v>
      </c>
    </row>
    <row r="107" ht="17" customHeight="1" spans="1:7">
      <c r="A107" s="8" t="s">
        <v>248</v>
      </c>
      <c r="B107" s="9" t="s">
        <v>245</v>
      </c>
      <c r="C107" s="9" t="s">
        <v>249</v>
      </c>
      <c r="D107" s="10" t="s">
        <v>247</v>
      </c>
      <c r="E107" s="11">
        <v>50</v>
      </c>
      <c r="F107" s="11">
        <v>36.7</v>
      </c>
      <c r="G107" s="12">
        <f t="shared" si="1"/>
        <v>1835</v>
      </c>
    </row>
    <row r="108" ht="17.75" customHeight="1" spans="1:7">
      <c r="A108" s="8" t="s">
        <v>250</v>
      </c>
      <c r="B108" s="9" t="s">
        <v>245</v>
      </c>
      <c r="C108" s="9" t="s">
        <v>251</v>
      </c>
      <c r="D108" s="10" t="s">
        <v>247</v>
      </c>
      <c r="E108" s="11">
        <v>800</v>
      </c>
      <c r="F108" s="11">
        <v>38.47</v>
      </c>
      <c r="G108" s="12">
        <f t="shared" si="1"/>
        <v>30776</v>
      </c>
    </row>
    <row r="109" ht="17.75" customHeight="1" spans="1:7">
      <c r="A109" s="8" t="s">
        <v>252</v>
      </c>
      <c r="B109" s="9" t="s">
        <v>245</v>
      </c>
      <c r="C109" s="9" t="s">
        <v>253</v>
      </c>
      <c r="D109" s="10" t="s">
        <v>247</v>
      </c>
      <c r="E109" s="11">
        <v>900</v>
      </c>
      <c r="F109" s="11">
        <v>46.54</v>
      </c>
      <c r="G109" s="12">
        <f t="shared" si="1"/>
        <v>41886</v>
      </c>
    </row>
    <row r="110" ht="17" customHeight="1" spans="1:7">
      <c r="A110" s="8" t="s">
        <v>254</v>
      </c>
      <c r="B110" s="9" t="s">
        <v>245</v>
      </c>
      <c r="C110" s="9" t="s">
        <v>255</v>
      </c>
      <c r="D110" s="10" t="s">
        <v>247</v>
      </c>
      <c r="E110" s="11">
        <v>100</v>
      </c>
      <c r="F110" s="11">
        <v>65.66</v>
      </c>
      <c r="G110" s="12">
        <f t="shared" si="1"/>
        <v>6566</v>
      </c>
    </row>
    <row r="111" ht="17.75" customHeight="1" spans="1:7">
      <c r="A111" s="8" t="s">
        <v>256</v>
      </c>
      <c r="B111" s="9" t="s">
        <v>245</v>
      </c>
      <c r="C111" s="9" t="s">
        <v>257</v>
      </c>
      <c r="D111" s="10" t="s">
        <v>247</v>
      </c>
      <c r="E111" s="11">
        <v>40</v>
      </c>
      <c r="F111" s="11">
        <v>64.73</v>
      </c>
      <c r="G111" s="12">
        <f t="shared" si="1"/>
        <v>2589.2</v>
      </c>
    </row>
    <row r="112" ht="17.75" customHeight="1" spans="1:7">
      <c r="A112" s="8" t="s">
        <v>258</v>
      </c>
      <c r="B112" s="9" t="s">
        <v>245</v>
      </c>
      <c r="C112" s="9" t="s">
        <v>259</v>
      </c>
      <c r="D112" s="10" t="s">
        <v>247</v>
      </c>
      <c r="E112" s="11">
        <v>50</v>
      </c>
      <c r="F112" s="11">
        <v>57.74</v>
      </c>
      <c r="G112" s="12">
        <f t="shared" si="1"/>
        <v>2887</v>
      </c>
    </row>
    <row r="113" ht="17" customHeight="1" spans="1:7">
      <c r="A113" s="8" t="s">
        <v>260</v>
      </c>
      <c r="B113" s="9" t="s">
        <v>245</v>
      </c>
      <c r="C113" s="9" t="s">
        <v>261</v>
      </c>
      <c r="D113" s="10" t="s">
        <v>247</v>
      </c>
      <c r="E113" s="11">
        <v>100</v>
      </c>
      <c r="F113" s="11">
        <v>79.82</v>
      </c>
      <c r="G113" s="12">
        <f t="shared" si="1"/>
        <v>7982</v>
      </c>
    </row>
    <row r="114" ht="17.75" customHeight="1" spans="1:7">
      <c r="A114" s="8" t="s">
        <v>262</v>
      </c>
      <c r="B114" s="9" t="s">
        <v>245</v>
      </c>
      <c r="C114" s="9" t="s">
        <v>263</v>
      </c>
      <c r="D114" s="10" t="s">
        <v>247</v>
      </c>
      <c r="E114" s="11">
        <v>50</v>
      </c>
      <c r="F114" s="11">
        <v>97.78</v>
      </c>
      <c r="G114" s="12">
        <f t="shared" si="1"/>
        <v>4889</v>
      </c>
    </row>
    <row r="115" ht="17" customHeight="1" spans="1:7">
      <c r="A115" s="8" t="s">
        <v>264</v>
      </c>
      <c r="B115" s="9" t="s">
        <v>245</v>
      </c>
      <c r="C115" s="9" t="s">
        <v>265</v>
      </c>
      <c r="D115" s="10" t="s">
        <v>247</v>
      </c>
      <c r="E115" s="11">
        <v>20</v>
      </c>
      <c r="F115" s="11">
        <v>111.28</v>
      </c>
      <c r="G115" s="12">
        <f t="shared" si="1"/>
        <v>2225.6</v>
      </c>
    </row>
    <row r="116" ht="17.75" customHeight="1" spans="1:7">
      <c r="A116" s="8" t="s">
        <v>266</v>
      </c>
      <c r="B116" s="9" t="s">
        <v>267</v>
      </c>
      <c r="C116" s="9" t="s">
        <v>268</v>
      </c>
      <c r="D116" s="10" t="s">
        <v>247</v>
      </c>
      <c r="E116" s="11">
        <v>100</v>
      </c>
      <c r="F116" s="11">
        <v>3.84</v>
      </c>
      <c r="G116" s="12">
        <f t="shared" si="1"/>
        <v>384</v>
      </c>
    </row>
    <row r="117" ht="17.75" customHeight="1" spans="1:7">
      <c r="A117" s="8" t="s">
        <v>269</v>
      </c>
      <c r="B117" s="9" t="s">
        <v>267</v>
      </c>
      <c r="C117" s="9" t="s">
        <v>270</v>
      </c>
      <c r="D117" s="10" t="s">
        <v>247</v>
      </c>
      <c r="E117" s="11">
        <v>100</v>
      </c>
      <c r="F117" s="11">
        <v>5.36</v>
      </c>
      <c r="G117" s="12">
        <f t="shared" si="1"/>
        <v>536</v>
      </c>
    </row>
    <row r="118" ht="17" customHeight="1" spans="1:7">
      <c r="A118" s="8" t="s">
        <v>271</v>
      </c>
      <c r="B118" s="9" t="s">
        <v>267</v>
      </c>
      <c r="C118" s="9" t="s">
        <v>272</v>
      </c>
      <c r="D118" s="10" t="s">
        <v>247</v>
      </c>
      <c r="E118" s="11">
        <v>100</v>
      </c>
      <c r="F118" s="11">
        <v>8.13</v>
      </c>
      <c r="G118" s="12">
        <f t="shared" si="1"/>
        <v>813</v>
      </c>
    </row>
    <row r="119" ht="17.75" customHeight="1" spans="1:7">
      <c r="A119" s="8" t="s">
        <v>273</v>
      </c>
      <c r="B119" s="9" t="s">
        <v>267</v>
      </c>
      <c r="C119" s="9" t="s">
        <v>274</v>
      </c>
      <c r="D119" s="10" t="s">
        <v>247</v>
      </c>
      <c r="E119" s="11">
        <v>100</v>
      </c>
      <c r="F119" s="11">
        <v>3.12</v>
      </c>
      <c r="G119" s="12">
        <f t="shared" si="1"/>
        <v>312</v>
      </c>
    </row>
    <row r="120" ht="28.85" customHeight="1" spans="1:7">
      <c r="A120" s="8" t="s">
        <v>275</v>
      </c>
      <c r="B120" s="9" t="s">
        <v>276</v>
      </c>
      <c r="C120" s="9" t="s">
        <v>277</v>
      </c>
      <c r="D120" s="10" t="s">
        <v>247</v>
      </c>
      <c r="E120" s="11">
        <v>100</v>
      </c>
      <c r="F120" s="11">
        <v>20.38</v>
      </c>
      <c r="G120" s="12">
        <f t="shared" si="1"/>
        <v>2038</v>
      </c>
    </row>
    <row r="121" ht="29.6" customHeight="1" spans="1:7">
      <c r="A121" s="8" t="s">
        <v>278</v>
      </c>
      <c r="B121" s="9" t="s">
        <v>276</v>
      </c>
      <c r="C121" s="9" t="s">
        <v>279</v>
      </c>
      <c r="D121" s="10" t="s">
        <v>247</v>
      </c>
      <c r="E121" s="11">
        <v>800</v>
      </c>
      <c r="F121" s="11">
        <v>24.36</v>
      </c>
      <c r="G121" s="12">
        <f t="shared" si="1"/>
        <v>19488</v>
      </c>
    </row>
    <row r="122" ht="28.85" customHeight="1" spans="1:7">
      <c r="A122" s="8" t="s">
        <v>280</v>
      </c>
      <c r="B122" s="9" t="s">
        <v>276</v>
      </c>
      <c r="C122" s="9" t="s">
        <v>281</v>
      </c>
      <c r="D122" s="10" t="s">
        <v>247</v>
      </c>
      <c r="E122" s="11">
        <v>600</v>
      </c>
      <c r="F122" s="11">
        <v>31.25</v>
      </c>
      <c r="G122" s="12">
        <f t="shared" si="1"/>
        <v>18750</v>
      </c>
    </row>
    <row r="123" ht="29.6" customHeight="1" spans="1:7">
      <c r="A123" s="8" t="s">
        <v>282</v>
      </c>
      <c r="B123" s="9" t="s">
        <v>276</v>
      </c>
      <c r="C123" s="9" t="s">
        <v>283</v>
      </c>
      <c r="D123" s="10" t="s">
        <v>247</v>
      </c>
      <c r="E123" s="11">
        <v>50</v>
      </c>
      <c r="F123" s="11">
        <v>23.23</v>
      </c>
      <c r="G123" s="12">
        <f t="shared" si="1"/>
        <v>1161.5</v>
      </c>
    </row>
    <row r="124" ht="28.85" customHeight="1" spans="1:7">
      <c r="A124" s="8" t="s">
        <v>284</v>
      </c>
      <c r="B124" s="9" t="s">
        <v>276</v>
      </c>
      <c r="C124" s="9" t="s">
        <v>285</v>
      </c>
      <c r="D124" s="10" t="s">
        <v>247</v>
      </c>
      <c r="E124" s="11">
        <v>50</v>
      </c>
      <c r="F124" s="11">
        <v>27.33</v>
      </c>
      <c r="G124" s="12">
        <f t="shared" si="1"/>
        <v>1366.5</v>
      </c>
    </row>
    <row r="125" ht="28.85" customHeight="1" spans="1:7">
      <c r="A125" s="8" t="s">
        <v>286</v>
      </c>
      <c r="B125" s="9" t="s">
        <v>276</v>
      </c>
      <c r="C125" s="9" t="s">
        <v>287</v>
      </c>
      <c r="D125" s="10" t="s">
        <v>247</v>
      </c>
      <c r="E125" s="11">
        <v>50</v>
      </c>
      <c r="F125" s="11">
        <v>32.5</v>
      </c>
      <c r="G125" s="12">
        <f t="shared" si="1"/>
        <v>1625</v>
      </c>
    </row>
    <row r="126" ht="29.6" customHeight="1" spans="1:7">
      <c r="A126" s="8" t="s">
        <v>288</v>
      </c>
      <c r="B126" s="9" t="s">
        <v>276</v>
      </c>
      <c r="C126" s="9" t="s">
        <v>289</v>
      </c>
      <c r="D126" s="10" t="s">
        <v>247</v>
      </c>
      <c r="E126" s="11">
        <v>100</v>
      </c>
      <c r="F126" s="11">
        <v>35.59</v>
      </c>
      <c r="G126" s="12">
        <f t="shared" si="1"/>
        <v>3559</v>
      </c>
    </row>
    <row r="127" ht="28.85" customHeight="1" spans="1:7">
      <c r="A127" s="8" t="s">
        <v>290</v>
      </c>
      <c r="B127" s="9" t="s">
        <v>276</v>
      </c>
      <c r="C127" s="9" t="s">
        <v>291</v>
      </c>
      <c r="D127" s="10" t="s">
        <v>247</v>
      </c>
      <c r="E127" s="11">
        <v>100</v>
      </c>
      <c r="F127" s="11">
        <v>44.76</v>
      </c>
      <c r="G127" s="12">
        <f t="shared" si="1"/>
        <v>4476</v>
      </c>
    </row>
    <row r="128" ht="28.85" customHeight="1" spans="1:7">
      <c r="A128" s="8" t="s">
        <v>292</v>
      </c>
      <c r="B128" s="9" t="s">
        <v>276</v>
      </c>
      <c r="C128" s="9" t="s">
        <v>293</v>
      </c>
      <c r="D128" s="10" t="s">
        <v>247</v>
      </c>
      <c r="E128" s="11">
        <v>20</v>
      </c>
      <c r="F128" s="11">
        <v>43.32</v>
      </c>
      <c r="G128" s="12">
        <f t="shared" si="1"/>
        <v>866.4</v>
      </c>
    </row>
    <row r="129" ht="29.6" customHeight="1" spans="1:7">
      <c r="A129" s="8" t="s">
        <v>294</v>
      </c>
      <c r="B129" s="9" t="s">
        <v>267</v>
      </c>
      <c r="C129" s="9" t="s">
        <v>295</v>
      </c>
      <c r="D129" s="10" t="s">
        <v>247</v>
      </c>
      <c r="E129" s="11">
        <v>20</v>
      </c>
      <c r="F129" s="11">
        <v>51.46</v>
      </c>
      <c r="G129" s="12">
        <f t="shared" si="1"/>
        <v>1029.2</v>
      </c>
    </row>
    <row r="130" ht="28.85" customHeight="1" spans="1:7">
      <c r="A130" s="8" t="s">
        <v>296</v>
      </c>
      <c r="B130" s="9" t="s">
        <v>276</v>
      </c>
      <c r="C130" s="9" t="s">
        <v>297</v>
      </c>
      <c r="D130" s="10" t="s">
        <v>247</v>
      </c>
      <c r="E130" s="11">
        <v>500</v>
      </c>
      <c r="F130" s="11">
        <v>61.31</v>
      </c>
      <c r="G130" s="12">
        <f t="shared" si="1"/>
        <v>30655</v>
      </c>
    </row>
    <row r="131" ht="29.6" customHeight="1" spans="1:7">
      <c r="A131" s="8" t="s">
        <v>298</v>
      </c>
      <c r="B131" s="9" t="s">
        <v>276</v>
      </c>
      <c r="C131" s="9" t="s">
        <v>299</v>
      </c>
      <c r="D131" s="10" t="s">
        <v>247</v>
      </c>
      <c r="E131" s="11">
        <v>10</v>
      </c>
      <c r="F131" s="11">
        <v>43.83</v>
      </c>
      <c r="G131" s="12">
        <f t="shared" si="1"/>
        <v>438.3</v>
      </c>
    </row>
    <row r="132" ht="28.85" customHeight="1" spans="1:7">
      <c r="A132" s="8" t="s">
        <v>300</v>
      </c>
      <c r="B132" s="9" t="s">
        <v>276</v>
      </c>
      <c r="C132" s="9" t="s">
        <v>301</v>
      </c>
      <c r="D132" s="10" t="s">
        <v>247</v>
      </c>
      <c r="E132" s="11">
        <v>10</v>
      </c>
      <c r="F132" s="11">
        <v>71.14</v>
      </c>
      <c r="G132" s="12">
        <f t="shared" si="1"/>
        <v>711.4</v>
      </c>
    </row>
    <row r="133" ht="28.85" customHeight="1" spans="1:7">
      <c r="A133" s="8" t="s">
        <v>302</v>
      </c>
      <c r="B133" s="9" t="s">
        <v>276</v>
      </c>
      <c r="C133" s="9" t="s">
        <v>303</v>
      </c>
      <c r="D133" s="10" t="s">
        <v>247</v>
      </c>
      <c r="E133" s="11">
        <v>300</v>
      </c>
      <c r="F133" s="11">
        <v>84.82</v>
      </c>
      <c r="G133" s="12">
        <f t="shared" ref="G133:G196" si="2">E133*F133</f>
        <v>25446</v>
      </c>
    </row>
    <row r="134" ht="28.85" customHeight="1" spans="1:7">
      <c r="A134" s="8" t="s">
        <v>304</v>
      </c>
      <c r="B134" s="9" t="s">
        <v>276</v>
      </c>
      <c r="C134" s="9" t="s">
        <v>305</v>
      </c>
      <c r="D134" s="10" t="s">
        <v>247</v>
      </c>
      <c r="E134" s="11">
        <v>20</v>
      </c>
      <c r="F134" s="11">
        <v>82.14</v>
      </c>
      <c r="G134" s="12">
        <f t="shared" si="2"/>
        <v>1642.8</v>
      </c>
    </row>
    <row r="135" ht="28.85" customHeight="1" spans="1:7">
      <c r="A135" s="8" t="s">
        <v>306</v>
      </c>
      <c r="B135" s="9" t="s">
        <v>276</v>
      </c>
      <c r="C135" s="9" t="s">
        <v>307</v>
      </c>
      <c r="D135" s="10" t="s">
        <v>247</v>
      </c>
      <c r="E135" s="11">
        <v>100</v>
      </c>
      <c r="F135" s="11">
        <v>124.72</v>
      </c>
      <c r="G135" s="12">
        <f t="shared" si="2"/>
        <v>12472</v>
      </c>
    </row>
    <row r="136" ht="29.6" customHeight="1" spans="1:7">
      <c r="A136" s="8" t="s">
        <v>308</v>
      </c>
      <c r="B136" s="9" t="s">
        <v>276</v>
      </c>
      <c r="C136" s="9" t="s">
        <v>309</v>
      </c>
      <c r="D136" s="10" t="s">
        <v>247</v>
      </c>
      <c r="E136" s="11">
        <v>30</v>
      </c>
      <c r="F136" s="11">
        <v>116.1</v>
      </c>
      <c r="G136" s="12">
        <f t="shared" si="2"/>
        <v>3483</v>
      </c>
    </row>
    <row r="137" ht="28.85" customHeight="1" spans="1:7">
      <c r="A137" s="8" t="s">
        <v>310</v>
      </c>
      <c r="B137" s="9" t="s">
        <v>276</v>
      </c>
      <c r="C137" s="9" t="s">
        <v>311</v>
      </c>
      <c r="D137" s="10" t="s">
        <v>247</v>
      </c>
      <c r="E137" s="11">
        <v>50</v>
      </c>
      <c r="F137" s="11">
        <v>169.56</v>
      </c>
      <c r="G137" s="12">
        <f t="shared" si="2"/>
        <v>8478</v>
      </c>
    </row>
    <row r="138" ht="17.75" customHeight="1" spans="1:7">
      <c r="A138" s="8" t="s">
        <v>312</v>
      </c>
      <c r="B138" s="9" t="s">
        <v>313</v>
      </c>
      <c r="C138" s="9" t="s">
        <v>314</v>
      </c>
      <c r="D138" s="10" t="s">
        <v>247</v>
      </c>
      <c r="E138" s="11">
        <v>400</v>
      </c>
      <c r="F138" s="11">
        <v>6.74</v>
      </c>
      <c r="G138" s="12">
        <f t="shared" si="2"/>
        <v>2696</v>
      </c>
    </row>
    <row r="139" ht="40.7" customHeight="1" spans="1:7">
      <c r="A139" s="8" t="s">
        <v>315</v>
      </c>
      <c r="B139" s="9" t="s">
        <v>316</v>
      </c>
      <c r="C139" s="9" t="s">
        <v>317</v>
      </c>
      <c r="D139" s="10" t="s">
        <v>180</v>
      </c>
      <c r="E139" s="11">
        <v>50</v>
      </c>
      <c r="F139" s="11">
        <v>309.64</v>
      </c>
      <c r="G139" s="12">
        <f t="shared" si="2"/>
        <v>15482</v>
      </c>
    </row>
    <row r="140" ht="41.45" customHeight="1" spans="1:7">
      <c r="A140" s="8" t="s">
        <v>318</v>
      </c>
      <c r="B140" s="9" t="s">
        <v>316</v>
      </c>
      <c r="C140" s="9" t="s">
        <v>319</v>
      </c>
      <c r="D140" s="10" t="s">
        <v>180</v>
      </c>
      <c r="E140" s="11">
        <v>50</v>
      </c>
      <c r="F140" s="11">
        <v>269.17</v>
      </c>
      <c r="G140" s="12">
        <f t="shared" si="2"/>
        <v>13458.5</v>
      </c>
    </row>
    <row r="141" ht="40.7" customHeight="1" spans="1:7">
      <c r="A141" s="8" t="s">
        <v>320</v>
      </c>
      <c r="B141" s="9" t="s">
        <v>321</v>
      </c>
      <c r="C141" s="9" t="s">
        <v>322</v>
      </c>
      <c r="D141" s="10" t="s">
        <v>180</v>
      </c>
      <c r="E141" s="11">
        <v>50</v>
      </c>
      <c r="F141" s="11">
        <v>12.72</v>
      </c>
      <c r="G141" s="12">
        <f t="shared" si="2"/>
        <v>636</v>
      </c>
    </row>
    <row r="142" ht="41.45" customHeight="1" spans="1:7">
      <c r="A142" s="8" t="s">
        <v>323</v>
      </c>
      <c r="B142" s="9" t="s">
        <v>321</v>
      </c>
      <c r="C142" s="9" t="s">
        <v>324</v>
      </c>
      <c r="D142" s="10" t="s">
        <v>180</v>
      </c>
      <c r="E142" s="11">
        <v>50</v>
      </c>
      <c r="F142" s="11">
        <v>18.49</v>
      </c>
      <c r="G142" s="12">
        <f t="shared" si="2"/>
        <v>924.5</v>
      </c>
    </row>
    <row r="143" ht="40.7" customHeight="1" spans="1:7">
      <c r="A143" s="8" t="s">
        <v>325</v>
      </c>
      <c r="B143" s="9" t="s">
        <v>321</v>
      </c>
      <c r="C143" s="9" t="s">
        <v>326</v>
      </c>
      <c r="D143" s="10" t="s">
        <v>180</v>
      </c>
      <c r="E143" s="11">
        <v>50</v>
      </c>
      <c r="F143" s="11">
        <v>10.13</v>
      </c>
      <c r="G143" s="12">
        <f t="shared" si="2"/>
        <v>506.5</v>
      </c>
    </row>
    <row r="144" ht="41.45" customHeight="1" spans="1:7">
      <c r="A144" s="8" t="s">
        <v>327</v>
      </c>
      <c r="B144" s="9" t="s">
        <v>321</v>
      </c>
      <c r="C144" s="9" t="s">
        <v>328</v>
      </c>
      <c r="D144" s="10" t="s">
        <v>180</v>
      </c>
      <c r="E144" s="11">
        <v>30</v>
      </c>
      <c r="F144" s="11">
        <v>12.53</v>
      </c>
      <c r="G144" s="12">
        <f t="shared" si="2"/>
        <v>375.9</v>
      </c>
    </row>
    <row r="145" ht="40.7" customHeight="1" spans="1:7">
      <c r="A145" s="8" t="s">
        <v>329</v>
      </c>
      <c r="B145" s="9" t="s">
        <v>321</v>
      </c>
      <c r="C145" s="9" t="s">
        <v>330</v>
      </c>
      <c r="D145" s="10" t="s">
        <v>180</v>
      </c>
      <c r="E145" s="11">
        <v>30</v>
      </c>
      <c r="F145" s="11">
        <v>5.43</v>
      </c>
      <c r="G145" s="12">
        <f t="shared" si="2"/>
        <v>162.9</v>
      </c>
    </row>
    <row r="146" ht="65.85" customHeight="1" spans="1:7">
      <c r="A146" s="8" t="s">
        <v>331</v>
      </c>
      <c r="B146" s="9" t="s">
        <v>332</v>
      </c>
      <c r="C146" s="9" t="s">
        <v>333</v>
      </c>
      <c r="D146" s="10" t="s">
        <v>334</v>
      </c>
      <c r="E146" s="11">
        <v>5</v>
      </c>
      <c r="F146" s="11">
        <v>912.64</v>
      </c>
      <c r="G146" s="12">
        <f t="shared" si="2"/>
        <v>4563.2</v>
      </c>
    </row>
    <row r="147" ht="65.15" customHeight="1" spans="1:7">
      <c r="A147" s="8" t="s">
        <v>335</v>
      </c>
      <c r="B147" s="9" t="s">
        <v>332</v>
      </c>
      <c r="C147" s="9" t="s">
        <v>336</v>
      </c>
      <c r="D147" s="10" t="s">
        <v>334</v>
      </c>
      <c r="E147" s="11">
        <v>5</v>
      </c>
      <c r="F147" s="11">
        <v>1120.7</v>
      </c>
      <c r="G147" s="12">
        <f t="shared" si="2"/>
        <v>5603.5</v>
      </c>
    </row>
    <row r="148" ht="65.15" customHeight="1" spans="1:7">
      <c r="A148" s="8" t="s">
        <v>337</v>
      </c>
      <c r="B148" s="9" t="s">
        <v>338</v>
      </c>
      <c r="C148" s="9" t="s">
        <v>339</v>
      </c>
      <c r="D148" s="10" t="s">
        <v>180</v>
      </c>
      <c r="E148" s="11">
        <v>5</v>
      </c>
      <c r="F148" s="11">
        <v>206.34</v>
      </c>
      <c r="G148" s="12">
        <f t="shared" si="2"/>
        <v>1031.7</v>
      </c>
    </row>
    <row r="149" ht="65.15" customHeight="1" spans="1:7">
      <c r="A149" s="8" t="s">
        <v>340</v>
      </c>
      <c r="B149" s="9" t="s">
        <v>338</v>
      </c>
      <c r="C149" s="9" t="s">
        <v>341</v>
      </c>
      <c r="D149" s="10" t="s">
        <v>180</v>
      </c>
      <c r="E149" s="11">
        <v>40</v>
      </c>
      <c r="F149" s="11">
        <v>207.05</v>
      </c>
      <c r="G149" s="12">
        <f t="shared" si="2"/>
        <v>8282</v>
      </c>
    </row>
    <row r="150" ht="65.15" customHeight="1" spans="1:7">
      <c r="A150" s="8" t="s">
        <v>342</v>
      </c>
      <c r="B150" s="9" t="s">
        <v>338</v>
      </c>
      <c r="C150" s="9" t="s">
        <v>343</v>
      </c>
      <c r="D150" s="10" t="s">
        <v>180</v>
      </c>
      <c r="E150" s="11">
        <v>5</v>
      </c>
      <c r="F150" s="11">
        <v>210.71</v>
      </c>
      <c r="G150" s="12">
        <f t="shared" si="2"/>
        <v>1053.55</v>
      </c>
    </row>
    <row r="151" ht="65.85" customHeight="1" spans="1:7">
      <c r="A151" s="8" t="s">
        <v>344</v>
      </c>
      <c r="B151" s="9" t="s">
        <v>338</v>
      </c>
      <c r="C151" s="9" t="s">
        <v>345</v>
      </c>
      <c r="D151" s="10" t="s">
        <v>180</v>
      </c>
      <c r="E151" s="11">
        <v>5</v>
      </c>
      <c r="F151" s="11">
        <v>211.86</v>
      </c>
      <c r="G151" s="12">
        <f t="shared" si="2"/>
        <v>1059.3</v>
      </c>
    </row>
    <row r="152" ht="65.15" customHeight="1" spans="1:7">
      <c r="A152" s="8" t="s">
        <v>346</v>
      </c>
      <c r="B152" s="9" t="s">
        <v>338</v>
      </c>
      <c r="C152" s="9" t="s">
        <v>347</v>
      </c>
      <c r="D152" s="10" t="s">
        <v>180</v>
      </c>
      <c r="E152" s="11">
        <v>5</v>
      </c>
      <c r="F152" s="11">
        <v>222.72</v>
      </c>
      <c r="G152" s="12">
        <f t="shared" si="2"/>
        <v>1113.6</v>
      </c>
    </row>
    <row r="153" ht="65.15" customHeight="1" spans="1:7">
      <c r="A153" s="8" t="s">
        <v>348</v>
      </c>
      <c r="B153" s="9" t="s">
        <v>338</v>
      </c>
      <c r="C153" s="9" t="s">
        <v>349</v>
      </c>
      <c r="D153" s="10" t="s">
        <v>180</v>
      </c>
      <c r="E153" s="11">
        <v>5</v>
      </c>
      <c r="F153" s="11">
        <v>225.01</v>
      </c>
      <c r="G153" s="12">
        <f t="shared" si="2"/>
        <v>1125.05</v>
      </c>
    </row>
    <row r="154" ht="65.15" customHeight="1" spans="1:7">
      <c r="A154" s="8" t="s">
        <v>350</v>
      </c>
      <c r="B154" s="9" t="s">
        <v>338</v>
      </c>
      <c r="C154" s="9" t="s">
        <v>351</v>
      </c>
      <c r="D154" s="10" t="s">
        <v>180</v>
      </c>
      <c r="E154" s="11">
        <v>5</v>
      </c>
      <c r="F154" s="11">
        <v>43.63</v>
      </c>
      <c r="G154" s="12">
        <f t="shared" si="2"/>
        <v>218.15</v>
      </c>
    </row>
    <row r="155" ht="65.15" customHeight="1" spans="1:7">
      <c r="A155" s="8" t="s">
        <v>352</v>
      </c>
      <c r="B155" s="9" t="s">
        <v>338</v>
      </c>
      <c r="C155" s="9" t="s">
        <v>353</v>
      </c>
      <c r="D155" s="10" t="s">
        <v>180</v>
      </c>
      <c r="E155" s="11">
        <v>5</v>
      </c>
      <c r="F155" s="11">
        <v>47.55</v>
      </c>
      <c r="G155" s="12">
        <f t="shared" si="2"/>
        <v>237.75</v>
      </c>
    </row>
    <row r="156" ht="65.15" customHeight="1" spans="1:7">
      <c r="A156" s="8" t="s">
        <v>354</v>
      </c>
      <c r="B156" s="9" t="s">
        <v>338</v>
      </c>
      <c r="C156" s="9" t="s">
        <v>355</v>
      </c>
      <c r="D156" s="10" t="s">
        <v>180</v>
      </c>
      <c r="E156" s="11">
        <v>5</v>
      </c>
      <c r="F156" s="11">
        <v>51.15</v>
      </c>
      <c r="G156" s="12">
        <f t="shared" si="2"/>
        <v>255.75</v>
      </c>
    </row>
    <row r="157" ht="65.85" customHeight="1" spans="1:7">
      <c r="A157" s="8" t="s">
        <v>356</v>
      </c>
      <c r="B157" s="9" t="s">
        <v>338</v>
      </c>
      <c r="C157" s="9" t="s">
        <v>357</v>
      </c>
      <c r="D157" s="10" t="s">
        <v>180</v>
      </c>
      <c r="E157" s="11">
        <v>5</v>
      </c>
      <c r="F157" s="11">
        <v>55.8</v>
      </c>
      <c r="G157" s="12">
        <f t="shared" si="2"/>
        <v>279</v>
      </c>
    </row>
    <row r="158" ht="65.15" customHeight="1" spans="1:7">
      <c r="A158" s="8" t="s">
        <v>358</v>
      </c>
      <c r="B158" s="9" t="s">
        <v>338</v>
      </c>
      <c r="C158" s="9" t="s">
        <v>359</v>
      </c>
      <c r="D158" s="10" t="s">
        <v>180</v>
      </c>
      <c r="E158" s="11">
        <v>5</v>
      </c>
      <c r="F158" s="11">
        <v>57.89</v>
      </c>
      <c r="G158" s="12">
        <f t="shared" si="2"/>
        <v>289.45</v>
      </c>
    </row>
    <row r="159" ht="40.7" customHeight="1" spans="1:7">
      <c r="A159" s="8" t="s">
        <v>360</v>
      </c>
      <c r="B159" s="9" t="s">
        <v>361</v>
      </c>
      <c r="C159" s="9" t="s">
        <v>362</v>
      </c>
      <c r="D159" s="10" t="s">
        <v>334</v>
      </c>
      <c r="E159" s="11">
        <v>3</v>
      </c>
      <c r="F159" s="11">
        <v>282.5</v>
      </c>
      <c r="G159" s="12">
        <f t="shared" si="2"/>
        <v>847.5</v>
      </c>
    </row>
    <row r="160" ht="41.45" customHeight="1" spans="1:7">
      <c r="A160" s="8" t="s">
        <v>363</v>
      </c>
      <c r="B160" s="9" t="s">
        <v>361</v>
      </c>
      <c r="C160" s="9" t="s">
        <v>364</v>
      </c>
      <c r="D160" s="10" t="s">
        <v>334</v>
      </c>
      <c r="E160" s="11">
        <v>1</v>
      </c>
      <c r="F160" s="11">
        <v>292.64</v>
      </c>
      <c r="G160" s="12">
        <f t="shared" si="2"/>
        <v>292.64</v>
      </c>
    </row>
    <row r="161" ht="40.7" customHeight="1" spans="1:7">
      <c r="A161" s="8" t="s">
        <v>365</v>
      </c>
      <c r="B161" s="9" t="s">
        <v>361</v>
      </c>
      <c r="C161" s="9" t="s">
        <v>366</v>
      </c>
      <c r="D161" s="10" t="s">
        <v>334</v>
      </c>
      <c r="E161" s="11">
        <v>1</v>
      </c>
      <c r="F161" s="11">
        <v>328.18</v>
      </c>
      <c r="G161" s="12">
        <f t="shared" si="2"/>
        <v>328.18</v>
      </c>
    </row>
    <row r="162" ht="41.45" customHeight="1" spans="1:7">
      <c r="A162" s="8" t="s">
        <v>367</v>
      </c>
      <c r="B162" s="9" t="s">
        <v>361</v>
      </c>
      <c r="C162" s="9" t="s">
        <v>368</v>
      </c>
      <c r="D162" s="10" t="s">
        <v>334</v>
      </c>
      <c r="E162" s="11">
        <v>2</v>
      </c>
      <c r="F162" s="11">
        <v>901.63</v>
      </c>
      <c r="G162" s="12">
        <f t="shared" si="2"/>
        <v>1803.26</v>
      </c>
    </row>
    <row r="163" ht="40.7" customHeight="1" spans="1:7">
      <c r="A163" s="8" t="s">
        <v>369</v>
      </c>
      <c r="B163" s="9" t="s">
        <v>361</v>
      </c>
      <c r="C163" s="9" t="s">
        <v>370</v>
      </c>
      <c r="D163" s="10" t="s">
        <v>334</v>
      </c>
      <c r="E163" s="11">
        <v>2</v>
      </c>
      <c r="F163" s="11">
        <v>1145.22</v>
      </c>
      <c r="G163" s="12">
        <f t="shared" si="2"/>
        <v>2290.44</v>
      </c>
    </row>
    <row r="164" ht="41.45" customHeight="1" spans="1:7">
      <c r="A164" s="8" t="s">
        <v>371</v>
      </c>
      <c r="B164" s="9" t="s">
        <v>361</v>
      </c>
      <c r="C164" s="9" t="s">
        <v>372</v>
      </c>
      <c r="D164" s="10" t="s">
        <v>334</v>
      </c>
      <c r="E164" s="11">
        <v>2</v>
      </c>
      <c r="F164" s="11">
        <v>1206.11</v>
      </c>
      <c r="G164" s="12">
        <f t="shared" si="2"/>
        <v>2412.22</v>
      </c>
    </row>
    <row r="165" ht="40.7" customHeight="1" spans="1:7">
      <c r="A165" s="8" t="s">
        <v>373</v>
      </c>
      <c r="B165" s="9" t="s">
        <v>374</v>
      </c>
      <c r="C165" s="9" t="s">
        <v>375</v>
      </c>
      <c r="D165" s="10" t="s">
        <v>334</v>
      </c>
      <c r="E165" s="11">
        <v>3</v>
      </c>
      <c r="F165" s="11">
        <v>785.61</v>
      </c>
      <c r="G165" s="12">
        <f t="shared" si="2"/>
        <v>2356.83</v>
      </c>
    </row>
    <row r="166" ht="53.3" customHeight="1" spans="1:7">
      <c r="A166" s="8" t="s">
        <v>376</v>
      </c>
      <c r="B166" s="9" t="s">
        <v>377</v>
      </c>
      <c r="C166" s="9" t="s">
        <v>378</v>
      </c>
      <c r="D166" s="10" t="s">
        <v>180</v>
      </c>
      <c r="E166" s="11">
        <v>8</v>
      </c>
      <c r="F166" s="11">
        <v>204.14</v>
      </c>
      <c r="G166" s="12">
        <f t="shared" si="2"/>
        <v>1633.12</v>
      </c>
    </row>
    <row r="167" ht="53.3" customHeight="1" spans="1:7">
      <c r="A167" s="8" t="s">
        <v>379</v>
      </c>
      <c r="B167" s="9" t="s">
        <v>377</v>
      </c>
      <c r="C167" s="9" t="s">
        <v>380</v>
      </c>
      <c r="D167" s="10" t="s">
        <v>180</v>
      </c>
      <c r="E167" s="11">
        <v>8</v>
      </c>
      <c r="F167" s="11">
        <v>183.34</v>
      </c>
      <c r="G167" s="12">
        <f t="shared" si="2"/>
        <v>1466.72</v>
      </c>
    </row>
    <row r="168" ht="41.45" customHeight="1" spans="1:7">
      <c r="A168" s="8" t="s">
        <v>381</v>
      </c>
      <c r="B168" s="9" t="s">
        <v>382</v>
      </c>
      <c r="C168" s="9" t="s">
        <v>383</v>
      </c>
      <c r="D168" s="10" t="s">
        <v>334</v>
      </c>
      <c r="E168" s="11">
        <v>3</v>
      </c>
      <c r="F168" s="11">
        <v>629.8</v>
      </c>
      <c r="G168" s="12">
        <f t="shared" si="2"/>
        <v>1889.4</v>
      </c>
    </row>
    <row r="169" ht="17" customHeight="1" spans="1:7">
      <c r="A169" s="8" t="s">
        <v>384</v>
      </c>
      <c r="B169" s="9" t="s">
        <v>385</v>
      </c>
      <c r="C169" s="9" t="s">
        <v>386</v>
      </c>
      <c r="D169" s="10" t="s">
        <v>334</v>
      </c>
      <c r="E169" s="11">
        <v>3</v>
      </c>
      <c r="F169" s="11">
        <v>11102.33</v>
      </c>
      <c r="G169" s="12">
        <f t="shared" si="2"/>
        <v>33306.99</v>
      </c>
    </row>
    <row r="170" ht="17.75" customHeight="1" spans="1:7">
      <c r="A170" s="8" t="s">
        <v>387</v>
      </c>
      <c r="B170" s="9" t="s">
        <v>385</v>
      </c>
      <c r="C170" s="9" t="s">
        <v>388</v>
      </c>
      <c r="D170" s="10" t="s">
        <v>334</v>
      </c>
      <c r="E170" s="11">
        <v>3</v>
      </c>
      <c r="F170" s="11">
        <v>12800.39</v>
      </c>
      <c r="G170" s="12">
        <f t="shared" si="2"/>
        <v>38401.17</v>
      </c>
    </row>
    <row r="171" ht="17" customHeight="1" spans="1:7">
      <c r="A171" s="8" t="s">
        <v>389</v>
      </c>
      <c r="B171" s="9" t="s">
        <v>385</v>
      </c>
      <c r="C171" s="9" t="s">
        <v>390</v>
      </c>
      <c r="D171" s="10" t="s">
        <v>334</v>
      </c>
      <c r="E171" s="11">
        <v>3</v>
      </c>
      <c r="F171" s="11">
        <v>14490.92</v>
      </c>
      <c r="G171" s="12">
        <f t="shared" si="2"/>
        <v>43472.76</v>
      </c>
    </row>
    <row r="172" ht="17.75" customHeight="1" spans="1:7">
      <c r="A172" s="8" t="s">
        <v>391</v>
      </c>
      <c r="B172" s="9" t="s">
        <v>385</v>
      </c>
      <c r="C172" s="9" t="s">
        <v>392</v>
      </c>
      <c r="D172" s="10" t="s">
        <v>334</v>
      </c>
      <c r="E172" s="11">
        <v>3</v>
      </c>
      <c r="F172" s="11">
        <v>17591.59</v>
      </c>
      <c r="G172" s="12">
        <f t="shared" si="2"/>
        <v>52774.77</v>
      </c>
    </row>
    <row r="173" ht="17.75" customHeight="1" spans="1:7">
      <c r="A173" s="8" t="s">
        <v>393</v>
      </c>
      <c r="B173" s="9" t="s">
        <v>394</v>
      </c>
      <c r="C173" s="9" t="s">
        <v>395</v>
      </c>
      <c r="D173" s="10" t="s">
        <v>334</v>
      </c>
      <c r="E173" s="11">
        <v>3</v>
      </c>
      <c r="F173" s="11">
        <v>9980.81</v>
      </c>
      <c r="G173" s="12">
        <f t="shared" si="2"/>
        <v>29942.43</v>
      </c>
    </row>
    <row r="174" ht="17" customHeight="1" spans="1:7">
      <c r="A174" s="8" t="s">
        <v>396</v>
      </c>
      <c r="B174" s="9" t="s">
        <v>394</v>
      </c>
      <c r="C174" s="9" t="s">
        <v>397</v>
      </c>
      <c r="D174" s="10" t="s">
        <v>334</v>
      </c>
      <c r="E174" s="11">
        <v>3</v>
      </c>
      <c r="F174" s="11">
        <v>12041.16</v>
      </c>
      <c r="G174" s="12">
        <f t="shared" si="2"/>
        <v>36123.48</v>
      </c>
    </row>
    <row r="175" ht="17.75" customHeight="1" spans="1:7">
      <c r="A175" s="8" t="s">
        <v>398</v>
      </c>
      <c r="B175" s="9" t="s">
        <v>394</v>
      </c>
      <c r="C175" s="9" t="s">
        <v>399</v>
      </c>
      <c r="D175" s="10" t="s">
        <v>334</v>
      </c>
      <c r="E175" s="11">
        <v>3</v>
      </c>
      <c r="F175" s="11">
        <v>13969.56</v>
      </c>
      <c r="G175" s="12">
        <f t="shared" si="2"/>
        <v>41908.68</v>
      </c>
    </row>
    <row r="176" ht="28.85" customHeight="1" spans="1:7">
      <c r="A176" s="8" t="s">
        <v>400</v>
      </c>
      <c r="B176" s="9" t="s">
        <v>401</v>
      </c>
      <c r="C176" s="9" t="s">
        <v>402</v>
      </c>
      <c r="D176" s="10" t="s">
        <v>229</v>
      </c>
      <c r="E176" s="11">
        <v>5</v>
      </c>
      <c r="F176" s="11">
        <v>131.69</v>
      </c>
      <c r="G176" s="12">
        <f t="shared" si="2"/>
        <v>658.45</v>
      </c>
    </row>
    <row r="177" ht="29.6" customHeight="1" spans="1:7">
      <c r="A177" s="8" t="s">
        <v>403</v>
      </c>
      <c r="B177" s="9" t="s">
        <v>404</v>
      </c>
      <c r="C177" s="9" t="s">
        <v>405</v>
      </c>
      <c r="D177" s="10" t="s">
        <v>247</v>
      </c>
      <c r="E177" s="11">
        <v>20</v>
      </c>
      <c r="F177" s="11">
        <v>59.86</v>
      </c>
      <c r="G177" s="12">
        <f t="shared" si="2"/>
        <v>1197.2</v>
      </c>
    </row>
    <row r="178" ht="28.85" customHeight="1" spans="1:7">
      <c r="A178" s="8" t="s">
        <v>406</v>
      </c>
      <c r="B178" s="9" t="s">
        <v>404</v>
      </c>
      <c r="C178" s="9" t="s">
        <v>407</v>
      </c>
      <c r="D178" s="10" t="s">
        <v>247</v>
      </c>
      <c r="E178" s="11">
        <v>5</v>
      </c>
      <c r="F178" s="11">
        <v>67.07</v>
      </c>
      <c r="G178" s="12">
        <f t="shared" si="2"/>
        <v>335.35</v>
      </c>
    </row>
    <row r="179" ht="17.75" customHeight="1" spans="1:7">
      <c r="A179" s="8" t="s">
        <v>408</v>
      </c>
      <c r="B179" s="9" t="s">
        <v>409</v>
      </c>
      <c r="C179" s="9" t="s">
        <v>410</v>
      </c>
      <c r="D179" s="10" t="s">
        <v>411</v>
      </c>
      <c r="E179" s="11">
        <v>20</v>
      </c>
      <c r="F179" s="11">
        <v>37.84</v>
      </c>
      <c r="G179" s="12">
        <f t="shared" si="2"/>
        <v>756.8</v>
      </c>
    </row>
    <row r="180" ht="17" customHeight="1" spans="1:7">
      <c r="A180" s="8" t="s">
        <v>412</v>
      </c>
      <c r="B180" s="9" t="s">
        <v>413</v>
      </c>
      <c r="C180" s="9" t="s">
        <v>414</v>
      </c>
      <c r="D180" s="10" t="s">
        <v>415</v>
      </c>
      <c r="E180" s="11">
        <v>2</v>
      </c>
      <c r="F180" s="11">
        <v>476.39</v>
      </c>
      <c r="G180" s="12">
        <f t="shared" si="2"/>
        <v>952.78</v>
      </c>
    </row>
    <row r="181" ht="17.75" customHeight="1" spans="1:7">
      <c r="A181" s="8" t="s">
        <v>416</v>
      </c>
      <c r="B181" s="9" t="s">
        <v>413</v>
      </c>
      <c r="C181" s="9" t="s">
        <v>417</v>
      </c>
      <c r="D181" s="10" t="s">
        <v>415</v>
      </c>
      <c r="E181" s="11">
        <v>2</v>
      </c>
      <c r="F181" s="11">
        <v>594.48</v>
      </c>
      <c r="G181" s="12">
        <f t="shared" si="2"/>
        <v>1188.96</v>
      </c>
    </row>
    <row r="182" ht="17.75" customHeight="1" spans="1:7">
      <c r="A182" s="8" t="s">
        <v>418</v>
      </c>
      <c r="B182" s="9" t="s">
        <v>413</v>
      </c>
      <c r="C182" s="9" t="s">
        <v>419</v>
      </c>
      <c r="D182" s="10" t="s">
        <v>415</v>
      </c>
      <c r="E182" s="11">
        <v>2</v>
      </c>
      <c r="F182" s="11">
        <v>974.95</v>
      </c>
      <c r="G182" s="12">
        <f t="shared" si="2"/>
        <v>1949.9</v>
      </c>
    </row>
    <row r="183" ht="28.85" customHeight="1" spans="1:7">
      <c r="A183" s="8" t="s">
        <v>420</v>
      </c>
      <c r="B183" s="9" t="s">
        <v>421</v>
      </c>
      <c r="C183" s="9" t="s">
        <v>422</v>
      </c>
      <c r="D183" s="10" t="s">
        <v>415</v>
      </c>
      <c r="E183" s="11">
        <v>2</v>
      </c>
      <c r="F183" s="11">
        <v>673.33</v>
      </c>
      <c r="G183" s="12">
        <f t="shared" si="2"/>
        <v>1346.66</v>
      </c>
    </row>
    <row r="184" ht="28.85" customHeight="1" spans="1:7">
      <c r="A184" s="8" t="s">
        <v>423</v>
      </c>
      <c r="B184" s="9" t="s">
        <v>421</v>
      </c>
      <c r="C184" s="9" t="s">
        <v>424</v>
      </c>
      <c r="D184" s="10" t="s">
        <v>415</v>
      </c>
      <c r="E184" s="11">
        <v>2</v>
      </c>
      <c r="F184" s="11">
        <v>1013.46</v>
      </c>
      <c r="G184" s="12">
        <f t="shared" si="2"/>
        <v>2026.92</v>
      </c>
    </row>
    <row r="185" ht="17.75" customHeight="1" spans="1:7">
      <c r="A185" s="8" t="s">
        <v>425</v>
      </c>
      <c r="B185" s="9" t="s">
        <v>426</v>
      </c>
      <c r="C185" s="9" t="s">
        <v>426</v>
      </c>
      <c r="D185" s="10" t="s">
        <v>11</v>
      </c>
      <c r="E185" s="11">
        <v>4</v>
      </c>
      <c r="F185" s="11">
        <v>23.87</v>
      </c>
      <c r="G185" s="12">
        <f t="shared" si="2"/>
        <v>95.48</v>
      </c>
    </row>
    <row r="186" ht="18.5" customHeight="1" spans="1:7">
      <c r="A186" s="8" t="s">
        <v>427</v>
      </c>
      <c r="B186" s="9" t="s">
        <v>428</v>
      </c>
      <c r="C186" s="9" t="s">
        <v>429</v>
      </c>
      <c r="D186" s="10" t="s">
        <v>11</v>
      </c>
      <c r="E186" s="11">
        <v>4</v>
      </c>
      <c r="F186" s="11">
        <v>47.75</v>
      </c>
      <c r="G186" s="12">
        <f t="shared" si="2"/>
        <v>191</v>
      </c>
    </row>
    <row r="187" ht="101.4" customHeight="1" spans="1:7">
      <c r="A187" s="8" t="s">
        <v>430</v>
      </c>
      <c r="B187" s="9" t="s">
        <v>431</v>
      </c>
      <c r="C187" s="9" t="s">
        <v>432</v>
      </c>
      <c r="D187" s="10" t="s">
        <v>11</v>
      </c>
      <c r="E187" s="11">
        <v>3</v>
      </c>
      <c r="F187" s="11">
        <v>1011.33</v>
      </c>
      <c r="G187" s="12">
        <f t="shared" si="2"/>
        <v>3033.99</v>
      </c>
    </row>
    <row r="188" ht="101.4" customHeight="1" spans="1:7">
      <c r="A188" s="8" t="s">
        <v>433</v>
      </c>
      <c r="B188" s="9" t="s">
        <v>431</v>
      </c>
      <c r="C188" s="9" t="s">
        <v>434</v>
      </c>
      <c r="D188" s="10" t="s">
        <v>11</v>
      </c>
      <c r="E188" s="11">
        <v>3</v>
      </c>
      <c r="F188" s="11">
        <v>1339.37</v>
      </c>
      <c r="G188" s="12">
        <f t="shared" si="2"/>
        <v>4018.11</v>
      </c>
    </row>
    <row r="189" ht="101.4" customHeight="1" spans="1:7">
      <c r="A189" s="8" t="s">
        <v>435</v>
      </c>
      <c r="B189" s="9" t="s">
        <v>431</v>
      </c>
      <c r="C189" s="9" t="s">
        <v>436</v>
      </c>
      <c r="D189" s="10" t="s">
        <v>11</v>
      </c>
      <c r="E189" s="11">
        <v>3</v>
      </c>
      <c r="F189" s="11">
        <v>1421.38</v>
      </c>
      <c r="G189" s="12">
        <f t="shared" si="2"/>
        <v>4264.14</v>
      </c>
    </row>
    <row r="190" ht="101.4" customHeight="1" spans="1:7">
      <c r="A190" s="8" t="s">
        <v>437</v>
      </c>
      <c r="B190" s="9" t="s">
        <v>431</v>
      </c>
      <c r="C190" s="9" t="s">
        <v>438</v>
      </c>
      <c r="D190" s="10" t="s">
        <v>11</v>
      </c>
      <c r="E190" s="11">
        <v>3</v>
      </c>
      <c r="F190" s="11">
        <v>1431.63</v>
      </c>
      <c r="G190" s="12">
        <f t="shared" si="2"/>
        <v>4294.89</v>
      </c>
    </row>
    <row r="191" ht="101.4" customHeight="1" spans="1:7">
      <c r="A191" s="8" t="s">
        <v>439</v>
      </c>
      <c r="B191" s="9" t="s">
        <v>431</v>
      </c>
      <c r="C191" s="9" t="s">
        <v>440</v>
      </c>
      <c r="D191" s="10" t="s">
        <v>11</v>
      </c>
      <c r="E191" s="11">
        <v>10</v>
      </c>
      <c r="F191" s="11">
        <v>1669.45</v>
      </c>
      <c r="G191" s="12">
        <f t="shared" si="2"/>
        <v>16694.5</v>
      </c>
    </row>
    <row r="192" ht="101.4" customHeight="1" spans="1:7">
      <c r="A192" s="8" t="s">
        <v>441</v>
      </c>
      <c r="B192" s="9" t="s">
        <v>431</v>
      </c>
      <c r="C192" s="9" t="s">
        <v>442</v>
      </c>
      <c r="D192" s="10" t="s">
        <v>11</v>
      </c>
      <c r="E192" s="11">
        <v>3</v>
      </c>
      <c r="F192" s="11">
        <v>1728.91</v>
      </c>
      <c r="G192" s="12">
        <f t="shared" si="2"/>
        <v>5186.73</v>
      </c>
    </row>
    <row r="193" ht="101.4" customHeight="1" spans="1:7">
      <c r="A193" s="8" t="s">
        <v>443</v>
      </c>
      <c r="B193" s="9" t="s">
        <v>444</v>
      </c>
      <c r="C193" s="9" t="s">
        <v>445</v>
      </c>
      <c r="D193" s="10" t="s">
        <v>11</v>
      </c>
      <c r="E193" s="11">
        <v>3</v>
      </c>
      <c r="F193" s="11">
        <v>703.81</v>
      </c>
      <c r="G193" s="12">
        <f t="shared" si="2"/>
        <v>2111.43</v>
      </c>
    </row>
    <row r="194" ht="101.4" customHeight="1" spans="1:7">
      <c r="A194" s="8" t="s">
        <v>446</v>
      </c>
      <c r="B194" s="9" t="s">
        <v>444</v>
      </c>
      <c r="C194" s="9" t="s">
        <v>447</v>
      </c>
      <c r="D194" s="10" t="s">
        <v>11</v>
      </c>
      <c r="E194" s="11">
        <v>3</v>
      </c>
      <c r="F194" s="11">
        <v>785.82</v>
      </c>
      <c r="G194" s="12">
        <f t="shared" si="2"/>
        <v>2357.46</v>
      </c>
    </row>
    <row r="195" ht="101.4" customHeight="1" spans="1:7">
      <c r="A195" s="8" t="s">
        <v>448</v>
      </c>
      <c r="B195" s="9" t="s">
        <v>449</v>
      </c>
      <c r="C195" s="9" t="s">
        <v>450</v>
      </c>
      <c r="D195" s="10" t="s">
        <v>11</v>
      </c>
      <c r="E195" s="11">
        <v>10</v>
      </c>
      <c r="F195" s="11">
        <v>1427.76</v>
      </c>
      <c r="G195" s="12">
        <f t="shared" si="2"/>
        <v>14277.6</v>
      </c>
    </row>
    <row r="196" ht="101.4" customHeight="1" spans="1:7">
      <c r="A196" s="8" t="s">
        <v>451</v>
      </c>
      <c r="B196" s="9" t="s">
        <v>449</v>
      </c>
      <c r="C196" s="9" t="s">
        <v>452</v>
      </c>
      <c r="D196" s="10" t="s">
        <v>11</v>
      </c>
      <c r="E196" s="11">
        <v>10</v>
      </c>
      <c r="F196" s="11">
        <v>1750.52</v>
      </c>
      <c r="G196" s="12">
        <f t="shared" si="2"/>
        <v>17505.2</v>
      </c>
    </row>
    <row r="197" ht="17" customHeight="1" spans="1:7">
      <c r="A197" s="8" t="s">
        <v>453</v>
      </c>
      <c r="B197" s="9" t="s">
        <v>454</v>
      </c>
      <c r="C197" s="9" t="s">
        <v>455</v>
      </c>
      <c r="D197" s="10" t="s">
        <v>334</v>
      </c>
      <c r="E197" s="11">
        <v>1</v>
      </c>
      <c r="F197" s="11">
        <v>481.05</v>
      </c>
      <c r="G197" s="12">
        <f t="shared" ref="G197:G260" si="3">E197*F197</f>
        <v>481.05</v>
      </c>
    </row>
    <row r="198" ht="29.6" customHeight="1" spans="1:7">
      <c r="A198" s="8" t="s">
        <v>456</v>
      </c>
      <c r="B198" s="9" t="s">
        <v>267</v>
      </c>
      <c r="C198" s="9" t="s">
        <v>457</v>
      </c>
      <c r="D198" s="10" t="s">
        <v>247</v>
      </c>
      <c r="E198" s="11">
        <v>10</v>
      </c>
      <c r="F198" s="11">
        <v>5.8</v>
      </c>
      <c r="G198" s="12">
        <f t="shared" si="3"/>
        <v>58</v>
      </c>
    </row>
    <row r="199" ht="17" customHeight="1" spans="1:7">
      <c r="A199" s="8" t="s">
        <v>458</v>
      </c>
      <c r="B199" s="9" t="s">
        <v>459</v>
      </c>
      <c r="C199" s="9" t="s">
        <v>460</v>
      </c>
      <c r="D199" s="10" t="s">
        <v>180</v>
      </c>
      <c r="E199" s="11">
        <v>2000</v>
      </c>
      <c r="F199" s="11">
        <v>80.49</v>
      </c>
      <c r="G199" s="12">
        <f t="shared" si="3"/>
        <v>160980</v>
      </c>
    </row>
    <row r="200" ht="89.55" customHeight="1" spans="1:7">
      <c r="A200" s="8" t="s">
        <v>461</v>
      </c>
      <c r="B200" s="9" t="s">
        <v>462</v>
      </c>
      <c r="C200" s="9" t="s">
        <v>463</v>
      </c>
      <c r="D200" s="10" t="s">
        <v>334</v>
      </c>
      <c r="E200" s="11">
        <v>30</v>
      </c>
      <c r="F200" s="11">
        <v>4679.22</v>
      </c>
      <c r="G200" s="12">
        <f t="shared" si="3"/>
        <v>140376.6</v>
      </c>
    </row>
    <row r="201" ht="101.4" customHeight="1" spans="1:7">
      <c r="A201" s="8" t="s">
        <v>464</v>
      </c>
      <c r="B201" s="9" t="s">
        <v>465</v>
      </c>
      <c r="C201" s="9" t="s">
        <v>466</v>
      </c>
      <c r="D201" s="10" t="s">
        <v>11</v>
      </c>
      <c r="E201" s="11">
        <v>3</v>
      </c>
      <c r="F201" s="11">
        <v>3223.77</v>
      </c>
      <c r="G201" s="12">
        <f t="shared" si="3"/>
        <v>9671.31</v>
      </c>
    </row>
    <row r="202" ht="101.4" customHeight="1" spans="1:7">
      <c r="A202" s="8" t="s">
        <v>467</v>
      </c>
      <c r="B202" s="9" t="s">
        <v>468</v>
      </c>
      <c r="C202" s="9" t="s">
        <v>469</v>
      </c>
      <c r="D202" s="10" t="s">
        <v>11</v>
      </c>
      <c r="E202" s="11">
        <v>3</v>
      </c>
      <c r="F202" s="11">
        <v>3633.82</v>
      </c>
      <c r="G202" s="12">
        <f t="shared" si="3"/>
        <v>10901.46</v>
      </c>
    </row>
    <row r="203" ht="17" customHeight="1" spans="1:7">
      <c r="A203" s="8" t="s">
        <v>470</v>
      </c>
      <c r="B203" s="9" t="s">
        <v>471</v>
      </c>
      <c r="C203" s="9" t="s">
        <v>472</v>
      </c>
      <c r="D203" s="10" t="s">
        <v>11</v>
      </c>
      <c r="E203" s="11">
        <v>1</v>
      </c>
      <c r="F203" s="11">
        <v>34.85</v>
      </c>
      <c r="G203" s="12">
        <f t="shared" si="3"/>
        <v>34.85</v>
      </c>
    </row>
    <row r="204" ht="17.75" customHeight="1" spans="1:7">
      <c r="A204" s="8" t="s">
        <v>473</v>
      </c>
      <c r="B204" s="9" t="s">
        <v>474</v>
      </c>
      <c r="C204" s="9" t="s">
        <v>475</v>
      </c>
      <c r="D204" s="10" t="s">
        <v>11</v>
      </c>
      <c r="E204" s="11">
        <v>1</v>
      </c>
      <c r="F204" s="11">
        <v>38.71</v>
      </c>
      <c r="G204" s="12">
        <f t="shared" si="3"/>
        <v>38.71</v>
      </c>
    </row>
    <row r="205" ht="17" customHeight="1" spans="1:7">
      <c r="A205" s="8" t="s">
        <v>476</v>
      </c>
      <c r="B205" s="9" t="s">
        <v>477</v>
      </c>
      <c r="C205" s="9" t="s">
        <v>478</v>
      </c>
      <c r="D205" s="10" t="s">
        <v>11</v>
      </c>
      <c r="E205" s="11">
        <v>1</v>
      </c>
      <c r="F205" s="11">
        <v>46.29</v>
      </c>
      <c r="G205" s="12">
        <f t="shared" si="3"/>
        <v>46.29</v>
      </c>
    </row>
    <row r="206" ht="17.75" customHeight="1" spans="1:7">
      <c r="A206" s="8" t="s">
        <v>479</v>
      </c>
      <c r="B206" s="9" t="s">
        <v>480</v>
      </c>
      <c r="C206" s="9" t="s">
        <v>481</v>
      </c>
      <c r="D206" s="10" t="s">
        <v>11</v>
      </c>
      <c r="E206" s="11">
        <v>1</v>
      </c>
      <c r="F206" s="11">
        <v>49.99</v>
      </c>
      <c r="G206" s="12">
        <f t="shared" si="3"/>
        <v>49.99</v>
      </c>
    </row>
    <row r="207" ht="17.75" customHeight="1" spans="1:7">
      <c r="A207" s="8" t="s">
        <v>482</v>
      </c>
      <c r="B207" s="9" t="s">
        <v>483</v>
      </c>
      <c r="C207" s="9" t="s">
        <v>484</v>
      </c>
      <c r="D207" s="10" t="s">
        <v>11</v>
      </c>
      <c r="E207" s="11">
        <v>5</v>
      </c>
      <c r="F207" s="11">
        <v>61.27</v>
      </c>
      <c r="G207" s="12">
        <f t="shared" si="3"/>
        <v>306.35</v>
      </c>
    </row>
    <row r="208" ht="17" customHeight="1" spans="1:7">
      <c r="A208" s="8" t="s">
        <v>485</v>
      </c>
      <c r="B208" s="9" t="s">
        <v>486</v>
      </c>
      <c r="C208" s="9" t="s">
        <v>487</v>
      </c>
      <c r="D208" s="10" t="s">
        <v>11</v>
      </c>
      <c r="E208" s="11">
        <v>5</v>
      </c>
      <c r="F208" s="11">
        <v>99.2</v>
      </c>
      <c r="G208" s="12">
        <f t="shared" si="3"/>
        <v>496</v>
      </c>
    </row>
    <row r="209" ht="17.75" customHeight="1" spans="1:7">
      <c r="A209" s="8" t="s">
        <v>488</v>
      </c>
      <c r="B209" s="9" t="s">
        <v>489</v>
      </c>
      <c r="C209" s="9" t="s">
        <v>490</v>
      </c>
      <c r="D209" s="10" t="s">
        <v>11</v>
      </c>
      <c r="E209" s="11">
        <v>5</v>
      </c>
      <c r="F209" s="11">
        <v>118.68</v>
      </c>
      <c r="G209" s="12">
        <f t="shared" si="3"/>
        <v>593.4</v>
      </c>
    </row>
    <row r="210" ht="113.25" customHeight="1" spans="1:7">
      <c r="A210" s="8" t="s">
        <v>491</v>
      </c>
      <c r="B210" s="9" t="s">
        <v>492</v>
      </c>
      <c r="C210" s="9" t="s">
        <v>493</v>
      </c>
      <c r="D210" s="10" t="s">
        <v>11</v>
      </c>
      <c r="E210" s="11">
        <v>1</v>
      </c>
      <c r="F210" s="11">
        <v>1545.71</v>
      </c>
      <c r="G210" s="12">
        <f t="shared" si="3"/>
        <v>1545.71</v>
      </c>
    </row>
    <row r="211" ht="17.75" customHeight="1" spans="1:7">
      <c r="A211" s="8" t="s">
        <v>494</v>
      </c>
      <c r="B211" s="9" t="s">
        <v>245</v>
      </c>
      <c r="C211" s="9" t="s">
        <v>495</v>
      </c>
      <c r="D211" s="10" t="s">
        <v>247</v>
      </c>
      <c r="E211" s="11">
        <v>1</v>
      </c>
      <c r="F211" s="11">
        <v>30.48</v>
      </c>
      <c r="G211" s="12">
        <f t="shared" si="3"/>
        <v>30.48</v>
      </c>
    </row>
    <row r="212" ht="17.75" customHeight="1" spans="1:7">
      <c r="A212" s="8" t="s">
        <v>496</v>
      </c>
      <c r="B212" s="9" t="s">
        <v>497</v>
      </c>
      <c r="C212" s="9" t="s">
        <v>498</v>
      </c>
      <c r="D212" s="10" t="s">
        <v>247</v>
      </c>
      <c r="E212" s="11">
        <v>100</v>
      </c>
      <c r="F212" s="11">
        <v>16.68</v>
      </c>
      <c r="G212" s="12">
        <f t="shared" si="3"/>
        <v>1668</v>
      </c>
    </row>
    <row r="213" ht="36" spans="1:7">
      <c r="A213" s="8" t="s">
        <v>499</v>
      </c>
      <c r="B213" s="9" t="s">
        <v>500</v>
      </c>
      <c r="C213" s="9" t="s">
        <v>501</v>
      </c>
      <c r="D213" s="10" t="s">
        <v>502</v>
      </c>
      <c r="E213" s="11">
        <v>80</v>
      </c>
      <c r="F213" s="11">
        <v>45.6</v>
      </c>
      <c r="G213" s="12">
        <f t="shared" si="3"/>
        <v>3648</v>
      </c>
    </row>
    <row r="214" ht="60" spans="1:7">
      <c r="A214" s="8" t="s">
        <v>503</v>
      </c>
      <c r="B214" s="9" t="s">
        <v>504</v>
      </c>
      <c r="C214" s="9" t="s">
        <v>505</v>
      </c>
      <c r="D214" s="10" t="s">
        <v>502</v>
      </c>
      <c r="E214" s="11">
        <v>50</v>
      </c>
      <c r="F214" s="11">
        <v>49.6</v>
      </c>
      <c r="G214" s="12">
        <f t="shared" si="3"/>
        <v>2480</v>
      </c>
    </row>
    <row r="215" ht="60" spans="1:7">
      <c r="A215" s="8" t="s">
        <v>506</v>
      </c>
      <c r="B215" s="9" t="s">
        <v>507</v>
      </c>
      <c r="C215" s="9" t="s">
        <v>508</v>
      </c>
      <c r="D215" s="10" t="s">
        <v>502</v>
      </c>
      <c r="E215" s="11">
        <v>80</v>
      </c>
      <c r="F215" s="11">
        <v>290.35</v>
      </c>
      <c r="G215" s="12">
        <f t="shared" si="3"/>
        <v>23228</v>
      </c>
    </row>
    <row r="216" ht="60" spans="1:7">
      <c r="A216" s="8" t="s">
        <v>509</v>
      </c>
      <c r="B216" s="9" t="s">
        <v>510</v>
      </c>
      <c r="C216" s="9" t="s">
        <v>511</v>
      </c>
      <c r="D216" s="10" t="s">
        <v>502</v>
      </c>
      <c r="E216" s="11">
        <v>50</v>
      </c>
      <c r="F216" s="11">
        <v>233.86</v>
      </c>
      <c r="G216" s="12">
        <f t="shared" si="3"/>
        <v>11693</v>
      </c>
    </row>
    <row r="217" ht="48" spans="1:7">
      <c r="A217" s="8" t="s">
        <v>512</v>
      </c>
      <c r="B217" s="9" t="s">
        <v>513</v>
      </c>
      <c r="C217" s="9" t="s">
        <v>514</v>
      </c>
      <c r="D217" s="10" t="s">
        <v>502</v>
      </c>
      <c r="E217" s="11">
        <v>50</v>
      </c>
      <c r="F217" s="11">
        <v>144.03</v>
      </c>
      <c r="G217" s="12">
        <f t="shared" si="3"/>
        <v>7201.5</v>
      </c>
    </row>
    <row r="218" ht="36" spans="1:7">
      <c r="A218" s="8" t="s">
        <v>515</v>
      </c>
      <c r="B218" s="9" t="s">
        <v>516</v>
      </c>
      <c r="C218" s="9" t="s">
        <v>517</v>
      </c>
      <c r="D218" s="10" t="s">
        <v>502</v>
      </c>
      <c r="E218" s="11">
        <v>50</v>
      </c>
      <c r="F218" s="11">
        <v>40.89</v>
      </c>
      <c r="G218" s="12">
        <f t="shared" si="3"/>
        <v>2044.5</v>
      </c>
    </row>
    <row r="219" spans="1:7">
      <c r="A219" s="8" t="s">
        <v>518</v>
      </c>
      <c r="B219" s="9" t="s">
        <v>519</v>
      </c>
      <c r="C219" s="9" t="s">
        <v>520</v>
      </c>
      <c r="D219" s="10" t="s">
        <v>502</v>
      </c>
      <c r="E219" s="11">
        <v>50</v>
      </c>
      <c r="F219" s="11">
        <v>73.92</v>
      </c>
      <c r="G219" s="12">
        <f t="shared" si="3"/>
        <v>3696</v>
      </c>
    </row>
    <row r="220" spans="1:7">
      <c r="A220" s="8" t="s">
        <v>521</v>
      </c>
      <c r="B220" s="9" t="s">
        <v>519</v>
      </c>
      <c r="C220" s="9" t="s">
        <v>522</v>
      </c>
      <c r="D220" s="10" t="s">
        <v>502</v>
      </c>
      <c r="E220" s="11">
        <v>20</v>
      </c>
      <c r="F220" s="11">
        <v>442.58</v>
      </c>
      <c r="G220" s="12">
        <f t="shared" si="3"/>
        <v>8851.6</v>
      </c>
    </row>
    <row r="221" spans="1:7">
      <c r="A221" s="8" t="s">
        <v>523</v>
      </c>
      <c r="B221" s="9" t="s">
        <v>519</v>
      </c>
      <c r="C221" s="9" t="s">
        <v>524</v>
      </c>
      <c r="D221" s="10" t="s">
        <v>502</v>
      </c>
      <c r="E221" s="11">
        <v>10</v>
      </c>
      <c r="F221" s="11">
        <v>327.06</v>
      </c>
      <c r="G221" s="12">
        <f t="shared" si="3"/>
        <v>3270.6</v>
      </c>
    </row>
    <row r="222" spans="1:7">
      <c r="A222" s="8" t="s">
        <v>525</v>
      </c>
      <c r="B222" s="9" t="s">
        <v>526</v>
      </c>
      <c r="C222" s="9" t="s">
        <v>527</v>
      </c>
      <c r="D222" s="10" t="s">
        <v>502</v>
      </c>
      <c r="E222" s="11">
        <v>50</v>
      </c>
      <c r="F222" s="11">
        <v>36.9</v>
      </c>
      <c r="G222" s="12">
        <f t="shared" si="3"/>
        <v>1845</v>
      </c>
    </row>
    <row r="223" spans="1:7">
      <c r="A223" s="8" t="s">
        <v>528</v>
      </c>
      <c r="B223" s="9" t="s">
        <v>526</v>
      </c>
      <c r="C223" s="9" t="s">
        <v>529</v>
      </c>
      <c r="D223" s="10" t="s">
        <v>502</v>
      </c>
      <c r="E223" s="11">
        <v>20</v>
      </c>
      <c r="F223" s="11">
        <v>69.54</v>
      </c>
      <c r="G223" s="12">
        <f t="shared" si="3"/>
        <v>1390.8</v>
      </c>
    </row>
    <row r="224" spans="1:7">
      <c r="A224" s="8" t="s">
        <v>530</v>
      </c>
      <c r="B224" s="9" t="s">
        <v>526</v>
      </c>
      <c r="C224" s="9" t="s">
        <v>531</v>
      </c>
      <c r="D224" s="10" t="s">
        <v>502</v>
      </c>
      <c r="E224" s="11">
        <v>10</v>
      </c>
      <c r="F224" s="11">
        <v>69.54</v>
      </c>
      <c r="G224" s="12">
        <f t="shared" si="3"/>
        <v>695.4</v>
      </c>
    </row>
    <row r="225" spans="1:7">
      <c r="A225" s="8" t="s">
        <v>532</v>
      </c>
      <c r="B225" s="9" t="s">
        <v>533</v>
      </c>
      <c r="C225" s="9" t="s">
        <v>534</v>
      </c>
      <c r="D225" s="10" t="s">
        <v>535</v>
      </c>
      <c r="E225" s="11">
        <v>120</v>
      </c>
      <c r="F225" s="11">
        <v>56.79</v>
      </c>
      <c r="G225" s="12">
        <f t="shared" si="3"/>
        <v>6814.8</v>
      </c>
    </row>
    <row r="226" spans="1:7">
      <c r="A226" s="8" t="s">
        <v>536</v>
      </c>
      <c r="B226" s="9" t="s">
        <v>533</v>
      </c>
      <c r="C226" s="9" t="s">
        <v>533</v>
      </c>
      <c r="D226" s="10" t="s">
        <v>535</v>
      </c>
      <c r="E226" s="11">
        <v>50</v>
      </c>
      <c r="F226" s="11">
        <v>10.16</v>
      </c>
      <c r="G226" s="12">
        <f t="shared" si="3"/>
        <v>508</v>
      </c>
    </row>
    <row r="227" spans="1:7">
      <c r="A227" s="8" t="s">
        <v>537</v>
      </c>
      <c r="B227" s="9" t="s">
        <v>538</v>
      </c>
      <c r="C227" s="9" t="s">
        <v>538</v>
      </c>
      <c r="D227" s="10" t="s">
        <v>535</v>
      </c>
      <c r="E227" s="11">
        <v>60</v>
      </c>
      <c r="F227" s="11">
        <v>58.95</v>
      </c>
      <c r="G227" s="12">
        <f t="shared" si="3"/>
        <v>3537</v>
      </c>
    </row>
    <row r="228" spans="1:7">
      <c r="A228" s="8" t="s">
        <v>539</v>
      </c>
      <c r="B228" s="9" t="s">
        <v>540</v>
      </c>
      <c r="C228" s="9" t="s">
        <v>541</v>
      </c>
      <c r="D228" s="10" t="s">
        <v>535</v>
      </c>
      <c r="E228" s="11">
        <v>50</v>
      </c>
      <c r="F228" s="11">
        <v>62.68</v>
      </c>
      <c r="G228" s="12">
        <f t="shared" si="3"/>
        <v>3134</v>
      </c>
    </row>
    <row r="229" ht="36" spans="1:7">
      <c r="A229" s="8" t="s">
        <v>542</v>
      </c>
      <c r="B229" s="9" t="s">
        <v>543</v>
      </c>
      <c r="C229" s="9" t="s">
        <v>544</v>
      </c>
      <c r="D229" s="10" t="s">
        <v>535</v>
      </c>
      <c r="E229" s="11">
        <v>60</v>
      </c>
      <c r="F229" s="11">
        <v>30.29</v>
      </c>
      <c r="G229" s="12">
        <f t="shared" si="3"/>
        <v>1817.4</v>
      </c>
    </row>
    <row r="230" ht="36" spans="1:7">
      <c r="A230" s="8" t="s">
        <v>545</v>
      </c>
      <c r="B230" s="9" t="s">
        <v>546</v>
      </c>
      <c r="C230" s="9" t="s">
        <v>547</v>
      </c>
      <c r="D230" s="10" t="s">
        <v>548</v>
      </c>
      <c r="E230" s="11">
        <v>4</v>
      </c>
      <c r="F230" s="11">
        <v>600.79</v>
      </c>
      <c r="G230" s="12">
        <f t="shared" si="3"/>
        <v>2403.16</v>
      </c>
    </row>
    <row r="231" ht="24" spans="1:7">
      <c r="A231" s="8" t="s">
        <v>549</v>
      </c>
      <c r="B231" s="9" t="s">
        <v>546</v>
      </c>
      <c r="C231" s="9" t="s">
        <v>550</v>
      </c>
      <c r="D231" s="10" t="s">
        <v>548</v>
      </c>
      <c r="E231" s="11">
        <v>2</v>
      </c>
      <c r="F231" s="11">
        <v>266.52</v>
      </c>
      <c r="G231" s="12">
        <f t="shared" si="3"/>
        <v>533.04</v>
      </c>
    </row>
    <row r="232" ht="24" spans="1:7">
      <c r="A232" s="8" t="s">
        <v>551</v>
      </c>
      <c r="B232" s="9" t="s">
        <v>546</v>
      </c>
      <c r="C232" s="9" t="s">
        <v>552</v>
      </c>
      <c r="D232" s="10" t="s">
        <v>548</v>
      </c>
      <c r="E232" s="11">
        <v>20</v>
      </c>
      <c r="F232" s="11">
        <v>551.2</v>
      </c>
      <c r="G232" s="12">
        <f t="shared" si="3"/>
        <v>11024</v>
      </c>
    </row>
    <row r="233" ht="24" spans="1:7">
      <c r="A233" s="8" t="s">
        <v>553</v>
      </c>
      <c r="B233" s="9" t="s">
        <v>546</v>
      </c>
      <c r="C233" s="9" t="s">
        <v>554</v>
      </c>
      <c r="D233" s="10" t="s">
        <v>548</v>
      </c>
      <c r="E233" s="11">
        <v>10</v>
      </c>
      <c r="F233" s="11">
        <v>400.74</v>
      </c>
      <c r="G233" s="12">
        <f t="shared" si="3"/>
        <v>4007.4</v>
      </c>
    </row>
    <row r="234" ht="24" spans="1:7">
      <c r="A234" s="8" t="s">
        <v>555</v>
      </c>
      <c r="B234" s="9" t="s">
        <v>546</v>
      </c>
      <c r="C234" s="9" t="s">
        <v>556</v>
      </c>
      <c r="D234" s="10" t="s">
        <v>548</v>
      </c>
      <c r="E234" s="11">
        <v>20</v>
      </c>
      <c r="F234" s="11">
        <v>626.01</v>
      </c>
      <c r="G234" s="12">
        <f t="shared" si="3"/>
        <v>12520.2</v>
      </c>
    </row>
    <row r="235" spans="1:7">
      <c r="A235" s="8" t="s">
        <v>557</v>
      </c>
      <c r="B235" s="9" t="s">
        <v>558</v>
      </c>
      <c r="C235" s="9" t="s">
        <v>558</v>
      </c>
      <c r="D235" s="10" t="s">
        <v>548</v>
      </c>
      <c r="E235" s="11">
        <v>30</v>
      </c>
      <c r="F235" s="11">
        <v>59.39</v>
      </c>
      <c r="G235" s="12">
        <f t="shared" si="3"/>
        <v>1781.7</v>
      </c>
    </row>
    <row r="236" ht="120" spans="1:7">
      <c r="A236" s="8" t="s">
        <v>559</v>
      </c>
      <c r="B236" s="9" t="s">
        <v>560</v>
      </c>
      <c r="C236" s="9" t="s">
        <v>561</v>
      </c>
      <c r="D236" s="10" t="s">
        <v>548</v>
      </c>
      <c r="E236" s="11">
        <v>20</v>
      </c>
      <c r="F236" s="11">
        <v>871.4</v>
      </c>
      <c r="G236" s="12">
        <f t="shared" si="3"/>
        <v>17428</v>
      </c>
    </row>
    <row r="237" ht="120" spans="1:7">
      <c r="A237" s="8" t="s">
        <v>562</v>
      </c>
      <c r="B237" s="9" t="s">
        <v>563</v>
      </c>
      <c r="C237" s="9" t="s">
        <v>564</v>
      </c>
      <c r="D237" s="10" t="s">
        <v>548</v>
      </c>
      <c r="E237" s="11">
        <v>60</v>
      </c>
      <c r="F237" s="11">
        <v>1236.69</v>
      </c>
      <c r="G237" s="12">
        <f t="shared" si="3"/>
        <v>74201.4</v>
      </c>
    </row>
    <row r="238" ht="72" spans="1:7">
      <c r="A238" s="8" t="s">
        <v>565</v>
      </c>
      <c r="B238" s="9" t="s">
        <v>566</v>
      </c>
      <c r="C238" s="9" t="s">
        <v>567</v>
      </c>
      <c r="D238" s="10" t="s">
        <v>180</v>
      </c>
      <c r="E238" s="11">
        <v>8</v>
      </c>
      <c r="F238" s="11">
        <v>1012.31</v>
      </c>
      <c r="G238" s="12">
        <f t="shared" si="3"/>
        <v>8098.48</v>
      </c>
    </row>
    <row r="239" ht="72" spans="1:7">
      <c r="A239" s="8" t="s">
        <v>568</v>
      </c>
      <c r="B239" s="9" t="s">
        <v>569</v>
      </c>
      <c r="C239" s="9" t="s">
        <v>570</v>
      </c>
      <c r="D239" s="10" t="s">
        <v>180</v>
      </c>
      <c r="E239" s="11">
        <v>4</v>
      </c>
      <c r="F239" s="11">
        <v>569.91</v>
      </c>
      <c r="G239" s="12">
        <f t="shared" si="3"/>
        <v>2279.64</v>
      </c>
    </row>
    <row r="240" ht="72" spans="1:7">
      <c r="A240" s="8" t="s">
        <v>571</v>
      </c>
      <c r="B240" s="9" t="s">
        <v>572</v>
      </c>
      <c r="C240" s="9" t="s">
        <v>573</v>
      </c>
      <c r="D240" s="10" t="s">
        <v>180</v>
      </c>
      <c r="E240" s="11">
        <v>4</v>
      </c>
      <c r="F240" s="11">
        <v>1452.22</v>
      </c>
      <c r="G240" s="12">
        <f t="shared" si="3"/>
        <v>5808.88</v>
      </c>
    </row>
    <row r="241" ht="48" spans="1:7">
      <c r="A241" s="8" t="s">
        <v>574</v>
      </c>
      <c r="B241" s="9" t="s">
        <v>575</v>
      </c>
      <c r="C241" s="9" t="s">
        <v>576</v>
      </c>
      <c r="D241" s="10" t="s">
        <v>180</v>
      </c>
      <c r="E241" s="11">
        <v>4</v>
      </c>
      <c r="F241" s="11">
        <v>224.37</v>
      </c>
      <c r="G241" s="12">
        <f t="shared" si="3"/>
        <v>897.48</v>
      </c>
    </row>
    <row r="242" ht="48" spans="1:7">
      <c r="A242" s="8" t="s">
        <v>577</v>
      </c>
      <c r="B242" s="9" t="s">
        <v>578</v>
      </c>
      <c r="C242" s="9" t="s">
        <v>579</v>
      </c>
      <c r="D242" s="10" t="s">
        <v>180</v>
      </c>
      <c r="E242" s="11">
        <v>10</v>
      </c>
      <c r="F242" s="11">
        <v>82.65</v>
      </c>
      <c r="G242" s="12">
        <f t="shared" si="3"/>
        <v>826.5</v>
      </c>
    </row>
    <row r="243" ht="48" spans="1:7">
      <c r="A243" s="8" t="s">
        <v>580</v>
      </c>
      <c r="B243" s="9" t="s">
        <v>578</v>
      </c>
      <c r="C243" s="9" t="s">
        <v>581</v>
      </c>
      <c r="D243" s="10" t="s">
        <v>180</v>
      </c>
      <c r="E243" s="11">
        <v>10</v>
      </c>
      <c r="F243" s="11">
        <v>60.9</v>
      </c>
      <c r="G243" s="12">
        <f t="shared" si="3"/>
        <v>609</v>
      </c>
    </row>
    <row r="244" ht="36" spans="1:7">
      <c r="A244" s="8" t="s">
        <v>582</v>
      </c>
      <c r="B244" s="9" t="s">
        <v>583</v>
      </c>
      <c r="C244" s="9" t="s">
        <v>584</v>
      </c>
      <c r="D244" s="10" t="s">
        <v>180</v>
      </c>
      <c r="E244" s="11">
        <v>30</v>
      </c>
      <c r="F244" s="11">
        <v>31.08</v>
      </c>
      <c r="G244" s="12">
        <f t="shared" si="3"/>
        <v>932.4</v>
      </c>
    </row>
    <row r="245" spans="1:7">
      <c r="A245" s="8" t="s">
        <v>585</v>
      </c>
      <c r="B245" s="9" t="s">
        <v>586</v>
      </c>
      <c r="C245" s="9" t="s">
        <v>587</v>
      </c>
      <c r="D245" s="10" t="s">
        <v>180</v>
      </c>
      <c r="E245" s="11">
        <v>100</v>
      </c>
      <c r="F245" s="11">
        <v>115.09</v>
      </c>
      <c r="G245" s="12">
        <f t="shared" si="3"/>
        <v>11509</v>
      </c>
    </row>
    <row r="246" ht="24" spans="1:7">
      <c r="A246" s="8" t="s">
        <v>588</v>
      </c>
      <c r="B246" s="9" t="s">
        <v>589</v>
      </c>
      <c r="C246" s="9" t="s">
        <v>590</v>
      </c>
      <c r="D246" s="10" t="s">
        <v>247</v>
      </c>
      <c r="E246" s="11">
        <v>20</v>
      </c>
      <c r="F246" s="11">
        <v>288.55</v>
      </c>
      <c r="G246" s="12">
        <f t="shared" si="3"/>
        <v>5771</v>
      </c>
    </row>
    <row r="247" spans="1:7">
      <c r="A247" s="8" t="s">
        <v>591</v>
      </c>
      <c r="B247" s="9" t="s">
        <v>592</v>
      </c>
      <c r="C247" s="9" t="s">
        <v>592</v>
      </c>
      <c r="D247" s="10" t="s">
        <v>502</v>
      </c>
      <c r="E247" s="11">
        <v>50</v>
      </c>
      <c r="F247" s="11">
        <v>2.38</v>
      </c>
      <c r="G247" s="12">
        <f t="shared" si="3"/>
        <v>119</v>
      </c>
    </row>
    <row r="248" spans="1:7">
      <c r="A248" s="8" t="s">
        <v>593</v>
      </c>
      <c r="B248" s="9" t="s">
        <v>594</v>
      </c>
      <c r="C248" s="9" t="s">
        <v>595</v>
      </c>
      <c r="D248" s="10" t="s">
        <v>502</v>
      </c>
      <c r="E248" s="11">
        <v>50</v>
      </c>
      <c r="F248" s="11">
        <v>86.98</v>
      </c>
      <c r="G248" s="12">
        <f t="shared" si="3"/>
        <v>4349</v>
      </c>
    </row>
    <row r="249" spans="1:7">
      <c r="A249" s="8" t="s">
        <v>596</v>
      </c>
      <c r="B249" s="9" t="s">
        <v>597</v>
      </c>
      <c r="C249" s="9" t="s">
        <v>597</v>
      </c>
      <c r="D249" s="10" t="s">
        <v>247</v>
      </c>
      <c r="E249" s="11">
        <v>21</v>
      </c>
      <c r="F249" s="11">
        <v>9.69</v>
      </c>
      <c r="G249" s="12">
        <f t="shared" si="3"/>
        <v>203.49</v>
      </c>
    </row>
    <row r="250" ht="24" spans="1:7">
      <c r="A250" s="8" t="s">
        <v>598</v>
      </c>
      <c r="B250" s="9" t="s">
        <v>599</v>
      </c>
      <c r="C250" s="9" t="s">
        <v>600</v>
      </c>
      <c r="D250" s="10" t="s">
        <v>229</v>
      </c>
      <c r="E250" s="11">
        <v>1</v>
      </c>
      <c r="F250" s="11">
        <v>114.08</v>
      </c>
      <c r="G250" s="12">
        <f t="shared" si="3"/>
        <v>114.08</v>
      </c>
    </row>
    <row r="251" ht="24" spans="1:7">
      <c r="A251" s="8" t="s">
        <v>601</v>
      </c>
      <c r="B251" s="9" t="s">
        <v>599</v>
      </c>
      <c r="C251" s="9" t="s">
        <v>602</v>
      </c>
      <c r="D251" s="10" t="s">
        <v>229</v>
      </c>
      <c r="E251" s="11">
        <v>1</v>
      </c>
      <c r="F251" s="11">
        <v>143.3</v>
      </c>
      <c r="G251" s="12">
        <f t="shared" si="3"/>
        <v>143.3</v>
      </c>
    </row>
    <row r="252" ht="22.5" spans="1:7">
      <c r="A252" s="8"/>
      <c r="B252" s="13" t="s">
        <v>603</v>
      </c>
      <c r="C252" s="9"/>
      <c r="D252" s="14"/>
      <c r="E252" s="15"/>
      <c r="F252" s="15"/>
      <c r="G252" s="12"/>
    </row>
    <row r="253" spans="1:7">
      <c r="A253" s="8" t="s">
        <v>8</v>
      </c>
      <c r="B253" s="9" t="s">
        <v>604</v>
      </c>
      <c r="C253" s="9" t="s">
        <v>605</v>
      </c>
      <c r="D253" s="10" t="s">
        <v>502</v>
      </c>
      <c r="E253" s="11">
        <v>21</v>
      </c>
      <c r="F253" s="11">
        <v>622.89</v>
      </c>
      <c r="G253" s="12">
        <f t="shared" si="3"/>
        <v>13080.69</v>
      </c>
    </row>
    <row r="254" spans="1:7">
      <c r="A254" s="8" t="s">
        <v>12</v>
      </c>
      <c r="B254" s="9" t="s">
        <v>606</v>
      </c>
      <c r="C254" s="9" t="s">
        <v>606</v>
      </c>
      <c r="D254" s="10" t="s">
        <v>502</v>
      </c>
      <c r="E254" s="11">
        <v>2</v>
      </c>
      <c r="F254" s="11">
        <v>76.51</v>
      </c>
      <c r="G254" s="12">
        <f t="shared" si="3"/>
        <v>153.02</v>
      </c>
    </row>
    <row r="255" ht="24" spans="1:7">
      <c r="A255" s="8" t="s">
        <v>14</v>
      </c>
      <c r="B255" s="9" t="s">
        <v>607</v>
      </c>
      <c r="C255" s="9" t="s">
        <v>608</v>
      </c>
      <c r="D255" s="10" t="s">
        <v>11</v>
      </c>
      <c r="E255" s="11">
        <v>1</v>
      </c>
      <c r="F255" s="11">
        <v>57.02</v>
      </c>
      <c r="G255" s="12">
        <f t="shared" si="3"/>
        <v>57.02</v>
      </c>
    </row>
    <row r="256" spans="1:7">
      <c r="A256" s="8" t="s">
        <v>16</v>
      </c>
      <c r="B256" s="9" t="s">
        <v>609</v>
      </c>
      <c r="C256" s="9" t="s">
        <v>610</v>
      </c>
      <c r="D256" s="10" t="s">
        <v>611</v>
      </c>
      <c r="E256" s="11">
        <v>1</v>
      </c>
      <c r="F256" s="11">
        <v>834.23</v>
      </c>
      <c r="G256" s="12">
        <f t="shared" si="3"/>
        <v>834.23</v>
      </c>
    </row>
    <row r="257" spans="1:7">
      <c r="A257" s="8" t="s">
        <v>18</v>
      </c>
      <c r="B257" s="9" t="s">
        <v>612</v>
      </c>
      <c r="C257" s="9" t="s">
        <v>613</v>
      </c>
      <c r="D257" s="10" t="s">
        <v>180</v>
      </c>
      <c r="E257" s="11">
        <v>2</v>
      </c>
      <c r="F257" s="11">
        <v>129.51</v>
      </c>
      <c r="G257" s="12">
        <f t="shared" si="3"/>
        <v>259.02</v>
      </c>
    </row>
    <row r="258" spans="1:7">
      <c r="A258" s="8" t="s">
        <v>20</v>
      </c>
      <c r="B258" s="9" t="s">
        <v>614</v>
      </c>
      <c r="C258" s="9" t="s">
        <v>614</v>
      </c>
      <c r="D258" s="10" t="s">
        <v>502</v>
      </c>
      <c r="E258" s="11">
        <v>34</v>
      </c>
      <c r="F258" s="11">
        <v>22.07</v>
      </c>
      <c r="G258" s="12">
        <f t="shared" si="3"/>
        <v>750.38</v>
      </c>
    </row>
    <row r="259" ht="22.5" spans="1:7">
      <c r="A259" s="8"/>
      <c r="B259" s="13" t="s">
        <v>615</v>
      </c>
      <c r="C259" s="9"/>
      <c r="D259" s="14"/>
      <c r="E259" s="15"/>
      <c r="F259" s="15"/>
      <c r="G259" s="12"/>
    </row>
    <row r="260" spans="1:7">
      <c r="A260" s="8" t="s">
        <v>22</v>
      </c>
      <c r="B260" s="9" t="s">
        <v>604</v>
      </c>
      <c r="C260" s="9" t="s">
        <v>605</v>
      </c>
      <c r="D260" s="10" t="s">
        <v>502</v>
      </c>
      <c r="E260" s="11">
        <v>21</v>
      </c>
      <c r="F260" s="11">
        <v>622.89</v>
      </c>
      <c r="G260" s="12">
        <f t="shared" si="3"/>
        <v>13080.69</v>
      </c>
    </row>
    <row r="261" spans="1:7">
      <c r="A261" s="8" t="s">
        <v>24</v>
      </c>
      <c r="B261" s="9" t="s">
        <v>606</v>
      </c>
      <c r="C261" s="9" t="s">
        <v>606</v>
      </c>
      <c r="D261" s="10" t="s">
        <v>502</v>
      </c>
      <c r="E261" s="11">
        <v>2</v>
      </c>
      <c r="F261" s="11">
        <v>76.51</v>
      </c>
      <c r="G261" s="12">
        <f t="shared" ref="G261:G324" si="4">E261*F261</f>
        <v>153.02</v>
      </c>
    </row>
    <row r="262" ht="24" spans="1:7">
      <c r="A262" s="8" t="s">
        <v>26</v>
      </c>
      <c r="B262" s="9" t="s">
        <v>607</v>
      </c>
      <c r="C262" s="9" t="s">
        <v>608</v>
      </c>
      <c r="D262" s="10" t="s">
        <v>11</v>
      </c>
      <c r="E262" s="11">
        <v>1</v>
      </c>
      <c r="F262" s="11">
        <v>57.02</v>
      </c>
      <c r="G262" s="12">
        <f t="shared" si="4"/>
        <v>57.02</v>
      </c>
    </row>
    <row r="263" spans="1:7">
      <c r="A263" s="8" t="s">
        <v>28</v>
      </c>
      <c r="B263" s="9" t="s">
        <v>609</v>
      </c>
      <c r="C263" s="9" t="s">
        <v>610</v>
      </c>
      <c r="D263" s="10" t="s">
        <v>611</v>
      </c>
      <c r="E263" s="11">
        <v>1</v>
      </c>
      <c r="F263" s="11">
        <v>834.23</v>
      </c>
      <c r="G263" s="12">
        <f t="shared" si="4"/>
        <v>834.23</v>
      </c>
    </row>
    <row r="264" ht="22.5" spans="1:7">
      <c r="A264" s="8"/>
      <c r="B264" s="13" t="s">
        <v>616</v>
      </c>
      <c r="C264" s="9"/>
      <c r="D264" s="14"/>
      <c r="E264" s="15"/>
      <c r="F264" s="15"/>
      <c r="G264" s="12"/>
    </row>
    <row r="265" spans="1:7">
      <c r="A265" s="8">
        <v>1</v>
      </c>
      <c r="B265" s="9" t="s">
        <v>604</v>
      </c>
      <c r="C265" s="9" t="s">
        <v>605</v>
      </c>
      <c r="D265" s="10" t="s">
        <v>502</v>
      </c>
      <c r="E265" s="11">
        <v>21</v>
      </c>
      <c r="F265" s="11">
        <v>622.89</v>
      </c>
      <c r="G265" s="12">
        <f t="shared" si="4"/>
        <v>13080.69</v>
      </c>
    </row>
    <row r="266" spans="1:7">
      <c r="A266" s="8">
        <v>2</v>
      </c>
      <c r="B266" s="9" t="s">
        <v>606</v>
      </c>
      <c r="C266" s="9" t="s">
        <v>606</v>
      </c>
      <c r="D266" s="10" t="s">
        <v>502</v>
      </c>
      <c r="E266" s="11">
        <v>2</v>
      </c>
      <c r="F266" s="11">
        <v>76.51</v>
      </c>
      <c r="G266" s="12">
        <f t="shared" si="4"/>
        <v>153.02</v>
      </c>
    </row>
    <row r="267" ht="24" spans="1:7">
      <c r="A267" s="8">
        <v>3</v>
      </c>
      <c r="B267" s="9" t="s">
        <v>607</v>
      </c>
      <c r="C267" s="9" t="s">
        <v>608</v>
      </c>
      <c r="D267" s="10" t="s">
        <v>11</v>
      </c>
      <c r="E267" s="11">
        <v>1</v>
      </c>
      <c r="F267" s="11">
        <v>57.02</v>
      </c>
      <c r="G267" s="12">
        <f t="shared" si="4"/>
        <v>57.02</v>
      </c>
    </row>
    <row r="268" spans="1:7">
      <c r="A268" s="8">
        <v>4</v>
      </c>
      <c r="B268" s="9" t="s">
        <v>609</v>
      </c>
      <c r="C268" s="9" t="s">
        <v>610</v>
      </c>
      <c r="D268" s="10" t="s">
        <v>611</v>
      </c>
      <c r="E268" s="11">
        <v>1</v>
      </c>
      <c r="F268" s="11">
        <v>834.23</v>
      </c>
      <c r="G268" s="12">
        <f t="shared" si="4"/>
        <v>834.23</v>
      </c>
    </row>
    <row r="269" spans="1:7">
      <c r="A269" s="8">
        <v>5</v>
      </c>
      <c r="B269" s="9" t="s">
        <v>612</v>
      </c>
      <c r="C269" s="9" t="s">
        <v>613</v>
      </c>
      <c r="D269" s="10" t="s">
        <v>180</v>
      </c>
      <c r="E269" s="11">
        <v>2</v>
      </c>
      <c r="F269" s="11">
        <v>129.51</v>
      </c>
      <c r="G269" s="12">
        <f t="shared" si="4"/>
        <v>259.02</v>
      </c>
    </row>
    <row r="270" ht="22.5" spans="1:7">
      <c r="A270" s="8"/>
      <c r="B270" s="13" t="s">
        <v>617</v>
      </c>
      <c r="C270" s="9"/>
      <c r="D270" s="14"/>
      <c r="E270" s="15"/>
      <c r="F270" s="15"/>
      <c r="G270" s="12"/>
    </row>
    <row r="271" spans="1:7">
      <c r="A271" s="8">
        <v>1</v>
      </c>
      <c r="B271" s="9" t="s">
        <v>604</v>
      </c>
      <c r="C271" s="9" t="s">
        <v>605</v>
      </c>
      <c r="D271" s="10" t="s">
        <v>502</v>
      </c>
      <c r="E271" s="11">
        <v>21</v>
      </c>
      <c r="F271" s="11">
        <v>622.89</v>
      </c>
      <c r="G271" s="12">
        <f t="shared" si="4"/>
        <v>13080.69</v>
      </c>
    </row>
    <row r="272" spans="1:7">
      <c r="A272" s="8">
        <v>2</v>
      </c>
      <c r="B272" s="9" t="s">
        <v>606</v>
      </c>
      <c r="C272" s="9" t="s">
        <v>606</v>
      </c>
      <c r="D272" s="10" t="s">
        <v>502</v>
      </c>
      <c r="E272" s="11">
        <v>2</v>
      </c>
      <c r="F272" s="11">
        <v>76.51</v>
      </c>
      <c r="G272" s="12">
        <f t="shared" si="4"/>
        <v>153.02</v>
      </c>
    </row>
    <row r="273" ht="24" spans="1:7">
      <c r="A273" s="8">
        <v>3</v>
      </c>
      <c r="B273" s="9" t="s">
        <v>607</v>
      </c>
      <c r="C273" s="9" t="s">
        <v>608</v>
      </c>
      <c r="D273" s="10" t="s">
        <v>11</v>
      </c>
      <c r="E273" s="11">
        <v>1</v>
      </c>
      <c r="F273" s="11">
        <v>57.02</v>
      </c>
      <c r="G273" s="12">
        <f t="shared" si="4"/>
        <v>57.02</v>
      </c>
    </row>
    <row r="274" ht="22.5" spans="1:7">
      <c r="A274" s="8"/>
      <c r="B274" s="13" t="s">
        <v>618</v>
      </c>
      <c r="C274" s="9"/>
      <c r="D274" s="14"/>
      <c r="E274" s="15"/>
      <c r="F274" s="15"/>
      <c r="G274" s="12"/>
    </row>
    <row r="275" spans="1:7">
      <c r="A275" s="8">
        <v>1</v>
      </c>
      <c r="B275" s="9" t="s">
        <v>604</v>
      </c>
      <c r="C275" s="9" t="s">
        <v>605</v>
      </c>
      <c r="D275" s="10" t="s">
        <v>502</v>
      </c>
      <c r="E275" s="11">
        <v>21</v>
      </c>
      <c r="F275" s="11">
        <v>622.89</v>
      </c>
      <c r="G275" s="12">
        <f t="shared" si="4"/>
        <v>13080.69</v>
      </c>
    </row>
    <row r="276" spans="1:7">
      <c r="A276" s="8">
        <v>2</v>
      </c>
      <c r="B276" s="9" t="s">
        <v>606</v>
      </c>
      <c r="C276" s="9" t="s">
        <v>606</v>
      </c>
      <c r="D276" s="10" t="s">
        <v>502</v>
      </c>
      <c r="E276" s="11">
        <v>2</v>
      </c>
      <c r="F276" s="11">
        <v>76.51</v>
      </c>
      <c r="G276" s="12">
        <f t="shared" si="4"/>
        <v>153.02</v>
      </c>
    </row>
    <row r="277" ht="22.5" spans="1:7">
      <c r="A277" s="8"/>
      <c r="B277" s="13" t="s">
        <v>619</v>
      </c>
      <c r="C277" s="9"/>
      <c r="D277" s="14"/>
      <c r="E277" s="15"/>
      <c r="F277" s="15"/>
      <c r="G277" s="12"/>
    </row>
    <row r="278" spans="1:7">
      <c r="A278" s="8">
        <v>1</v>
      </c>
      <c r="B278" s="9" t="s">
        <v>604</v>
      </c>
      <c r="C278" s="9" t="s">
        <v>605</v>
      </c>
      <c r="D278" s="10" t="s">
        <v>502</v>
      </c>
      <c r="E278" s="11">
        <v>21</v>
      </c>
      <c r="F278" s="11">
        <v>622.89</v>
      </c>
      <c r="G278" s="12">
        <f t="shared" si="4"/>
        <v>13080.69</v>
      </c>
    </row>
    <row r="279" ht="24" spans="1:7">
      <c r="A279" s="8">
        <v>2</v>
      </c>
      <c r="B279" s="9" t="s">
        <v>607</v>
      </c>
      <c r="C279" s="9" t="s">
        <v>608</v>
      </c>
      <c r="D279" s="10" t="s">
        <v>11</v>
      </c>
      <c r="E279" s="11">
        <v>1</v>
      </c>
      <c r="F279" s="11">
        <v>57.02</v>
      </c>
      <c r="G279" s="12">
        <f t="shared" si="4"/>
        <v>57.02</v>
      </c>
    </row>
    <row r="280" spans="1:7">
      <c r="A280" s="8">
        <v>3</v>
      </c>
      <c r="B280" s="9" t="s">
        <v>606</v>
      </c>
      <c r="C280" s="9" t="s">
        <v>606</v>
      </c>
      <c r="D280" s="10" t="s">
        <v>502</v>
      </c>
      <c r="E280" s="11">
        <v>2</v>
      </c>
      <c r="F280" s="11">
        <v>76.51</v>
      </c>
      <c r="G280" s="12">
        <f t="shared" si="4"/>
        <v>153.02</v>
      </c>
    </row>
    <row r="281" spans="1:7">
      <c r="A281" s="8">
        <v>4</v>
      </c>
      <c r="B281" s="9" t="s">
        <v>609</v>
      </c>
      <c r="C281" s="9" t="s">
        <v>610</v>
      </c>
      <c r="D281" s="10" t="s">
        <v>611</v>
      </c>
      <c r="E281" s="11">
        <v>2</v>
      </c>
      <c r="F281" s="11">
        <v>834.23</v>
      </c>
      <c r="G281" s="12">
        <f t="shared" si="4"/>
        <v>1668.46</v>
      </c>
    </row>
    <row r="282" spans="1:7">
      <c r="A282" s="8">
        <v>5</v>
      </c>
      <c r="B282" s="9" t="s">
        <v>614</v>
      </c>
      <c r="C282" s="9" t="s">
        <v>614</v>
      </c>
      <c r="D282" s="10" t="s">
        <v>502</v>
      </c>
      <c r="E282" s="11">
        <v>34</v>
      </c>
      <c r="F282" s="11">
        <v>22.07</v>
      </c>
      <c r="G282" s="12">
        <f t="shared" si="4"/>
        <v>750.38</v>
      </c>
    </row>
    <row r="283" ht="22.5" spans="1:7">
      <c r="A283" s="8"/>
      <c r="B283" s="13" t="s">
        <v>620</v>
      </c>
      <c r="C283" s="9"/>
      <c r="D283" s="14"/>
      <c r="E283" s="15"/>
      <c r="F283" s="15"/>
      <c r="G283" s="12"/>
    </row>
    <row r="284" spans="1:7">
      <c r="A284" s="8">
        <v>1</v>
      </c>
      <c r="B284" s="9" t="s">
        <v>604</v>
      </c>
      <c r="C284" s="9" t="s">
        <v>605</v>
      </c>
      <c r="D284" s="10" t="s">
        <v>502</v>
      </c>
      <c r="E284" s="11">
        <v>21</v>
      </c>
      <c r="F284" s="11">
        <v>622.89</v>
      </c>
      <c r="G284" s="12">
        <f t="shared" si="4"/>
        <v>13080.69</v>
      </c>
    </row>
    <row r="285" spans="1:7">
      <c r="A285" s="8">
        <v>2</v>
      </c>
      <c r="B285" s="9" t="s">
        <v>606</v>
      </c>
      <c r="C285" s="9" t="s">
        <v>606</v>
      </c>
      <c r="D285" s="10" t="s">
        <v>502</v>
      </c>
      <c r="E285" s="11">
        <v>2</v>
      </c>
      <c r="F285" s="11">
        <v>76.51</v>
      </c>
      <c r="G285" s="12">
        <f t="shared" si="4"/>
        <v>153.02</v>
      </c>
    </row>
    <row r="286" ht="24" spans="1:7">
      <c r="A286" s="8">
        <v>3</v>
      </c>
      <c r="B286" s="9" t="s">
        <v>607</v>
      </c>
      <c r="C286" s="9" t="s">
        <v>608</v>
      </c>
      <c r="D286" s="10" t="s">
        <v>11</v>
      </c>
      <c r="E286" s="11">
        <v>1</v>
      </c>
      <c r="F286" s="11">
        <v>57.02</v>
      </c>
      <c r="G286" s="12">
        <f t="shared" si="4"/>
        <v>57.02</v>
      </c>
    </row>
    <row r="287" spans="1:7">
      <c r="A287" s="8">
        <v>4</v>
      </c>
      <c r="B287" s="9" t="s">
        <v>612</v>
      </c>
      <c r="C287" s="9" t="s">
        <v>613</v>
      </c>
      <c r="D287" s="10" t="s">
        <v>180</v>
      </c>
      <c r="E287" s="11">
        <v>1</v>
      </c>
      <c r="F287" s="11">
        <v>129.51</v>
      </c>
      <c r="G287" s="12">
        <f t="shared" si="4"/>
        <v>129.51</v>
      </c>
    </row>
    <row r="288" ht="22.5" spans="1:7">
      <c r="A288" s="8"/>
      <c r="B288" s="13" t="s">
        <v>621</v>
      </c>
      <c r="C288" s="9"/>
      <c r="D288" s="14"/>
      <c r="E288" s="15"/>
      <c r="F288" s="15"/>
      <c r="G288" s="12"/>
    </row>
    <row r="289" spans="1:7">
      <c r="A289" s="8">
        <v>1</v>
      </c>
      <c r="B289" s="9" t="s">
        <v>604</v>
      </c>
      <c r="C289" s="9" t="s">
        <v>605</v>
      </c>
      <c r="D289" s="10" t="s">
        <v>502</v>
      </c>
      <c r="E289" s="11">
        <v>21</v>
      </c>
      <c r="F289" s="11">
        <v>622.89</v>
      </c>
      <c r="G289" s="12">
        <f t="shared" si="4"/>
        <v>13080.69</v>
      </c>
    </row>
    <row r="290" spans="1:7">
      <c r="A290" s="8">
        <v>2</v>
      </c>
      <c r="B290" s="9" t="s">
        <v>622</v>
      </c>
      <c r="C290" s="9" t="s">
        <v>592</v>
      </c>
      <c r="D290" s="10" t="s">
        <v>502</v>
      </c>
      <c r="E290" s="11">
        <v>30</v>
      </c>
      <c r="F290" s="11">
        <v>2.25</v>
      </c>
      <c r="G290" s="12">
        <f t="shared" si="4"/>
        <v>67.5</v>
      </c>
    </row>
    <row r="291" ht="22.5" spans="1:7">
      <c r="A291" s="8"/>
      <c r="B291" s="13" t="s">
        <v>623</v>
      </c>
      <c r="C291" s="9"/>
      <c r="D291" s="14"/>
      <c r="E291" s="15"/>
      <c r="F291" s="15"/>
      <c r="G291" s="12"/>
    </row>
    <row r="292" spans="1:7">
      <c r="A292" s="8">
        <v>1</v>
      </c>
      <c r="B292" s="9" t="s">
        <v>604</v>
      </c>
      <c r="C292" s="9" t="s">
        <v>605</v>
      </c>
      <c r="D292" s="10" t="s">
        <v>502</v>
      </c>
      <c r="E292" s="11">
        <v>21</v>
      </c>
      <c r="F292" s="11">
        <v>622.89</v>
      </c>
      <c r="G292" s="12">
        <f t="shared" si="4"/>
        <v>13080.69</v>
      </c>
    </row>
    <row r="293" spans="1:7">
      <c r="A293" s="8">
        <v>2</v>
      </c>
      <c r="B293" s="9" t="s">
        <v>606</v>
      </c>
      <c r="C293" s="9" t="s">
        <v>606</v>
      </c>
      <c r="D293" s="10" t="s">
        <v>502</v>
      </c>
      <c r="E293" s="11">
        <v>2</v>
      </c>
      <c r="F293" s="11">
        <v>76.51</v>
      </c>
      <c r="G293" s="12">
        <f t="shared" si="4"/>
        <v>153.02</v>
      </c>
    </row>
    <row r="294" ht="24" spans="1:7">
      <c r="A294" s="8">
        <v>3</v>
      </c>
      <c r="B294" s="9" t="s">
        <v>607</v>
      </c>
      <c r="C294" s="9" t="s">
        <v>608</v>
      </c>
      <c r="D294" s="10" t="s">
        <v>11</v>
      </c>
      <c r="E294" s="11">
        <v>1</v>
      </c>
      <c r="F294" s="11">
        <v>57.02</v>
      </c>
      <c r="G294" s="12">
        <f t="shared" si="4"/>
        <v>57.02</v>
      </c>
    </row>
    <row r="295" spans="1:7">
      <c r="A295" s="8">
        <v>4</v>
      </c>
      <c r="B295" s="9" t="s">
        <v>609</v>
      </c>
      <c r="C295" s="9" t="s">
        <v>610</v>
      </c>
      <c r="D295" s="10" t="s">
        <v>611</v>
      </c>
      <c r="E295" s="11">
        <v>1</v>
      </c>
      <c r="F295" s="11">
        <v>834.23</v>
      </c>
      <c r="G295" s="12">
        <f t="shared" si="4"/>
        <v>834.23</v>
      </c>
    </row>
    <row r="296" spans="1:7">
      <c r="A296" s="8">
        <v>5</v>
      </c>
      <c r="B296" s="9" t="s">
        <v>612</v>
      </c>
      <c r="C296" s="9" t="s">
        <v>613</v>
      </c>
      <c r="D296" s="10" t="s">
        <v>180</v>
      </c>
      <c r="E296" s="11">
        <v>2</v>
      </c>
      <c r="F296" s="11">
        <v>129.51</v>
      </c>
      <c r="G296" s="12">
        <f t="shared" si="4"/>
        <v>259.02</v>
      </c>
    </row>
    <row r="297" ht="22.5" spans="1:7">
      <c r="A297" s="8"/>
      <c r="B297" s="13" t="s">
        <v>624</v>
      </c>
      <c r="C297" s="9"/>
      <c r="D297" s="14"/>
      <c r="E297" s="15"/>
      <c r="F297" s="15"/>
      <c r="G297" s="12"/>
    </row>
    <row r="298" spans="1:7">
      <c r="A298" s="8">
        <v>1</v>
      </c>
      <c r="B298" s="9" t="s">
        <v>604</v>
      </c>
      <c r="C298" s="9" t="s">
        <v>605</v>
      </c>
      <c r="D298" s="10" t="s">
        <v>502</v>
      </c>
      <c r="E298" s="11">
        <v>21</v>
      </c>
      <c r="F298" s="11">
        <v>622.89</v>
      </c>
      <c r="G298" s="12">
        <f t="shared" si="4"/>
        <v>13080.69</v>
      </c>
    </row>
    <row r="299" spans="1:7">
      <c r="A299" s="8">
        <v>2</v>
      </c>
      <c r="B299" s="9" t="s">
        <v>606</v>
      </c>
      <c r="C299" s="9" t="s">
        <v>606</v>
      </c>
      <c r="D299" s="10" t="s">
        <v>502</v>
      </c>
      <c r="E299" s="11">
        <v>2</v>
      </c>
      <c r="F299" s="11">
        <v>76.51</v>
      </c>
      <c r="G299" s="12">
        <f t="shared" si="4"/>
        <v>153.02</v>
      </c>
    </row>
    <row r="300" ht="24" spans="1:7">
      <c r="A300" s="8">
        <v>3</v>
      </c>
      <c r="B300" s="9" t="s">
        <v>607</v>
      </c>
      <c r="C300" s="9" t="s">
        <v>608</v>
      </c>
      <c r="D300" s="10" t="s">
        <v>11</v>
      </c>
      <c r="E300" s="11">
        <v>1</v>
      </c>
      <c r="F300" s="11">
        <v>57.02</v>
      </c>
      <c r="G300" s="12">
        <f t="shared" si="4"/>
        <v>57.02</v>
      </c>
    </row>
    <row r="301" spans="1:7">
      <c r="A301" s="8">
        <v>4</v>
      </c>
      <c r="B301" s="9" t="s">
        <v>609</v>
      </c>
      <c r="C301" s="9" t="s">
        <v>610</v>
      </c>
      <c r="D301" s="10" t="s">
        <v>611</v>
      </c>
      <c r="E301" s="11">
        <v>1</v>
      </c>
      <c r="F301" s="11">
        <v>834.23</v>
      </c>
      <c r="G301" s="12">
        <f t="shared" si="4"/>
        <v>834.23</v>
      </c>
    </row>
    <row r="302" spans="1:7">
      <c r="A302" s="8">
        <v>5</v>
      </c>
      <c r="B302" s="9" t="s">
        <v>612</v>
      </c>
      <c r="C302" s="9" t="s">
        <v>613</v>
      </c>
      <c r="D302" s="10" t="s">
        <v>180</v>
      </c>
      <c r="E302" s="11">
        <v>2</v>
      </c>
      <c r="F302" s="11">
        <v>129.51</v>
      </c>
      <c r="G302" s="12">
        <f t="shared" si="4"/>
        <v>259.02</v>
      </c>
    </row>
    <row r="303" spans="1:7">
      <c r="A303" s="8">
        <v>6</v>
      </c>
      <c r="B303" s="9" t="s">
        <v>625</v>
      </c>
      <c r="C303" s="9" t="s">
        <v>625</v>
      </c>
      <c r="D303" s="10" t="s">
        <v>502</v>
      </c>
      <c r="E303" s="11">
        <v>34</v>
      </c>
      <c r="F303" s="11">
        <v>58.99</v>
      </c>
      <c r="G303" s="12">
        <f t="shared" si="4"/>
        <v>2005.66</v>
      </c>
    </row>
    <row r="304" ht="22.5" spans="1:7">
      <c r="A304" s="8"/>
      <c r="B304" s="13" t="s">
        <v>626</v>
      </c>
      <c r="C304" s="9"/>
      <c r="D304" s="14"/>
      <c r="E304" s="15"/>
      <c r="F304" s="15"/>
      <c r="G304" s="12"/>
    </row>
    <row r="305" ht="24" spans="1:7">
      <c r="A305" s="8">
        <v>1</v>
      </c>
      <c r="B305" s="9" t="s">
        <v>627</v>
      </c>
      <c r="C305" s="9" t="s">
        <v>628</v>
      </c>
      <c r="D305" s="10" t="s">
        <v>334</v>
      </c>
      <c r="E305" s="11">
        <v>1</v>
      </c>
      <c r="F305" s="11">
        <v>1178.73</v>
      </c>
      <c r="G305" s="12">
        <f t="shared" ref="G305:G316" si="5">E305*F305</f>
        <v>1178.73</v>
      </c>
    </row>
    <row r="306" ht="36" spans="1:7">
      <c r="A306" s="8">
        <v>2</v>
      </c>
      <c r="B306" s="9" t="s">
        <v>276</v>
      </c>
      <c r="C306" s="9" t="s">
        <v>629</v>
      </c>
      <c r="D306" s="10" t="s">
        <v>247</v>
      </c>
      <c r="E306" s="11">
        <v>60</v>
      </c>
      <c r="F306" s="11">
        <v>39.08</v>
      </c>
      <c r="G306" s="12">
        <f t="shared" si="5"/>
        <v>2344.8</v>
      </c>
    </row>
    <row r="307" ht="24" spans="1:7">
      <c r="A307" s="8">
        <v>3</v>
      </c>
      <c r="B307" s="9" t="s">
        <v>377</v>
      </c>
      <c r="C307" s="9" t="s">
        <v>630</v>
      </c>
      <c r="D307" s="10" t="s">
        <v>180</v>
      </c>
      <c r="E307" s="11">
        <v>2</v>
      </c>
      <c r="F307" s="11">
        <v>2221.41</v>
      </c>
      <c r="G307" s="12">
        <f t="shared" si="5"/>
        <v>4442.82</v>
      </c>
    </row>
    <row r="308" ht="180" spans="1:7">
      <c r="A308" s="8">
        <v>4</v>
      </c>
      <c r="B308" s="9" t="s">
        <v>631</v>
      </c>
      <c r="C308" s="9" t="s">
        <v>632</v>
      </c>
      <c r="D308" s="10" t="s">
        <v>334</v>
      </c>
      <c r="E308" s="11">
        <v>1</v>
      </c>
      <c r="F308" s="11">
        <v>235310.84</v>
      </c>
      <c r="G308" s="12">
        <f t="shared" si="5"/>
        <v>235310.84</v>
      </c>
    </row>
    <row r="309" ht="24" spans="1:7">
      <c r="A309" s="8">
        <v>5</v>
      </c>
      <c r="B309" s="9" t="s">
        <v>633</v>
      </c>
      <c r="C309" s="9" t="s">
        <v>634</v>
      </c>
      <c r="D309" s="10" t="s">
        <v>635</v>
      </c>
      <c r="E309" s="11">
        <v>1</v>
      </c>
      <c r="F309" s="11">
        <v>4142.16</v>
      </c>
      <c r="G309" s="12">
        <f t="shared" si="5"/>
        <v>4142.16</v>
      </c>
    </row>
    <row r="310" spans="1:7">
      <c r="A310" s="8">
        <v>6</v>
      </c>
      <c r="B310" s="9" t="s">
        <v>636</v>
      </c>
      <c r="C310" s="9" t="s">
        <v>637</v>
      </c>
      <c r="D310" s="10" t="s">
        <v>635</v>
      </c>
      <c r="E310" s="11">
        <v>1</v>
      </c>
      <c r="F310" s="11">
        <v>4284.26</v>
      </c>
      <c r="G310" s="12">
        <f t="shared" si="5"/>
        <v>4284.26</v>
      </c>
    </row>
    <row r="311" spans="1:7">
      <c r="A311" s="8">
        <v>7</v>
      </c>
      <c r="B311" s="9" t="s">
        <v>638</v>
      </c>
      <c r="C311" s="9" t="s">
        <v>639</v>
      </c>
      <c r="D311" s="10" t="s">
        <v>411</v>
      </c>
      <c r="E311" s="11">
        <v>1</v>
      </c>
      <c r="F311" s="11">
        <v>1316.77</v>
      </c>
      <c r="G311" s="12">
        <f t="shared" si="5"/>
        <v>1316.77</v>
      </c>
    </row>
    <row r="312" spans="1:7">
      <c r="A312" s="8">
        <v>8</v>
      </c>
      <c r="B312" s="9" t="s">
        <v>640</v>
      </c>
      <c r="C312" s="9" t="s">
        <v>641</v>
      </c>
      <c r="D312" s="10" t="s">
        <v>229</v>
      </c>
      <c r="E312" s="11">
        <v>1</v>
      </c>
      <c r="F312" s="11">
        <v>3022.41</v>
      </c>
      <c r="G312" s="12">
        <f t="shared" si="5"/>
        <v>3022.41</v>
      </c>
    </row>
    <row r="313" ht="24" spans="1:7">
      <c r="A313" s="8">
        <v>9</v>
      </c>
      <c r="B313" s="9" t="s">
        <v>642</v>
      </c>
      <c r="C313" s="9" t="s">
        <v>643</v>
      </c>
      <c r="D313" s="10" t="s">
        <v>635</v>
      </c>
      <c r="E313" s="11">
        <v>1</v>
      </c>
      <c r="F313" s="11">
        <v>2446.26</v>
      </c>
      <c r="G313" s="12">
        <f t="shared" si="5"/>
        <v>2446.26</v>
      </c>
    </row>
    <row r="314" spans="1:7">
      <c r="A314" s="8">
        <v>10</v>
      </c>
      <c r="B314" s="9" t="s">
        <v>401</v>
      </c>
      <c r="C314" s="9" t="s">
        <v>644</v>
      </c>
      <c r="D314" s="10" t="s">
        <v>229</v>
      </c>
      <c r="E314" s="11">
        <v>4</v>
      </c>
      <c r="F314" s="11">
        <v>152.43</v>
      </c>
      <c r="G314" s="12">
        <f t="shared" si="5"/>
        <v>609.72</v>
      </c>
    </row>
    <row r="315" spans="1:7">
      <c r="A315" s="8">
        <v>11</v>
      </c>
      <c r="B315" s="9" t="s">
        <v>404</v>
      </c>
      <c r="C315" s="9" t="s">
        <v>645</v>
      </c>
      <c r="D315" s="10" t="s">
        <v>247</v>
      </c>
      <c r="E315" s="11">
        <v>60</v>
      </c>
      <c r="F315" s="11">
        <v>64.69</v>
      </c>
      <c r="G315" s="12">
        <f t="shared" si="5"/>
        <v>3881.4</v>
      </c>
    </row>
    <row r="316" spans="1:7">
      <c r="A316" s="8">
        <v>12</v>
      </c>
      <c r="B316" s="9" t="s">
        <v>409</v>
      </c>
      <c r="C316" s="9" t="s">
        <v>646</v>
      </c>
      <c r="D316" s="10" t="s">
        <v>635</v>
      </c>
      <c r="E316" s="11">
        <v>1</v>
      </c>
      <c r="F316" s="11">
        <v>2023.24</v>
      </c>
      <c r="G316" s="12">
        <f t="shared" si="5"/>
        <v>2023.24</v>
      </c>
    </row>
    <row r="317" ht="22.5" spans="1:7">
      <c r="A317" s="8"/>
      <c r="B317" s="13" t="s">
        <v>647</v>
      </c>
      <c r="C317" s="9"/>
      <c r="D317" s="14"/>
      <c r="E317" s="15"/>
      <c r="F317" s="15"/>
      <c r="G317" s="12"/>
    </row>
    <row r="318" ht="24" spans="1:7">
      <c r="A318" s="8">
        <v>1</v>
      </c>
      <c r="B318" s="9" t="s">
        <v>627</v>
      </c>
      <c r="C318" s="9" t="s">
        <v>628</v>
      </c>
      <c r="D318" s="10" t="s">
        <v>334</v>
      </c>
      <c r="E318" s="11">
        <v>1</v>
      </c>
      <c r="F318" s="11">
        <v>1178.73</v>
      </c>
      <c r="G318" s="12">
        <f t="shared" ref="G318:G329" si="6">E318*F318</f>
        <v>1178.73</v>
      </c>
    </row>
    <row r="319" ht="36" spans="1:7">
      <c r="A319" s="8">
        <v>2</v>
      </c>
      <c r="B319" s="9" t="s">
        <v>276</v>
      </c>
      <c r="C319" s="9" t="s">
        <v>629</v>
      </c>
      <c r="D319" s="10" t="s">
        <v>247</v>
      </c>
      <c r="E319" s="11">
        <v>60</v>
      </c>
      <c r="F319" s="11">
        <v>40.59</v>
      </c>
      <c r="G319" s="12">
        <f t="shared" si="6"/>
        <v>2435.4</v>
      </c>
    </row>
    <row r="320" ht="24" spans="1:7">
      <c r="A320" s="8">
        <v>3</v>
      </c>
      <c r="B320" s="9" t="s">
        <v>377</v>
      </c>
      <c r="C320" s="9" t="s">
        <v>630</v>
      </c>
      <c r="D320" s="10" t="s">
        <v>180</v>
      </c>
      <c r="E320" s="11">
        <v>2</v>
      </c>
      <c r="F320" s="11">
        <v>2221.41</v>
      </c>
      <c r="G320" s="12">
        <f t="shared" si="6"/>
        <v>4442.82</v>
      </c>
    </row>
    <row r="321" ht="180" spans="1:7">
      <c r="A321" s="8">
        <v>4</v>
      </c>
      <c r="B321" s="9" t="s">
        <v>631</v>
      </c>
      <c r="C321" s="9" t="s">
        <v>648</v>
      </c>
      <c r="D321" s="10" t="s">
        <v>334</v>
      </c>
      <c r="E321" s="11">
        <v>1</v>
      </c>
      <c r="F321" s="11">
        <v>227495.97</v>
      </c>
      <c r="G321" s="12">
        <f t="shared" si="6"/>
        <v>227495.97</v>
      </c>
    </row>
    <row r="322" ht="24" spans="1:7">
      <c r="A322" s="8">
        <v>5</v>
      </c>
      <c r="B322" s="9" t="s">
        <v>633</v>
      </c>
      <c r="C322" s="9" t="s">
        <v>634</v>
      </c>
      <c r="D322" s="10" t="s">
        <v>635</v>
      </c>
      <c r="E322" s="11">
        <v>1</v>
      </c>
      <c r="F322" s="11">
        <v>4142.16</v>
      </c>
      <c r="G322" s="12">
        <f t="shared" si="6"/>
        <v>4142.16</v>
      </c>
    </row>
    <row r="323" spans="1:7">
      <c r="A323" s="8">
        <v>6</v>
      </c>
      <c r="B323" s="9" t="s">
        <v>636</v>
      </c>
      <c r="C323" s="9" t="s">
        <v>637</v>
      </c>
      <c r="D323" s="10" t="s">
        <v>635</v>
      </c>
      <c r="E323" s="11">
        <v>1</v>
      </c>
      <c r="F323" s="11">
        <v>4284.26</v>
      </c>
      <c r="G323" s="12">
        <f t="shared" si="6"/>
        <v>4284.26</v>
      </c>
    </row>
    <row r="324" spans="1:7">
      <c r="A324" s="8">
        <v>7</v>
      </c>
      <c r="B324" s="9" t="s">
        <v>638</v>
      </c>
      <c r="C324" s="9" t="s">
        <v>639</v>
      </c>
      <c r="D324" s="10" t="s">
        <v>411</v>
      </c>
      <c r="E324" s="11">
        <v>1</v>
      </c>
      <c r="F324" s="11">
        <v>1316.77</v>
      </c>
      <c r="G324" s="12">
        <f t="shared" si="6"/>
        <v>1316.77</v>
      </c>
    </row>
    <row r="325" spans="1:7">
      <c r="A325" s="8">
        <v>8</v>
      </c>
      <c r="B325" s="9" t="s">
        <v>640</v>
      </c>
      <c r="C325" s="9" t="s">
        <v>641</v>
      </c>
      <c r="D325" s="10" t="s">
        <v>229</v>
      </c>
      <c r="E325" s="11">
        <v>1</v>
      </c>
      <c r="F325" s="11">
        <v>3022.41</v>
      </c>
      <c r="G325" s="12">
        <f t="shared" si="6"/>
        <v>3022.41</v>
      </c>
    </row>
    <row r="326" ht="24" spans="1:7">
      <c r="A326" s="8">
        <v>9</v>
      </c>
      <c r="B326" s="9" t="s">
        <v>642</v>
      </c>
      <c r="C326" s="9" t="s">
        <v>643</v>
      </c>
      <c r="D326" s="10" t="s">
        <v>635</v>
      </c>
      <c r="E326" s="11">
        <v>1</v>
      </c>
      <c r="F326" s="11">
        <v>2446.26</v>
      </c>
      <c r="G326" s="12">
        <f t="shared" si="6"/>
        <v>2446.26</v>
      </c>
    </row>
    <row r="327" spans="1:7">
      <c r="A327" s="8">
        <v>10</v>
      </c>
      <c r="B327" s="9" t="s">
        <v>401</v>
      </c>
      <c r="C327" s="9" t="s">
        <v>644</v>
      </c>
      <c r="D327" s="10" t="s">
        <v>229</v>
      </c>
      <c r="E327" s="11">
        <v>4</v>
      </c>
      <c r="F327" s="11">
        <v>152.43</v>
      </c>
      <c r="G327" s="12">
        <f t="shared" si="6"/>
        <v>609.72</v>
      </c>
    </row>
    <row r="328" spans="1:7">
      <c r="A328" s="8">
        <v>11</v>
      </c>
      <c r="B328" s="9" t="s">
        <v>404</v>
      </c>
      <c r="C328" s="9" t="s">
        <v>645</v>
      </c>
      <c r="D328" s="10" t="s">
        <v>247</v>
      </c>
      <c r="E328" s="11">
        <v>60</v>
      </c>
      <c r="F328" s="11">
        <v>64.69</v>
      </c>
      <c r="G328" s="12">
        <f t="shared" si="6"/>
        <v>3881.4</v>
      </c>
    </row>
    <row r="329" spans="1:7">
      <c r="A329" s="8">
        <v>12</v>
      </c>
      <c r="B329" s="9" t="s">
        <v>409</v>
      </c>
      <c r="C329" s="9" t="s">
        <v>646</v>
      </c>
      <c r="D329" s="10" t="s">
        <v>635</v>
      </c>
      <c r="E329" s="11">
        <v>1</v>
      </c>
      <c r="F329" s="11">
        <v>2023.24</v>
      </c>
      <c r="G329" s="12">
        <f t="shared" si="6"/>
        <v>2023.24</v>
      </c>
    </row>
    <row r="330" ht="39" customHeight="1" spans="1:7">
      <c r="A330" s="16" t="s">
        <v>649</v>
      </c>
      <c r="B330" s="17"/>
      <c r="C330" s="17"/>
      <c r="D330" s="17"/>
      <c r="E330" s="17"/>
      <c r="F330" s="17"/>
      <c r="G330" s="18">
        <f>SUM(G4:G329)</f>
        <v>3451511.56</v>
      </c>
    </row>
  </sheetData>
  <sheetProtection password="C76F" sheet="1" selectLockedCells="1" selectUnlockedCells="1" objects="1"/>
  <mergeCells count="9">
    <mergeCell ref="A1:G1"/>
    <mergeCell ref="A330:F330"/>
    <mergeCell ref="A2:A3"/>
    <mergeCell ref="B2:B3"/>
    <mergeCell ref="C2:C3"/>
    <mergeCell ref="D2:D3"/>
    <mergeCell ref="E2:E3"/>
    <mergeCell ref="F2:F3"/>
    <mergeCell ref="G2:G3"/>
  </mergeCells>
  <pageMargins left="0.78740157480315" right="0.511811023622047" top="0.47244094488189" bottom="0.78740157480315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清单及最高限价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那就，这样吧</cp:lastModifiedBy>
  <dcterms:created xsi:type="dcterms:W3CDTF">2025-09-18T09:06:00Z</dcterms:created>
  <dcterms:modified xsi:type="dcterms:W3CDTF">2025-09-18T01:39:58Z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6507A151E7B9436584F343667A5AB2A0_12</vt:lpwstr>
  </property>
  <property fmtid="{D5CDD505-2E9C-101B-9397-08002B2CF9AE}" pid="3" name="KSOProductBuildVer">
    <vt:lpwstr>2052-12.1.0.15712</vt:lpwstr>
  </property>
</Properties>
</file>