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工程量清单" sheetId="1" r:id="rId1"/>
  </sheets>
  <definedNames>
    <definedName name="_xlnm.Print_Area" localSheetId="0">工程量清单!$A$1:$H$195</definedName>
  </definedNames>
  <calcPr calcId="191029"/>
  <customWorkbookViews>
    <customWorkbookView name="应急保障中心 - 个人视图" guid="{D3348009-FE7B-428B-BE65-A57D81D56DE3}" personalView="1" maximized="1" xWindow="-8" yWindow="-8" windowWidth="1382" windowHeight="74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<sst xmlns="http://schemas.openxmlformats.org/spreadsheetml/2006/main" count="602" uniqueCount="305">
  <si>
    <t>苏北运河船闸机电工实训点建设项目
工程量清单</t>
  </si>
  <si>
    <t>序号</t>
  </si>
  <si>
    <t>名称</t>
  </si>
  <si>
    <t>技术参数（工作要求）</t>
  </si>
  <si>
    <t>单位</t>
  </si>
  <si>
    <t>数量</t>
  </si>
  <si>
    <t>单价
（元）</t>
  </si>
  <si>
    <t>合价
（元）</t>
  </si>
  <si>
    <t>备注（推荐品牌）</t>
  </si>
  <si>
    <t>一、电工实操设备</t>
  </si>
  <si>
    <t>（一）电气控制回路接线</t>
  </si>
  <si>
    <t>动力电源开关</t>
  </si>
  <si>
    <t>C65N 3P C10A</t>
  </si>
  <si>
    <t>个</t>
  </si>
  <si>
    <t>ABB/施耐德/西门子</t>
  </si>
  <si>
    <t>控制电源开关</t>
  </si>
  <si>
    <t>C65N 2P  C4A</t>
  </si>
  <si>
    <t>熔断器及底座</t>
  </si>
  <si>
    <t>轨道安装，含2A熔芯</t>
  </si>
  <si>
    <t>组</t>
  </si>
  <si>
    <t>自复位按钮</t>
  </si>
  <si>
    <t>轨道安装型220V，1红2绿</t>
  </si>
  <si>
    <t>指示灯</t>
  </si>
  <si>
    <t>进线断路器</t>
  </si>
  <si>
    <t>C65N  4P  6AD</t>
  </si>
  <si>
    <t>延时继电器</t>
  </si>
  <si>
    <t>220V，两常开延时，两常闭延时，配套底座</t>
  </si>
  <si>
    <t>接触器</t>
  </si>
  <si>
    <t>220V9A，有1对常开触点，并额外配有2对常开辅助触点、2对常闭辅助触点，其额定控制功率为4KW，8080</t>
  </si>
  <si>
    <t>热继电器</t>
  </si>
  <si>
    <t>2.5A，整定电流为0.95-1.45A</t>
  </si>
  <si>
    <t>计时器</t>
  </si>
  <si>
    <t>倒计时计时器</t>
  </si>
  <si>
    <t>套</t>
  </si>
  <si>
    <t>电机</t>
  </si>
  <si>
    <t>纯铜电机。电机接线桩可星三角接法，功率≥0.75KW</t>
  </si>
  <si>
    <t>台</t>
  </si>
  <si>
    <t>工作台辅材及成套调试</t>
  </si>
  <si>
    <t>工作台客供：台面尺寸1200*600*780（宽*深*高），上部安装板高600。下部增设电源箱工作台成套部署，包含电源进线导线2.5mm²（黄绿红兰、黄绿双色）、电机接线端子等</t>
  </si>
  <si>
    <t>单项小计（科目一单套设备）</t>
  </si>
  <si>
    <t>单项合计（科目一设备按照8套计算）</t>
  </si>
  <si>
    <t>项</t>
  </si>
  <si>
    <t>（二）电气故障排查与诊断</t>
  </si>
  <si>
    <t>AC380V 0.4kW，卧式齿轮减速电机,外壳采用压铸AD12铝壳使其散热快、耐高温，并且再其外壳上喷有静电喷粉，使用具有绝缘强耐高温漆包线。
电动机采用全新高硬度碳钢材料轴头</t>
  </si>
  <si>
    <t>变速箱</t>
  </si>
  <si>
    <t>变速比1：12.5，与电机配套提供。</t>
  </si>
  <si>
    <t>电机抱闸</t>
  </si>
  <si>
    <t>AC220V，与电机配套提供。</t>
  </si>
  <si>
    <t>传动丝杆</t>
  </si>
  <si>
    <t>最大行程800mm，含支架、滑块、联轴节等配件</t>
  </si>
  <si>
    <t>编码器</t>
  </si>
  <si>
    <t>直流24V，25位绝对编码器，RS485通讯，工作电压10~30V，消耗电流24V，ModbusRTU通讯</t>
  </si>
  <si>
    <t>微型光电限位开关</t>
  </si>
  <si>
    <t>24V，电压电压DC12-24V，应差距离0.025mm，响应频率：3kHz</t>
  </si>
  <si>
    <t>3P10A、含分离脱扣器</t>
  </si>
  <si>
    <t>C65N  1P  C10A</t>
  </si>
  <si>
    <t>220V9A，有1对常开触点，并额外配有2对常开辅助触点、2对常闭辅助触点，其额定控制功率为4KW</t>
  </si>
  <si>
    <t>中间继电器</t>
  </si>
  <si>
    <t>24V3A，4常开4常闭 ，含底座。</t>
  </si>
  <si>
    <t>轨道安装型220V，1红3绿</t>
  </si>
  <si>
    <t>可编程逻辑控制器PLC</t>
  </si>
  <si>
    <t>国产自主可控PLC控制系统，CPU模块（24通道数字量输入，16通道数字量输出，4个RS485）基本特性:
数字量输入/输出：处理开关信号(ON/OFF)
集成式设计：PLC本体已内置固定数量的I/O点
基本逻辑控制：可实现与、或、非等基本逻辑运算
典型配置
输入点位：通常8-32个，接收按钮、限位开关等信号
电压等级：通常24VDC或220VAC
隔离方式：光电隔离或继电器隔离
输出点位：通常8-32个，驱动继电器、指示灯等
输出类型：继电器输出、晶体管输出或晶闸管输出
应与发包人现有船闸控制系统PLC（南大傲拓CPU401-0411\CPU200-1102-NJ200)使用软件兼容。</t>
  </si>
  <si>
    <t>和利时/南大傲拓/浙大中控</t>
  </si>
  <si>
    <t>智能控制器</t>
  </si>
  <si>
    <t>国产优质，内存≥512M。集成以太网、USB、RS485、HDM1接口，内置控制软件</t>
  </si>
  <si>
    <t>直流24V电源</t>
  </si>
  <si>
    <t>电压范围：88-264VAC，频率范围：47-63Hz，输出直流电压DC24V， 电流范围：0-5A。具有过负载、过电压、过温度保护等功能</t>
  </si>
  <si>
    <t>朝阳/明纬/Schneider</t>
  </si>
  <si>
    <t>变频器</t>
  </si>
  <si>
    <t>变频器1.5kW
1、额定电压380V;电动机功率1.5kw标准负载；
2、支持Modbus串行、以太网Modbus;集成EMC滤波器；
3、防护等级IP21;壁挂式安装
4、应与发包人现有船闸控制系统变频器产品(施耐德930系列）保持兼容。</t>
  </si>
  <si>
    <t>工作台</t>
  </si>
  <si>
    <t>定制：台面尺寸1500*800*780（宽*深*高），台面50MM高分子绿色复合台面C型钢钢板。配防爆灯及方孔挂板。上部设置试验装置安装屏高1000，下部设置电源箱，承重≥1000KG</t>
  </si>
  <si>
    <t>进线电源</t>
  </si>
  <si>
    <t>输入电源：三相四线AC380V±10%50Hz，16A,带电流型漏电保护装置</t>
  </si>
  <si>
    <t>显示器</t>
  </si>
  <si>
    <t>尺寸：27＂，分辨率≥3840*2160（4K）</t>
  </si>
  <si>
    <t>无线鼠标</t>
  </si>
  <si>
    <t>免驱动安装、支持更换电池</t>
  </si>
  <si>
    <t>交换机</t>
  </si>
  <si>
    <t>电口≥5个10/100M⾃适应RJ45 端⼝，⼯作温度范围不低于：-40℃~75°C宽温工作，宽电压输⼊：9.6V~60VDC，IEC/EN 61000-4工业级，IP40防护等级；</t>
  </si>
  <si>
    <t>电气故障排查成套设备部署调试，含配套图纸，安装辅材，智能控制器组态程序部署调试</t>
  </si>
  <si>
    <t>单项小计（科目二单套设备）</t>
  </si>
  <si>
    <t>单项合计（科目二设备按3套计算）</t>
  </si>
  <si>
    <t>（三）电气控制系统编程与调试</t>
  </si>
  <si>
    <t>激光位移传感器</t>
  </si>
  <si>
    <t>激光距离传感器量程2米、含反射板及安装辅材，双模输出</t>
  </si>
  <si>
    <t>C65N 1P  C10A</t>
  </si>
  <si>
    <t>制动电阻</t>
  </si>
  <si>
    <t>220Ω250W</t>
  </si>
  <si>
    <t>24V3A  4常开4常闭 含底座</t>
  </si>
  <si>
    <t>轨道安装型220V，1红，2绿</t>
  </si>
  <si>
    <t>PLC底板</t>
  </si>
  <si>
    <t>与PLC模块兼容的6槽底板</t>
  </si>
  <si>
    <t>块</t>
  </si>
  <si>
    <t>CPU模块</t>
  </si>
  <si>
    <t>1、PLC采用国际知名品牌，并在船闸行业有广泛的应用。 PLC品牌选用施耐德、西门子、GE等，且其供应商具有较强的本地技术支持和服务能力，出具PLC制造商的产品质量及售后服务承诺函。
2、技术性能和指标不低于施耐德M580系列、西门子S7-1500系列
、GE PAC3i系列，所选的PLC必须是代表原厂商最新的技术，厂
商应保证其产品平台是在未来8年内不被淘汰，并能保证10年以
上的备件供应能力，且其供应商具有较强的本地的技术支持和服
务能力 ；
3、其中，施耐德不低于M580 BMEP582040配置，西门子不低于
SIPLUS S7-1500系列S7-1518配置，GE不低于PAC3i
IC695CPE330配置。
4、PLC主站及各I0站的I/0模块必须采用与CPU相匹配的同系列、
同档次的典型配置，禁止使用更低端的I/0扩展机架及模块。
5、应与发包人现有船闸控制系统PLC（施耐德BMEP582040)使用软件兼容。</t>
  </si>
  <si>
    <t>GE/施耐德/西门子</t>
  </si>
  <si>
    <t>电源模块</t>
  </si>
  <si>
    <t>1、交流电源：100-120V/200-240V(与机架和模块相配);
2、电压范围：85-264V;3、频率范围：47-63Hz;
3、工作温度：不低于0-60℃范围；
4、存储温度：不低于-40-85℃范围；
5、具备内置过电流保护；
6、具备过载、短路、过电压辅助触点；
7、与提供的CPU模块兼容配套使用。</t>
  </si>
  <si>
    <t>开关量输入模块</t>
  </si>
  <si>
    <t>1、输入点数：32通道；
2、输入电压：24VDC,正逻辑输入；
3、典型响应时间：≤4ms;
4、具备极性反接保护；
5、连接方式：可拆卸端子；
6、具备隔离功能，数据时标功能，故障锁定功能，每个输入的具
有状态指示；
7、与提供的CPU模块兼容配套使用。</t>
  </si>
  <si>
    <t>开关量输出模块</t>
  </si>
  <si>
    <t>1、输出点数：32通道；
2、输出电压：24VDC,正逻辑输出；
3、驱动电流：0.1/0.5A;
4、典型响应时间：≤1.5ms;
5、过电压、反转、短路和过载保护：具备；
6、连接方式：前连接器；
7、具备隔离功能，数据时标功能，故障锁定功能，每个输出的具
有状态指示；
7、与提供的CPU模块兼容配套使用。</t>
  </si>
  <si>
    <t>高密度端子条</t>
  </si>
  <si>
    <t>用于与开关量输入出模块相配套的端子条或配套的端子数据线</t>
  </si>
  <si>
    <t>电压范围：88-264V，AC频率范围：47-63Hz，输出直流电压：DC24V， 电流范围：0-5A，具有过负载、过电压、过温度保护等功能</t>
  </si>
  <si>
    <t>输入电源：三相四线AC380V±10%50Hz，16A，带电流型漏电保护装置</t>
  </si>
  <si>
    <t>电气编程实训终端</t>
  </si>
  <si>
    <t>CPU≥intel i7或AMD R7，内存≥32G，硬盘≥1T 固态，显卡≥3060，屏幕≥15.6英寸，含原装正版操作系统、鼠标、电脑包，安装PLC配套编程软件。</t>
  </si>
  <si>
    <r>
      <rPr>
        <sz val="10"/>
        <rFont val="宋体"/>
        <charset val="134"/>
      </rPr>
      <t>电口≥5个10/100M</t>
    </r>
    <r>
      <rPr>
        <sz val="10"/>
        <rFont val="微软雅黑"/>
        <charset val="134"/>
      </rPr>
      <t>⾃</t>
    </r>
    <r>
      <rPr>
        <sz val="10"/>
        <rFont val="宋体"/>
        <charset val="134"/>
      </rPr>
      <t>适应RJ45 端</t>
    </r>
    <r>
      <rPr>
        <sz val="10"/>
        <rFont val="微软雅黑"/>
        <charset val="134"/>
      </rPr>
      <t>⼝</t>
    </r>
    <r>
      <rPr>
        <sz val="10"/>
        <rFont val="宋体"/>
        <charset val="134"/>
      </rPr>
      <t>，</t>
    </r>
    <r>
      <rPr>
        <sz val="10"/>
        <rFont val="微软雅黑"/>
        <charset val="134"/>
      </rPr>
      <t>⼯</t>
    </r>
    <r>
      <rPr>
        <sz val="10"/>
        <rFont val="宋体"/>
        <charset val="134"/>
      </rPr>
      <t>作温度范围不低于：-40℃~75°C宽温工作，宽电压输</t>
    </r>
    <r>
      <rPr>
        <sz val="10"/>
        <rFont val="微软雅黑"/>
        <charset val="134"/>
      </rPr>
      <t>⼊</t>
    </r>
    <r>
      <rPr>
        <sz val="10"/>
        <rFont val="宋体"/>
        <charset val="134"/>
      </rPr>
      <t>：9.6V~60VDC，IEC/EN 61000-4工业级，IP40防护等级。</t>
    </r>
  </si>
  <si>
    <t>设备成套及调试</t>
  </si>
  <si>
    <t>电气故障排查成套设备部署调试；含配套图纸；安装辅材；智能控制器组态程序部署调试。</t>
  </si>
  <si>
    <t>单项小计（科目三单套设备）</t>
  </si>
  <si>
    <t>单项合计（科目三设备按3套计算）</t>
  </si>
  <si>
    <t>（四）软件开发及设备部署</t>
  </si>
  <si>
    <t>电气故障排查与诊断平台软件</t>
  </si>
  <si>
    <t>实现模拟工作闸门正常开启功能；实现模拟工作闸门开启到位停机功能；实现模拟工作闸门正常关闭功能；实现模拟工作闸门关闭到位停机功能；实现模拟工作闸门手动停机功能；实现模拟闸门“慢快慢”运行过程；配套图纸；控制程序编制；计时界面；智能控制器组态程序及组态开发软件。</t>
  </si>
  <si>
    <t>电气控制系统编程与调试</t>
  </si>
  <si>
    <t>实现模拟工作阀门正常开启功能；实现模拟工作阀门开启到位停机功能；实现模拟工作闸门正常关闭功能；实现模拟工作阀门关闭到位停机功能；实现模拟工作阀门手动停机功能；实现模拟阀门分级运行过程；配套图纸；计时界面；智能控制器组态程序及组态开发软件。</t>
  </si>
  <si>
    <t>安装调试及技术服务费</t>
  </si>
  <si>
    <t>实训场地设备部署及调试(含场地视频监控及配套存储设备），选手勘察实训场地设备介绍、实训期间设备技术保障等</t>
  </si>
  <si>
    <t>实训期间电工各科目技术保障人员不低于2人，保障按照6天计算。（初训3天、复训3天）</t>
  </si>
  <si>
    <t>单项小计</t>
  </si>
  <si>
    <t>单项合计</t>
  </si>
  <si>
    <t>（五）备品备件及辅材</t>
  </si>
  <si>
    <t>轨道安装型220V，绿色</t>
  </si>
  <si>
    <t>轨道安装型220V，红色</t>
  </si>
  <si>
    <t>24V3A，四常开4常闭</t>
  </si>
  <si>
    <t>熔芯</t>
  </si>
  <si>
    <t>熔断器及底座配套熔芯2A</t>
  </si>
  <si>
    <t>电缆</t>
  </si>
  <si>
    <t>YJVR4×2.5mm²</t>
  </si>
  <si>
    <t>卷</t>
  </si>
  <si>
    <t>线材</t>
  </si>
  <si>
    <t>电气控制回路接线实训用2.5mm²（黄绿红）、1mm²（黑兰）</t>
  </si>
  <si>
    <t>工具箱</t>
  </si>
  <si>
    <t>成套电工工具</t>
  </si>
  <si>
    <t>宝工、长城精工、世达</t>
  </si>
  <si>
    <t>电工实操设备经费总计</t>
  </si>
  <si>
    <t>以上费用包含税费、管理费等</t>
  </si>
  <si>
    <t>二、机工实操设备</t>
  </si>
  <si>
    <t>(一)液压启闭机调试及故障处置</t>
  </si>
  <si>
    <t>液压泵站</t>
  </si>
  <si>
    <t>叶片泵</t>
  </si>
  <si>
    <t>12ml/r,P=21Mpa</t>
  </si>
  <si>
    <t>海特克/永灵液压/YUKEN</t>
  </si>
  <si>
    <t>电动机</t>
  </si>
  <si>
    <t>1.5KW-B35, 380VAC</t>
  </si>
  <si>
    <t>ABB/皖南电机/茵梦达</t>
  </si>
  <si>
    <t>钟形罩/联轴器</t>
  </si>
  <si>
    <t>PK250,适配油泵与电机</t>
  </si>
  <si>
    <t>上海汇派/苏州佰立驰/太仓成铭</t>
  </si>
  <si>
    <t>电机减震垫</t>
  </si>
  <si>
    <t>DSM系列，适配1.5KW-B35电机</t>
  </si>
  <si>
    <t>油箱</t>
  </si>
  <si>
    <t>100L</t>
  </si>
  <si>
    <t>件</t>
  </si>
  <si>
    <t>厂家配做</t>
  </si>
  <si>
    <t>检修盖</t>
  </si>
  <si>
    <t>Al，V449-6</t>
  </si>
  <si>
    <t>液位计</t>
  </si>
  <si>
    <t>安装尺寸100mm，带温度计</t>
  </si>
  <si>
    <t>LEEMIN/上海菲斯特/无锡海卓克</t>
  </si>
  <si>
    <t>空滤器</t>
  </si>
  <si>
    <t>1.0m³/min，带注油滤网</t>
  </si>
  <si>
    <t>回油滤油器</t>
  </si>
  <si>
    <t>100L/min，10μm，P=1.6Mpa，DC24V 带发讯</t>
  </si>
  <si>
    <t>高压过滤器</t>
  </si>
  <si>
    <t>50L/min，5μm，P=32Mpa，DC24V 带发讯</t>
  </si>
  <si>
    <t>放油阀</t>
  </si>
  <si>
    <t>DN15，P=1.6Mpa</t>
  </si>
  <si>
    <t>江苏中冶/上海依格/盐城阜液</t>
  </si>
  <si>
    <t>高压球阀</t>
  </si>
  <si>
    <t>DN10 ，P=35Mpa</t>
  </si>
  <si>
    <t>附件与成套</t>
  </si>
  <si>
    <t>各规格管接头，插头，电缆等</t>
  </si>
  <si>
    <t>控制阀组</t>
  </si>
  <si>
    <t>控制阀块</t>
  </si>
  <si>
    <t>45表面镀镍</t>
  </si>
  <si>
    <t>溢流阀</t>
  </si>
  <si>
    <t>DN06， P=35Mpa</t>
  </si>
  <si>
    <t>北京华德/恒立/榆次油研</t>
  </si>
  <si>
    <t>二位二通电磁换向阀</t>
  </si>
  <si>
    <t>DN06，DC24V，P=35Mpa,80L/min</t>
  </si>
  <si>
    <t>三位四通电磁换向阀</t>
  </si>
  <si>
    <t>叠加单项节流阀</t>
  </si>
  <si>
    <t>DN06，P=31.5Mpa,80L/min</t>
  </si>
  <si>
    <t>平衡阀</t>
  </si>
  <si>
    <t>DN06，P=35Mpa,80L/min</t>
  </si>
  <si>
    <t>排气测压接头</t>
  </si>
  <si>
    <t>M14X1.5/M16 ，P=40Mpa</t>
  </si>
  <si>
    <t>堵头与附件</t>
  </si>
  <si>
    <t>各规格堵头</t>
  </si>
  <si>
    <t>油缸</t>
  </si>
  <si>
    <t>D80/d45-1000 按照船闸启闭机油缸标准制作</t>
  </si>
  <si>
    <t>驰力液压/常州轩达/融力液压</t>
  </si>
  <si>
    <t>油缸安装架</t>
  </si>
  <si>
    <t>依据油缸外形制造，带油缸止动装置</t>
  </si>
  <si>
    <t>油缸位移传感器</t>
  </si>
  <si>
    <t>输出信号4-20mA，0-1000mm，进口编码器 RS485通讯接口</t>
  </si>
  <si>
    <t>ASM/常州锐控/海通</t>
  </si>
  <si>
    <t>限位开关</t>
  </si>
  <si>
    <t>1开1闭触点，240V 3A  出发速速1.3m/s</t>
  </si>
  <si>
    <t>ABB/德力西/Schneider</t>
  </si>
  <si>
    <t>压力表</t>
  </si>
  <si>
    <t>轴向安装，P=16Mpa-G1/4，表盘直径63mm</t>
  </si>
  <si>
    <t>压力继电器</t>
  </si>
  <si>
    <t>P=10Mpa，触点电荷：AC250V 5A；DC250V 0.2A， IP65</t>
  </si>
  <si>
    <t>北京华德/恒立/LEEMIN</t>
  </si>
  <si>
    <t>测压软管</t>
  </si>
  <si>
    <t>DN3，P=40Mpa，L=1000mm</t>
  </si>
  <si>
    <t>液压油</t>
  </si>
  <si>
    <t>L-HM46</t>
  </si>
  <si>
    <t>桶</t>
  </si>
  <si>
    <r>
      <rPr>
        <sz val="10"/>
        <rFont val="宋体"/>
        <charset val="134"/>
      </rPr>
      <t>长城/昆仑/统一石化</t>
    </r>
    <r>
      <rPr>
        <sz val="10"/>
        <rFont val="Times New Roman"/>
        <charset val="134"/>
      </rPr>
      <t>‌</t>
    </r>
  </si>
  <si>
    <t>DN15，P=35Mpa</t>
  </si>
  <si>
    <t>现场管路与附件</t>
  </si>
  <si>
    <t>适配泵站与油缸安装，液压油管采用不锈钢</t>
  </si>
  <si>
    <t>3P10A</t>
  </si>
  <si>
    <t>1P10A</t>
  </si>
  <si>
    <t>220V9A</t>
  </si>
  <si>
    <t>24V3A</t>
  </si>
  <si>
    <t>轨道安装型220V</t>
  </si>
  <si>
    <t>国产自主可控品牌,CPU模块(24通道数字量输入，16通道数字量输出，4个RS485，.基本特性:
数字量输入/输出：处理开关信号(ON/OFF)
集成式设计：PLC本体已内置固定数量的I/O点
基本逻辑控制：可实现与、或、非等基本逻辑运算
典型配置
输入点位：通常8-32个，接收按钮、限位开关等信号
电压等级：通常24VDC或220VAC
隔离方式：光电隔离或继电器隔离
输出点位：通常8-32个，驱动继电器、指示灯等
输出类型：继电器输出、晶体管输出或晶闸管输出
应与发包人现有船闸控制系统PLC（南大傲拓CPU401-0411\CPU200-1102-NJ200)使用软件兼容。</t>
  </si>
  <si>
    <t>电压范围88-264VAC频率范围47-63Hz，输出直流电压DC24V 电流范围0-10A，具有过负载、过电压、过温度保护等功能</t>
  </si>
  <si>
    <t>定制：台面尺寸1800*750*800（长*宽*高），上部设置试验装置安装屏，下部设置电源箱。桌板5厘米厚；材质桌面：台面覆盖层采用2mm厚度防静电胶皮；面板：厚度50mm的高压成型纤维耐磨板，手工防撞pvc敲边；桌架：桌腿为加厚1.5mm的C型钢，钢管模截面尺寸为100x45mm；桌架颜色：太孚灰桌面颜色；防静电绿胶皮</t>
  </si>
  <si>
    <t>YJVR4×2.5mm2</t>
  </si>
  <si>
    <t>江南/上上/远东</t>
  </si>
  <si>
    <t>工作、工具台及辅材</t>
  </si>
  <si>
    <t>双门1800*1000*500，冷轧钢，安全锁具，内三层/带挂板/二抽屉，颜色：太孚灰，加厚</t>
  </si>
  <si>
    <t>平台软件</t>
  </si>
  <si>
    <t>新开发故障排查及考核软件，增加必要的软件运行狗（点数不少于500点）智能控制器组态程序及组态开发软件</t>
  </si>
  <si>
    <t>单套开发费用3万元，部署5000元/套*3套</t>
  </si>
  <si>
    <t>（二）油缸拆装</t>
  </si>
  <si>
    <r>
      <rPr>
        <b/>
        <sz val="10"/>
        <color theme="1"/>
        <rFont val="宋体"/>
        <charset val="134"/>
      </rPr>
      <t>项</t>
    </r>
  </si>
  <si>
    <t>液压油缸</t>
  </si>
  <si>
    <t>D100/d56-1000</t>
  </si>
  <si>
    <t>驰力液压/融力液压/常州轩达</t>
  </si>
  <si>
    <t>油缸密封圈</t>
  </si>
  <si>
    <t>培训用适用D100/d56-1000油缸的密封件套件</t>
  </si>
  <si>
    <t>浙江英德尔/邢台松达/东晟</t>
  </si>
  <si>
    <t>油缸支架</t>
  </si>
  <si>
    <t>适配D100/d56-1000油缸，长80cm（油缸无杆腔方向加配重块），材料为∠50×50,高80cm</t>
  </si>
  <si>
    <t>空压机气泵</t>
  </si>
  <si>
    <t>30L-1500W</t>
  </si>
  <si>
    <t>气动工具</t>
  </si>
  <si>
    <t>含旋具套筒1套</t>
  </si>
  <si>
    <t>内六角扳手</t>
  </si>
  <si>
    <t>公制9件套</t>
  </si>
  <si>
    <t>油缸密封圈拆装工具</t>
  </si>
  <si>
    <t>适配D100/d56-1000油缸密封圈拆卸要求</t>
  </si>
  <si>
    <t>气动接头</t>
  </si>
  <si>
    <t>适配油缸油口</t>
  </si>
  <si>
    <t>清洗剂</t>
  </si>
  <si>
    <t>清洗油污</t>
  </si>
  <si>
    <t>瓶</t>
  </si>
  <si>
    <t>无尘擦拭纸</t>
  </si>
  <si>
    <t>25cm*35cm*300片</t>
  </si>
  <si>
    <t>箱</t>
  </si>
  <si>
    <t>机械工具箱</t>
  </si>
  <si>
    <t>机械拆装工具</t>
  </si>
  <si>
    <t>定制：台面尺寸100cm*80cm*80cm（长*宽*高）。桌板5厘米厚；桌面：台面覆盖层采用2mm厚度防静电胶皮；面板：厚度50mm的高压成型纤维耐磨板，手工防撞pvc敲边；桌架：桌腿为加厚1.5mm的C型钢，钢管模截面尺寸为100x45mm；桌架颜色：太孚灰桌面颜色；防静电绿胶皮</t>
  </si>
  <si>
    <t>（三）零件图纸CAD绘制</t>
  </si>
  <si>
    <t>CAD实训终端</t>
  </si>
  <si>
    <t>CPU≥intel i7或AMD R7，内存≥32G，硬盘≥1T 固态，显卡≥3060，屏幕≥15.6英寸，含原装正版操作系统、鼠标、电脑包</t>
  </si>
  <si>
    <t>绘图软件安装服务</t>
  </si>
  <si>
    <t>对CAD实训终端安装正版CAD软件</t>
  </si>
  <si>
    <t>国产正版CAD软件</t>
  </si>
  <si>
    <t>（四）安装调试与技术服务</t>
  </si>
  <si>
    <t>安装调试与技术服务</t>
  </si>
  <si>
    <t>场地设备部署及调试，勘察场地设备介绍、培训期间设备技术保障等</t>
  </si>
  <si>
    <t>机工实操设备经费总计</t>
  </si>
  <si>
    <t>以上费用包含税费、管理费、安全生产费等）</t>
  </si>
  <si>
    <t>三、场地整理与布置费</t>
  </si>
  <si>
    <t>工位隔断桁架租赁及安装</t>
  </si>
  <si>
    <t>【66m（总长）+20个（20个工位，含固定墙体两侧）*4.2m 】*1.9m高=285平方米</t>
  </si>
  <si>
    <t>㎡</t>
  </si>
  <si>
    <t>桁架结构（租用），包括搬运费、安装费等。按采购方需求前四天现场安装好，共需使用七天时间。</t>
  </si>
  <si>
    <t>工位隔断桁架
表面灯箱面
制作及安装</t>
  </si>
  <si>
    <t>66m（总长）*1.9m+20*4.2m*1.9m*2（双侧）=445㎡</t>
  </si>
  <si>
    <t>按采购方需求现场安装好。</t>
  </si>
  <si>
    <t>工位灯箱布
编号制作及安装</t>
  </si>
  <si>
    <t>66m（总长）*0.4m=26.4㎡（包括内部结构制作及灯箱布安装、脚手架租赁、场地清理等）</t>
  </si>
  <si>
    <t>包括安装、搬运费等。按采购方需求更换8个工位灯箱布。</t>
  </si>
  <si>
    <t>工位地面
简易铺装（PVC)</t>
  </si>
  <si>
    <t>66m*4.2m=277㎡</t>
  </si>
  <si>
    <t>包括地面铺设前冲洗、铺装、运输等费用。</t>
  </si>
  <si>
    <t>设备搬运及场地更换</t>
  </si>
  <si>
    <t>设备设施搬运到位；按采购方需求对电气工位进行更换，将原6个工位的设备移走，重新布置8个工位实训项目设备。</t>
  </si>
  <si>
    <t>包含叉车、人工及相关印刷费用</t>
  </si>
  <si>
    <t>实操场地环境维护</t>
  </si>
  <si>
    <t>1、对码头停车场顶棚杂物进行清理并做好防水措施；2、对工位20个摄像头进行维护，确保工作正常；3、更换码头监控室房门1扇。</t>
  </si>
  <si>
    <t>包含叉车、人工及相关印刷费用。</t>
  </si>
  <si>
    <t>场地整理费用合计</t>
  </si>
  <si>
    <t>四、暂列金</t>
  </si>
  <si>
    <t>暂列金</t>
  </si>
  <si>
    <t>项目暂列金</t>
  </si>
  <si>
    <t>五、安全生产费</t>
  </si>
  <si>
    <t>安全生产费</t>
  </si>
  <si>
    <t>根据《江苏省公路水运工程安全生产费用管理办法》执行</t>
  </si>
  <si>
    <t>不可竞争费用</t>
  </si>
  <si>
    <t>合计</t>
  </si>
  <si>
    <t xml:space="preserve">                                       投标人名称：</t>
  </si>
  <si>
    <t xml:space="preserve">                                                  法定代表人或授权代理人：</t>
  </si>
  <si>
    <t xml:space="preserve">                                              2025年    月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</si>
</sst>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\ [$€-1]"/>
    <numFmt numFmtId="177" formatCode="0.00_ "/>
  </numFmts>
  <fonts count="3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color theme="4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134"/>
    </font>
    <font>
      <sz val="10"/>
      <name val="Times New Roman"/>
      <charset val="134"/>
    </font>
    <font>
      <sz val="10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7" borderId="10" applyNumberFormat="0" applyAlignment="0" applyProtection="0">
      <alignment vertical="center"/>
    </xf>
    <xf numFmtId="0" fontId="22" fillId="7" borderId="9" applyNumberFormat="0" applyAlignment="0" applyProtection="0">
      <alignment vertical="center"/>
    </xf>
    <xf numFmtId="0" fontId="23" fillId="8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  <xf numFmtId="176" fontId="32" fillId="0" borderId="0"/>
  </cellStyleXfs>
  <cellXfs count="5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/>
    <xf numFmtId="0" fontId="4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right" vertical="center" wrapText="1"/>
    </xf>
    <xf numFmtId="49" fontId="5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77" fontId="5" fillId="0" borderId="1" xfId="0" applyNumberFormat="1" applyFont="1" applyBorder="1" applyAlignment="1" applyProtection="1">
      <alignment horizontal="center" vertical="center" wrapText="1"/>
      <protection locked="0"/>
    </xf>
    <xf numFmtId="177" fontId="5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177" fontId="6" fillId="0" borderId="1" xfId="49" applyNumberFormat="1" applyFont="1" applyBorder="1" applyAlignment="1">
      <alignment horizontal="center" vertical="center" wrapText="1"/>
    </xf>
    <xf numFmtId="0" fontId="5" fillId="0" borderId="1" xfId="49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4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left" vertical="center" wrapText="1"/>
    </xf>
    <xf numFmtId="177" fontId="6" fillId="0" borderId="3" xfId="0" applyNumberFormat="1" applyFont="1" applyBorder="1" applyAlignment="1">
      <alignment horizontal="center" vertical="center" wrapText="1"/>
    </xf>
    <xf numFmtId="177" fontId="6" fillId="0" borderId="5" xfId="0" applyNumberFormat="1" applyFont="1" applyBorder="1" applyAlignment="1">
      <alignment horizontal="center" vertical="center" wrapText="1"/>
    </xf>
    <xf numFmtId="0" fontId="9" fillId="4" borderId="3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/>
    </xf>
    <xf numFmtId="0" fontId="9" fillId="4" borderId="5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8" fillId="0" borderId="0" xfId="0" applyFont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样式 1" xfId="50"/>
  </cellStyles>
  <tableStyles count="0" defaultTableStyle="TableStyleMedium2" defaultPivotStyle="PivotStyleMedium9"/>
  <colors>
    <mruColors>
      <color rgb="00E709D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95"/>
  <sheetViews>
    <sheetView tabSelected="1" view="pageBreakPreview" zoomScaleNormal="115" workbookViewId="0">
      <pane ySplit="3" topLeftCell="A183" activePane="bottomLeft" state="frozen"/>
      <selection/>
      <selection pane="bottomLeft" activeCell="F103" sqref="F103"/>
    </sheetView>
  </sheetViews>
  <sheetFormatPr defaultColWidth="9" defaultRowHeight="14.4"/>
  <cols>
    <col min="1" max="1" width="5.4537037037037" style="4" customWidth="1"/>
    <col min="2" max="2" width="17.0925925925926" style="4" customWidth="1"/>
    <col min="3" max="3" width="53.7222222222222" style="4" customWidth="1"/>
    <col min="4" max="4" width="5.62962962962963" style="4" customWidth="1"/>
    <col min="5" max="5" width="7.62962962962963" style="4" customWidth="1"/>
    <col min="6" max="6" width="10.7222222222222" style="4" customWidth="1"/>
    <col min="7" max="7" width="12.7222222222222" style="4" customWidth="1"/>
    <col min="8" max="8" width="25" style="5" customWidth="1"/>
    <col min="9" max="9" width="24.6296296296296" style="4" customWidth="1"/>
    <col min="10" max="16383" width="9" style="4"/>
    <col min="16384" max="16384" width="9" style="6"/>
  </cols>
  <sheetData>
    <row r="1" ht="50.5" customHeight="1" spans="1:16">
      <c r="A1" s="7" t="s">
        <v>0</v>
      </c>
      <c r="B1" s="7"/>
      <c r="C1" s="7"/>
      <c r="D1" s="7"/>
      <c r="E1" s="7"/>
      <c r="F1" s="7"/>
      <c r="G1" s="7"/>
      <c r="H1" s="7"/>
      <c r="I1" s="27"/>
      <c r="J1" s="27"/>
      <c r="K1" s="27"/>
      <c r="L1" s="27"/>
      <c r="M1" s="27"/>
      <c r="N1" s="27"/>
      <c r="O1" s="27"/>
      <c r="P1" s="27"/>
    </row>
    <row r="2" spans="1:16">
      <c r="A2" s="8"/>
      <c r="B2" s="8"/>
      <c r="C2" s="8"/>
      <c r="D2" s="8"/>
      <c r="E2" s="8"/>
      <c r="F2" s="9"/>
      <c r="G2" s="9"/>
      <c r="H2" s="8"/>
      <c r="I2" s="27"/>
      <c r="J2" s="27"/>
      <c r="K2" s="27"/>
      <c r="L2" s="27"/>
      <c r="M2" s="27"/>
      <c r="N2" s="27"/>
      <c r="O2" s="27"/>
      <c r="P2" s="27"/>
    </row>
    <row r="3" s="1" customFormat="1" ht="24" spans="1:16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1" t="s">
        <v>8</v>
      </c>
      <c r="I3" s="28"/>
      <c r="J3" s="28"/>
      <c r="K3" s="28"/>
      <c r="L3" s="28"/>
      <c r="M3" s="28"/>
      <c r="N3" s="28"/>
      <c r="O3" s="28"/>
      <c r="P3" s="28"/>
    </row>
    <row r="4" s="1" customFormat="1" ht="21.5" customHeight="1" spans="1:16">
      <c r="A4" s="12" t="s">
        <v>9</v>
      </c>
      <c r="B4" s="12"/>
      <c r="C4" s="12"/>
      <c r="D4" s="12"/>
      <c r="E4" s="12"/>
      <c r="F4" s="13"/>
      <c r="G4" s="13"/>
      <c r="H4" s="12"/>
      <c r="I4" s="28"/>
      <c r="J4" s="28"/>
      <c r="K4" s="28"/>
      <c r="L4" s="28"/>
      <c r="M4" s="28"/>
      <c r="N4" s="28"/>
      <c r="O4" s="28"/>
      <c r="P4" s="28"/>
    </row>
    <row r="5" s="1" customFormat="1" ht="21.5" customHeight="1" spans="1:16">
      <c r="A5" s="14" t="s">
        <v>10</v>
      </c>
      <c r="B5" s="14"/>
      <c r="C5" s="14"/>
      <c r="D5" s="14"/>
      <c r="E5" s="14"/>
      <c r="F5" s="15"/>
      <c r="G5" s="15"/>
      <c r="H5" s="14"/>
      <c r="I5" s="28"/>
      <c r="J5" s="28"/>
      <c r="K5" s="28"/>
      <c r="L5" s="28"/>
      <c r="M5" s="28"/>
      <c r="N5" s="28"/>
      <c r="O5" s="28"/>
      <c r="P5" s="28"/>
    </row>
    <row r="6" s="2" customFormat="1" ht="28" customHeight="1" spans="1:16">
      <c r="A6" s="16">
        <v>1</v>
      </c>
      <c r="B6" s="16" t="s">
        <v>11</v>
      </c>
      <c r="C6" s="17" t="s">
        <v>12</v>
      </c>
      <c r="D6" s="16" t="s">
        <v>13</v>
      </c>
      <c r="E6" s="16">
        <v>1</v>
      </c>
      <c r="F6" s="18"/>
      <c r="G6" s="19">
        <f>ROUND(F6*E6,2)</f>
        <v>0</v>
      </c>
      <c r="H6" s="16" t="s">
        <v>14</v>
      </c>
      <c r="I6" s="28"/>
      <c r="J6" s="27"/>
      <c r="K6" s="27"/>
      <c r="L6" s="27"/>
      <c r="M6" s="27"/>
      <c r="N6" s="27"/>
      <c r="O6" s="27"/>
      <c r="P6" s="27"/>
    </row>
    <row r="7" s="2" customFormat="1" ht="28" customHeight="1" spans="1:16">
      <c r="A7" s="16">
        <v>2</v>
      </c>
      <c r="B7" s="16" t="s">
        <v>15</v>
      </c>
      <c r="C7" s="17" t="s">
        <v>16</v>
      </c>
      <c r="D7" s="16" t="s">
        <v>13</v>
      </c>
      <c r="E7" s="16">
        <v>1</v>
      </c>
      <c r="F7" s="18"/>
      <c r="G7" s="19">
        <f t="shared" ref="G7:G17" si="0">ROUND(F7*E7,2)</f>
        <v>0</v>
      </c>
      <c r="H7" s="16" t="s">
        <v>14</v>
      </c>
      <c r="I7" s="27"/>
      <c r="J7" s="27"/>
      <c r="K7" s="27"/>
      <c r="L7" s="27"/>
      <c r="M7" s="27"/>
      <c r="N7" s="27"/>
      <c r="O7" s="27"/>
      <c r="P7" s="27"/>
    </row>
    <row r="8" s="2" customFormat="1" ht="28" customHeight="1" spans="1:16">
      <c r="A8" s="16">
        <v>3</v>
      </c>
      <c r="B8" s="16" t="s">
        <v>17</v>
      </c>
      <c r="C8" s="17" t="s">
        <v>18</v>
      </c>
      <c r="D8" s="16" t="s">
        <v>19</v>
      </c>
      <c r="E8" s="16">
        <v>5</v>
      </c>
      <c r="F8" s="18"/>
      <c r="G8" s="19">
        <f t="shared" si="0"/>
        <v>0</v>
      </c>
      <c r="H8" s="16" t="s">
        <v>14</v>
      </c>
      <c r="I8" s="27"/>
      <c r="J8" s="27"/>
      <c r="K8" s="27"/>
      <c r="L8" s="27"/>
      <c r="M8" s="27"/>
      <c r="N8" s="27"/>
      <c r="O8" s="27"/>
      <c r="P8" s="27"/>
    </row>
    <row r="9" s="2" customFormat="1" ht="28" customHeight="1" spans="1:16">
      <c r="A9" s="16">
        <v>4</v>
      </c>
      <c r="B9" s="16" t="s">
        <v>20</v>
      </c>
      <c r="C9" s="17" t="s">
        <v>21</v>
      </c>
      <c r="D9" s="16" t="s">
        <v>13</v>
      </c>
      <c r="E9" s="16">
        <v>3</v>
      </c>
      <c r="F9" s="18"/>
      <c r="G9" s="19">
        <f t="shared" si="0"/>
        <v>0</v>
      </c>
      <c r="H9" s="16"/>
      <c r="I9" s="29"/>
      <c r="J9" s="27"/>
      <c r="K9" s="27"/>
      <c r="L9" s="27"/>
      <c r="M9" s="27"/>
      <c r="N9" s="27"/>
      <c r="O9" s="27"/>
      <c r="P9" s="27"/>
    </row>
    <row r="10" s="2" customFormat="1" ht="28" customHeight="1" spans="1:16">
      <c r="A10" s="16">
        <v>5</v>
      </c>
      <c r="B10" s="16" t="s">
        <v>22</v>
      </c>
      <c r="C10" s="17" t="s">
        <v>21</v>
      </c>
      <c r="D10" s="16" t="s">
        <v>13</v>
      </c>
      <c r="E10" s="16">
        <v>3</v>
      </c>
      <c r="F10" s="18"/>
      <c r="G10" s="19">
        <f t="shared" si="0"/>
        <v>0</v>
      </c>
      <c r="H10" s="16"/>
      <c r="I10" s="27"/>
      <c r="J10" s="27"/>
      <c r="K10" s="27"/>
      <c r="L10" s="27"/>
      <c r="M10" s="27"/>
      <c r="N10" s="27"/>
      <c r="O10" s="27"/>
      <c r="P10" s="27"/>
    </row>
    <row r="11" s="1" customFormat="1" ht="28" customHeight="1" spans="1:16">
      <c r="A11" s="16">
        <v>6</v>
      </c>
      <c r="B11" s="16" t="s">
        <v>23</v>
      </c>
      <c r="C11" s="17" t="s">
        <v>24</v>
      </c>
      <c r="D11" s="16" t="s">
        <v>13</v>
      </c>
      <c r="E11" s="16">
        <v>1</v>
      </c>
      <c r="F11" s="18"/>
      <c r="G11" s="19">
        <f t="shared" si="0"/>
        <v>0</v>
      </c>
      <c r="H11" s="16" t="s">
        <v>14</v>
      </c>
      <c r="I11" s="28"/>
      <c r="J11" s="28"/>
      <c r="K11" s="28"/>
      <c r="L11" s="28"/>
      <c r="M11" s="28"/>
      <c r="N11" s="28"/>
      <c r="O11" s="28"/>
      <c r="P11" s="28"/>
    </row>
    <row r="12" s="3" customFormat="1" ht="28" customHeight="1" spans="1:16">
      <c r="A12" s="16">
        <v>7</v>
      </c>
      <c r="B12" s="16" t="s">
        <v>25</v>
      </c>
      <c r="C12" s="17" t="s">
        <v>26</v>
      </c>
      <c r="D12" s="16" t="s">
        <v>13</v>
      </c>
      <c r="E12" s="16">
        <v>1</v>
      </c>
      <c r="F12" s="18"/>
      <c r="G12" s="19">
        <f t="shared" si="0"/>
        <v>0</v>
      </c>
      <c r="H12" s="16" t="s">
        <v>14</v>
      </c>
      <c r="I12" s="27"/>
      <c r="J12" s="27"/>
      <c r="K12" s="27"/>
      <c r="L12" s="27"/>
      <c r="M12" s="27"/>
      <c r="N12" s="27"/>
      <c r="O12" s="27"/>
      <c r="P12" s="27"/>
    </row>
    <row r="13" s="3" customFormat="1" ht="35" customHeight="1" spans="1:16">
      <c r="A13" s="16">
        <v>8</v>
      </c>
      <c r="B13" s="16" t="s">
        <v>27</v>
      </c>
      <c r="C13" s="17" t="s">
        <v>28</v>
      </c>
      <c r="D13" s="16" t="s">
        <v>13</v>
      </c>
      <c r="E13" s="16">
        <v>3</v>
      </c>
      <c r="F13" s="18"/>
      <c r="G13" s="19">
        <f t="shared" si="0"/>
        <v>0</v>
      </c>
      <c r="H13" s="16" t="s">
        <v>14</v>
      </c>
      <c r="I13" s="27"/>
      <c r="J13" s="27"/>
      <c r="K13" s="27"/>
      <c r="L13" s="27"/>
      <c r="M13" s="27"/>
      <c r="N13" s="27"/>
      <c r="O13" s="27"/>
      <c r="P13" s="27"/>
    </row>
    <row r="14" s="2" customFormat="1" ht="28" customHeight="1" spans="1:16">
      <c r="A14" s="16">
        <v>9</v>
      </c>
      <c r="B14" s="16" t="s">
        <v>29</v>
      </c>
      <c r="C14" s="17" t="s">
        <v>30</v>
      </c>
      <c r="D14" s="16" t="s">
        <v>13</v>
      </c>
      <c r="E14" s="16">
        <v>1</v>
      </c>
      <c r="F14" s="18"/>
      <c r="G14" s="19">
        <f t="shared" si="0"/>
        <v>0</v>
      </c>
      <c r="H14" s="16" t="s">
        <v>14</v>
      </c>
      <c r="I14" s="27"/>
      <c r="J14" s="27"/>
      <c r="K14" s="27"/>
      <c r="L14" s="27"/>
      <c r="M14" s="27"/>
      <c r="N14" s="27"/>
      <c r="O14" s="27"/>
      <c r="P14" s="27"/>
    </row>
    <row r="15" s="1" customFormat="1" ht="28" customHeight="1" spans="1:16">
      <c r="A15" s="16">
        <v>10</v>
      </c>
      <c r="B15" s="16" t="s">
        <v>31</v>
      </c>
      <c r="C15" s="17" t="s">
        <v>32</v>
      </c>
      <c r="D15" s="16" t="s">
        <v>33</v>
      </c>
      <c r="E15" s="16">
        <v>1</v>
      </c>
      <c r="F15" s="18"/>
      <c r="G15" s="19">
        <f t="shared" si="0"/>
        <v>0</v>
      </c>
      <c r="H15" s="16"/>
      <c r="I15" s="28"/>
      <c r="J15" s="28"/>
      <c r="K15" s="28"/>
      <c r="L15" s="28"/>
      <c r="M15" s="28"/>
      <c r="N15" s="28"/>
      <c r="O15" s="28"/>
      <c r="P15" s="28"/>
    </row>
    <row r="16" s="1" customFormat="1" ht="28" customHeight="1" spans="1:16">
      <c r="A16" s="16">
        <v>11</v>
      </c>
      <c r="B16" s="16" t="s">
        <v>34</v>
      </c>
      <c r="C16" s="17" t="s">
        <v>35</v>
      </c>
      <c r="D16" s="16" t="s">
        <v>36</v>
      </c>
      <c r="E16" s="16">
        <v>1</v>
      </c>
      <c r="F16" s="18"/>
      <c r="G16" s="19">
        <f t="shared" si="0"/>
        <v>0</v>
      </c>
      <c r="H16" s="16"/>
      <c r="I16" s="28"/>
      <c r="J16" s="28"/>
      <c r="K16" s="28"/>
      <c r="L16" s="28"/>
      <c r="M16" s="28"/>
      <c r="N16" s="28"/>
      <c r="O16" s="28"/>
      <c r="P16" s="28"/>
    </row>
    <row r="17" s="1" customFormat="1" ht="57" customHeight="1" spans="1:16">
      <c r="A17" s="16">
        <v>12</v>
      </c>
      <c r="B17" s="16" t="s">
        <v>37</v>
      </c>
      <c r="C17" s="17" t="s">
        <v>38</v>
      </c>
      <c r="D17" s="16" t="s">
        <v>33</v>
      </c>
      <c r="E17" s="16">
        <v>1</v>
      </c>
      <c r="F17" s="18"/>
      <c r="G17" s="19">
        <f t="shared" si="0"/>
        <v>0</v>
      </c>
      <c r="H17" s="16"/>
      <c r="I17" s="28"/>
      <c r="J17" s="28"/>
      <c r="K17" s="28"/>
      <c r="L17" s="28"/>
      <c r="M17" s="28"/>
      <c r="N17" s="28"/>
      <c r="O17" s="28"/>
      <c r="P17" s="28"/>
    </row>
    <row r="18" s="1" customFormat="1" ht="23.5" customHeight="1" spans="1:16">
      <c r="A18" s="16">
        <v>13</v>
      </c>
      <c r="B18" s="10" t="s">
        <v>39</v>
      </c>
      <c r="C18" s="10"/>
      <c r="D18" s="10"/>
      <c r="E18" s="10"/>
      <c r="F18" s="10"/>
      <c r="G18" s="20">
        <f>SUM(G6:G17)</f>
        <v>0</v>
      </c>
      <c r="H18" s="16"/>
      <c r="I18" s="28"/>
      <c r="J18" s="28"/>
      <c r="K18" s="28"/>
      <c r="L18" s="28"/>
      <c r="M18" s="28"/>
      <c r="N18" s="28"/>
      <c r="O18" s="28"/>
      <c r="P18" s="28"/>
    </row>
    <row r="19" s="1" customFormat="1" ht="23.5" customHeight="1" spans="1:16">
      <c r="A19" s="16">
        <v>14</v>
      </c>
      <c r="B19" s="10" t="s">
        <v>40</v>
      </c>
      <c r="C19" s="10"/>
      <c r="D19" s="10" t="s">
        <v>41</v>
      </c>
      <c r="E19" s="10">
        <v>8</v>
      </c>
      <c r="F19" s="20">
        <f>G18</f>
        <v>0</v>
      </c>
      <c r="G19" s="20">
        <f t="shared" ref="G19" si="1">F19*E19</f>
        <v>0</v>
      </c>
      <c r="H19" s="17"/>
      <c r="I19" s="28"/>
      <c r="J19" s="28"/>
      <c r="K19" s="28"/>
      <c r="L19" s="28"/>
      <c r="M19" s="28"/>
      <c r="N19" s="28"/>
      <c r="O19" s="28"/>
      <c r="P19" s="28"/>
    </row>
    <row r="20" s="1" customFormat="1" ht="27" customHeight="1" spans="1:16">
      <c r="A20" s="14" t="s">
        <v>42</v>
      </c>
      <c r="B20" s="14"/>
      <c r="C20" s="14"/>
      <c r="D20" s="14"/>
      <c r="E20" s="14"/>
      <c r="F20" s="15"/>
      <c r="G20" s="15"/>
      <c r="H20" s="14"/>
      <c r="I20" s="28"/>
      <c r="J20" s="28"/>
      <c r="K20" s="28"/>
      <c r="L20" s="28"/>
      <c r="M20" s="28"/>
      <c r="N20" s="28"/>
      <c r="O20" s="28"/>
      <c r="P20" s="28"/>
    </row>
    <row r="21" s="1" customFormat="1" ht="73" customHeight="1" spans="1:16">
      <c r="A21" s="16">
        <v>1</v>
      </c>
      <c r="B21" s="16" t="s">
        <v>34</v>
      </c>
      <c r="C21" s="21" t="s">
        <v>43</v>
      </c>
      <c r="D21" s="16" t="s">
        <v>36</v>
      </c>
      <c r="E21" s="16">
        <v>1</v>
      </c>
      <c r="F21" s="18"/>
      <c r="G21" s="19">
        <f>ROUND(F21*E21,2)</f>
        <v>0</v>
      </c>
      <c r="H21" s="16"/>
      <c r="I21" s="28"/>
      <c r="J21" s="28"/>
      <c r="K21" s="28"/>
      <c r="L21" s="28"/>
      <c r="M21" s="28"/>
      <c r="N21" s="28"/>
      <c r="O21" s="28"/>
      <c r="P21" s="28"/>
    </row>
    <row r="22" s="1" customFormat="1" ht="31" customHeight="1" spans="1:16">
      <c r="A22" s="16">
        <v>2</v>
      </c>
      <c r="B22" s="16" t="s">
        <v>44</v>
      </c>
      <c r="C22" s="21" t="s">
        <v>45</v>
      </c>
      <c r="D22" s="16" t="s">
        <v>33</v>
      </c>
      <c r="E22" s="16">
        <v>1</v>
      </c>
      <c r="F22" s="18"/>
      <c r="G22" s="19">
        <f t="shared" ref="G22:G43" si="2">ROUND(F22*E22,2)</f>
        <v>0</v>
      </c>
      <c r="H22" s="16"/>
      <c r="I22" s="28"/>
      <c r="J22" s="28"/>
      <c r="K22" s="28"/>
      <c r="L22" s="28"/>
      <c r="M22" s="28"/>
      <c r="N22" s="28"/>
      <c r="O22" s="28"/>
      <c r="P22" s="28"/>
    </row>
    <row r="23" s="1" customFormat="1" ht="31" customHeight="1" spans="1:16">
      <c r="A23" s="16">
        <v>3</v>
      </c>
      <c r="B23" s="16" t="s">
        <v>46</v>
      </c>
      <c r="C23" s="21" t="s">
        <v>47</v>
      </c>
      <c r="D23" s="16" t="s">
        <v>33</v>
      </c>
      <c r="E23" s="16">
        <v>1</v>
      </c>
      <c r="F23" s="18"/>
      <c r="G23" s="19">
        <f t="shared" si="2"/>
        <v>0</v>
      </c>
      <c r="H23" s="16"/>
      <c r="I23" s="28"/>
      <c r="J23" s="28"/>
      <c r="K23" s="28"/>
      <c r="L23" s="28"/>
      <c r="M23" s="28"/>
      <c r="N23" s="28"/>
      <c r="O23" s="28"/>
      <c r="P23" s="28"/>
    </row>
    <row r="24" s="1" customFormat="1" ht="31" customHeight="1" spans="1:16">
      <c r="A24" s="16">
        <v>4</v>
      </c>
      <c r="B24" s="16" t="s">
        <v>48</v>
      </c>
      <c r="C24" s="21" t="s">
        <v>49</v>
      </c>
      <c r="D24" s="16" t="s">
        <v>33</v>
      </c>
      <c r="E24" s="16">
        <v>1</v>
      </c>
      <c r="F24" s="18"/>
      <c r="G24" s="19">
        <f t="shared" si="2"/>
        <v>0</v>
      </c>
      <c r="H24" s="16"/>
      <c r="I24" s="28"/>
      <c r="J24" s="28"/>
      <c r="K24" s="28"/>
      <c r="L24" s="28"/>
      <c r="M24" s="28"/>
      <c r="N24" s="28"/>
      <c r="O24" s="28"/>
      <c r="P24" s="28"/>
    </row>
    <row r="25" s="1" customFormat="1" ht="31" customHeight="1" spans="1:16">
      <c r="A25" s="16">
        <v>5</v>
      </c>
      <c r="B25" s="16" t="s">
        <v>50</v>
      </c>
      <c r="C25" s="21" t="s">
        <v>51</v>
      </c>
      <c r="D25" s="16" t="s">
        <v>33</v>
      </c>
      <c r="E25" s="16">
        <v>1</v>
      </c>
      <c r="F25" s="18"/>
      <c r="G25" s="19">
        <f t="shared" si="2"/>
        <v>0</v>
      </c>
      <c r="H25" s="16"/>
      <c r="I25" s="28"/>
      <c r="J25" s="28"/>
      <c r="K25" s="28"/>
      <c r="L25" s="28"/>
      <c r="M25" s="28"/>
      <c r="N25" s="28"/>
      <c r="O25" s="28"/>
      <c r="P25" s="28"/>
    </row>
    <row r="26" s="1" customFormat="1" ht="31" customHeight="1" spans="1:16">
      <c r="A26" s="16">
        <v>6</v>
      </c>
      <c r="B26" s="16" t="s">
        <v>52</v>
      </c>
      <c r="C26" s="21" t="s">
        <v>53</v>
      </c>
      <c r="D26" s="16" t="s">
        <v>13</v>
      </c>
      <c r="E26" s="16">
        <v>6</v>
      </c>
      <c r="F26" s="18"/>
      <c r="G26" s="19">
        <f t="shared" si="2"/>
        <v>0</v>
      </c>
      <c r="H26" s="16"/>
      <c r="I26" s="28"/>
      <c r="J26" s="28"/>
      <c r="K26" s="28"/>
      <c r="L26" s="28"/>
      <c r="M26" s="28"/>
      <c r="N26" s="28"/>
      <c r="O26" s="28"/>
      <c r="P26" s="28"/>
    </row>
    <row r="27" s="1" customFormat="1" ht="31" customHeight="1" spans="1:16">
      <c r="A27" s="16">
        <v>7</v>
      </c>
      <c r="B27" s="16" t="s">
        <v>11</v>
      </c>
      <c r="C27" s="21" t="s">
        <v>54</v>
      </c>
      <c r="D27" s="16" t="s">
        <v>13</v>
      </c>
      <c r="E27" s="16">
        <v>1</v>
      </c>
      <c r="F27" s="18"/>
      <c r="G27" s="19">
        <f t="shared" si="2"/>
        <v>0</v>
      </c>
      <c r="H27" s="16" t="s">
        <v>14</v>
      </c>
      <c r="I27" s="28"/>
      <c r="J27" s="28"/>
      <c r="K27" s="28"/>
      <c r="L27" s="28"/>
      <c r="M27" s="28"/>
      <c r="N27" s="28"/>
      <c r="O27" s="28"/>
      <c r="P27" s="28"/>
    </row>
    <row r="28" s="1" customFormat="1" ht="31" customHeight="1" spans="1:16">
      <c r="A28" s="16">
        <v>8</v>
      </c>
      <c r="B28" s="16" t="s">
        <v>15</v>
      </c>
      <c r="C28" s="21" t="s">
        <v>55</v>
      </c>
      <c r="D28" s="16" t="s">
        <v>13</v>
      </c>
      <c r="E28" s="16">
        <v>2</v>
      </c>
      <c r="F28" s="18"/>
      <c r="G28" s="19">
        <f t="shared" si="2"/>
        <v>0</v>
      </c>
      <c r="H28" s="16" t="s">
        <v>14</v>
      </c>
      <c r="I28" s="28"/>
      <c r="J28" s="28"/>
      <c r="K28" s="28"/>
      <c r="L28" s="28"/>
      <c r="M28" s="28"/>
      <c r="N28" s="28"/>
      <c r="O28" s="28"/>
      <c r="P28" s="28"/>
    </row>
    <row r="29" s="1" customFormat="1" ht="31" customHeight="1" spans="1:16">
      <c r="A29" s="16">
        <v>9</v>
      </c>
      <c r="B29" s="16" t="s">
        <v>27</v>
      </c>
      <c r="C29" s="21" t="s">
        <v>56</v>
      </c>
      <c r="D29" s="16" t="s">
        <v>13</v>
      </c>
      <c r="E29" s="16">
        <v>2</v>
      </c>
      <c r="F29" s="18"/>
      <c r="G29" s="19">
        <f t="shared" si="2"/>
        <v>0</v>
      </c>
      <c r="H29" s="16" t="s">
        <v>14</v>
      </c>
      <c r="I29" s="28"/>
      <c r="J29" s="28"/>
      <c r="K29" s="28"/>
      <c r="L29" s="28"/>
      <c r="M29" s="28"/>
      <c r="N29" s="28"/>
      <c r="O29" s="28"/>
      <c r="P29" s="28"/>
    </row>
    <row r="30" s="3" customFormat="1" ht="31" customHeight="1" spans="1:16">
      <c r="A30" s="16">
        <v>10</v>
      </c>
      <c r="B30" s="16" t="s">
        <v>29</v>
      </c>
      <c r="C30" s="21" t="s">
        <v>30</v>
      </c>
      <c r="D30" s="16" t="s">
        <v>13</v>
      </c>
      <c r="E30" s="16">
        <v>1</v>
      </c>
      <c r="F30" s="18"/>
      <c r="G30" s="19">
        <f t="shared" si="2"/>
        <v>0</v>
      </c>
      <c r="H30" s="16" t="s">
        <v>14</v>
      </c>
      <c r="I30" s="27"/>
      <c r="J30" s="27"/>
      <c r="K30" s="27"/>
      <c r="L30" s="27"/>
      <c r="M30" s="27"/>
      <c r="N30" s="27"/>
      <c r="O30" s="27"/>
      <c r="P30" s="27"/>
    </row>
    <row r="31" s="1" customFormat="1" ht="31" customHeight="1" spans="1:16">
      <c r="A31" s="16">
        <v>11</v>
      </c>
      <c r="B31" s="16" t="s">
        <v>57</v>
      </c>
      <c r="C31" s="21" t="s">
        <v>58</v>
      </c>
      <c r="D31" s="16" t="s">
        <v>13</v>
      </c>
      <c r="E31" s="16">
        <v>8</v>
      </c>
      <c r="F31" s="18"/>
      <c r="G31" s="19">
        <f t="shared" si="2"/>
        <v>0</v>
      </c>
      <c r="H31" s="16" t="s">
        <v>14</v>
      </c>
      <c r="I31" s="28"/>
      <c r="J31" s="28"/>
      <c r="K31" s="28"/>
      <c r="L31" s="28"/>
      <c r="M31" s="28"/>
      <c r="N31" s="28"/>
      <c r="O31" s="28"/>
      <c r="P31" s="28"/>
    </row>
    <row r="32" s="1" customFormat="1" ht="31" customHeight="1" spans="1:16">
      <c r="A32" s="16">
        <v>12</v>
      </c>
      <c r="B32" s="16" t="s">
        <v>17</v>
      </c>
      <c r="C32" s="21" t="s">
        <v>18</v>
      </c>
      <c r="D32" s="16" t="s">
        <v>19</v>
      </c>
      <c r="E32" s="16">
        <v>5</v>
      </c>
      <c r="F32" s="18"/>
      <c r="G32" s="19">
        <f t="shared" si="2"/>
        <v>0</v>
      </c>
      <c r="H32" s="16"/>
      <c r="I32" s="28"/>
      <c r="J32" s="28"/>
      <c r="K32" s="28"/>
      <c r="L32" s="28"/>
      <c r="M32" s="28"/>
      <c r="N32" s="28"/>
      <c r="O32" s="28"/>
      <c r="P32" s="28"/>
    </row>
    <row r="33" s="1" customFormat="1" ht="31" customHeight="1" spans="1:16">
      <c r="A33" s="16">
        <v>13</v>
      </c>
      <c r="B33" s="16" t="s">
        <v>20</v>
      </c>
      <c r="C33" s="21" t="s">
        <v>59</v>
      </c>
      <c r="D33" s="16" t="s">
        <v>13</v>
      </c>
      <c r="E33" s="16">
        <v>4</v>
      </c>
      <c r="F33" s="18"/>
      <c r="G33" s="19">
        <f t="shared" si="2"/>
        <v>0</v>
      </c>
      <c r="H33" s="16"/>
      <c r="I33" s="28"/>
      <c r="J33" s="28"/>
      <c r="K33" s="28"/>
      <c r="L33" s="28"/>
      <c r="M33" s="28"/>
      <c r="N33" s="28"/>
      <c r="O33" s="28"/>
      <c r="P33" s="28"/>
    </row>
    <row r="34" s="2" customFormat="1" ht="195" customHeight="1" spans="1:16">
      <c r="A34" s="16">
        <v>14</v>
      </c>
      <c r="B34" s="16" t="s">
        <v>60</v>
      </c>
      <c r="C34" s="21" t="s">
        <v>61</v>
      </c>
      <c r="D34" s="16" t="s">
        <v>33</v>
      </c>
      <c r="E34" s="16">
        <v>1</v>
      </c>
      <c r="F34" s="18"/>
      <c r="G34" s="19">
        <f t="shared" si="2"/>
        <v>0</v>
      </c>
      <c r="H34" s="22" t="s">
        <v>62</v>
      </c>
      <c r="I34" s="30"/>
      <c r="J34" s="27"/>
      <c r="K34" s="27"/>
      <c r="L34" s="27"/>
      <c r="M34" s="27"/>
      <c r="N34" s="27"/>
      <c r="O34" s="27"/>
      <c r="P34" s="27"/>
    </row>
    <row r="35" s="1" customFormat="1" ht="46" customHeight="1" spans="1:16">
      <c r="A35" s="16">
        <v>15</v>
      </c>
      <c r="B35" s="16" t="s">
        <v>63</v>
      </c>
      <c r="C35" s="17" t="s">
        <v>64</v>
      </c>
      <c r="D35" s="16" t="s">
        <v>33</v>
      </c>
      <c r="E35" s="16">
        <v>1</v>
      </c>
      <c r="F35" s="18"/>
      <c r="G35" s="19">
        <f t="shared" si="2"/>
        <v>0</v>
      </c>
      <c r="H35" s="22"/>
      <c r="I35" s="28"/>
      <c r="J35" s="28"/>
      <c r="K35" s="28"/>
      <c r="L35" s="28"/>
      <c r="M35" s="28"/>
      <c r="N35" s="28"/>
      <c r="O35" s="28"/>
      <c r="P35" s="28"/>
    </row>
    <row r="36" s="1" customFormat="1" ht="51" customHeight="1" spans="1:16">
      <c r="A36" s="16">
        <v>16</v>
      </c>
      <c r="B36" s="16" t="s">
        <v>65</v>
      </c>
      <c r="C36" s="17" t="s">
        <v>66</v>
      </c>
      <c r="D36" s="16" t="s">
        <v>33</v>
      </c>
      <c r="E36" s="16">
        <v>1</v>
      </c>
      <c r="F36" s="18"/>
      <c r="G36" s="19">
        <f t="shared" si="2"/>
        <v>0</v>
      </c>
      <c r="H36" s="22" t="s">
        <v>67</v>
      </c>
      <c r="I36" s="28"/>
      <c r="J36" s="28"/>
      <c r="K36" s="28"/>
      <c r="L36" s="28"/>
      <c r="M36" s="28"/>
      <c r="N36" s="28"/>
      <c r="O36" s="28"/>
      <c r="P36" s="28"/>
    </row>
    <row r="37" s="1" customFormat="1" ht="85" customHeight="1" spans="1:16">
      <c r="A37" s="16">
        <v>17</v>
      </c>
      <c r="B37" s="16" t="s">
        <v>68</v>
      </c>
      <c r="C37" s="17" t="s">
        <v>69</v>
      </c>
      <c r="D37" s="16" t="s">
        <v>36</v>
      </c>
      <c r="E37" s="16">
        <v>1</v>
      </c>
      <c r="F37" s="18"/>
      <c r="G37" s="19">
        <f t="shared" si="2"/>
        <v>0</v>
      </c>
      <c r="H37" s="22" t="s">
        <v>14</v>
      </c>
      <c r="I37" s="31"/>
      <c r="J37" s="28"/>
      <c r="K37" s="28"/>
      <c r="L37" s="28"/>
      <c r="M37" s="28"/>
      <c r="N37" s="28"/>
      <c r="O37" s="28"/>
      <c r="P37" s="28"/>
    </row>
    <row r="38" s="1" customFormat="1" ht="59" customHeight="1" spans="1:16">
      <c r="A38" s="16">
        <v>18</v>
      </c>
      <c r="B38" s="16" t="s">
        <v>70</v>
      </c>
      <c r="C38" s="17" t="s">
        <v>71</v>
      </c>
      <c r="D38" s="16" t="s">
        <v>33</v>
      </c>
      <c r="E38" s="16">
        <v>1</v>
      </c>
      <c r="F38" s="18"/>
      <c r="G38" s="19">
        <f t="shared" si="2"/>
        <v>0</v>
      </c>
      <c r="H38" s="22"/>
      <c r="I38" s="28"/>
      <c r="J38" s="28"/>
      <c r="K38" s="28"/>
      <c r="L38" s="28"/>
      <c r="M38" s="28"/>
      <c r="N38" s="28"/>
      <c r="O38" s="28"/>
      <c r="P38" s="28"/>
    </row>
    <row r="39" s="1" customFormat="1" ht="32" customHeight="1" spans="1:16">
      <c r="A39" s="16">
        <v>19</v>
      </c>
      <c r="B39" s="16" t="s">
        <v>72</v>
      </c>
      <c r="C39" s="17" t="s">
        <v>73</v>
      </c>
      <c r="D39" s="16" t="s">
        <v>33</v>
      </c>
      <c r="E39" s="16">
        <v>1</v>
      </c>
      <c r="F39" s="18"/>
      <c r="G39" s="19">
        <f t="shared" si="2"/>
        <v>0</v>
      </c>
      <c r="H39" s="22"/>
      <c r="I39" s="28"/>
      <c r="J39" s="28"/>
      <c r="K39" s="28"/>
      <c r="L39" s="28"/>
      <c r="M39" s="28"/>
      <c r="N39" s="28"/>
      <c r="O39" s="28"/>
      <c r="P39" s="28"/>
    </row>
    <row r="40" s="1" customFormat="1" ht="32" customHeight="1" spans="1:16">
      <c r="A40" s="16">
        <v>20</v>
      </c>
      <c r="B40" s="16" t="s">
        <v>74</v>
      </c>
      <c r="C40" s="17" t="s">
        <v>75</v>
      </c>
      <c r="D40" s="16" t="s">
        <v>33</v>
      </c>
      <c r="E40" s="16">
        <v>1</v>
      </c>
      <c r="F40" s="18"/>
      <c r="G40" s="19">
        <f t="shared" si="2"/>
        <v>0</v>
      </c>
      <c r="H40" s="23"/>
      <c r="I40" s="28"/>
      <c r="J40" s="28"/>
      <c r="K40" s="28"/>
      <c r="L40" s="28"/>
      <c r="M40" s="28"/>
      <c r="N40" s="28"/>
      <c r="O40" s="28"/>
      <c r="P40" s="28"/>
    </row>
    <row r="41" s="1" customFormat="1" ht="32" customHeight="1" spans="1:16">
      <c r="A41" s="16">
        <v>21</v>
      </c>
      <c r="B41" s="16" t="s">
        <v>76</v>
      </c>
      <c r="C41" s="17" t="s">
        <v>77</v>
      </c>
      <c r="D41" s="16" t="s">
        <v>33</v>
      </c>
      <c r="E41" s="16">
        <v>1</v>
      </c>
      <c r="F41" s="18"/>
      <c r="G41" s="19">
        <f t="shared" si="2"/>
        <v>0</v>
      </c>
      <c r="H41" s="23"/>
      <c r="I41" s="28"/>
      <c r="J41" s="28"/>
      <c r="K41" s="28"/>
      <c r="L41" s="28"/>
      <c r="M41" s="28"/>
      <c r="N41" s="28"/>
      <c r="O41" s="28"/>
      <c r="P41" s="28"/>
    </row>
    <row r="42" s="1" customFormat="1" ht="67" customHeight="1" spans="1:16">
      <c r="A42" s="16">
        <v>22</v>
      </c>
      <c r="B42" s="16" t="s">
        <v>78</v>
      </c>
      <c r="C42" s="17" t="s">
        <v>79</v>
      </c>
      <c r="D42" s="16" t="s">
        <v>36</v>
      </c>
      <c r="E42" s="16">
        <v>1</v>
      </c>
      <c r="F42" s="18"/>
      <c r="G42" s="19">
        <f t="shared" si="2"/>
        <v>0</v>
      </c>
      <c r="H42" s="23"/>
      <c r="I42" s="28"/>
      <c r="J42" s="28"/>
      <c r="K42" s="28"/>
      <c r="L42" s="28"/>
      <c r="M42" s="28"/>
      <c r="N42" s="28"/>
      <c r="O42" s="28"/>
      <c r="P42" s="28"/>
    </row>
    <row r="43" s="1" customFormat="1" ht="52" customHeight="1" spans="1:16">
      <c r="A43" s="16">
        <v>23</v>
      </c>
      <c r="B43" s="16" t="s">
        <v>37</v>
      </c>
      <c r="C43" s="17" t="s">
        <v>80</v>
      </c>
      <c r="D43" s="16" t="s">
        <v>41</v>
      </c>
      <c r="E43" s="16">
        <v>1</v>
      </c>
      <c r="F43" s="18"/>
      <c r="G43" s="19">
        <f t="shared" si="2"/>
        <v>0</v>
      </c>
      <c r="H43" s="24"/>
      <c r="I43" s="28"/>
      <c r="J43" s="28"/>
      <c r="K43" s="28"/>
      <c r="L43" s="28"/>
      <c r="M43" s="28"/>
      <c r="N43" s="28"/>
      <c r="O43" s="28"/>
      <c r="P43" s="28"/>
    </row>
    <row r="44" s="1" customFormat="1" ht="24.5" customHeight="1" spans="1:16">
      <c r="A44" s="16">
        <v>24</v>
      </c>
      <c r="B44" s="10" t="s">
        <v>81</v>
      </c>
      <c r="C44" s="10"/>
      <c r="D44" s="10"/>
      <c r="E44" s="10"/>
      <c r="F44" s="10"/>
      <c r="G44" s="20">
        <f>SUM(G21:G43)</f>
        <v>0</v>
      </c>
      <c r="H44" s="23"/>
      <c r="I44" s="28"/>
      <c r="J44" s="28"/>
      <c r="K44" s="28"/>
      <c r="L44" s="28"/>
      <c r="M44" s="28"/>
      <c r="N44" s="28"/>
      <c r="O44" s="28"/>
      <c r="P44" s="28"/>
    </row>
    <row r="45" s="1" customFormat="1" ht="24.5" customHeight="1" spans="1:16">
      <c r="A45" s="16">
        <v>25</v>
      </c>
      <c r="B45" s="23" t="s">
        <v>82</v>
      </c>
      <c r="C45" s="23"/>
      <c r="D45" s="23" t="s">
        <v>41</v>
      </c>
      <c r="E45" s="23">
        <v>3</v>
      </c>
      <c r="F45" s="25">
        <f>G44</f>
        <v>0</v>
      </c>
      <c r="G45" s="23">
        <f>E45*F45</f>
        <v>0</v>
      </c>
      <c r="H45" s="26"/>
      <c r="I45" s="28"/>
      <c r="J45" s="28"/>
      <c r="K45" s="28"/>
      <c r="L45" s="28"/>
      <c r="M45" s="28"/>
      <c r="N45" s="28"/>
      <c r="O45" s="28"/>
      <c r="P45" s="28"/>
    </row>
    <row r="46" s="1" customFormat="1" ht="27" customHeight="1" spans="1:16">
      <c r="A46" s="14" t="s">
        <v>83</v>
      </c>
      <c r="B46" s="14"/>
      <c r="C46" s="14"/>
      <c r="D46" s="14"/>
      <c r="E46" s="14"/>
      <c r="F46" s="15"/>
      <c r="G46" s="15"/>
      <c r="H46" s="14"/>
      <c r="I46" s="28"/>
      <c r="J46" s="28"/>
      <c r="K46" s="28"/>
      <c r="L46" s="28"/>
      <c r="M46" s="28"/>
      <c r="N46" s="28"/>
      <c r="O46" s="28"/>
      <c r="P46" s="28"/>
    </row>
    <row r="47" s="1" customFormat="1" ht="88" customHeight="1" spans="1:16">
      <c r="A47" s="16">
        <v>1</v>
      </c>
      <c r="B47" s="16" t="s">
        <v>34</v>
      </c>
      <c r="C47" s="17" t="s">
        <v>43</v>
      </c>
      <c r="D47" s="16" t="s">
        <v>36</v>
      </c>
      <c r="E47" s="16">
        <v>1</v>
      </c>
      <c r="F47" s="18"/>
      <c r="G47" s="19">
        <f>ROUND(F47*E47,2)</f>
        <v>0</v>
      </c>
      <c r="H47" s="16"/>
      <c r="I47" s="28"/>
      <c r="J47" s="28"/>
      <c r="K47" s="28"/>
      <c r="L47" s="28"/>
      <c r="M47" s="28"/>
      <c r="N47" s="28"/>
      <c r="O47" s="28"/>
      <c r="P47" s="28"/>
    </row>
    <row r="48" s="1" customFormat="1" ht="33" customHeight="1" spans="1:16">
      <c r="A48" s="16">
        <v>2</v>
      </c>
      <c r="B48" s="16" t="s">
        <v>44</v>
      </c>
      <c r="C48" s="17" t="s">
        <v>45</v>
      </c>
      <c r="D48" s="16" t="s">
        <v>33</v>
      </c>
      <c r="E48" s="16">
        <v>1</v>
      </c>
      <c r="F48" s="18"/>
      <c r="G48" s="19">
        <f t="shared" ref="G48:G76" si="3">ROUND(F48*E48,2)</f>
        <v>0</v>
      </c>
      <c r="H48" s="16"/>
      <c r="I48" s="28"/>
      <c r="J48" s="28"/>
      <c r="K48" s="28"/>
      <c r="L48" s="28"/>
      <c r="M48" s="28"/>
      <c r="N48" s="28"/>
      <c r="O48" s="28"/>
      <c r="P48" s="28"/>
    </row>
    <row r="49" s="1" customFormat="1" ht="33" customHeight="1" spans="1:16">
      <c r="A49" s="16">
        <v>3</v>
      </c>
      <c r="B49" s="16" t="s">
        <v>46</v>
      </c>
      <c r="C49" s="17" t="s">
        <v>47</v>
      </c>
      <c r="D49" s="16" t="s">
        <v>33</v>
      </c>
      <c r="E49" s="16">
        <v>1</v>
      </c>
      <c r="F49" s="18"/>
      <c r="G49" s="19">
        <f t="shared" si="3"/>
        <v>0</v>
      </c>
      <c r="H49" s="16"/>
      <c r="I49" s="28"/>
      <c r="J49" s="28"/>
      <c r="K49" s="28"/>
      <c r="L49" s="28"/>
      <c r="M49" s="28"/>
      <c r="N49" s="28"/>
      <c r="O49" s="28"/>
      <c r="P49" s="28"/>
    </row>
    <row r="50" s="1" customFormat="1" ht="33" customHeight="1" spans="1:16">
      <c r="A50" s="16">
        <v>4</v>
      </c>
      <c r="B50" s="16" t="s">
        <v>48</v>
      </c>
      <c r="C50" s="17" t="s">
        <v>49</v>
      </c>
      <c r="D50" s="16" t="s">
        <v>33</v>
      </c>
      <c r="E50" s="16">
        <v>1</v>
      </c>
      <c r="F50" s="18"/>
      <c r="G50" s="19">
        <f t="shared" si="3"/>
        <v>0</v>
      </c>
      <c r="H50" s="16"/>
      <c r="I50" s="28"/>
      <c r="J50" s="28"/>
      <c r="K50" s="28"/>
      <c r="L50" s="28"/>
      <c r="M50" s="28"/>
      <c r="N50" s="28"/>
      <c r="O50" s="28"/>
      <c r="P50" s="28"/>
    </row>
    <row r="51" s="1" customFormat="1" ht="33" customHeight="1" spans="1:16">
      <c r="A51" s="16">
        <v>5</v>
      </c>
      <c r="B51" s="16" t="s">
        <v>84</v>
      </c>
      <c r="C51" s="17" t="s">
        <v>85</v>
      </c>
      <c r="D51" s="16" t="s">
        <v>33</v>
      </c>
      <c r="E51" s="16">
        <v>1</v>
      </c>
      <c r="F51" s="18"/>
      <c r="G51" s="19">
        <f t="shared" si="3"/>
        <v>0</v>
      </c>
      <c r="H51" s="16"/>
      <c r="I51" s="28"/>
      <c r="J51" s="28"/>
      <c r="K51" s="28"/>
      <c r="L51" s="28"/>
      <c r="M51" s="28"/>
      <c r="N51" s="28"/>
      <c r="O51" s="28"/>
      <c r="P51" s="28"/>
    </row>
    <row r="52" s="1" customFormat="1" ht="33" customHeight="1" spans="1:16">
      <c r="A52" s="16">
        <v>6</v>
      </c>
      <c r="B52" s="16" t="s">
        <v>50</v>
      </c>
      <c r="C52" s="17" t="s">
        <v>51</v>
      </c>
      <c r="D52" s="16" t="s">
        <v>33</v>
      </c>
      <c r="E52" s="16">
        <v>1</v>
      </c>
      <c r="F52" s="18"/>
      <c r="G52" s="19">
        <f t="shared" si="3"/>
        <v>0</v>
      </c>
      <c r="H52" s="16"/>
      <c r="I52" s="28"/>
      <c r="J52" s="28"/>
      <c r="K52" s="28"/>
      <c r="L52" s="28"/>
      <c r="M52" s="28"/>
      <c r="N52" s="28"/>
      <c r="O52" s="28"/>
      <c r="P52" s="28"/>
    </row>
    <row r="53" s="1" customFormat="1" ht="33" customHeight="1" spans="1:16">
      <c r="A53" s="16">
        <v>7</v>
      </c>
      <c r="B53" s="16" t="s">
        <v>52</v>
      </c>
      <c r="C53" s="17" t="s">
        <v>53</v>
      </c>
      <c r="D53" s="16" t="s">
        <v>13</v>
      </c>
      <c r="E53" s="16">
        <v>4</v>
      </c>
      <c r="F53" s="18"/>
      <c r="G53" s="19">
        <f t="shared" si="3"/>
        <v>0</v>
      </c>
      <c r="H53" s="16"/>
      <c r="I53" s="28"/>
      <c r="J53" s="28"/>
      <c r="K53" s="28"/>
      <c r="L53" s="28"/>
      <c r="M53" s="28"/>
      <c r="N53" s="28"/>
      <c r="O53" s="28"/>
      <c r="P53" s="28"/>
    </row>
    <row r="54" s="1" customFormat="1" ht="33" customHeight="1" spans="1:16">
      <c r="A54" s="16">
        <v>8</v>
      </c>
      <c r="B54" s="16" t="s">
        <v>11</v>
      </c>
      <c r="C54" s="17" t="s">
        <v>54</v>
      </c>
      <c r="D54" s="16" t="s">
        <v>13</v>
      </c>
      <c r="E54" s="16">
        <v>1</v>
      </c>
      <c r="F54" s="18"/>
      <c r="G54" s="19">
        <f t="shared" si="3"/>
        <v>0</v>
      </c>
      <c r="H54" s="16" t="s">
        <v>14</v>
      </c>
      <c r="I54" s="28"/>
      <c r="J54" s="28"/>
      <c r="K54" s="28"/>
      <c r="L54" s="28"/>
      <c r="M54" s="28"/>
      <c r="N54" s="28"/>
      <c r="O54" s="28"/>
      <c r="P54" s="28"/>
    </row>
    <row r="55" s="1" customFormat="1" ht="33" customHeight="1" spans="1:16">
      <c r="A55" s="16">
        <v>9</v>
      </c>
      <c r="B55" s="16" t="s">
        <v>15</v>
      </c>
      <c r="C55" s="17" t="s">
        <v>86</v>
      </c>
      <c r="D55" s="16" t="s">
        <v>13</v>
      </c>
      <c r="E55" s="16">
        <v>2</v>
      </c>
      <c r="F55" s="18"/>
      <c r="G55" s="19">
        <f t="shared" si="3"/>
        <v>0</v>
      </c>
      <c r="H55" s="16" t="s">
        <v>14</v>
      </c>
      <c r="I55" s="28"/>
      <c r="J55" s="28"/>
      <c r="K55" s="28"/>
      <c r="L55" s="28"/>
      <c r="M55" s="28"/>
      <c r="N55" s="28"/>
      <c r="O55" s="28"/>
      <c r="P55" s="28"/>
    </row>
    <row r="56" s="1" customFormat="1" ht="33" customHeight="1" spans="1:16">
      <c r="A56" s="16">
        <v>10</v>
      </c>
      <c r="B56" s="16" t="s">
        <v>27</v>
      </c>
      <c r="C56" s="17" t="s">
        <v>56</v>
      </c>
      <c r="D56" s="16" t="s">
        <v>13</v>
      </c>
      <c r="E56" s="16">
        <v>2</v>
      </c>
      <c r="F56" s="18"/>
      <c r="G56" s="19">
        <f t="shared" si="3"/>
        <v>0</v>
      </c>
      <c r="H56" s="16" t="s">
        <v>14</v>
      </c>
      <c r="I56" s="28"/>
      <c r="J56" s="28"/>
      <c r="K56" s="28"/>
      <c r="L56" s="28"/>
      <c r="M56" s="28"/>
      <c r="N56" s="28"/>
      <c r="O56" s="28"/>
      <c r="P56" s="28"/>
    </row>
    <row r="57" s="3" customFormat="1" ht="33" customHeight="1" spans="1:16">
      <c r="A57" s="16">
        <v>11</v>
      </c>
      <c r="B57" s="16" t="s">
        <v>29</v>
      </c>
      <c r="C57" s="17" t="s">
        <v>30</v>
      </c>
      <c r="D57" s="16" t="s">
        <v>13</v>
      </c>
      <c r="E57" s="16">
        <v>1</v>
      </c>
      <c r="F57" s="18"/>
      <c r="G57" s="19">
        <f t="shared" si="3"/>
        <v>0</v>
      </c>
      <c r="H57" s="16" t="s">
        <v>14</v>
      </c>
      <c r="I57" s="27"/>
      <c r="J57" s="27"/>
      <c r="K57" s="27"/>
      <c r="L57" s="27"/>
      <c r="M57" s="27"/>
      <c r="N57" s="27"/>
      <c r="O57" s="27"/>
      <c r="P57" s="27"/>
    </row>
    <row r="58" s="1" customFormat="1" ht="33" customHeight="1" spans="1:16">
      <c r="A58" s="16">
        <v>12</v>
      </c>
      <c r="B58" s="16" t="s">
        <v>87</v>
      </c>
      <c r="C58" s="17" t="s">
        <v>88</v>
      </c>
      <c r="D58" s="16" t="s">
        <v>19</v>
      </c>
      <c r="E58" s="16">
        <v>1</v>
      </c>
      <c r="F58" s="18"/>
      <c r="G58" s="19">
        <f t="shared" si="3"/>
        <v>0</v>
      </c>
      <c r="H58" s="16" t="s">
        <v>14</v>
      </c>
      <c r="I58" s="28"/>
      <c r="J58" s="28"/>
      <c r="K58" s="28"/>
      <c r="L58" s="28"/>
      <c r="M58" s="28"/>
      <c r="N58" s="28"/>
      <c r="O58" s="28"/>
      <c r="P58" s="28"/>
    </row>
    <row r="59" s="1" customFormat="1" ht="33" customHeight="1" spans="1:16">
      <c r="A59" s="16">
        <v>13</v>
      </c>
      <c r="B59" s="16" t="s">
        <v>17</v>
      </c>
      <c r="C59" s="17" t="s">
        <v>18</v>
      </c>
      <c r="D59" s="16" t="s">
        <v>19</v>
      </c>
      <c r="E59" s="16">
        <v>4</v>
      </c>
      <c r="F59" s="18"/>
      <c r="G59" s="19">
        <f t="shared" si="3"/>
        <v>0</v>
      </c>
      <c r="H59" s="16" t="s">
        <v>14</v>
      </c>
      <c r="I59" s="28"/>
      <c r="J59" s="28"/>
      <c r="K59" s="28"/>
      <c r="L59" s="28"/>
      <c r="M59" s="28"/>
      <c r="N59" s="28"/>
      <c r="O59" s="28"/>
      <c r="P59" s="28"/>
    </row>
    <row r="60" s="1" customFormat="1" ht="33" customHeight="1" spans="1:16">
      <c r="A60" s="16">
        <v>14</v>
      </c>
      <c r="B60" s="16" t="s">
        <v>57</v>
      </c>
      <c r="C60" s="17" t="s">
        <v>89</v>
      </c>
      <c r="D60" s="16" t="s">
        <v>13</v>
      </c>
      <c r="E60" s="16">
        <v>6</v>
      </c>
      <c r="F60" s="18"/>
      <c r="G60" s="19">
        <f t="shared" si="3"/>
        <v>0</v>
      </c>
      <c r="H60" s="16" t="s">
        <v>14</v>
      </c>
      <c r="I60" s="28"/>
      <c r="J60" s="28"/>
      <c r="K60" s="28"/>
      <c r="L60" s="28"/>
      <c r="M60" s="28"/>
      <c r="N60" s="28"/>
      <c r="O60" s="28"/>
      <c r="P60" s="28"/>
    </row>
    <row r="61" s="1" customFormat="1" ht="33" customHeight="1" spans="1:16">
      <c r="A61" s="16">
        <v>15</v>
      </c>
      <c r="B61" s="16" t="s">
        <v>20</v>
      </c>
      <c r="C61" s="17" t="s">
        <v>90</v>
      </c>
      <c r="D61" s="16" t="s">
        <v>13</v>
      </c>
      <c r="E61" s="16">
        <v>3</v>
      </c>
      <c r="F61" s="18"/>
      <c r="G61" s="19">
        <f t="shared" si="3"/>
        <v>0</v>
      </c>
      <c r="H61" s="16"/>
      <c r="I61" s="28"/>
      <c r="J61" s="28"/>
      <c r="K61" s="28"/>
      <c r="L61" s="28"/>
      <c r="M61" s="28"/>
      <c r="N61" s="28"/>
      <c r="O61" s="28"/>
      <c r="P61" s="28"/>
    </row>
    <row r="62" s="2" customFormat="1" ht="33" customHeight="1" spans="1:16">
      <c r="A62" s="16">
        <v>16</v>
      </c>
      <c r="B62" s="16" t="s">
        <v>63</v>
      </c>
      <c r="C62" s="17" t="s">
        <v>64</v>
      </c>
      <c r="D62" s="16" t="s">
        <v>33</v>
      </c>
      <c r="E62" s="16">
        <v>1</v>
      </c>
      <c r="F62" s="18"/>
      <c r="G62" s="19">
        <f t="shared" si="3"/>
        <v>0</v>
      </c>
      <c r="H62" s="16"/>
      <c r="I62" s="27"/>
      <c r="J62" s="27"/>
      <c r="K62" s="27"/>
      <c r="L62" s="27"/>
      <c r="M62" s="27"/>
      <c r="N62" s="27"/>
      <c r="O62" s="27"/>
      <c r="P62" s="27"/>
    </row>
    <row r="63" s="1" customFormat="1" ht="28" customHeight="1" spans="1:16">
      <c r="A63" s="16">
        <v>17</v>
      </c>
      <c r="B63" s="16" t="s">
        <v>91</v>
      </c>
      <c r="C63" s="17" t="s">
        <v>92</v>
      </c>
      <c r="D63" s="16" t="s">
        <v>93</v>
      </c>
      <c r="E63" s="16">
        <v>1</v>
      </c>
      <c r="F63" s="18"/>
      <c r="G63" s="19">
        <f t="shared" si="3"/>
        <v>0</v>
      </c>
      <c r="H63" s="16"/>
      <c r="I63" s="28"/>
      <c r="J63" s="28"/>
      <c r="K63" s="28"/>
      <c r="L63" s="28"/>
      <c r="M63" s="28"/>
      <c r="N63" s="28"/>
      <c r="O63" s="28"/>
      <c r="P63" s="28"/>
    </row>
    <row r="64" s="1" customFormat="1" ht="261" customHeight="1" spans="1:16">
      <c r="A64" s="16">
        <v>18</v>
      </c>
      <c r="B64" s="16" t="s">
        <v>94</v>
      </c>
      <c r="C64" s="17" t="s">
        <v>95</v>
      </c>
      <c r="D64" s="16" t="s">
        <v>93</v>
      </c>
      <c r="E64" s="16">
        <v>1</v>
      </c>
      <c r="F64" s="18"/>
      <c r="G64" s="19">
        <f t="shared" si="3"/>
        <v>0</v>
      </c>
      <c r="H64" s="16" t="s">
        <v>96</v>
      </c>
      <c r="I64" s="31"/>
      <c r="J64" s="28"/>
      <c r="K64" s="28"/>
      <c r="L64" s="28"/>
      <c r="M64" s="28"/>
      <c r="N64" s="28"/>
      <c r="O64" s="28"/>
      <c r="P64" s="28"/>
    </row>
    <row r="65" s="1" customFormat="1" ht="119" customHeight="1" spans="1:16">
      <c r="A65" s="16">
        <v>19</v>
      </c>
      <c r="B65" s="16" t="s">
        <v>97</v>
      </c>
      <c r="C65" s="17" t="s">
        <v>98</v>
      </c>
      <c r="D65" s="16" t="s">
        <v>93</v>
      </c>
      <c r="E65" s="16">
        <v>1</v>
      </c>
      <c r="F65" s="18"/>
      <c r="G65" s="19">
        <f t="shared" si="3"/>
        <v>0</v>
      </c>
      <c r="H65" s="16"/>
      <c r="I65" s="28"/>
      <c r="J65" s="28"/>
      <c r="K65" s="28"/>
      <c r="L65" s="28"/>
      <c r="M65" s="28"/>
      <c r="N65" s="28"/>
      <c r="O65" s="28"/>
      <c r="P65" s="28"/>
    </row>
    <row r="66" s="1" customFormat="1" ht="164" customHeight="1" spans="1:16">
      <c r="A66" s="16">
        <v>20</v>
      </c>
      <c r="B66" s="16" t="s">
        <v>99</v>
      </c>
      <c r="C66" s="17" t="s">
        <v>100</v>
      </c>
      <c r="D66" s="16" t="s">
        <v>93</v>
      </c>
      <c r="E66" s="16">
        <v>1</v>
      </c>
      <c r="F66" s="18"/>
      <c r="G66" s="19">
        <f t="shared" si="3"/>
        <v>0</v>
      </c>
      <c r="H66" s="16"/>
      <c r="I66" s="28"/>
      <c r="J66" s="28"/>
      <c r="K66" s="28"/>
      <c r="L66" s="28"/>
      <c r="M66" s="28"/>
      <c r="N66" s="28"/>
      <c r="O66" s="28"/>
      <c r="P66" s="28"/>
    </row>
    <row r="67" s="1" customFormat="1" ht="160" customHeight="1" spans="1:16">
      <c r="A67" s="16">
        <v>21</v>
      </c>
      <c r="B67" s="16" t="s">
        <v>101</v>
      </c>
      <c r="C67" s="17" t="s">
        <v>102</v>
      </c>
      <c r="D67" s="16" t="s">
        <v>93</v>
      </c>
      <c r="E67" s="16">
        <v>1</v>
      </c>
      <c r="F67" s="18"/>
      <c r="G67" s="19">
        <f t="shared" si="3"/>
        <v>0</v>
      </c>
      <c r="H67" s="16"/>
      <c r="I67" s="28"/>
      <c r="J67" s="28"/>
      <c r="K67" s="28"/>
      <c r="L67" s="28"/>
      <c r="M67" s="28"/>
      <c r="N67" s="28"/>
      <c r="O67" s="28"/>
      <c r="P67" s="28"/>
    </row>
    <row r="68" s="1" customFormat="1" ht="44" customHeight="1" spans="1:16">
      <c r="A68" s="16">
        <v>22</v>
      </c>
      <c r="B68" s="16" t="s">
        <v>103</v>
      </c>
      <c r="C68" s="17" t="s">
        <v>104</v>
      </c>
      <c r="D68" s="16" t="s">
        <v>93</v>
      </c>
      <c r="E68" s="16">
        <v>2</v>
      </c>
      <c r="F68" s="18"/>
      <c r="G68" s="19">
        <f t="shared" si="3"/>
        <v>0</v>
      </c>
      <c r="H68" s="16"/>
      <c r="I68" s="28"/>
      <c r="J68" s="28"/>
      <c r="K68" s="28"/>
      <c r="L68" s="28"/>
      <c r="M68" s="28"/>
      <c r="N68" s="28"/>
      <c r="O68" s="28"/>
      <c r="P68" s="28"/>
    </row>
    <row r="69" s="1" customFormat="1" ht="61" customHeight="1" spans="1:16">
      <c r="A69" s="16">
        <v>23</v>
      </c>
      <c r="B69" s="16" t="s">
        <v>65</v>
      </c>
      <c r="C69" s="17" t="s">
        <v>105</v>
      </c>
      <c r="D69" s="16" t="s">
        <v>33</v>
      </c>
      <c r="E69" s="16">
        <v>1</v>
      </c>
      <c r="F69" s="18"/>
      <c r="G69" s="19">
        <f t="shared" si="3"/>
        <v>0</v>
      </c>
      <c r="H69" s="16" t="s">
        <v>67</v>
      </c>
      <c r="I69" s="28"/>
      <c r="J69" s="28"/>
      <c r="K69" s="28"/>
      <c r="L69" s="28"/>
      <c r="M69" s="28"/>
      <c r="N69" s="28"/>
      <c r="O69" s="28"/>
      <c r="P69" s="28"/>
    </row>
    <row r="70" s="1" customFormat="1" ht="61" customHeight="1" spans="1:16">
      <c r="A70" s="16">
        <v>24</v>
      </c>
      <c r="B70" s="16" t="s">
        <v>70</v>
      </c>
      <c r="C70" s="17" t="s">
        <v>71</v>
      </c>
      <c r="D70" s="16" t="s">
        <v>33</v>
      </c>
      <c r="E70" s="16">
        <v>1</v>
      </c>
      <c r="F70" s="18"/>
      <c r="G70" s="19">
        <f t="shared" si="3"/>
        <v>0</v>
      </c>
      <c r="H70" s="16"/>
      <c r="I70" s="28"/>
      <c r="J70" s="28"/>
      <c r="K70" s="28"/>
      <c r="L70" s="28"/>
      <c r="M70" s="28"/>
      <c r="N70" s="28"/>
      <c r="O70" s="28"/>
      <c r="P70" s="28"/>
    </row>
    <row r="71" s="1" customFormat="1" ht="49" customHeight="1" spans="1:16">
      <c r="A71" s="16">
        <v>25</v>
      </c>
      <c r="B71" s="16" t="s">
        <v>72</v>
      </c>
      <c r="C71" s="17" t="s">
        <v>106</v>
      </c>
      <c r="D71" s="16" t="s">
        <v>33</v>
      </c>
      <c r="E71" s="16">
        <v>1</v>
      </c>
      <c r="F71" s="18"/>
      <c r="G71" s="19">
        <f t="shared" si="3"/>
        <v>0</v>
      </c>
      <c r="H71" s="16"/>
      <c r="I71" s="28"/>
      <c r="J71" s="28"/>
      <c r="K71" s="28"/>
      <c r="L71" s="28"/>
      <c r="M71" s="28"/>
      <c r="N71" s="28"/>
      <c r="O71" s="28"/>
      <c r="P71" s="28"/>
    </row>
    <row r="72" s="1" customFormat="1" ht="59" customHeight="1" spans="1:16">
      <c r="A72" s="16">
        <v>26</v>
      </c>
      <c r="B72" s="16" t="s">
        <v>107</v>
      </c>
      <c r="C72" s="17" t="s">
        <v>108</v>
      </c>
      <c r="D72" s="16" t="s">
        <v>36</v>
      </c>
      <c r="E72" s="16">
        <v>1</v>
      </c>
      <c r="F72" s="18"/>
      <c r="G72" s="19">
        <f t="shared" si="3"/>
        <v>0</v>
      </c>
      <c r="H72" s="10"/>
      <c r="I72" s="28"/>
      <c r="J72" s="28"/>
      <c r="K72" s="28"/>
      <c r="L72" s="28"/>
      <c r="M72" s="28"/>
      <c r="N72" s="28"/>
      <c r="O72" s="28"/>
      <c r="P72" s="28"/>
    </row>
    <row r="73" s="1" customFormat="1" ht="21.5" customHeight="1" spans="1:16">
      <c r="A73" s="16">
        <v>27</v>
      </c>
      <c r="B73" s="16" t="s">
        <v>74</v>
      </c>
      <c r="C73" s="17" t="s">
        <v>75</v>
      </c>
      <c r="D73" s="16" t="s">
        <v>33</v>
      </c>
      <c r="E73" s="16">
        <v>1</v>
      </c>
      <c r="F73" s="18"/>
      <c r="G73" s="19">
        <f t="shared" si="3"/>
        <v>0</v>
      </c>
      <c r="H73" s="16"/>
      <c r="I73" s="28"/>
      <c r="J73" s="28"/>
      <c r="K73" s="28"/>
      <c r="L73" s="28"/>
      <c r="M73" s="28"/>
      <c r="N73" s="28"/>
      <c r="O73" s="28"/>
      <c r="P73" s="28"/>
    </row>
    <row r="74" s="1" customFormat="1" ht="21.5" customHeight="1" spans="1:16">
      <c r="A74" s="16">
        <v>28</v>
      </c>
      <c r="B74" s="16" t="s">
        <v>76</v>
      </c>
      <c r="C74" s="17" t="s">
        <v>77</v>
      </c>
      <c r="D74" s="16" t="s">
        <v>33</v>
      </c>
      <c r="E74" s="16">
        <v>1</v>
      </c>
      <c r="F74" s="18"/>
      <c r="G74" s="19">
        <f t="shared" si="3"/>
        <v>0</v>
      </c>
      <c r="H74" s="16"/>
      <c r="I74" s="28"/>
      <c r="J74" s="28"/>
      <c r="K74" s="28"/>
      <c r="L74" s="28"/>
      <c r="M74" s="28"/>
      <c r="N74" s="28"/>
      <c r="O74" s="28"/>
      <c r="P74" s="28"/>
    </row>
    <row r="75" s="1" customFormat="1" ht="69" customHeight="1" spans="1:16">
      <c r="A75" s="16">
        <v>29</v>
      </c>
      <c r="B75" s="16" t="s">
        <v>78</v>
      </c>
      <c r="C75" s="17" t="s">
        <v>109</v>
      </c>
      <c r="D75" s="16" t="s">
        <v>36</v>
      </c>
      <c r="E75" s="16">
        <v>1</v>
      </c>
      <c r="F75" s="18"/>
      <c r="G75" s="19">
        <f t="shared" si="3"/>
        <v>0</v>
      </c>
      <c r="H75" s="23"/>
      <c r="I75" s="28"/>
      <c r="J75" s="28"/>
      <c r="K75" s="28"/>
      <c r="L75" s="28"/>
      <c r="M75" s="28"/>
      <c r="N75" s="28"/>
      <c r="O75" s="28"/>
      <c r="P75" s="28"/>
    </row>
    <row r="76" s="1" customFormat="1" ht="41" customHeight="1" spans="1:16">
      <c r="A76" s="16">
        <v>30</v>
      </c>
      <c r="B76" s="16" t="s">
        <v>110</v>
      </c>
      <c r="C76" s="17" t="s">
        <v>111</v>
      </c>
      <c r="D76" s="16" t="s">
        <v>41</v>
      </c>
      <c r="E76" s="16">
        <v>1</v>
      </c>
      <c r="F76" s="18"/>
      <c r="G76" s="19">
        <f t="shared" si="3"/>
        <v>0</v>
      </c>
      <c r="H76" s="10"/>
      <c r="I76" s="28"/>
      <c r="J76" s="28"/>
      <c r="K76" s="28"/>
      <c r="L76" s="28"/>
      <c r="M76" s="28"/>
      <c r="N76" s="28"/>
      <c r="O76" s="28"/>
      <c r="P76" s="28"/>
    </row>
    <row r="77" s="1" customFormat="1" ht="28" customHeight="1" spans="1:16">
      <c r="A77" s="16">
        <v>31</v>
      </c>
      <c r="B77" s="10" t="s">
        <v>112</v>
      </c>
      <c r="C77" s="10"/>
      <c r="D77" s="10"/>
      <c r="E77" s="10"/>
      <c r="F77" s="10"/>
      <c r="G77" s="20">
        <f>SUM(G47:G76)</f>
        <v>0</v>
      </c>
      <c r="H77" s="10"/>
      <c r="I77" s="28"/>
      <c r="J77" s="28"/>
      <c r="K77" s="28"/>
      <c r="L77" s="28"/>
      <c r="M77" s="28"/>
      <c r="N77" s="28"/>
      <c r="O77" s="28"/>
      <c r="P77" s="28"/>
    </row>
    <row r="78" s="1" customFormat="1" ht="28" customHeight="1" spans="1:16">
      <c r="A78" s="16">
        <v>32</v>
      </c>
      <c r="B78" s="10" t="s">
        <v>113</v>
      </c>
      <c r="C78" s="10"/>
      <c r="D78" s="10" t="s">
        <v>41</v>
      </c>
      <c r="E78" s="10">
        <v>3</v>
      </c>
      <c r="F78" s="20">
        <f>G77</f>
        <v>0</v>
      </c>
      <c r="G78" s="20">
        <f>F78*E78</f>
        <v>0</v>
      </c>
      <c r="H78" s="17"/>
      <c r="I78" s="28"/>
      <c r="J78" s="28"/>
      <c r="K78" s="28"/>
      <c r="L78" s="28"/>
      <c r="M78" s="28"/>
      <c r="N78" s="28"/>
      <c r="O78" s="28"/>
      <c r="P78" s="28"/>
    </row>
    <row r="79" s="1" customFormat="1" ht="25.5" customHeight="1" spans="1:16">
      <c r="A79" s="14" t="s">
        <v>114</v>
      </c>
      <c r="B79" s="14"/>
      <c r="C79" s="14"/>
      <c r="D79" s="14"/>
      <c r="E79" s="14"/>
      <c r="F79" s="15"/>
      <c r="G79" s="15"/>
      <c r="H79" s="14"/>
      <c r="I79" s="28"/>
      <c r="J79" s="28"/>
      <c r="K79" s="28"/>
      <c r="L79" s="28"/>
      <c r="M79" s="28"/>
      <c r="N79" s="28"/>
      <c r="O79" s="28"/>
      <c r="P79" s="28"/>
    </row>
    <row r="80" s="1" customFormat="1" ht="89" customHeight="1" spans="1:16">
      <c r="A80" s="16">
        <v>1</v>
      </c>
      <c r="B80" s="16" t="s">
        <v>115</v>
      </c>
      <c r="C80" s="17" t="s">
        <v>116</v>
      </c>
      <c r="D80" s="16" t="s">
        <v>41</v>
      </c>
      <c r="E80" s="16">
        <v>1</v>
      </c>
      <c r="F80" s="18"/>
      <c r="G80" s="19">
        <f>ROUND(F80*E80,2)</f>
        <v>0</v>
      </c>
      <c r="H80" s="17"/>
      <c r="I80" s="28"/>
      <c r="J80" s="28"/>
      <c r="K80" s="28"/>
      <c r="L80" s="28"/>
      <c r="M80" s="28"/>
      <c r="N80" s="28"/>
      <c r="O80" s="28"/>
      <c r="P80" s="28"/>
    </row>
    <row r="81" s="1" customFormat="1" ht="87" customHeight="1" spans="1:16">
      <c r="A81" s="16">
        <v>2</v>
      </c>
      <c r="B81" s="16" t="s">
        <v>117</v>
      </c>
      <c r="C81" s="17" t="s">
        <v>118</v>
      </c>
      <c r="D81" s="16" t="s">
        <v>41</v>
      </c>
      <c r="E81" s="16">
        <v>1</v>
      </c>
      <c r="F81" s="18"/>
      <c r="G81" s="19">
        <f t="shared" ref="G81:G82" si="4">ROUND(F81*E81,2)</f>
        <v>0</v>
      </c>
      <c r="H81" s="17"/>
      <c r="I81" s="28"/>
      <c r="J81" s="28"/>
      <c r="K81" s="28"/>
      <c r="L81" s="28"/>
      <c r="M81" s="28"/>
      <c r="N81" s="28"/>
      <c r="O81" s="28"/>
      <c r="P81" s="28"/>
    </row>
    <row r="82" s="1" customFormat="1" ht="63" customHeight="1" spans="1:16">
      <c r="A82" s="16">
        <v>3</v>
      </c>
      <c r="B82" s="16" t="s">
        <v>119</v>
      </c>
      <c r="C82" s="26" t="s">
        <v>120</v>
      </c>
      <c r="D82" s="16" t="s">
        <v>41</v>
      </c>
      <c r="E82" s="16">
        <v>1</v>
      </c>
      <c r="F82" s="18"/>
      <c r="G82" s="19">
        <f t="shared" si="4"/>
        <v>0</v>
      </c>
      <c r="H82" s="26" t="s">
        <v>121</v>
      </c>
      <c r="I82" s="28"/>
      <c r="J82" s="28"/>
      <c r="K82" s="28"/>
      <c r="L82" s="28"/>
      <c r="M82" s="28"/>
      <c r="N82" s="28"/>
      <c r="O82" s="28"/>
      <c r="P82" s="28"/>
    </row>
    <row r="83" s="1" customFormat="1" ht="26" customHeight="1" spans="1:16">
      <c r="A83" s="16">
        <v>4</v>
      </c>
      <c r="B83" s="32" t="s">
        <v>122</v>
      </c>
      <c r="C83" s="33"/>
      <c r="D83" s="33"/>
      <c r="E83" s="33"/>
      <c r="F83" s="34"/>
      <c r="G83" s="35">
        <f>SUM(G80:G82)</f>
        <v>0</v>
      </c>
      <c r="H83" s="23"/>
      <c r="I83" s="28"/>
      <c r="J83" s="28"/>
      <c r="K83" s="28"/>
      <c r="L83" s="28"/>
      <c r="M83" s="28"/>
      <c r="N83" s="28"/>
      <c r="O83" s="28"/>
      <c r="P83" s="28"/>
    </row>
    <row r="84" s="1" customFormat="1" ht="26" customHeight="1" spans="1:16">
      <c r="A84" s="16">
        <v>5</v>
      </c>
      <c r="B84" s="10" t="s">
        <v>123</v>
      </c>
      <c r="C84" s="10"/>
      <c r="D84" s="10" t="s">
        <v>41</v>
      </c>
      <c r="E84" s="10">
        <v>1</v>
      </c>
      <c r="F84" s="35">
        <f>G83</f>
        <v>0</v>
      </c>
      <c r="G84" s="35">
        <f>E84*F84</f>
        <v>0</v>
      </c>
      <c r="H84" s="23"/>
      <c r="I84" s="28"/>
      <c r="J84" s="28"/>
      <c r="K84" s="28"/>
      <c r="L84" s="28"/>
      <c r="M84" s="28"/>
      <c r="N84" s="28"/>
      <c r="O84" s="28"/>
      <c r="P84" s="28"/>
    </row>
    <row r="85" s="1" customFormat="1" ht="28.5" customHeight="1" spans="1:16">
      <c r="A85" s="14" t="s">
        <v>124</v>
      </c>
      <c r="B85" s="14"/>
      <c r="C85" s="14"/>
      <c r="D85" s="14"/>
      <c r="E85" s="14"/>
      <c r="F85" s="15"/>
      <c r="G85" s="15"/>
      <c r="H85" s="14"/>
      <c r="I85" s="28"/>
      <c r="J85" s="28"/>
      <c r="K85" s="28"/>
      <c r="L85" s="28"/>
      <c r="M85" s="28"/>
      <c r="N85" s="28"/>
      <c r="O85" s="28"/>
      <c r="P85" s="28"/>
    </row>
    <row r="86" s="1" customFormat="1" ht="28" customHeight="1" spans="1:16">
      <c r="A86" s="16">
        <v>1</v>
      </c>
      <c r="B86" s="16" t="s">
        <v>20</v>
      </c>
      <c r="C86" s="17" t="s">
        <v>125</v>
      </c>
      <c r="D86" s="16" t="s">
        <v>13</v>
      </c>
      <c r="E86" s="16">
        <v>2</v>
      </c>
      <c r="F86" s="18"/>
      <c r="G86" s="19">
        <f>ROUND(F86*E86,2)</f>
        <v>0</v>
      </c>
      <c r="H86" s="16"/>
      <c r="I86" s="28"/>
      <c r="J86" s="28"/>
      <c r="K86" s="28"/>
      <c r="L86" s="28"/>
      <c r="M86" s="28"/>
      <c r="N86" s="28"/>
      <c r="O86" s="28"/>
      <c r="P86" s="28"/>
    </row>
    <row r="87" s="1" customFormat="1" ht="28" customHeight="1" spans="1:16">
      <c r="A87" s="16">
        <v>2</v>
      </c>
      <c r="B87" s="16" t="s">
        <v>20</v>
      </c>
      <c r="C87" s="17" t="s">
        <v>125</v>
      </c>
      <c r="D87" s="16" t="s">
        <v>13</v>
      </c>
      <c r="E87" s="16">
        <v>2</v>
      </c>
      <c r="F87" s="18"/>
      <c r="G87" s="19">
        <f t="shared" ref="G87:G101" si="5">ROUND(F87*E87,2)</f>
        <v>0</v>
      </c>
      <c r="H87" s="16"/>
      <c r="I87" s="28"/>
      <c r="J87" s="28"/>
      <c r="K87" s="28"/>
      <c r="L87" s="28"/>
      <c r="M87" s="28"/>
      <c r="N87" s="28"/>
      <c r="O87" s="28"/>
      <c r="P87" s="28"/>
    </row>
    <row r="88" s="1" customFormat="1" ht="28" customHeight="1" spans="1:16">
      <c r="A88" s="16">
        <v>3</v>
      </c>
      <c r="B88" s="16" t="s">
        <v>20</v>
      </c>
      <c r="C88" s="17" t="s">
        <v>126</v>
      </c>
      <c r="D88" s="16" t="s">
        <v>13</v>
      </c>
      <c r="E88" s="16">
        <v>2</v>
      </c>
      <c r="F88" s="18"/>
      <c r="G88" s="19">
        <f t="shared" si="5"/>
        <v>0</v>
      </c>
      <c r="H88" s="16"/>
      <c r="I88" s="28"/>
      <c r="J88" s="28"/>
      <c r="K88" s="28"/>
      <c r="L88" s="28"/>
      <c r="M88" s="28"/>
      <c r="N88" s="28"/>
      <c r="O88" s="28"/>
      <c r="P88" s="28"/>
    </row>
    <row r="89" s="1" customFormat="1" ht="28" customHeight="1" spans="1:16">
      <c r="A89" s="16">
        <v>4</v>
      </c>
      <c r="B89" s="16" t="s">
        <v>22</v>
      </c>
      <c r="C89" s="17" t="s">
        <v>125</v>
      </c>
      <c r="D89" s="16" t="s">
        <v>13</v>
      </c>
      <c r="E89" s="16">
        <v>2</v>
      </c>
      <c r="F89" s="18"/>
      <c r="G89" s="19">
        <f t="shared" si="5"/>
        <v>0</v>
      </c>
      <c r="H89" s="16"/>
      <c r="I89" s="28"/>
      <c r="J89" s="28"/>
      <c r="K89" s="28"/>
      <c r="L89" s="28"/>
      <c r="M89" s="28"/>
      <c r="N89" s="28"/>
      <c r="O89" s="28"/>
      <c r="P89" s="28"/>
    </row>
    <row r="90" s="1" customFormat="1" ht="28" customHeight="1" spans="1:16">
      <c r="A90" s="16">
        <v>5</v>
      </c>
      <c r="B90" s="16" t="s">
        <v>22</v>
      </c>
      <c r="C90" s="17" t="s">
        <v>126</v>
      </c>
      <c r="D90" s="16" t="s">
        <v>13</v>
      </c>
      <c r="E90" s="16">
        <v>2</v>
      </c>
      <c r="F90" s="18"/>
      <c r="G90" s="19">
        <f t="shared" si="5"/>
        <v>0</v>
      </c>
      <c r="H90" s="16"/>
      <c r="I90" s="28"/>
      <c r="J90" s="28"/>
      <c r="K90" s="28"/>
      <c r="L90" s="28"/>
      <c r="M90" s="28"/>
      <c r="N90" s="28"/>
      <c r="O90" s="28"/>
      <c r="P90" s="28"/>
    </row>
    <row r="91" s="1" customFormat="1" ht="49" customHeight="1" spans="1:16">
      <c r="A91" s="16">
        <v>6</v>
      </c>
      <c r="B91" s="16" t="s">
        <v>27</v>
      </c>
      <c r="C91" s="17" t="str">
        <f>C56</f>
        <v>220V9A，有1对常开触点，并额外配有2对常开辅助触点、2对常闭辅助触点，其额定控制功率为4KW</v>
      </c>
      <c r="D91" s="16" t="s">
        <v>13</v>
      </c>
      <c r="E91" s="16">
        <v>4</v>
      </c>
      <c r="F91" s="18"/>
      <c r="G91" s="19">
        <f t="shared" si="5"/>
        <v>0</v>
      </c>
      <c r="H91" s="16" t="s">
        <v>14</v>
      </c>
      <c r="I91" s="28"/>
      <c r="J91" s="28"/>
      <c r="K91" s="28"/>
      <c r="L91" s="28"/>
      <c r="M91" s="28"/>
      <c r="N91" s="28"/>
      <c r="O91" s="28"/>
      <c r="P91" s="28"/>
    </row>
    <row r="92" s="1" customFormat="1" ht="28" customHeight="1" spans="1:16">
      <c r="A92" s="16">
        <v>7</v>
      </c>
      <c r="B92" s="16" t="s">
        <v>11</v>
      </c>
      <c r="C92" s="17" t="str">
        <f>C27</f>
        <v>3P10A、含分离脱扣器</v>
      </c>
      <c r="D92" s="16" t="s">
        <v>13</v>
      </c>
      <c r="E92" s="16">
        <v>2</v>
      </c>
      <c r="F92" s="18"/>
      <c r="G92" s="19">
        <f t="shared" si="5"/>
        <v>0</v>
      </c>
      <c r="H92" s="16" t="s">
        <v>14</v>
      </c>
      <c r="I92" s="28"/>
      <c r="J92" s="28"/>
      <c r="K92" s="28"/>
      <c r="L92" s="28"/>
      <c r="M92" s="28"/>
      <c r="N92" s="28"/>
      <c r="O92" s="28"/>
      <c r="P92" s="28"/>
    </row>
    <row r="93" s="1" customFormat="1" ht="28" customHeight="1" spans="1:16">
      <c r="A93" s="16">
        <v>8</v>
      </c>
      <c r="B93" s="16" t="s">
        <v>29</v>
      </c>
      <c r="C93" s="17" t="s">
        <v>30</v>
      </c>
      <c r="D93" s="16" t="s">
        <v>13</v>
      </c>
      <c r="E93" s="16">
        <v>2</v>
      </c>
      <c r="F93" s="18"/>
      <c r="G93" s="19">
        <f t="shared" si="5"/>
        <v>0</v>
      </c>
      <c r="H93" s="16" t="s">
        <v>14</v>
      </c>
      <c r="I93" s="28"/>
      <c r="J93" s="28"/>
      <c r="K93" s="28"/>
      <c r="L93" s="28"/>
      <c r="M93" s="28"/>
      <c r="N93" s="28"/>
      <c r="O93" s="28"/>
      <c r="P93" s="28"/>
    </row>
    <row r="94" s="1" customFormat="1" ht="28" customHeight="1" spans="1:16">
      <c r="A94" s="16">
        <v>9</v>
      </c>
      <c r="B94" s="16" t="s">
        <v>57</v>
      </c>
      <c r="C94" s="17" t="s">
        <v>127</v>
      </c>
      <c r="D94" s="16" t="s">
        <v>13</v>
      </c>
      <c r="E94" s="16">
        <v>10</v>
      </c>
      <c r="F94" s="18"/>
      <c r="G94" s="19">
        <f t="shared" si="5"/>
        <v>0</v>
      </c>
      <c r="H94" s="16" t="s">
        <v>14</v>
      </c>
      <c r="I94" s="28"/>
      <c r="J94" s="28"/>
      <c r="K94" s="28"/>
      <c r="L94" s="28"/>
      <c r="M94" s="28"/>
      <c r="N94" s="28"/>
      <c r="O94" s="28"/>
      <c r="P94" s="28"/>
    </row>
    <row r="95" s="1" customFormat="1" ht="28" customHeight="1" spans="1:16">
      <c r="A95" s="16">
        <v>10</v>
      </c>
      <c r="B95" s="16" t="s">
        <v>25</v>
      </c>
      <c r="C95" s="17" t="s">
        <v>26</v>
      </c>
      <c r="D95" s="16" t="s">
        <v>13</v>
      </c>
      <c r="E95" s="16">
        <v>2</v>
      </c>
      <c r="F95" s="18"/>
      <c r="G95" s="19">
        <f t="shared" si="5"/>
        <v>0</v>
      </c>
      <c r="H95" s="16" t="s">
        <v>14</v>
      </c>
      <c r="I95" s="39"/>
      <c r="J95" s="28"/>
      <c r="K95" s="28"/>
      <c r="L95" s="28"/>
      <c r="M95" s="28"/>
      <c r="N95" s="28"/>
      <c r="O95" s="28"/>
      <c r="P95" s="28"/>
    </row>
    <row r="96" s="1" customFormat="1" ht="28" customHeight="1" spans="1:16">
      <c r="A96" s="16">
        <v>11</v>
      </c>
      <c r="B96" s="16" t="s">
        <v>17</v>
      </c>
      <c r="C96" s="17" t="s">
        <v>18</v>
      </c>
      <c r="D96" s="16" t="s">
        <v>19</v>
      </c>
      <c r="E96" s="16">
        <v>4</v>
      </c>
      <c r="F96" s="18"/>
      <c r="G96" s="19">
        <f t="shared" si="5"/>
        <v>0</v>
      </c>
      <c r="H96" s="16" t="s">
        <v>14</v>
      </c>
      <c r="I96" s="28"/>
      <c r="J96" s="28"/>
      <c r="K96" s="28"/>
      <c r="L96" s="28"/>
      <c r="M96" s="28"/>
      <c r="N96" s="28"/>
      <c r="O96" s="28"/>
      <c r="P96" s="28"/>
    </row>
    <row r="97" s="1" customFormat="1" ht="28" customHeight="1" spans="1:16">
      <c r="A97" s="16">
        <v>12</v>
      </c>
      <c r="B97" s="16" t="s">
        <v>52</v>
      </c>
      <c r="C97" s="17" t="s">
        <v>53</v>
      </c>
      <c r="D97" s="16" t="s">
        <v>13</v>
      </c>
      <c r="E97" s="16">
        <v>4</v>
      </c>
      <c r="F97" s="18"/>
      <c r="G97" s="19">
        <f t="shared" si="5"/>
        <v>0</v>
      </c>
      <c r="H97" s="16"/>
      <c r="I97" s="28"/>
      <c r="J97" s="28"/>
      <c r="K97" s="28"/>
      <c r="L97" s="28"/>
      <c r="M97" s="28"/>
      <c r="N97" s="28"/>
      <c r="O97" s="28"/>
      <c r="P97" s="28"/>
    </row>
    <row r="98" s="1" customFormat="1" ht="28" customHeight="1" spans="1:16">
      <c r="A98" s="16">
        <v>13</v>
      </c>
      <c r="B98" s="16" t="s">
        <v>128</v>
      </c>
      <c r="C98" s="17" t="s">
        <v>129</v>
      </c>
      <c r="D98" s="16" t="s">
        <v>13</v>
      </c>
      <c r="E98" s="16">
        <v>20</v>
      </c>
      <c r="F98" s="18"/>
      <c r="G98" s="19">
        <f t="shared" si="5"/>
        <v>0</v>
      </c>
      <c r="H98" s="36"/>
      <c r="I98" s="28"/>
      <c r="J98" s="28"/>
      <c r="K98" s="28"/>
      <c r="L98" s="28"/>
      <c r="M98" s="28"/>
      <c r="N98" s="28"/>
      <c r="O98" s="28"/>
      <c r="P98" s="28"/>
    </row>
    <row r="99" s="1" customFormat="1" ht="28" customHeight="1" spans="1:16">
      <c r="A99" s="16">
        <v>14</v>
      </c>
      <c r="B99" s="16" t="s">
        <v>130</v>
      </c>
      <c r="C99" s="17" t="s">
        <v>131</v>
      </c>
      <c r="D99" s="16" t="s">
        <v>132</v>
      </c>
      <c r="E99" s="16">
        <v>2</v>
      </c>
      <c r="F99" s="18"/>
      <c r="G99" s="19">
        <f t="shared" si="5"/>
        <v>0</v>
      </c>
      <c r="H99" s="36"/>
      <c r="I99" s="28"/>
      <c r="J99" s="28"/>
      <c r="K99" s="28"/>
      <c r="L99" s="28"/>
      <c r="M99" s="28"/>
      <c r="N99" s="28"/>
      <c r="O99" s="28"/>
      <c r="P99" s="28"/>
    </row>
    <row r="100" s="1" customFormat="1" ht="28" customHeight="1" spans="1:16">
      <c r="A100" s="16">
        <v>15</v>
      </c>
      <c r="B100" s="16" t="s">
        <v>133</v>
      </c>
      <c r="C100" s="17" t="s">
        <v>134</v>
      </c>
      <c r="D100" s="16" t="s">
        <v>41</v>
      </c>
      <c r="E100" s="16">
        <v>1</v>
      </c>
      <c r="F100" s="18"/>
      <c r="G100" s="19">
        <f t="shared" si="5"/>
        <v>0</v>
      </c>
      <c r="H100" s="36"/>
      <c r="I100" s="28"/>
      <c r="J100" s="28"/>
      <c r="K100" s="28"/>
      <c r="L100" s="28"/>
      <c r="M100" s="28"/>
      <c r="N100" s="28"/>
      <c r="O100" s="28"/>
      <c r="P100" s="28"/>
    </row>
    <row r="101" s="1" customFormat="1" ht="28" customHeight="1" spans="1:16">
      <c r="A101" s="16">
        <v>16</v>
      </c>
      <c r="B101" s="16" t="s">
        <v>135</v>
      </c>
      <c r="C101" s="17" t="s">
        <v>136</v>
      </c>
      <c r="D101" s="16" t="s">
        <v>33</v>
      </c>
      <c r="E101" s="16">
        <v>9</v>
      </c>
      <c r="F101" s="18"/>
      <c r="G101" s="19">
        <f t="shared" si="5"/>
        <v>0</v>
      </c>
      <c r="H101" s="16" t="s">
        <v>137</v>
      </c>
      <c r="I101" s="28"/>
      <c r="J101" s="28"/>
      <c r="K101" s="28"/>
      <c r="L101" s="28"/>
      <c r="M101" s="28"/>
      <c r="N101" s="28"/>
      <c r="O101" s="28"/>
      <c r="P101" s="28"/>
    </row>
    <row r="102" s="1" customFormat="1" ht="28.5" customHeight="1" spans="1:16">
      <c r="A102" s="16">
        <v>17</v>
      </c>
      <c r="B102" s="32" t="s">
        <v>122</v>
      </c>
      <c r="C102" s="33"/>
      <c r="D102" s="33"/>
      <c r="E102" s="33"/>
      <c r="F102" s="34"/>
      <c r="G102" s="20">
        <f>SUM(G86:G101)</f>
        <v>0</v>
      </c>
      <c r="H102" s="17"/>
      <c r="I102" s="28"/>
      <c r="J102" s="28"/>
      <c r="K102" s="28"/>
      <c r="L102" s="28"/>
      <c r="M102" s="28"/>
      <c r="N102" s="28"/>
      <c r="O102" s="28"/>
      <c r="P102" s="28"/>
    </row>
    <row r="103" s="1" customFormat="1" ht="29" customHeight="1" spans="1:16">
      <c r="A103" s="16">
        <v>18</v>
      </c>
      <c r="B103" s="10" t="s">
        <v>123</v>
      </c>
      <c r="C103" s="10"/>
      <c r="D103" s="10" t="s">
        <v>41</v>
      </c>
      <c r="E103" s="10">
        <v>1</v>
      </c>
      <c r="F103" s="35">
        <f>G102</f>
        <v>0</v>
      </c>
      <c r="G103" s="20">
        <f>E103*F103</f>
        <v>0</v>
      </c>
      <c r="H103" s="17"/>
      <c r="I103" s="28"/>
      <c r="J103" s="28"/>
      <c r="K103" s="28"/>
      <c r="L103" s="28"/>
      <c r="M103" s="28"/>
      <c r="N103" s="28"/>
      <c r="O103" s="28"/>
      <c r="P103" s="28"/>
    </row>
    <row r="104" s="1" customFormat="1" ht="45.5" customHeight="1" spans="1:16">
      <c r="A104" s="32" t="s">
        <v>138</v>
      </c>
      <c r="B104" s="33"/>
      <c r="C104" s="33"/>
      <c r="D104" s="33"/>
      <c r="E104" s="33"/>
      <c r="F104" s="34"/>
      <c r="G104" s="20">
        <f>G103+G84+G78+G45+G19</f>
        <v>0</v>
      </c>
      <c r="H104" s="22" t="s">
        <v>139</v>
      </c>
      <c r="I104" s="28"/>
      <c r="J104" s="28"/>
      <c r="K104" s="28"/>
      <c r="L104" s="28"/>
      <c r="M104" s="28"/>
      <c r="N104" s="28"/>
      <c r="O104" s="28"/>
      <c r="P104" s="28"/>
    </row>
    <row r="105" s="1" customFormat="1" ht="25" customHeight="1" spans="1:16">
      <c r="A105" s="37" t="s">
        <v>140</v>
      </c>
      <c r="B105" s="37"/>
      <c r="C105" s="37"/>
      <c r="D105" s="37"/>
      <c r="E105" s="37"/>
      <c r="F105" s="38"/>
      <c r="G105" s="38"/>
      <c r="H105" s="37"/>
      <c r="I105" s="28"/>
      <c r="J105" s="28"/>
      <c r="K105" s="28"/>
      <c r="L105" s="28"/>
      <c r="M105" s="28"/>
      <c r="N105" s="28"/>
      <c r="O105" s="28"/>
      <c r="P105" s="28"/>
    </row>
    <row r="106" s="1" customFormat="1" ht="25" customHeight="1" spans="1:16">
      <c r="A106" s="14" t="s">
        <v>141</v>
      </c>
      <c r="B106" s="14"/>
      <c r="C106" s="14"/>
      <c r="D106" s="14"/>
      <c r="E106" s="14"/>
      <c r="F106" s="15"/>
      <c r="G106" s="15"/>
      <c r="H106" s="15"/>
      <c r="I106" s="28"/>
      <c r="J106" s="28"/>
      <c r="K106" s="28"/>
      <c r="L106" s="28"/>
      <c r="M106" s="28"/>
      <c r="N106" s="28"/>
      <c r="O106" s="28"/>
      <c r="P106" s="28"/>
    </row>
    <row r="107" s="1" customFormat="1" ht="37" customHeight="1" spans="1:16">
      <c r="A107" s="16">
        <v>1</v>
      </c>
      <c r="B107" s="16" t="s">
        <v>142</v>
      </c>
      <c r="C107" s="16"/>
      <c r="D107" s="16" t="s">
        <v>33</v>
      </c>
      <c r="E107" s="16">
        <v>3</v>
      </c>
      <c r="F107" s="18"/>
      <c r="G107" s="19"/>
      <c r="H107" s="16"/>
      <c r="I107" s="28"/>
      <c r="J107" s="28"/>
      <c r="K107" s="28"/>
      <c r="L107" s="28"/>
      <c r="M107" s="28"/>
      <c r="N107" s="28"/>
      <c r="O107" s="28"/>
      <c r="P107" s="28"/>
    </row>
    <row r="108" s="1" customFormat="1" ht="37" customHeight="1" spans="1:16">
      <c r="A108" s="16">
        <v>1.1</v>
      </c>
      <c r="B108" s="16" t="s">
        <v>143</v>
      </c>
      <c r="C108" s="17" t="s">
        <v>144</v>
      </c>
      <c r="D108" s="16" t="s">
        <v>36</v>
      </c>
      <c r="E108" s="16">
        <v>3</v>
      </c>
      <c r="F108" s="18"/>
      <c r="G108" s="19">
        <f>ROUND(F108*E108,2)</f>
        <v>0</v>
      </c>
      <c r="H108" s="16" t="s">
        <v>145</v>
      </c>
      <c r="I108" s="28"/>
      <c r="J108" s="28"/>
      <c r="K108" s="28"/>
      <c r="L108" s="28"/>
      <c r="M108" s="28"/>
      <c r="N108" s="28"/>
      <c r="O108" s="28"/>
      <c r="P108" s="28"/>
    </row>
    <row r="109" s="1" customFormat="1" ht="37" customHeight="1" spans="1:16">
      <c r="A109" s="16">
        <v>1.2</v>
      </c>
      <c r="B109" s="16" t="s">
        <v>146</v>
      </c>
      <c r="C109" s="17" t="s">
        <v>147</v>
      </c>
      <c r="D109" s="16" t="s">
        <v>36</v>
      </c>
      <c r="E109" s="16">
        <v>3</v>
      </c>
      <c r="F109" s="18"/>
      <c r="G109" s="19">
        <f t="shared" ref="G109:G155" si="6">ROUND(F109*E109,2)</f>
        <v>0</v>
      </c>
      <c r="H109" s="16" t="s">
        <v>148</v>
      </c>
      <c r="I109" s="28"/>
      <c r="J109" s="28"/>
      <c r="K109" s="28"/>
      <c r="L109" s="28"/>
      <c r="M109" s="28"/>
      <c r="N109" s="28"/>
      <c r="O109" s="28"/>
      <c r="P109" s="28"/>
    </row>
    <row r="110" s="1" customFormat="1" ht="37" customHeight="1" spans="1:16">
      <c r="A110" s="16">
        <v>1.3</v>
      </c>
      <c r="B110" s="16" t="s">
        <v>149</v>
      </c>
      <c r="C110" s="17" t="s">
        <v>150</v>
      </c>
      <c r="D110" s="16" t="s">
        <v>33</v>
      </c>
      <c r="E110" s="16">
        <v>3</v>
      </c>
      <c r="F110" s="18"/>
      <c r="G110" s="19">
        <f t="shared" si="6"/>
        <v>0</v>
      </c>
      <c r="H110" s="16" t="s">
        <v>151</v>
      </c>
      <c r="I110" s="28"/>
      <c r="J110" s="28"/>
      <c r="K110" s="28"/>
      <c r="L110" s="28"/>
      <c r="M110" s="28"/>
      <c r="N110" s="28"/>
      <c r="O110" s="28"/>
      <c r="P110" s="28"/>
    </row>
    <row r="111" s="1" customFormat="1" ht="37" customHeight="1" spans="1:16">
      <c r="A111" s="16">
        <v>1.4</v>
      </c>
      <c r="B111" s="16" t="s">
        <v>152</v>
      </c>
      <c r="C111" s="17" t="s">
        <v>153</v>
      </c>
      <c r="D111" s="16" t="s">
        <v>33</v>
      </c>
      <c r="E111" s="16">
        <v>3</v>
      </c>
      <c r="F111" s="18"/>
      <c r="G111" s="19">
        <f t="shared" si="6"/>
        <v>0</v>
      </c>
      <c r="H111" s="16" t="s">
        <v>151</v>
      </c>
      <c r="I111" s="28"/>
      <c r="J111" s="28"/>
      <c r="K111" s="28"/>
      <c r="L111" s="28"/>
      <c r="M111" s="28"/>
      <c r="N111" s="28"/>
      <c r="O111" s="28"/>
      <c r="P111" s="28"/>
    </row>
    <row r="112" s="1" customFormat="1" ht="37" customHeight="1" spans="1:16">
      <c r="A112" s="16">
        <v>1.5</v>
      </c>
      <c r="B112" s="16" t="s">
        <v>154</v>
      </c>
      <c r="C112" s="17" t="s">
        <v>155</v>
      </c>
      <c r="D112" s="16" t="s">
        <v>156</v>
      </c>
      <c r="E112" s="16">
        <v>3</v>
      </c>
      <c r="F112" s="18"/>
      <c r="G112" s="19">
        <f t="shared" si="6"/>
        <v>0</v>
      </c>
      <c r="H112" s="16" t="s">
        <v>157</v>
      </c>
      <c r="I112" s="28"/>
      <c r="J112" s="28"/>
      <c r="K112" s="28"/>
      <c r="L112" s="28"/>
      <c r="M112" s="28"/>
      <c r="N112" s="28"/>
      <c r="O112" s="28"/>
      <c r="P112" s="28"/>
    </row>
    <row r="113" s="1" customFormat="1" ht="37" customHeight="1" spans="1:16">
      <c r="A113" s="16">
        <v>1.6</v>
      </c>
      <c r="B113" s="16" t="s">
        <v>158</v>
      </c>
      <c r="C113" s="17" t="s">
        <v>159</v>
      </c>
      <c r="D113" s="16" t="s">
        <v>156</v>
      </c>
      <c r="E113" s="16">
        <v>3</v>
      </c>
      <c r="F113" s="18"/>
      <c r="G113" s="19">
        <f t="shared" si="6"/>
        <v>0</v>
      </c>
      <c r="H113" s="16" t="s">
        <v>151</v>
      </c>
      <c r="I113" s="28"/>
      <c r="J113" s="28"/>
      <c r="K113" s="28"/>
      <c r="L113" s="28"/>
      <c r="M113" s="28"/>
      <c r="N113" s="28"/>
      <c r="O113" s="28"/>
      <c r="P113" s="28"/>
    </row>
    <row r="114" s="1" customFormat="1" ht="37" customHeight="1" spans="1:16">
      <c r="A114" s="16">
        <v>1.7</v>
      </c>
      <c r="B114" s="16" t="s">
        <v>160</v>
      </c>
      <c r="C114" s="17" t="s">
        <v>161</v>
      </c>
      <c r="D114" s="16" t="s">
        <v>156</v>
      </c>
      <c r="E114" s="16">
        <v>3</v>
      </c>
      <c r="F114" s="18"/>
      <c r="G114" s="19">
        <f t="shared" si="6"/>
        <v>0</v>
      </c>
      <c r="H114" s="16" t="s">
        <v>162</v>
      </c>
      <c r="I114" s="28"/>
      <c r="J114" s="28"/>
      <c r="K114" s="28"/>
      <c r="L114" s="28"/>
      <c r="M114" s="28"/>
      <c r="N114" s="28"/>
      <c r="O114" s="28"/>
      <c r="P114" s="28"/>
    </row>
    <row r="115" s="1" customFormat="1" ht="37" customHeight="1" spans="1:16">
      <c r="A115" s="16">
        <v>1.8</v>
      </c>
      <c r="B115" s="16" t="s">
        <v>163</v>
      </c>
      <c r="C115" s="17" t="s">
        <v>164</v>
      </c>
      <c r="D115" s="16" t="s">
        <v>156</v>
      </c>
      <c r="E115" s="16">
        <v>3</v>
      </c>
      <c r="F115" s="18"/>
      <c r="G115" s="19">
        <f t="shared" si="6"/>
        <v>0</v>
      </c>
      <c r="H115" s="16" t="s">
        <v>162</v>
      </c>
      <c r="I115" s="28"/>
      <c r="J115" s="28"/>
      <c r="K115" s="28"/>
      <c r="L115" s="28"/>
      <c r="M115" s="28"/>
      <c r="N115" s="28"/>
      <c r="O115" s="28"/>
      <c r="P115" s="28"/>
    </row>
    <row r="116" s="1" customFormat="1" ht="37" customHeight="1" spans="1:16">
      <c r="A116" s="16">
        <v>1.9</v>
      </c>
      <c r="B116" s="16" t="s">
        <v>165</v>
      </c>
      <c r="C116" s="17" t="s">
        <v>166</v>
      </c>
      <c r="D116" s="16" t="s">
        <v>156</v>
      </c>
      <c r="E116" s="16">
        <v>3</v>
      </c>
      <c r="F116" s="18"/>
      <c r="G116" s="19">
        <f t="shared" si="6"/>
        <v>0</v>
      </c>
      <c r="H116" s="16" t="s">
        <v>162</v>
      </c>
      <c r="I116" s="28"/>
      <c r="J116" s="28"/>
      <c r="K116" s="28"/>
      <c r="L116" s="28"/>
      <c r="M116" s="28"/>
      <c r="N116" s="28"/>
      <c r="O116" s="28"/>
      <c r="P116" s="28"/>
    </row>
    <row r="117" s="1" customFormat="1" ht="37" customHeight="1" spans="1:16">
      <c r="A117" s="19">
        <v>1.1</v>
      </c>
      <c r="B117" s="16" t="s">
        <v>167</v>
      </c>
      <c r="C117" s="17" t="s">
        <v>168</v>
      </c>
      <c r="D117" s="16" t="s">
        <v>156</v>
      </c>
      <c r="E117" s="16">
        <v>3</v>
      </c>
      <c r="F117" s="18"/>
      <c r="G117" s="19">
        <f t="shared" si="6"/>
        <v>0</v>
      </c>
      <c r="H117" s="16" t="s">
        <v>162</v>
      </c>
      <c r="I117" s="28"/>
      <c r="J117" s="28"/>
      <c r="K117" s="28"/>
      <c r="L117" s="28"/>
      <c r="M117" s="28"/>
      <c r="N117" s="28"/>
      <c r="O117" s="28"/>
      <c r="P117" s="28"/>
    </row>
    <row r="118" s="1" customFormat="1" ht="37" customHeight="1" spans="1:16">
      <c r="A118" s="16">
        <v>1.11</v>
      </c>
      <c r="B118" s="16" t="s">
        <v>169</v>
      </c>
      <c r="C118" s="17" t="s">
        <v>170</v>
      </c>
      <c r="D118" s="16" t="s">
        <v>156</v>
      </c>
      <c r="E118" s="16">
        <v>3</v>
      </c>
      <c r="F118" s="18"/>
      <c r="G118" s="19">
        <f t="shared" si="6"/>
        <v>0</v>
      </c>
      <c r="H118" s="16" t="s">
        <v>171</v>
      </c>
      <c r="I118" s="28"/>
      <c r="J118" s="28"/>
      <c r="K118" s="28"/>
      <c r="L118" s="28"/>
      <c r="M118" s="28"/>
      <c r="N118" s="28"/>
      <c r="O118" s="28"/>
      <c r="P118" s="28"/>
    </row>
    <row r="119" s="1" customFormat="1" ht="38" customHeight="1" spans="1:16">
      <c r="A119" s="16">
        <v>1.12</v>
      </c>
      <c r="B119" s="16" t="s">
        <v>172</v>
      </c>
      <c r="C119" s="17" t="s">
        <v>173</v>
      </c>
      <c r="D119" s="16" t="s">
        <v>156</v>
      </c>
      <c r="E119" s="16">
        <v>6</v>
      </c>
      <c r="F119" s="18"/>
      <c r="G119" s="19">
        <f t="shared" si="6"/>
        <v>0</v>
      </c>
      <c r="H119" s="16" t="s">
        <v>171</v>
      </c>
      <c r="I119" s="28"/>
      <c r="J119" s="28"/>
      <c r="K119" s="28"/>
      <c r="L119" s="28"/>
      <c r="M119" s="28"/>
      <c r="N119" s="28"/>
      <c r="O119" s="28"/>
      <c r="P119" s="28"/>
    </row>
    <row r="120" s="1" customFormat="1" ht="38" customHeight="1" spans="1:16">
      <c r="A120" s="16">
        <v>1.13</v>
      </c>
      <c r="B120" s="16" t="s">
        <v>174</v>
      </c>
      <c r="C120" s="17" t="s">
        <v>175</v>
      </c>
      <c r="D120" s="16" t="s">
        <v>33</v>
      </c>
      <c r="E120" s="16">
        <v>3</v>
      </c>
      <c r="F120" s="18"/>
      <c r="G120" s="19">
        <f t="shared" si="6"/>
        <v>0</v>
      </c>
      <c r="H120" s="16" t="s">
        <v>171</v>
      </c>
      <c r="I120" s="28"/>
      <c r="J120" s="28"/>
      <c r="K120" s="28"/>
      <c r="L120" s="28"/>
      <c r="M120" s="28"/>
      <c r="N120" s="28"/>
      <c r="O120" s="28"/>
      <c r="P120" s="28"/>
    </row>
    <row r="121" s="1" customFormat="1" ht="23.5" customHeight="1" spans="1:16">
      <c r="A121" s="16">
        <v>2</v>
      </c>
      <c r="B121" s="16" t="s">
        <v>176</v>
      </c>
      <c r="C121" s="17"/>
      <c r="D121" s="16" t="s">
        <v>33</v>
      </c>
      <c r="E121" s="16">
        <v>3</v>
      </c>
      <c r="F121" s="18"/>
      <c r="G121" s="19"/>
      <c r="H121" s="16"/>
      <c r="I121" s="28"/>
      <c r="J121" s="28"/>
      <c r="K121" s="28"/>
      <c r="L121" s="28"/>
      <c r="M121" s="28"/>
      <c r="N121" s="28"/>
      <c r="O121" s="28"/>
      <c r="P121" s="28"/>
    </row>
    <row r="122" s="1" customFormat="1" ht="23.5" customHeight="1" spans="1:16">
      <c r="A122" s="16">
        <v>2.1</v>
      </c>
      <c r="B122" s="16" t="s">
        <v>177</v>
      </c>
      <c r="C122" s="17" t="s">
        <v>178</v>
      </c>
      <c r="D122" s="16" t="s">
        <v>156</v>
      </c>
      <c r="E122" s="16">
        <v>3</v>
      </c>
      <c r="F122" s="18"/>
      <c r="G122" s="19">
        <f t="shared" si="6"/>
        <v>0</v>
      </c>
      <c r="H122" s="16" t="s">
        <v>157</v>
      </c>
      <c r="I122" s="28"/>
      <c r="J122" s="28"/>
      <c r="K122" s="28"/>
      <c r="L122" s="28"/>
      <c r="M122" s="28"/>
      <c r="N122" s="28"/>
      <c r="O122" s="28"/>
      <c r="P122" s="28"/>
    </row>
    <row r="123" s="1" customFormat="1" ht="23.5" customHeight="1" spans="1:16">
      <c r="A123" s="16">
        <v>2.2</v>
      </c>
      <c r="B123" s="16" t="s">
        <v>179</v>
      </c>
      <c r="C123" s="17" t="s">
        <v>180</v>
      </c>
      <c r="D123" s="16" t="s">
        <v>156</v>
      </c>
      <c r="E123" s="16">
        <v>9</v>
      </c>
      <c r="F123" s="18"/>
      <c r="G123" s="19">
        <f t="shared" si="6"/>
        <v>0</v>
      </c>
      <c r="H123" s="16" t="s">
        <v>181</v>
      </c>
      <c r="I123" s="28"/>
      <c r="J123" s="28"/>
      <c r="K123" s="28"/>
      <c r="L123" s="28"/>
      <c r="M123" s="28"/>
      <c r="N123" s="28"/>
      <c r="O123" s="28"/>
      <c r="P123" s="28"/>
    </row>
    <row r="124" s="1" customFormat="1" ht="31" customHeight="1" spans="1:16">
      <c r="A124" s="16">
        <v>2.3</v>
      </c>
      <c r="B124" s="16" t="s">
        <v>182</v>
      </c>
      <c r="C124" s="17" t="s">
        <v>183</v>
      </c>
      <c r="D124" s="16" t="s">
        <v>156</v>
      </c>
      <c r="E124" s="16">
        <v>3</v>
      </c>
      <c r="F124" s="18"/>
      <c r="G124" s="19">
        <f t="shared" si="6"/>
        <v>0</v>
      </c>
      <c r="H124" s="16" t="s">
        <v>181</v>
      </c>
      <c r="I124" s="28"/>
      <c r="J124" s="28"/>
      <c r="K124" s="28"/>
      <c r="L124" s="28"/>
      <c r="M124" s="28"/>
      <c r="N124" s="28"/>
      <c r="O124" s="28"/>
      <c r="P124" s="28"/>
    </row>
    <row r="125" s="1" customFormat="1" ht="31" customHeight="1" spans="1:16">
      <c r="A125" s="16">
        <v>2.4</v>
      </c>
      <c r="B125" s="16" t="s">
        <v>184</v>
      </c>
      <c r="C125" s="17" t="s">
        <v>183</v>
      </c>
      <c r="D125" s="16" t="s">
        <v>156</v>
      </c>
      <c r="E125" s="16">
        <v>3</v>
      </c>
      <c r="F125" s="18"/>
      <c r="G125" s="19">
        <f t="shared" si="6"/>
        <v>0</v>
      </c>
      <c r="H125" s="16" t="s">
        <v>181</v>
      </c>
      <c r="I125" s="28"/>
      <c r="J125" s="28"/>
      <c r="K125" s="28"/>
      <c r="L125" s="28"/>
      <c r="M125" s="28"/>
      <c r="N125" s="28"/>
      <c r="O125" s="28"/>
      <c r="P125" s="28"/>
    </row>
    <row r="126" s="1" customFormat="1" ht="23.5" customHeight="1" spans="1:16">
      <c r="A126" s="16">
        <v>2.5</v>
      </c>
      <c r="B126" s="16" t="s">
        <v>185</v>
      </c>
      <c r="C126" s="17" t="s">
        <v>186</v>
      </c>
      <c r="D126" s="16" t="s">
        <v>156</v>
      </c>
      <c r="E126" s="16">
        <v>3</v>
      </c>
      <c r="F126" s="18"/>
      <c r="G126" s="19">
        <f t="shared" si="6"/>
        <v>0</v>
      </c>
      <c r="H126" s="16" t="s">
        <v>181</v>
      </c>
      <c r="I126" s="28"/>
      <c r="J126" s="28"/>
      <c r="K126" s="28"/>
      <c r="L126" s="28"/>
      <c r="M126" s="28"/>
      <c r="N126" s="28"/>
      <c r="O126" s="28"/>
      <c r="P126" s="28"/>
    </row>
    <row r="127" s="1" customFormat="1" ht="23.5" customHeight="1" spans="1:16">
      <c r="A127" s="16">
        <v>2.6</v>
      </c>
      <c r="B127" s="16" t="s">
        <v>187</v>
      </c>
      <c r="C127" s="17" t="s">
        <v>188</v>
      </c>
      <c r="D127" s="16" t="s">
        <v>156</v>
      </c>
      <c r="E127" s="16">
        <v>3</v>
      </c>
      <c r="F127" s="18"/>
      <c r="G127" s="19">
        <f t="shared" si="6"/>
        <v>0</v>
      </c>
      <c r="H127" s="16" t="s">
        <v>181</v>
      </c>
      <c r="I127" s="28"/>
      <c r="J127" s="28"/>
      <c r="K127" s="28"/>
      <c r="L127" s="28"/>
      <c r="M127" s="28"/>
      <c r="N127" s="28"/>
      <c r="O127" s="28"/>
      <c r="P127" s="28"/>
    </row>
    <row r="128" s="1" customFormat="1" ht="34" customHeight="1" spans="1:16">
      <c r="A128" s="16">
        <v>2.7</v>
      </c>
      <c r="B128" s="16" t="s">
        <v>189</v>
      </c>
      <c r="C128" s="17" t="s">
        <v>190</v>
      </c>
      <c r="D128" s="16" t="s">
        <v>156</v>
      </c>
      <c r="E128" s="16">
        <v>24</v>
      </c>
      <c r="F128" s="18"/>
      <c r="G128" s="19">
        <f t="shared" si="6"/>
        <v>0</v>
      </c>
      <c r="H128" s="16" t="s">
        <v>162</v>
      </c>
      <c r="I128" s="28"/>
      <c r="J128" s="28"/>
      <c r="K128" s="28"/>
      <c r="L128" s="28"/>
      <c r="M128" s="28"/>
      <c r="N128" s="28"/>
      <c r="O128" s="28"/>
      <c r="P128" s="28"/>
    </row>
    <row r="129" s="1" customFormat="1" ht="34" customHeight="1" spans="1:16">
      <c r="A129" s="16">
        <v>2.8</v>
      </c>
      <c r="B129" s="16" t="s">
        <v>191</v>
      </c>
      <c r="C129" s="17" t="s">
        <v>192</v>
      </c>
      <c r="D129" s="16" t="s">
        <v>33</v>
      </c>
      <c r="E129" s="16">
        <v>3</v>
      </c>
      <c r="F129" s="18"/>
      <c r="G129" s="19">
        <f t="shared" si="6"/>
        <v>0</v>
      </c>
      <c r="H129" s="16" t="s">
        <v>171</v>
      </c>
      <c r="I129" s="28"/>
      <c r="J129" s="28"/>
      <c r="K129" s="28"/>
      <c r="L129" s="28"/>
      <c r="M129" s="28"/>
      <c r="N129" s="28"/>
      <c r="O129" s="28"/>
      <c r="P129" s="28"/>
    </row>
    <row r="130" s="1" customFormat="1" ht="34" customHeight="1" spans="1:16">
      <c r="A130" s="16">
        <v>3</v>
      </c>
      <c r="B130" s="16" t="s">
        <v>193</v>
      </c>
      <c r="C130" s="17" t="s">
        <v>194</v>
      </c>
      <c r="D130" s="16" t="s">
        <v>36</v>
      </c>
      <c r="E130" s="16">
        <v>3</v>
      </c>
      <c r="F130" s="18"/>
      <c r="G130" s="19">
        <f t="shared" si="6"/>
        <v>0</v>
      </c>
      <c r="H130" s="16" t="s">
        <v>195</v>
      </c>
      <c r="I130" s="28"/>
      <c r="J130" s="28"/>
      <c r="K130" s="28"/>
      <c r="L130" s="28"/>
      <c r="M130" s="28"/>
      <c r="N130" s="28"/>
      <c r="O130" s="28"/>
      <c r="P130" s="28"/>
    </row>
    <row r="131" s="1" customFormat="1" ht="34" customHeight="1" spans="1:16">
      <c r="A131" s="16">
        <v>4</v>
      </c>
      <c r="B131" s="16" t="s">
        <v>196</v>
      </c>
      <c r="C131" s="17" t="s">
        <v>197</v>
      </c>
      <c r="D131" s="16" t="s">
        <v>33</v>
      </c>
      <c r="E131" s="16">
        <v>3</v>
      </c>
      <c r="F131" s="18"/>
      <c r="G131" s="19">
        <f t="shared" si="6"/>
        <v>0</v>
      </c>
      <c r="H131" s="16" t="s">
        <v>195</v>
      </c>
      <c r="I131" s="28"/>
      <c r="J131" s="28"/>
      <c r="K131" s="28"/>
      <c r="L131" s="28"/>
      <c r="M131" s="28"/>
      <c r="N131" s="28"/>
      <c r="O131" s="28"/>
      <c r="P131" s="28"/>
    </row>
    <row r="132" s="1" customFormat="1" ht="34" customHeight="1" spans="1:16">
      <c r="A132" s="16">
        <v>5</v>
      </c>
      <c r="B132" s="16" t="s">
        <v>198</v>
      </c>
      <c r="C132" s="17" t="s">
        <v>199</v>
      </c>
      <c r="D132" s="16" t="s">
        <v>156</v>
      </c>
      <c r="E132" s="16">
        <v>3</v>
      </c>
      <c r="F132" s="18"/>
      <c r="G132" s="19">
        <f t="shared" si="6"/>
        <v>0</v>
      </c>
      <c r="H132" s="16" t="s">
        <v>200</v>
      </c>
      <c r="I132" s="28"/>
      <c r="J132" s="28"/>
      <c r="K132" s="28"/>
      <c r="L132" s="28"/>
      <c r="M132" s="28"/>
      <c r="N132" s="28"/>
      <c r="O132" s="28"/>
      <c r="P132" s="28"/>
    </row>
    <row r="133" s="1" customFormat="1" ht="23.5" customHeight="1" spans="1:16">
      <c r="A133" s="16">
        <v>6</v>
      </c>
      <c r="B133" s="16" t="s">
        <v>201</v>
      </c>
      <c r="C133" s="17" t="s">
        <v>202</v>
      </c>
      <c r="D133" s="16" t="s">
        <v>156</v>
      </c>
      <c r="E133" s="16">
        <v>6</v>
      </c>
      <c r="F133" s="18"/>
      <c r="G133" s="19">
        <f t="shared" si="6"/>
        <v>0</v>
      </c>
      <c r="H133" s="16" t="s">
        <v>203</v>
      </c>
      <c r="I133" s="28"/>
      <c r="J133" s="28"/>
      <c r="K133" s="28"/>
      <c r="L133" s="28"/>
      <c r="M133" s="28"/>
      <c r="N133" s="28"/>
      <c r="O133" s="28"/>
      <c r="P133" s="28"/>
    </row>
    <row r="134" s="1" customFormat="1" ht="35" customHeight="1" spans="1:16">
      <c r="A134" s="16">
        <v>7</v>
      </c>
      <c r="B134" s="16" t="s">
        <v>204</v>
      </c>
      <c r="C134" s="17" t="s">
        <v>205</v>
      </c>
      <c r="D134" s="16" t="s">
        <v>156</v>
      </c>
      <c r="E134" s="16">
        <v>9</v>
      </c>
      <c r="F134" s="18"/>
      <c r="G134" s="19">
        <f t="shared" si="6"/>
        <v>0</v>
      </c>
      <c r="H134" s="16" t="s">
        <v>162</v>
      </c>
      <c r="I134" s="28"/>
      <c r="J134" s="28"/>
      <c r="K134" s="28"/>
      <c r="L134" s="28"/>
      <c r="M134" s="28"/>
      <c r="N134" s="28"/>
      <c r="O134" s="28"/>
      <c r="P134" s="28"/>
    </row>
    <row r="135" s="1" customFormat="1" ht="35" customHeight="1" spans="1:16">
      <c r="A135" s="16">
        <v>8</v>
      </c>
      <c r="B135" s="16" t="s">
        <v>206</v>
      </c>
      <c r="C135" s="17" t="s">
        <v>207</v>
      </c>
      <c r="D135" s="16" t="s">
        <v>156</v>
      </c>
      <c r="E135" s="16">
        <v>15</v>
      </c>
      <c r="F135" s="18"/>
      <c r="G135" s="19">
        <f t="shared" si="6"/>
        <v>0</v>
      </c>
      <c r="H135" s="16" t="s">
        <v>208</v>
      </c>
      <c r="I135" s="28"/>
      <c r="J135" s="28"/>
      <c r="K135" s="28"/>
      <c r="L135" s="28"/>
      <c r="M135" s="28"/>
      <c r="N135" s="28"/>
      <c r="O135" s="28"/>
      <c r="P135" s="28"/>
    </row>
    <row r="136" s="1" customFormat="1" ht="35" customHeight="1" spans="1:16">
      <c r="A136" s="16">
        <v>9</v>
      </c>
      <c r="B136" s="16" t="s">
        <v>209</v>
      </c>
      <c r="C136" s="17" t="s">
        <v>210</v>
      </c>
      <c r="D136" s="16" t="s">
        <v>156</v>
      </c>
      <c r="E136" s="16">
        <v>24</v>
      </c>
      <c r="F136" s="18"/>
      <c r="G136" s="19">
        <f t="shared" si="6"/>
        <v>0</v>
      </c>
      <c r="H136" s="16" t="s">
        <v>162</v>
      </c>
      <c r="I136" s="28"/>
      <c r="J136" s="28"/>
      <c r="K136" s="28"/>
      <c r="L136" s="28"/>
      <c r="M136" s="28"/>
      <c r="N136" s="28"/>
      <c r="O136" s="28"/>
      <c r="P136" s="28"/>
    </row>
    <row r="137" s="1" customFormat="1" ht="35" customHeight="1" spans="1:16">
      <c r="A137" s="16">
        <v>10</v>
      </c>
      <c r="B137" s="16" t="s">
        <v>211</v>
      </c>
      <c r="C137" s="17" t="s">
        <v>212</v>
      </c>
      <c r="D137" s="16" t="s">
        <v>213</v>
      </c>
      <c r="E137" s="16">
        <v>3</v>
      </c>
      <c r="F137" s="18"/>
      <c r="G137" s="19">
        <f t="shared" si="6"/>
        <v>0</v>
      </c>
      <c r="H137" s="16" t="s">
        <v>214</v>
      </c>
      <c r="I137" s="28"/>
      <c r="J137" s="28"/>
      <c r="K137" s="28"/>
      <c r="L137" s="28"/>
      <c r="M137" s="28"/>
      <c r="N137" s="28"/>
      <c r="O137" s="28"/>
      <c r="P137" s="28"/>
    </row>
    <row r="138" s="1" customFormat="1" ht="35" customHeight="1" spans="1:16">
      <c r="A138" s="16">
        <v>11</v>
      </c>
      <c r="B138" s="16" t="s">
        <v>172</v>
      </c>
      <c r="C138" s="17" t="s">
        <v>215</v>
      </c>
      <c r="D138" s="16" t="s">
        <v>156</v>
      </c>
      <c r="E138" s="16">
        <v>6</v>
      </c>
      <c r="F138" s="18"/>
      <c r="G138" s="19">
        <f t="shared" si="6"/>
        <v>0</v>
      </c>
      <c r="H138" s="16" t="s">
        <v>171</v>
      </c>
      <c r="I138" s="28"/>
      <c r="J138" s="28"/>
      <c r="K138" s="28"/>
      <c r="L138" s="28"/>
      <c r="M138" s="28"/>
      <c r="N138" s="28"/>
      <c r="O138" s="28"/>
      <c r="P138" s="28"/>
    </row>
    <row r="139" s="1" customFormat="1" ht="23" customHeight="1" spans="1:16">
      <c r="A139" s="16">
        <v>12</v>
      </c>
      <c r="B139" s="16" t="s">
        <v>216</v>
      </c>
      <c r="C139" s="17" t="s">
        <v>217</v>
      </c>
      <c r="D139" s="16" t="s">
        <v>33</v>
      </c>
      <c r="E139" s="16">
        <v>3</v>
      </c>
      <c r="F139" s="18"/>
      <c r="G139" s="19">
        <f t="shared" si="6"/>
        <v>0</v>
      </c>
      <c r="H139" s="16"/>
      <c r="I139" s="28"/>
      <c r="J139" s="28"/>
      <c r="K139" s="28"/>
      <c r="L139" s="28"/>
      <c r="M139" s="28"/>
      <c r="N139" s="28"/>
      <c r="O139" s="28"/>
      <c r="P139" s="28"/>
    </row>
    <row r="140" s="1" customFormat="1" ht="23" customHeight="1" spans="1:16">
      <c r="A140" s="16">
        <v>13</v>
      </c>
      <c r="B140" s="16" t="s">
        <v>11</v>
      </c>
      <c r="C140" s="17" t="s">
        <v>218</v>
      </c>
      <c r="D140" s="16" t="s">
        <v>13</v>
      </c>
      <c r="E140" s="16">
        <v>3</v>
      </c>
      <c r="F140" s="18"/>
      <c r="G140" s="19">
        <f t="shared" si="6"/>
        <v>0</v>
      </c>
      <c r="H140" s="16" t="s">
        <v>14</v>
      </c>
      <c r="I140" s="28"/>
      <c r="J140" s="28"/>
      <c r="K140" s="28"/>
      <c r="L140" s="28"/>
      <c r="M140" s="28"/>
      <c r="N140" s="28"/>
      <c r="O140" s="28"/>
      <c r="P140" s="28"/>
    </row>
    <row r="141" s="1" customFormat="1" ht="23" customHeight="1" spans="1:16">
      <c r="A141" s="16">
        <v>14</v>
      </c>
      <c r="B141" s="16" t="s">
        <v>15</v>
      </c>
      <c r="C141" s="17" t="s">
        <v>219</v>
      </c>
      <c r="D141" s="16" t="s">
        <v>13</v>
      </c>
      <c r="E141" s="16">
        <v>9</v>
      </c>
      <c r="F141" s="18"/>
      <c r="G141" s="19">
        <f t="shared" si="6"/>
        <v>0</v>
      </c>
      <c r="H141" s="16" t="s">
        <v>14</v>
      </c>
      <c r="I141" s="28"/>
      <c r="J141" s="28"/>
      <c r="K141" s="28"/>
      <c r="L141" s="28"/>
      <c r="M141" s="28"/>
      <c r="N141" s="28"/>
      <c r="O141" s="28"/>
      <c r="P141" s="28"/>
    </row>
    <row r="142" s="1" customFormat="1" ht="23" customHeight="1" spans="1:16">
      <c r="A142" s="16">
        <v>15</v>
      </c>
      <c r="B142" s="16" t="s">
        <v>27</v>
      </c>
      <c r="C142" s="17" t="s">
        <v>220</v>
      </c>
      <c r="D142" s="16" t="s">
        <v>13</v>
      </c>
      <c r="E142" s="16">
        <v>3</v>
      </c>
      <c r="F142" s="18"/>
      <c r="G142" s="19">
        <f t="shared" si="6"/>
        <v>0</v>
      </c>
      <c r="H142" s="16" t="s">
        <v>14</v>
      </c>
      <c r="I142" s="28"/>
      <c r="J142" s="28"/>
      <c r="K142" s="28"/>
      <c r="L142" s="28"/>
      <c r="M142" s="28"/>
      <c r="N142" s="28"/>
      <c r="O142" s="28"/>
      <c r="P142" s="28"/>
    </row>
    <row r="143" s="1" customFormat="1" ht="23" customHeight="1" spans="1:16">
      <c r="A143" s="16">
        <v>16</v>
      </c>
      <c r="B143" s="16" t="s">
        <v>29</v>
      </c>
      <c r="C143" s="17" t="s">
        <v>30</v>
      </c>
      <c r="D143" s="16" t="s">
        <v>13</v>
      </c>
      <c r="E143" s="16">
        <v>3</v>
      </c>
      <c r="F143" s="18"/>
      <c r="G143" s="19">
        <f t="shared" si="6"/>
        <v>0</v>
      </c>
      <c r="H143" s="16" t="s">
        <v>14</v>
      </c>
      <c r="I143" s="28"/>
      <c r="J143" s="28"/>
      <c r="K143" s="28"/>
      <c r="L143" s="28"/>
      <c r="M143" s="28"/>
      <c r="N143" s="28"/>
      <c r="O143" s="28"/>
      <c r="P143" s="28"/>
    </row>
    <row r="144" s="1" customFormat="1" ht="23" customHeight="1" spans="1:16">
      <c r="A144" s="16">
        <v>17</v>
      </c>
      <c r="B144" s="16" t="s">
        <v>57</v>
      </c>
      <c r="C144" s="17" t="s">
        <v>221</v>
      </c>
      <c r="D144" s="16" t="s">
        <v>13</v>
      </c>
      <c r="E144" s="16">
        <v>24</v>
      </c>
      <c r="F144" s="18"/>
      <c r="G144" s="19">
        <f t="shared" si="6"/>
        <v>0</v>
      </c>
      <c r="H144" s="16" t="s">
        <v>14</v>
      </c>
      <c r="I144" s="28"/>
      <c r="J144" s="28"/>
      <c r="K144" s="28"/>
      <c r="L144" s="28"/>
      <c r="M144" s="28"/>
      <c r="N144" s="28"/>
      <c r="O144" s="28"/>
      <c r="P144" s="28"/>
    </row>
    <row r="145" s="1" customFormat="1" ht="23" customHeight="1" spans="1:16">
      <c r="A145" s="16">
        <v>18</v>
      </c>
      <c r="B145" s="16" t="s">
        <v>17</v>
      </c>
      <c r="C145" s="17" t="s">
        <v>18</v>
      </c>
      <c r="D145" s="16" t="s">
        <v>19</v>
      </c>
      <c r="E145" s="16">
        <v>12</v>
      </c>
      <c r="F145" s="18"/>
      <c r="G145" s="19">
        <f t="shared" si="6"/>
        <v>0</v>
      </c>
      <c r="H145" s="16" t="s">
        <v>14</v>
      </c>
      <c r="I145" s="28"/>
      <c r="J145" s="28"/>
      <c r="K145" s="28"/>
      <c r="L145" s="28"/>
      <c r="M145" s="28"/>
      <c r="N145" s="28"/>
      <c r="O145" s="28"/>
      <c r="P145" s="28"/>
    </row>
    <row r="146" s="1" customFormat="1" ht="23" customHeight="1" spans="1:16">
      <c r="A146" s="16">
        <v>19</v>
      </c>
      <c r="B146" s="16" t="s">
        <v>20</v>
      </c>
      <c r="C146" s="17" t="s">
        <v>222</v>
      </c>
      <c r="D146" s="16" t="s">
        <v>13</v>
      </c>
      <c r="E146" s="16">
        <v>12</v>
      </c>
      <c r="F146" s="18"/>
      <c r="G146" s="19">
        <f t="shared" si="6"/>
        <v>0</v>
      </c>
      <c r="H146" s="16"/>
      <c r="I146" s="28"/>
      <c r="J146" s="28"/>
      <c r="K146" s="28"/>
      <c r="L146" s="28"/>
      <c r="M146" s="28"/>
      <c r="N146" s="28"/>
      <c r="O146" s="28"/>
      <c r="P146" s="28"/>
    </row>
    <row r="147" s="1" customFormat="1" ht="39" customHeight="1" spans="1:16">
      <c r="A147" s="16">
        <v>20</v>
      </c>
      <c r="B147" s="16" t="s">
        <v>63</v>
      </c>
      <c r="C147" s="17" t="s">
        <v>64</v>
      </c>
      <c r="D147" s="16" t="s">
        <v>33</v>
      </c>
      <c r="E147" s="16">
        <v>3</v>
      </c>
      <c r="F147" s="18"/>
      <c r="G147" s="19">
        <f t="shared" si="6"/>
        <v>0</v>
      </c>
      <c r="H147" s="16"/>
      <c r="I147" s="28"/>
      <c r="J147" s="28"/>
      <c r="K147" s="28"/>
      <c r="L147" s="28"/>
      <c r="M147" s="28"/>
      <c r="N147" s="28"/>
      <c r="O147" s="28"/>
      <c r="P147" s="28"/>
    </row>
    <row r="148" s="1" customFormat="1" ht="181" customHeight="1" spans="1:16">
      <c r="A148" s="16">
        <v>21</v>
      </c>
      <c r="B148" s="16" t="s">
        <v>60</v>
      </c>
      <c r="C148" s="17" t="s">
        <v>223</v>
      </c>
      <c r="D148" s="16" t="s">
        <v>33</v>
      </c>
      <c r="E148" s="16">
        <v>3</v>
      </c>
      <c r="F148" s="18"/>
      <c r="G148" s="19">
        <f t="shared" si="6"/>
        <v>0</v>
      </c>
      <c r="H148" s="16" t="s">
        <v>62</v>
      </c>
      <c r="I148" s="31"/>
      <c r="J148" s="28"/>
      <c r="K148" s="28"/>
      <c r="L148" s="28"/>
      <c r="M148" s="28"/>
      <c r="N148" s="28"/>
      <c r="O148" s="28"/>
      <c r="P148" s="28"/>
    </row>
    <row r="149" s="3" customFormat="1" ht="46" customHeight="1" spans="1:16">
      <c r="A149" s="16">
        <v>22</v>
      </c>
      <c r="B149" s="16" t="s">
        <v>65</v>
      </c>
      <c r="C149" s="17" t="s">
        <v>224</v>
      </c>
      <c r="D149" s="16" t="s">
        <v>33</v>
      </c>
      <c r="E149" s="16">
        <v>3</v>
      </c>
      <c r="F149" s="18"/>
      <c r="G149" s="19">
        <f t="shared" si="6"/>
        <v>0</v>
      </c>
      <c r="H149" s="16" t="s">
        <v>67</v>
      </c>
      <c r="I149" s="27"/>
      <c r="J149" s="27"/>
      <c r="K149" s="27"/>
      <c r="L149" s="27"/>
      <c r="M149" s="27"/>
      <c r="N149" s="27"/>
      <c r="O149" s="27"/>
      <c r="P149" s="27"/>
    </row>
    <row r="150" s="1" customFormat="1" ht="96" customHeight="1" spans="1:16">
      <c r="A150" s="16">
        <v>23</v>
      </c>
      <c r="B150" s="16" t="s">
        <v>70</v>
      </c>
      <c r="C150" s="17" t="s">
        <v>225</v>
      </c>
      <c r="D150" s="16" t="s">
        <v>33</v>
      </c>
      <c r="E150" s="16">
        <v>3</v>
      </c>
      <c r="F150" s="18"/>
      <c r="G150" s="19">
        <f t="shared" si="6"/>
        <v>0</v>
      </c>
      <c r="H150" s="16"/>
      <c r="I150" s="28"/>
      <c r="J150" s="28"/>
      <c r="K150" s="28"/>
      <c r="L150" s="28"/>
      <c r="M150" s="28"/>
      <c r="N150" s="28"/>
      <c r="O150" s="28"/>
      <c r="P150" s="28"/>
    </row>
    <row r="151" s="1" customFormat="1" ht="39" customHeight="1" spans="1:16">
      <c r="A151" s="16">
        <v>24</v>
      </c>
      <c r="B151" s="16" t="s">
        <v>72</v>
      </c>
      <c r="C151" s="17" t="s">
        <v>73</v>
      </c>
      <c r="D151" s="16" t="s">
        <v>33</v>
      </c>
      <c r="E151" s="16">
        <v>3</v>
      </c>
      <c r="F151" s="18"/>
      <c r="G151" s="19">
        <f t="shared" si="6"/>
        <v>0</v>
      </c>
      <c r="H151" s="16" t="s">
        <v>14</v>
      </c>
      <c r="I151" s="28"/>
      <c r="J151" s="28"/>
      <c r="K151" s="28"/>
      <c r="L151" s="28"/>
      <c r="M151" s="28"/>
      <c r="N151" s="28"/>
      <c r="O151" s="28"/>
      <c r="P151" s="28"/>
    </row>
    <row r="152" s="1" customFormat="1" ht="25.5" customHeight="1" spans="1:16">
      <c r="A152" s="16">
        <v>25</v>
      </c>
      <c r="B152" s="16" t="s">
        <v>74</v>
      </c>
      <c r="C152" s="17" t="s">
        <v>75</v>
      </c>
      <c r="D152" s="16" t="s">
        <v>33</v>
      </c>
      <c r="E152" s="16">
        <v>3</v>
      </c>
      <c r="F152" s="18"/>
      <c r="G152" s="19">
        <f t="shared" si="6"/>
        <v>0</v>
      </c>
      <c r="H152" s="16"/>
      <c r="I152" s="28"/>
      <c r="J152" s="28"/>
      <c r="K152" s="28"/>
      <c r="L152" s="28"/>
      <c r="M152" s="28"/>
      <c r="N152" s="28"/>
      <c r="O152" s="28"/>
      <c r="P152" s="28"/>
    </row>
    <row r="153" s="1" customFormat="1" ht="25.5" customHeight="1" spans="1:16">
      <c r="A153" s="16">
        <v>26</v>
      </c>
      <c r="B153" s="16" t="s">
        <v>130</v>
      </c>
      <c r="C153" s="17" t="s">
        <v>226</v>
      </c>
      <c r="D153" s="16" t="s">
        <v>132</v>
      </c>
      <c r="E153" s="16">
        <v>3</v>
      </c>
      <c r="F153" s="18"/>
      <c r="G153" s="19">
        <f t="shared" si="6"/>
        <v>0</v>
      </c>
      <c r="H153" s="16" t="s">
        <v>227</v>
      </c>
      <c r="I153" s="28"/>
      <c r="J153" s="28"/>
      <c r="K153" s="28"/>
      <c r="L153" s="28"/>
      <c r="M153" s="28"/>
      <c r="N153" s="28"/>
      <c r="O153" s="28"/>
      <c r="P153" s="28"/>
    </row>
    <row r="154" s="1" customFormat="1" ht="42" customHeight="1" spans="1:16">
      <c r="A154" s="16">
        <v>27</v>
      </c>
      <c r="B154" s="16" t="s">
        <v>228</v>
      </c>
      <c r="C154" s="17" t="s">
        <v>229</v>
      </c>
      <c r="D154" s="16" t="s">
        <v>41</v>
      </c>
      <c r="E154" s="16">
        <v>3</v>
      </c>
      <c r="F154" s="18"/>
      <c r="G154" s="19">
        <f t="shared" si="6"/>
        <v>0</v>
      </c>
      <c r="H154" s="16"/>
      <c r="I154" s="28"/>
      <c r="J154" s="28"/>
      <c r="K154" s="28"/>
      <c r="L154" s="28"/>
      <c r="M154" s="28"/>
      <c r="N154" s="28"/>
      <c r="O154" s="28"/>
      <c r="P154" s="28"/>
    </row>
    <row r="155" s="3" customFormat="1" ht="42" customHeight="1" spans="1:16">
      <c r="A155" s="16">
        <v>28</v>
      </c>
      <c r="B155" s="16" t="s">
        <v>230</v>
      </c>
      <c r="C155" s="17" t="s">
        <v>231</v>
      </c>
      <c r="D155" s="16" t="s">
        <v>41</v>
      </c>
      <c r="E155" s="16">
        <v>1</v>
      </c>
      <c r="F155" s="18"/>
      <c r="G155" s="19">
        <f t="shared" si="6"/>
        <v>0</v>
      </c>
      <c r="H155" s="17" t="s">
        <v>232</v>
      </c>
      <c r="I155" s="27"/>
      <c r="J155" s="27"/>
      <c r="K155" s="27"/>
      <c r="L155" s="27"/>
      <c r="M155" s="27"/>
      <c r="N155" s="27"/>
      <c r="O155" s="27"/>
      <c r="P155" s="27"/>
    </row>
    <row r="156" s="1" customFormat="1" ht="27" customHeight="1" spans="1:16">
      <c r="A156" s="16">
        <v>29</v>
      </c>
      <c r="B156" s="10" t="s">
        <v>123</v>
      </c>
      <c r="C156" s="10"/>
      <c r="D156" s="10"/>
      <c r="E156" s="10"/>
      <c r="F156" s="20"/>
      <c r="G156" s="20">
        <f>SUM(G107:G155)</f>
        <v>0</v>
      </c>
      <c r="H156" s="16"/>
      <c r="I156" s="28"/>
      <c r="J156" s="28"/>
      <c r="K156" s="28"/>
      <c r="L156" s="28"/>
      <c r="M156" s="28"/>
      <c r="N156" s="28"/>
      <c r="O156" s="28"/>
      <c r="P156" s="28"/>
    </row>
    <row r="157" s="1" customFormat="1" ht="25" customHeight="1" spans="1:16">
      <c r="A157" s="14" t="s">
        <v>233</v>
      </c>
      <c r="B157" s="14"/>
      <c r="C157" s="14"/>
      <c r="D157" s="14" t="s">
        <v>234</v>
      </c>
      <c r="E157" s="14">
        <v>1</v>
      </c>
      <c r="F157" s="15"/>
      <c r="G157" s="15">
        <f>SUM(G158:G167)</f>
        <v>0</v>
      </c>
      <c r="H157" s="15"/>
      <c r="I157" s="28"/>
      <c r="J157" s="28"/>
      <c r="K157" s="28"/>
      <c r="L157" s="28"/>
      <c r="M157" s="28"/>
      <c r="N157" s="28"/>
      <c r="O157" s="28"/>
      <c r="P157" s="28"/>
    </row>
    <row r="158" s="1" customFormat="1" ht="39" customHeight="1" spans="1:16">
      <c r="A158" s="16">
        <v>1</v>
      </c>
      <c r="B158" s="16" t="s">
        <v>235</v>
      </c>
      <c r="C158" s="17" t="s">
        <v>236</v>
      </c>
      <c r="D158" s="16" t="s">
        <v>36</v>
      </c>
      <c r="E158" s="16">
        <v>3</v>
      </c>
      <c r="F158" s="18"/>
      <c r="G158" s="19">
        <f>ROUND(F158*E158,2)</f>
        <v>0</v>
      </c>
      <c r="H158" s="16" t="s">
        <v>237</v>
      </c>
      <c r="I158" s="28"/>
      <c r="J158" s="28"/>
      <c r="K158" s="28"/>
      <c r="L158" s="28"/>
      <c r="M158" s="28"/>
      <c r="N158" s="28"/>
      <c r="O158" s="28"/>
      <c r="P158" s="28"/>
    </row>
    <row r="159" s="2" customFormat="1" ht="39" customHeight="1" spans="1:16">
      <c r="A159" s="16">
        <v>2</v>
      </c>
      <c r="B159" s="16" t="s">
        <v>238</v>
      </c>
      <c r="C159" s="17" t="s">
        <v>239</v>
      </c>
      <c r="D159" s="16" t="s">
        <v>33</v>
      </c>
      <c r="E159" s="16">
        <v>60</v>
      </c>
      <c r="F159" s="18"/>
      <c r="G159" s="19">
        <f t="shared" ref="G159:G169" si="7">ROUND(F159*E159,2)</f>
        <v>0</v>
      </c>
      <c r="H159" s="16" t="s">
        <v>240</v>
      </c>
      <c r="I159" s="27"/>
      <c r="J159" s="27"/>
      <c r="K159" s="27"/>
      <c r="L159" s="27"/>
      <c r="M159" s="27"/>
      <c r="N159" s="27"/>
      <c r="O159" s="27"/>
      <c r="P159" s="27"/>
    </row>
    <row r="160" s="1" customFormat="1" ht="39" customHeight="1" spans="1:16">
      <c r="A160" s="16">
        <v>3</v>
      </c>
      <c r="B160" s="16" t="s">
        <v>241</v>
      </c>
      <c r="C160" s="17" t="s">
        <v>242</v>
      </c>
      <c r="D160" s="16" t="s">
        <v>156</v>
      </c>
      <c r="E160" s="16">
        <v>3</v>
      </c>
      <c r="F160" s="18"/>
      <c r="G160" s="19">
        <f t="shared" si="7"/>
        <v>0</v>
      </c>
      <c r="H160" s="16" t="s">
        <v>237</v>
      </c>
      <c r="I160" s="28"/>
      <c r="J160" s="28"/>
      <c r="K160" s="28"/>
      <c r="L160" s="28"/>
      <c r="M160" s="28"/>
      <c r="N160" s="28"/>
      <c r="O160" s="28"/>
      <c r="P160" s="28"/>
    </row>
    <row r="161" s="1" customFormat="1" ht="39" customHeight="1" spans="1:16">
      <c r="A161" s="16">
        <v>4</v>
      </c>
      <c r="B161" s="16" t="s">
        <v>243</v>
      </c>
      <c r="C161" s="17" t="s">
        <v>244</v>
      </c>
      <c r="D161" s="16" t="s">
        <v>36</v>
      </c>
      <c r="E161" s="16">
        <v>3</v>
      </c>
      <c r="F161" s="18"/>
      <c r="G161" s="19">
        <f t="shared" si="7"/>
        <v>0</v>
      </c>
      <c r="H161" s="16"/>
      <c r="I161" s="28"/>
      <c r="J161" s="28"/>
      <c r="K161" s="28"/>
      <c r="L161" s="28"/>
      <c r="M161" s="28"/>
      <c r="N161" s="28"/>
      <c r="O161" s="28"/>
      <c r="P161" s="28"/>
    </row>
    <row r="162" s="1" customFormat="1" ht="39" customHeight="1" spans="1:16">
      <c r="A162" s="16">
        <v>5</v>
      </c>
      <c r="B162" s="16" t="s">
        <v>245</v>
      </c>
      <c r="C162" s="17" t="s">
        <v>246</v>
      </c>
      <c r="D162" s="16" t="s">
        <v>33</v>
      </c>
      <c r="E162" s="16">
        <v>3</v>
      </c>
      <c r="F162" s="18"/>
      <c r="G162" s="19">
        <f t="shared" si="7"/>
        <v>0</v>
      </c>
      <c r="H162" s="16"/>
      <c r="I162" s="28"/>
      <c r="J162" s="28"/>
      <c r="K162" s="28"/>
      <c r="L162" s="28"/>
      <c r="M162" s="28"/>
      <c r="N162" s="28"/>
      <c r="O162" s="28"/>
      <c r="P162" s="28"/>
    </row>
    <row r="163" s="1" customFormat="1" ht="39" customHeight="1" spans="1:16">
      <c r="A163" s="16">
        <v>6</v>
      </c>
      <c r="B163" s="16" t="s">
        <v>247</v>
      </c>
      <c r="C163" s="17" t="s">
        <v>248</v>
      </c>
      <c r="D163" s="16" t="s">
        <v>33</v>
      </c>
      <c r="E163" s="16">
        <v>4</v>
      </c>
      <c r="F163" s="18"/>
      <c r="G163" s="19">
        <f t="shared" si="7"/>
        <v>0</v>
      </c>
      <c r="H163" s="16"/>
      <c r="I163" s="28"/>
      <c r="J163" s="28"/>
      <c r="K163" s="28"/>
      <c r="L163" s="28"/>
      <c r="M163" s="28"/>
      <c r="N163" s="28"/>
      <c r="O163" s="28"/>
      <c r="P163" s="28"/>
    </row>
    <row r="164" s="1" customFormat="1" ht="39" customHeight="1" spans="1:16">
      <c r="A164" s="16">
        <v>7</v>
      </c>
      <c r="B164" s="16" t="s">
        <v>249</v>
      </c>
      <c r="C164" s="17" t="s">
        <v>250</v>
      </c>
      <c r="D164" s="16" t="s">
        <v>33</v>
      </c>
      <c r="E164" s="16">
        <v>3</v>
      </c>
      <c r="F164" s="18"/>
      <c r="G164" s="19">
        <f t="shared" si="7"/>
        <v>0</v>
      </c>
      <c r="H164" s="16"/>
      <c r="I164" s="28"/>
      <c r="J164" s="28"/>
      <c r="K164" s="28"/>
      <c r="L164" s="28"/>
      <c r="M164" s="28"/>
      <c r="N164" s="28"/>
      <c r="O164" s="28"/>
      <c r="P164" s="28"/>
    </row>
    <row r="165" s="1" customFormat="1" ht="39" customHeight="1" spans="1:16">
      <c r="A165" s="16">
        <v>8</v>
      </c>
      <c r="B165" s="16" t="s">
        <v>251</v>
      </c>
      <c r="C165" s="17" t="s">
        <v>252</v>
      </c>
      <c r="D165" s="16" t="s">
        <v>33</v>
      </c>
      <c r="E165" s="16">
        <v>3</v>
      </c>
      <c r="F165" s="18"/>
      <c r="G165" s="19">
        <f t="shared" si="7"/>
        <v>0</v>
      </c>
      <c r="H165" s="16"/>
      <c r="I165" s="28"/>
      <c r="J165" s="28"/>
      <c r="K165" s="28"/>
      <c r="L165" s="28"/>
      <c r="M165" s="28"/>
      <c r="N165" s="28"/>
      <c r="O165" s="28"/>
      <c r="P165" s="28"/>
    </row>
    <row r="166" s="1" customFormat="1" ht="39" customHeight="1" spans="1:16">
      <c r="A166" s="16">
        <v>9</v>
      </c>
      <c r="B166" s="16" t="s">
        <v>253</v>
      </c>
      <c r="C166" s="17" t="s">
        <v>254</v>
      </c>
      <c r="D166" s="16" t="s">
        <v>255</v>
      </c>
      <c r="E166" s="16">
        <v>10</v>
      </c>
      <c r="F166" s="18"/>
      <c r="G166" s="19">
        <f t="shared" si="7"/>
        <v>0</v>
      </c>
      <c r="H166" s="16"/>
      <c r="I166" s="28"/>
      <c r="J166" s="28"/>
      <c r="K166" s="28"/>
      <c r="L166" s="28"/>
      <c r="M166" s="28"/>
      <c r="N166" s="28"/>
      <c r="O166" s="28"/>
      <c r="P166" s="28"/>
    </row>
    <row r="167" s="4" customFormat="1" ht="39" customHeight="1" spans="1:16">
      <c r="A167" s="16">
        <v>10</v>
      </c>
      <c r="B167" s="16" t="s">
        <v>256</v>
      </c>
      <c r="C167" s="17" t="s">
        <v>257</v>
      </c>
      <c r="D167" s="16" t="s">
        <v>258</v>
      </c>
      <c r="E167" s="16">
        <v>10</v>
      </c>
      <c r="F167" s="18"/>
      <c r="G167" s="19">
        <f t="shared" si="7"/>
        <v>0</v>
      </c>
      <c r="H167" s="16"/>
      <c r="I167" s="28"/>
      <c r="J167" s="28"/>
      <c r="K167" s="28"/>
      <c r="L167" s="28"/>
      <c r="M167" s="28"/>
      <c r="N167" s="28"/>
      <c r="O167" s="28"/>
      <c r="P167" s="28"/>
    </row>
    <row r="168" s="4" customFormat="1" ht="39" customHeight="1" spans="1:16">
      <c r="A168" s="16">
        <v>11</v>
      </c>
      <c r="B168" s="16" t="s">
        <v>259</v>
      </c>
      <c r="C168" s="17" t="s">
        <v>260</v>
      </c>
      <c r="D168" s="16" t="s">
        <v>33</v>
      </c>
      <c r="E168" s="16">
        <v>6</v>
      </c>
      <c r="F168" s="18"/>
      <c r="G168" s="19">
        <f t="shared" si="7"/>
        <v>0</v>
      </c>
      <c r="H168" s="16"/>
      <c r="I168" s="28"/>
      <c r="J168" s="28"/>
      <c r="K168" s="28"/>
      <c r="L168" s="28"/>
      <c r="M168" s="28"/>
      <c r="N168" s="28"/>
      <c r="O168" s="28"/>
      <c r="P168" s="28"/>
    </row>
    <row r="169" s="4" customFormat="1" ht="88" customHeight="1" spans="1:16">
      <c r="A169" s="16">
        <v>12</v>
      </c>
      <c r="B169" s="16" t="s">
        <v>70</v>
      </c>
      <c r="C169" s="17" t="s">
        <v>261</v>
      </c>
      <c r="D169" s="16" t="s">
        <v>36</v>
      </c>
      <c r="E169" s="16">
        <v>3</v>
      </c>
      <c r="F169" s="18"/>
      <c r="G169" s="19">
        <f t="shared" si="7"/>
        <v>0</v>
      </c>
      <c r="H169" s="16"/>
      <c r="I169" s="28"/>
      <c r="J169" s="28"/>
      <c r="K169" s="28"/>
      <c r="L169" s="28"/>
      <c r="M169" s="28"/>
      <c r="N169" s="28"/>
      <c r="O169" s="28"/>
      <c r="P169" s="28"/>
    </row>
    <row r="170" s="4" customFormat="1" ht="27.5" customHeight="1" spans="1:16">
      <c r="A170" s="16">
        <v>13</v>
      </c>
      <c r="B170" s="10" t="s">
        <v>123</v>
      </c>
      <c r="C170" s="10"/>
      <c r="D170" s="10"/>
      <c r="E170" s="10"/>
      <c r="F170" s="20"/>
      <c r="G170" s="20">
        <f>SUM(G158:G169)</f>
        <v>0</v>
      </c>
      <c r="H170" s="16"/>
      <c r="I170" s="28"/>
      <c r="J170" s="28"/>
      <c r="K170" s="28"/>
      <c r="L170" s="28"/>
      <c r="M170" s="28"/>
      <c r="N170" s="28"/>
      <c r="O170" s="28"/>
      <c r="P170" s="28"/>
    </row>
    <row r="171" s="4" customFormat="1" ht="27" customHeight="1" spans="1:2575">
      <c r="A171" s="14" t="s">
        <v>262</v>
      </c>
      <c r="B171" s="14"/>
      <c r="C171" s="14"/>
      <c r="D171" s="14" t="s">
        <v>234</v>
      </c>
      <c r="E171" s="14">
        <v>1</v>
      </c>
      <c r="F171" s="15"/>
      <c r="G171" s="15">
        <f>SUM(G172:G173)</f>
        <v>0</v>
      </c>
      <c r="H171" s="15"/>
      <c r="I171" s="51"/>
      <c r="J171" s="51"/>
      <c r="K171" s="51"/>
      <c r="L171" s="51"/>
      <c r="M171" s="51"/>
      <c r="N171" s="52"/>
      <c r="O171" s="52"/>
      <c r="P171" s="51"/>
      <c r="Q171" s="54"/>
      <c r="R171" s="54"/>
      <c r="S171" s="54"/>
      <c r="T171" s="54"/>
      <c r="U171" s="54"/>
      <c r="V171" s="55"/>
      <c r="W171" s="55"/>
      <c r="X171" s="54"/>
      <c r="Y171" s="54"/>
      <c r="Z171" s="54"/>
      <c r="AA171" s="54"/>
      <c r="AB171" s="54"/>
      <c r="AC171" s="54"/>
      <c r="AD171" s="55"/>
      <c r="AE171" s="55"/>
      <c r="AF171" s="54"/>
      <c r="AG171" s="54"/>
      <c r="AH171" s="54"/>
      <c r="AI171" s="54"/>
      <c r="AJ171" s="54"/>
      <c r="AK171" s="54"/>
      <c r="AL171" s="55"/>
      <c r="AM171" s="55"/>
      <c r="AN171" s="54"/>
      <c r="AO171" s="54"/>
      <c r="AP171" s="54"/>
      <c r="AQ171" s="54"/>
      <c r="AR171" s="54"/>
      <c r="AS171" s="54"/>
      <c r="AT171" s="55"/>
      <c r="AU171" s="55"/>
      <c r="AV171" s="54"/>
      <c r="AW171" s="54"/>
      <c r="AX171" s="54"/>
      <c r="AY171" s="54"/>
      <c r="AZ171" s="54"/>
      <c r="BA171" s="54"/>
      <c r="BB171" s="55"/>
      <c r="BC171" s="55"/>
      <c r="BD171" s="54"/>
      <c r="BE171" s="54"/>
      <c r="BF171" s="54"/>
      <c r="BG171" s="54"/>
      <c r="BH171" s="54"/>
      <c r="BI171" s="54"/>
      <c r="BJ171" s="55"/>
      <c r="BK171" s="55"/>
      <c r="BL171" s="54"/>
      <c r="BM171" s="54"/>
      <c r="BN171" s="54"/>
      <c r="BO171" s="54"/>
      <c r="BP171" s="54"/>
      <c r="BQ171" s="54"/>
      <c r="BR171" s="55"/>
      <c r="BS171" s="55"/>
      <c r="BT171" s="54"/>
      <c r="BU171" s="54"/>
      <c r="BV171" s="54"/>
      <c r="BW171" s="54"/>
      <c r="BX171" s="54"/>
      <c r="BY171" s="54"/>
      <c r="BZ171" s="55"/>
      <c r="CA171" s="55"/>
      <c r="CB171" s="54"/>
      <c r="CC171" s="54"/>
      <c r="CD171" s="54"/>
      <c r="CE171" s="54"/>
      <c r="CF171" s="54"/>
      <c r="CG171" s="54"/>
      <c r="CH171" s="55"/>
      <c r="CI171" s="55"/>
      <c r="CJ171" s="54"/>
      <c r="CK171" s="54"/>
      <c r="CL171" s="54"/>
      <c r="CM171" s="54"/>
      <c r="CN171" s="54"/>
      <c r="CO171" s="54"/>
      <c r="CP171" s="55"/>
      <c r="CQ171" s="55"/>
      <c r="CR171" s="54"/>
      <c r="CS171" s="54"/>
      <c r="CT171" s="54"/>
      <c r="CU171" s="54"/>
      <c r="CV171" s="54"/>
      <c r="CW171" s="54"/>
      <c r="CX171" s="55"/>
      <c r="CY171" s="55"/>
      <c r="CZ171" s="54"/>
      <c r="DA171" s="54"/>
      <c r="DB171" s="54"/>
      <c r="DC171" s="54"/>
      <c r="DD171" s="54"/>
      <c r="DE171" s="54"/>
      <c r="DF171" s="55"/>
      <c r="DG171" s="55"/>
      <c r="DH171" s="54"/>
      <c r="DI171" s="54"/>
      <c r="DJ171" s="54"/>
      <c r="DK171" s="54"/>
      <c r="DL171" s="54"/>
      <c r="DM171" s="54"/>
      <c r="DN171" s="55"/>
      <c r="DO171" s="55"/>
      <c r="DP171" s="54"/>
      <c r="DQ171" s="54"/>
      <c r="DR171" s="54"/>
      <c r="DS171" s="54"/>
      <c r="DT171" s="54"/>
      <c r="DU171" s="54"/>
      <c r="DV171" s="55"/>
      <c r="DW171" s="55"/>
      <c r="DX171" s="54"/>
      <c r="DY171" s="54"/>
      <c r="DZ171" s="54"/>
      <c r="EA171" s="54"/>
      <c r="EB171" s="54"/>
      <c r="EC171" s="54"/>
      <c r="ED171" s="55"/>
      <c r="EE171" s="55"/>
      <c r="EF171" s="54"/>
      <c r="EG171" s="54"/>
      <c r="EH171" s="54"/>
      <c r="EI171" s="54"/>
      <c r="EJ171" s="54"/>
      <c r="EK171" s="54"/>
      <c r="EL171" s="55"/>
      <c r="EM171" s="55"/>
      <c r="EN171" s="54"/>
      <c r="EO171" s="54"/>
      <c r="EP171" s="54"/>
      <c r="EQ171" s="54"/>
      <c r="ER171" s="54"/>
      <c r="ES171" s="54"/>
      <c r="ET171" s="55"/>
      <c r="EU171" s="55"/>
      <c r="EV171" s="54"/>
      <c r="EW171" s="54"/>
      <c r="EX171" s="54"/>
      <c r="EY171" s="54"/>
      <c r="EZ171" s="54"/>
      <c r="FA171" s="54"/>
      <c r="FB171" s="55"/>
      <c r="FC171" s="55"/>
      <c r="FD171" s="54"/>
      <c r="FE171" s="54"/>
      <c r="FF171" s="54"/>
      <c r="FG171" s="54"/>
      <c r="FH171" s="54"/>
      <c r="FI171" s="54"/>
      <c r="FJ171" s="55"/>
      <c r="FK171" s="55"/>
      <c r="FL171" s="54"/>
      <c r="FM171" s="54"/>
      <c r="FN171" s="54"/>
      <c r="FO171" s="54"/>
      <c r="FP171" s="54"/>
      <c r="FQ171" s="54"/>
      <c r="FR171" s="55"/>
      <c r="FS171" s="55"/>
      <c r="FT171" s="54"/>
      <c r="FU171" s="54"/>
      <c r="FV171" s="54"/>
      <c r="FW171" s="54"/>
      <c r="FX171" s="54"/>
      <c r="FY171" s="54"/>
      <c r="FZ171" s="55"/>
      <c r="GA171" s="55"/>
      <c r="GB171" s="54"/>
      <c r="GC171" s="54"/>
      <c r="GD171" s="54"/>
      <c r="GE171" s="54"/>
      <c r="GF171" s="54"/>
      <c r="GG171" s="54"/>
      <c r="GH171" s="55"/>
      <c r="GI171" s="55"/>
      <c r="GJ171" s="54"/>
      <c r="GK171" s="54"/>
      <c r="GL171" s="54"/>
      <c r="GM171" s="54"/>
      <c r="GN171" s="54"/>
      <c r="GO171" s="54"/>
      <c r="GP171" s="55"/>
      <c r="GQ171" s="55"/>
      <c r="GR171" s="54"/>
      <c r="GS171" s="54"/>
      <c r="GT171" s="54"/>
      <c r="GU171" s="54"/>
      <c r="GV171" s="54"/>
      <c r="GW171" s="54"/>
      <c r="GX171" s="55"/>
      <c r="GY171" s="55"/>
      <c r="GZ171" s="54"/>
      <c r="HA171" s="54"/>
      <c r="HB171" s="54"/>
      <c r="HC171" s="54"/>
      <c r="HD171" s="54"/>
      <c r="HE171" s="54"/>
      <c r="HF171" s="55"/>
      <c r="HG171" s="55"/>
      <c r="HH171" s="54"/>
      <c r="HI171" s="54"/>
      <c r="HJ171" s="54"/>
      <c r="HK171" s="54"/>
      <c r="HL171" s="54"/>
      <c r="HM171" s="54"/>
      <c r="HN171" s="55"/>
      <c r="HO171" s="55"/>
      <c r="HP171" s="54"/>
      <c r="HQ171" s="54"/>
      <c r="HR171" s="54"/>
      <c r="HS171" s="54"/>
      <c r="HT171" s="54"/>
      <c r="HU171" s="54"/>
      <c r="HV171" s="55"/>
      <c r="HW171" s="55"/>
      <c r="HX171" s="54"/>
      <c r="HY171" s="54"/>
      <c r="HZ171" s="54"/>
      <c r="IA171" s="54"/>
      <c r="IB171" s="54"/>
      <c r="IC171" s="54"/>
      <c r="ID171" s="55"/>
      <c r="IE171" s="55"/>
      <c r="IF171" s="54"/>
      <c r="IG171" s="54"/>
      <c r="IH171" s="54"/>
      <c r="II171" s="54"/>
      <c r="IJ171" s="54"/>
      <c r="IK171" s="54"/>
      <c r="IL171" s="55"/>
      <c r="IM171" s="55"/>
      <c r="IN171" s="54"/>
      <c r="IO171" s="54"/>
      <c r="IP171" s="54"/>
      <c r="IQ171" s="54"/>
      <c r="IR171" s="54"/>
      <c r="IS171" s="54"/>
      <c r="IT171" s="55"/>
      <c r="IU171" s="55"/>
      <c r="IV171" s="54"/>
      <c r="IW171" s="54"/>
      <c r="IX171" s="54"/>
      <c r="IY171" s="54"/>
      <c r="IZ171" s="54"/>
      <c r="JA171" s="54"/>
      <c r="JB171" s="55"/>
      <c r="JC171" s="55"/>
      <c r="JD171" s="54"/>
      <c r="JE171" s="54"/>
      <c r="JF171" s="54"/>
      <c r="JG171" s="54"/>
      <c r="JH171" s="54"/>
      <c r="JI171" s="54"/>
      <c r="JJ171" s="55"/>
      <c r="JK171" s="55"/>
      <c r="JL171" s="54"/>
      <c r="JM171" s="54"/>
      <c r="JN171" s="54"/>
      <c r="JO171" s="54"/>
      <c r="JP171" s="54"/>
      <c r="JQ171" s="54"/>
      <c r="JR171" s="55"/>
      <c r="JS171" s="55"/>
      <c r="JT171" s="54"/>
      <c r="JU171" s="54"/>
      <c r="JV171" s="54"/>
      <c r="JW171" s="54"/>
      <c r="JX171" s="54"/>
      <c r="JY171" s="54"/>
      <c r="JZ171" s="55"/>
      <c r="KA171" s="55"/>
      <c r="KB171" s="54"/>
      <c r="KC171" s="54"/>
      <c r="KD171" s="54"/>
      <c r="KE171" s="54"/>
      <c r="KF171" s="54"/>
      <c r="KG171" s="54"/>
      <c r="KH171" s="55"/>
      <c r="KI171" s="55"/>
      <c r="KJ171" s="54"/>
      <c r="KK171" s="54"/>
      <c r="KL171" s="54"/>
      <c r="KM171" s="54"/>
      <c r="KN171" s="54"/>
      <c r="KO171" s="54"/>
      <c r="KP171" s="55"/>
      <c r="KQ171" s="55"/>
      <c r="KR171" s="54"/>
      <c r="KS171" s="54"/>
      <c r="KT171" s="54"/>
      <c r="KU171" s="54"/>
      <c r="KV171" s="54"/>
      <c r="KW171" s="54"/>
      <c r="KX171" s="55"/>
      <c r="KY171" s="55"/>
      <c r="KZ171" s="54"/>
      <c r="LA171" s="54"/>
      <c r="LB171" s="54"/>
      <c r="LC171" s="54"/>
      <c r="LD171" s="54"/>
      <c r="LE171" s="54"/>
      <c r="LF171" s="55"/>
      <c r="LG171" s="55"/>
      <c r="LH171" s="54"/>
      <c r="LI171" s="54"/>
      <c r="LJ171" s="54"/>
      <c r="LK171" s="54"/>
      <c r="LL171" s="54"/>
      <c r="LM171" s="54"/>
      <c r="LN171" s="55"/>
      <c r="LO171" s="55"/>
      <c r="LP171" s="54"/>
      <c r="LQ171" s="54"/>
      <c r="LR171" s="54"/>
      <c r="LS171" s="54"/>
      <c r="LT171" s="54"/>
      <c r="LU171" s="54"/>
      <c r="LV171" s="55"/>
      <c r="LW171" s="55"/>
      <c r="LX171" s="54"/>
      <c r="LY171" s="54"/>
      <c r="LZ171" s="54"/>
      <c r="MA171" s="54"/>
      <c r="MB171" s="54"/>
      <c r="MC171" s="54"/>
      <c r="MD171" s="55"/>
      <c r="ME171" s="55"/>
      <c r="MF171" s="54"/>
      <c r="MG171" s="54"/>
      <c r="MH171" s="54"/>
      <c r="MI171" s="54"/>
      <c r="MJ171" s="54"/>
      <c r="MK171" s="54"/>
      <c r="ML171" s="55"/>
      <c r="MM171" s="55"/>
      <c r="MN171" s="54"/>
      <c r="MO171" s="54"/>
      <c r="MP171" s="54"/>
      <c r="MQ171" s="54"/>
      <c r="MR171" s="54"/>
      <c r="MS171" s="54"/>
      <c r="MT171" s="55"/>
      <c r="MU171" s="55"/>
      <c r="MV171" s="54"/>
      <c r="MW171" s="54"/>
      <c r="MX171" s="54"/>
      <c r="MY171" s="54"/>
      <c r="MZ171" s="54"/>
      <c r="NA171" s="54"/>
      <c r="NB171" s="55"/>
      <c r="NC171" s="55"/>
      <c r="ND171" s="54"/>
      <c r="NE171" s="54"/>
      <c r="NF171" s="54"/>
      <c r="NG171" s="54"/>
      <c r="NH171" s="54"/>
      <c r="NI171" s="54"/>
      <c r="NJ171" s="55"/>
      <c r="NK171" s="55"/>
      <c r="NL171" s="54"/>
      <c r="NM171" s="54"/>
      <c r="NN171" s="54"/>
      <c r="NO171" s="54"/>
      <c r="NP171" s="54"/>
      <c r="NQ171" s="54"/>
      <c r="NR171" s="55"/>
      <c r="NS171" s="55"/>
      <c r="NT171" s="54"/>
      <c r="NU171" s="54"/>
      <c r="NV171" s="54"/>
      <c r="NW171" s="54"/>
      <c r="NX171" s="54"/>
      <c r="NY171" s="54"/>
      <c r="NZ171" s="55"/>
      <c r="OA171" s="55"/>
      <c r="OB171" s="54"/>
      <c r="OC171" s="54"/>
      <c r="OD171" s="54"/>
      <c r="OE171" s="54"/>
      <c r="OF171" s="54"/>
      <c r="OG171" s="54"/>
      <c r="OH171" s="55"/>
      <c r="OI171" s="55"/>
      <c r="OJ171" s="54"/>
      <c r="OK171" s="54"/>
      <c r="OL171" s="54"/>
      <c r="OM171" s="54"/>
      <c r="ON171" s="54"/>
      <c r="OO171" s="54"/>
      <c r="OP171" s="55"/>
      <c r="OQ171" s="55"/>
      <c r="OR171" s="54"/>
      <c r="OS171" s="54"/>
      <c r="OT171" s="54"/>
      <c r="OU171" s="54"/>
      <c r="OV171" s="54"/>
      <c r="OW171" s="54"/>
      <c r="OX171" s="55"/>
      <c r="OY171" s="55"/>
      <c r="OZ171" s="54"/>
      <c r="PA171" s="54"/>
      <c r="PB171" s="54"/>
      <c r="PC171" s="54"/>
      <c r="PD171" s="54"/>
      <c r="PE171" s="54"/>
      <c r="PF171" s="55"/>
      <c r="PG171" s="55"/>
      <c r="PH171" s="54"/>
      <c r="PI171" s="54"/>
      <c r="PJ171" s="54"/>
      <c r="PK171" s="54"/>
      <c r="PL171" s="54"/>
      <c r="PM171" s="54"/>
      <c r="PN171" s="55"/>
      <c r="PO171" s="55"/>
      <c r="PP171" s="54"/>
      <c r="PQ171" s="54"/>
      <c r="PR171" s="54"/>
      <c r="PS171" s="54"/>
      <c r="PT171" s="54"/>
      <c r="PU171" s="54"/>
      <c r="PV171" s="55"/>
      <c r="PW171" s="55"/>
      <c r="PX171" s="54"/>
      <c r="PY171" s="54"/>
      <c r="PZ171" s="54"/>
      <c r="QA171" s="54"/>
      <c r="QB171" s="54"/>
      <c r="QC171" s="54"/>
      <c r="QD171" s="55"/>
      <c r="QE171" s="55"/>
      <c r="QF171" s="54"/>
      <c r="QG171" s="54"/>
      <c r="QH171" s="54"/>
      <c r="QI171" s="54"/>
      <c r="QJ171" s="54"/>
      <c r="QK171" s="54"/>
      <c r="QL171" s="55"/>
      <c r="QM171" s="55"/>
      <c r="QN171" s="54"/>
      <c r="QO171" s="54"/>
      <c r="QP171" s="54"/>
      <c r="QQ171" s="54"/>
      <c r="QR171" s="54"/>
      <c r="QS171" s="54"/>
      <c r="QT171" s="55"/>
      <c r="QU171" s="55"/>
      <c r="QV171" s="54"/>
      <c r="QW171" s="54"/>
      <c r="QX171" s="54"/>
      <c r="QY171" s="54"/>
      <c r="QZ171" s="54"/>
      <c r="RA171" s="54"/>
      <c r="RB171" s="55"/>
      <c r="RC171" s="55"/>
      <c r="RD171" s="54"/>
      <c r="RE171" s="54"/>
      <c r="RF171" s="54"/>
      <c r="RG171" s="54"/>
      <c r="RH171" s="54"/>
      <c r="RI171" s="54"/>
      <c r="RJ171" s="55"/>
      <c r="RK171" s="55"/>
      <c r="RL171" s="54"/>
      <c r="RM171" s="54"/>
      <c r="RN171" s="54"/>
      <c r="RO171" s="54"/>
      <c r="RP171" s="54"/>
      <c r="RQ171" s="54"/>
      <c r="RR171" s="55"/>
      <c r="RS171" s="55"/>
      <c r="RT171" s="54"/>
      <c r="RU171" s="54"/>
      <c r="RV171" s="54"/>
      <c r="RW171" s="54"/>
      <c r="RX171" s="54"/>
      <c r="RY171" s="54"/>
      <c r="RZ171" s="55"/>
      <c r="SA171" s="55"/>
      <c r="SB171" s="54"/>
      <c r="SC171" s="54"/>
      <c r="SD171" s="54"/>
      <c r="SE171" s="54"/>
      <c r="SF171" s="54"/>
      <c r="SG171" s="54"/>
      <c r="SH171" s="55"/>
      <c r="SI171" s="55"/>
      <c r="SJ171" s="54"/>
      <c r="SK171" s="54"/>
      <c r="SL171" s="54"/>
      <c r="SM171" s="54"/>
      <c r="SN171" s="54"/>
      <c r="SO171" s="54"/>
      <c r="SP171" s="55"/>
      <c r="SQ171" s="55"/>
      <c r="SR171" s="54"/>
      <c r="SS171" s="54"/>
      <c r="ST171" s="54"/>
      <c r="SU171" s="54"/>
      <c r="SV171" s="54"/>
      <c r="SW171" s="54"/>
      <c r="SX171" s="55"/>
      <c r="SY171" s="55"/>
      <c r="SZ171" s="54"/>
      <c r="TA171" s="54"/>
      <c r="TB171" s="54"/>
      <c r="TC171" s="54"/>
      <c r="TD171" s="54"/>
      <c r="TE171" s="54"/>
      <c r="TF171" s="55"/>
      <c r="TG171" s="55"/>
      <c r="TH171" s="54"/>
      <c r="TI171" s="54"/>
      <c r="TJ171" s="54"/>
      <c r="TK171" s="54"/>
      <c r="TL171" s="54"/>
      <c r="TM171" s="54"/>
      <c r="TN171" s="55"/>
      <c r="TO171" s="55"/>
      <c r="TP171" s="54"/>
      <c r="TQ171" s="54"/>
      <c r="TR171" s="54"/>
      <c r="TS171" s="54"/>
      <c r="TT171" s="54"/>
      <c r="TU171" s="54"/>
      <c r="TV171" s="55"/>
      <c r="TW171" s="55"/>
      <c r="TX171" s="54"/>
      <c r="TY171" s="54"/>
      <c r="TZ171" s="54"/>
      <c r="UA171" s="54"/>
      <c r="UB171" s="54"/>
      <c r="UC171" s="54"/>
      <c r="UD171" s="55"/>
      <c r="UE171" s="55"/>
      <c r="UF171" s="54"/>
      <c r="UG171" s="54"/>
      <c r="UH171" s="54"/>
      <c r="UI171" s="54"/>
      <c r="UJ171" s="54"/>
      <c r="UK171" s="54"/>
      <c r="UL171" s="55"/>
      <c r="UM171" s="55"/>
      <c r="UN171" s="54"/>
      <c r="UO171" s="54"/>
      <c r="UP171" s="54"/>
      <c r="UQ171" s="54"/>
      <c r="UR171" s="54"/>
      <c r="US171" s="54"/>
      <c r="UT171" s="55"/>
      <c r="UU171" s="55"/>
      <c r="UV171" s="54"/>
      <c r="UW171" s="54"/>
      <c r="UX171" s="54"/>
      <c r="UY171" s="54"/>
      <c r="UZ171" s="54"/>
      <c r="VA171" s="54"/>
      <c r="VB171" s="55"/>
      <c r="VC171" s="55"/>
      <c r="VD171" s="54"/>
      <c r="VE171" s="54"/>
      <c r="VF171" s="54"/>
      <c r="VG171" s="54"/>
      <c r="VH171" s="54"/>
      <c r="VI171" s="54"/>
      <c r="VJ171" s="55"/>
      <c r="VK171" s="55"/>
      <c r="VL171" s="54"/>
      <c r="VM171" s="54"/>
      <c r="VN171" s="54"/>
      <c r="VO171" s="54"/>
      <c r="VP171" s="54"/>
      <c r="VQ171" s="54"/>
      <c r="VR171" s="55"/>
      <c r="VS171" s="55"/>
      <c r="VT171" s="54"/>
      <c r="VU171" s="54"/>
      <c r="VV171" s="54"/>
      <c r="VW171" s="54"/>
      <c r="VX171" s="54"/>
      <c r="VY171" s="54"/>
      <c r="VZ171" s="55"/>
      <c r="WA171" s="55"/>
      <c r="WB171" s="54"/>
      <c r="WC171" s="54"/>
      <c r="WD171" s="54"/>
      <c r="WE171" s="54"/>
      <c r="WF171" s="54"/>
      <c r="WG171" s="54"/>
      <c r="WH171" s="55"/>
      <c r="WI171" s="55"/>
      <c r="WJ171" s="54"/>
      <c r="WK171" s="54"/>
      <c r="WL171" s="54"/>
      <c r="WM171" s="54"/>
      <c r="WN171" s="54"/>
      <c r="WO171" s="54"/>
      <c r="WP171" s="55"/>
      <c r="WQ171" s="55"/>
      <c r="WR171" s="54"/>
      <c r="WS171" s="54"/>
      <c r="WT171" s="54"/>
      <c r="WU171" s="54"/>
      <c r="WV171" s="54"/>
      <c r="WW171" s="54"/>
      <c r="WX171" s="55"/>
      <c r="WY171" s="55"/>
      <c r="WZ171" s="54"/>
      <c r="XA171" s="54"/>
      <c r="XB171" s="54"/>
      <c r="XC171" s="54"/>
      <c r="XD171" s="54"/>
      <c r="XE171" s="54"/>
      <c r="XF171" s="55"/>
      <c r="XG171" s="55"/>
      <c r="XH171" s="54"/>
      <c r="XI171" s="54"/>
      <c r="XJ171" s="54"/>
      <c r="XK171" s="54"/>
      <c r="XL171" s="54"/>
      <c r="XM171" s="54"/>
      <c r="XN171" s="55"/>
      <c r="XO171" s="55"/>
      <c r="XP171" s="54"/>
      <c r="XQ171" s="54"/>
      <c r="XR171" s="54"/>
      <c r="XS171" s="54"/>
      <c r="XT171" s="54"/>
      <c r="XU171" s="54"/>
      <c r="XV171" s="55"/>
      <c r="XW171" s="55"/>
      <c r="XX171" s="54"/>
      <c r="XY171" s="54"/>
      <c r="XZ171" s="54"/>
      <c r="YA171" s="54"/>
      <c r="YB171" s="54"/>
      <c r="YC171" s="54"/>
      <c r="YD171" s="55"/>
      <c r="YE171" s="55"/>
      <c r="YF171" s="54"/>
      <c r="YG171" s="54"/>
      <c r="YH171" s="54"/>
      <c r="YI171" s="54"/>
      <c r="YJ171" s="54"/>
      <c r="YK171" s="54"/>
      <c r="YL171" s="55"/>
      <c r="YM171" s="55"/>
      <c r="YN171" s="54"/>
      <c r="YO171" s="54"/>
      <c r="YP171" s="54"/>
      <c r="YQ171" s="54"/>
      <c r="YR171" s="54"/>
      <c r="YS171" s="54"/>
      <c r="YT171" s="55"/>
      <c r="YU171" s="55"/>
      <c r="YV171" s="54"/>
      <c r="YW171" s="54"/>
      <c r="YX171" s="54"/>
      <c r="YY171" s="54"/>
      <c r="YZ171" s="54"/>
      <c r="ZA171" s="54"/>
      <c r="ZB171" s="55"/>
      <c r="ZC171" s="55"/>
      <c r="ZD171" s="54"/>
      <c r="ZE171" s="54"/>
      <c r="ZF171" s="54"/>
      <c r="ZG171" s="54"/>
      <c r="ZH171" s="54"/>
      <c r="ZI171" s="54"/>
      <c r="ZJ171" s="55"/>
      <c r="ZK171" s="55"/>
      <c r="ZL171" s="54"/>
      <c r="ZM171" s="54"/>
      <c r="ZN171" s="54"/>
      <c r="ZO171" s="54"/>
      <c r="ZP171" s="54"/>
      <c r="ZQ171" s="54"/>
      <c r="ZR171" s="55"/>
      <c r="ZS171" s="55"/>
      <c r="ZT171" s="54"/>
      <c r="ZU171" s="54"/>
      <c r="ZV171" s="54"/>
      <c r="ZW171" s="54"/>
      <c r="ZX171" s="54"/>
      <c r="ZY171" s="54"/>
      <c r="ZZ171" s="55"/>
      <c r="AAA171" s="55"/>
      <c r="AAB171" s="54"/>
      <c r="AAC171" s="54"/>
      <c r="AAD171" s="54"/>
      <c r="AAE171" s="54"/>
      <c r="AAF171" s="54"/>
      <c r="AAG171" s="54"/>
      <c r="AAH171" s="55"/>
      <c r="AAI171" s="55"/>
      <c r="AAJ171" s="54"/>
      <c r="AAK171" s="54"/>
      <c r="AAL171" s="54"/>
      <c r="AAM171" s="54"/>
      <c r="AAN171" s="54"/>
      <c r="AAO171" s="54"/>
      <c r="AAP171" s="55"/>
      <c r="AAQ171" s="55"/>
      <c r="AAR171" s="54"/>
      <c r="AAS171" s="54"/>
      <c r="AAT171" s="54"/>
      <c r="AAU171" s="54"/>
      <c r="AAV171" s="54"/>
      <c r="AAW171" s="54"/>
      <c r="AAX171" s="55"/>
      <c r="AAY171" s="55"/>
      <c r="AAZ171" s="54"/>
      <c r="ABA171" s="54"/>
      <c r="ABB171" s="54"/>
      <c r="ABC171" s="54"/>
      <c r="ABD171" s="54"/>
      <c r="ABE171" s="54"/>
      <c r="ABF171" s="55"/>
      <c r="ABG171" s="55"/>
      <c r="ABH171" s="54"/>
      <c r="ABI171" s="54"/>
      <c r="ABJ171" s="54"/>
      <c r="ABK171" s="54"/>
      <c r="ABL171" s="54"/>
      <c r="ABM171" s="54"/>
      <c r="ABN171" s="55"/>
      <c r="ABO171" s="55"/>
      <c r="ABP171" s="54"/>
      <c r="ABQ171" s="54"/>
      <c r="ABR171" s="54"/>
      <c r="ABS171" s="54"/>
      <c r="ABT171" s="54"/>
      <c r="ABU171" s="54"/>
      <c r="ABV171" s="55"/>
      <c r="ABW171" s="55"/>
      <c r="ABX171" s="54"/>
      <c r="ABY171" s="54"/>
      <c r="ABZ171" s="54"/>
      <c r="ACA171" s="54"/>
      <c r="ACB171" s="54"/>
      <c r="ACC171" s="54"/>
      <c r="ACD171" s="55"/>
      <c r="ACE171" s="55"/>
      <c r="ACF171" s="54"/>
      <c r="ACG171" s="54"/>
      <c r="ACH171" s="54"/>
      <c r="ACI171" s="54"/>
      <c r="ACJ171" s="54"/>
      <c r="ACK171" s="54"/>
      <c r="ACL171" s="55"/>
      <c r="ACM171" s="55"/>
      <c r="ACN171" s="54"/>
      <c r="ACO171" s="54"/>
      <c r="ACP171" s="54"/>
      <c r="ACQ171" s="54"/>
      <c r="ACR171" s="54"/>
      <c r="ACS171" s="54"/>
      <c r="ACT171" s="55"/>
      <c r="ACU171" s="55"/>
      <c r="ACV171" s="54"/>
      <c r="ACW171" s="54"/>
      <c r="ACX171" s="54"/>
      <c r="ACY171" s="54"/>
      <c r="ACZ171" s="54"/>
      <c r="ADA171" s="54"/>
      <c r="ADB171" s="55"/>
      <c r="ADC171" s="55"/>
      <c r="ADD171" s="54"/>
      <c r="ADE171" s="54"/>
      <c r="ADF171" s="54"/>
      <c r="ADG171" s="54"/>
      <c r="ADH171" s="54"/>
      <c r="ADI171" s="54"/>
      <c r="ADJ171" s="55"/>
      <c r="ADK171" s="55"/>
      <c r="ADL171" s="54"/>
      <c r="ADM171" s="54"/>
      <c r="ADN171" s="54"/>
      <c r="ADO171" s="54"/>
      <c r="ADP171" s="54"/>
      <c r="ADQ171" s="54"/>
      <c r="ADR171" s="55"/>
      <c r="ADS171" s="55"/>
      <c r="ADT171" s="54"/>
      <c r="ADU171" s="54"/>
      <c r="ADV171" s="54"/>
      <c r="ADW171" s="54"/>
      <c r="ADX171" s="54"/>
      <c r="ADY171" s="54"/>
      <c r="ADZ171" s="55"/>
      <c r="AEA171" s="55"/>
      <c r="AEB171" s="54"/>
      <c r="AEC171" s="54"/>
      <c r="AED171" s="54"/>
      <c r="AEE171" s="54"/>
      <c r="AEF171" s="54"/>
      <c r="AEG171" s="54"/>
      <c r="AEH171" s="55"/>
      <c r="AEI171" s="55"/>
      <c r="AEJ171" s="54"/>
      <c r="AEK171" s="54"/>
      <c r="AEL171" s="54"/>
      <c r="AEM171" s="54"/>
      <c r="AEN171" s="54"/>
      <c r="AEO171" s="54"/>
      <c r="AEP171" s="55"/>
      <c r="AEQ171" s="55"/>
      <c r="AER171" s="54"/>
      <c r="AES171" s="54"/>
      <c r="AET171" s="54"/>
      <c r="AEU171" s="54"/>
      <c r="AEV171" s="54"/>
      <c r="AEW171" s="54"/>
      <c r="AEX171" s="55"/>
      <c r="AEY171" s="55"/>
      <c r="AEZ171" s="54"/>
      <c r="AFA171" s="54"/>
      <c r="AFB171" s="54"/>
      <c r="AFC171" s="54"/>
      <c r="AFD171" s="54"/>
      <c r="AFE171" s="54"/>
      <c r="AFF171" s="55"/>
      <c r="AFG171" s="55"/>
      <c r="AFH171" s="54"/>
      <c r="AFI171" s="54"/>
      <c r="AFJ171" s="54"/>
      <c r="AFK171" s="54"/>
      <c r="AFL171" s="54"/>
      <c r="AFM171" s="54"/>
      <c r="AFN171" s="55"/>
      <c r="AFO171" s="55"/>
      <c r="AFP171" s="54"/>
      <c r="AFQ171" s="54"/>
      <c r="AFR171" s="54"/>
      <c r="AFS171" s="54"/>
      <c r="AFT171" s="54"/>
      <c r="AFU171" s="54"/>
      <c r="AFV171" s="55"/>
      <c r="AFW171" s="55"/>
      <c r="AFX171" s="54"/>
      <c r="AFY171" s="54"/>
      <c r="AFZ171" s="54"/>
      <c r="AGA171" s="54"/>
      <c r="AGB171" s="54"/>
      <c r="AGC171" s="54"/>
      <c r="AGD171" s="55"/>
      <c r="AGE171" s="55"/>
      <c r="AGF171" s="54"/>
      <c r="AGG171" s="54"/>
      <c r="AGH171" s="54"/>
      <c r="AGI171" s="54"/>
      <c r="AGJ171" s="54"/>
      <c r="AGK171" s="54"/>
      <c r="AGL171" s="55"/>
      <c r="AGM171" s="55"/>
      <c r="AGN171" s="54"/>
      <c r="AGO171" s="54"/>
      <c r="AGP171" s="54"/>
      <c r="AGQ171" s="54"/>
      <c r="AGR171" s="54"/>
      <c r="AGS171" s="54"/>
      <c r="AGT171" s="55"/>
      <c r="AGU171" s="55"/>
      <c r="AGV171" s="54"/>
      <c r="AGW171" s="54"/>
      <c r="AGX171" s="54"/>
      <c r="AGY171" s="54"/>
      <c r="AGZ171" s="54"/>
      <c r="AHA171" s="54"/>
      <c r="AHB171" s="55"/>
      <c r="AHC171" s="55"/>
      <c r="AHD171" s="54"/>
      <c r="AHE171" s="54"/>
      <c r="AHF171" s="54"/>
      <c r="AHG171" s="54"/>
      <c r="AHH171" s="54"/>
      <c r="AHI171" s="54"/>
      <c r="AHJ171" s="55"/>
      <c r="AHK171" s="55"/>
      <c r="AHL171" s="54"/>
      <c r="AHM171" s="54"/>
      <c r="AHN171" s="54"/>
      <c r="AHO171" s="54"/>
      <c r="AHP171" s="54"/>
      <c r="AHQ171" s="54"/>
      <c r="AHR171" s="55"/>
      <c r="AHS171" s="55"/>
      <c r="AHT171" s="54"/>
      <c r="AHU171" s="54"/>
      <c r="AHV171" s="54"/>
      <c r="AHW171" s="54"/>
      <c r="AHX171" s="54"/>
      <c r="AHY171" s="54"/>
      <c r="AHZ171" s="55"/>
      <c r="AIA171" s="55"/>
      <c r="AIB171" s="54"/>
      <c r="AIC171" s="54"/>
      <c r="AID171" s="54"/>
      <c r="AIE171" s="54"/>
      <c r="AIF171" s="54"/>
      <c r="AIG171" s="54"/>
      <c r="AIH171" s="55"/>
      <c r="AII171" s="55"/>
      <c r="AIJ171" s="54"/>
      <c r="AIK171" s="54"/>
      <c r="AIL171" s="54"/>
      <c r="AIM171" s="54"/>
      <c r="AIN171" s="54"/>
      <c r="AIO171" s="54"/>
      <c r="AIP171" s="55"/>
      <c r="AIQ171" s="55"/>
      <c r="AIR171" s="54"/>
      <c r="AIS171" s="54"/>
      <c r="AIT171" s="54"/>
      <c r="AIU171" s="54"/>
      <c r="AIV171" s="54"/>
      <c r="AIW171" s="54"/>
      <c r="AIX171" s="55"/>
      <c r="AIY171" s="55"/>
      <c r="AIZ171" s="54"/>
      <c r="AJA171" s="54"/>
      <c r="AJB171" s="54"/>
      <c r="AJC171" s="54"/>
      <c r="AJD171" s="54"/>
      <c r="AJE171" s="54"/>
      <c r="AJF171" s="55"/>
      <c r="AJG171" s="55"/>
      <c r="AJH171" s="54"/>
      <c r="AJI171" s="54"/>
      <c r="AJJ171" s="54"/>
      <c r="AJK171" s="54"/>
      <c r="AJL171" s="54"/>
      <c r="AJM171" s="54"/>
      <c r="AJN171" s="55"/>
      <c r="AJO171" s="55"/>
      <c r="AJP171" s="54"/>
      <c r="AJQ171" s="54"/>
      <c r="AJR171" s="54"/>
      <c r="AJS171" s="54"/>
      <c r="AJT171" s="54"/>
      <c r="AJU171" s="54"/>
      <c r="AJV171" s="55"/>
      <c r="AJW171" s="55"/>
      <c r="AJX171" s="54"/>
      <c r="AJY171" s="54"/>
      <c r="AJZ171" s="54"/>
      <c r="AKA171" s="54"/>
      <c r="AKB171" s="54"/>
      <c r="AKC171" s="54"/>
      <c r="AKD171" s="55"/>
      <c r="AKE171" s="55"/>
      <c r="AKF171" s="54"/>
      <c r="AKG171" s="54"/>
      <c r="AKH171" s="54"/>
      <c r="AKI171" s="54"/>
      <c r="AKJ171" s="54"/>
      <c r="AKK171" s="54"/>
      <c r="AKL171" s="55"/>
      <c r="AKM171" s="55"/>
      <c r="AKN171" s="54"/>
      <c r="AKO171" s="54"/>
      <c r="AKP171" s="54"/>
      <c r="AKQ171" s="54"/>
      <c r="AKR171" s="54"/>
      <c r="AKS171" s="54"/>
      <c r="AKT171" s="55"/>
      <c r="AKU171" s="55"/>
      <c r="AKV171" s="54"/>
      <c r="AKW171" s="54"/>
      <c r="AKX171" s="54"/>
      <c r="AKY171" s="54"/>
      <c r="AKZ171" s="54"/>
      <c r="ALA171" s="54"/>
      <c r="ALB171" s="55"/>
      <c r="ALC171" s="55"/>
      <c r="ALD171" s="54"/>
      <c r="ALE171" s="54"/>
      <c r="ALF171" s="54"/>
      <c r="ALG171" s="54"/>
      <c r="ALH171" s="54"/>
      <c r="ALI171" s="54"/>
      <c r="ALJ171" s="55"/>
      <c r="ALK171" s="55"/>
      <c r="ALL171" s="54"/>
      <c r="ALM171" s="54"/>
      <c r="ALN171" s="54"/>
      <c r="ALO171" s="54"/>
      <c r="ALP171" s="54"/>
      <c r="ALQ171" s="54"/>
      <c r="ALR171" s="55"/>
      <c r="ALS171" s="55"/>
      <c r="ALT171" s="54"/>
      <c r="ALU171" s="54"/>
      <c r="ALV171" s="54"/>
      <c r="ALW171" s="54"/>
      <c r="ALX171" s="54"/>
      <c r="ALY171" s="54"/>
      <c r="ALZ171" s="55"/>
      <c r="AMA171" s="55"/>
      <c r="AMB171" s="54"/>
      <c r="AMC171" s="54"/>
      <c r="AMD171" s="54"/>
      <c r="AME171" s="54"/>
      <c r="AMF171" s="54"/>
      <c r="AMG171" s="54"/>
      <c r="AMH171" s="55"/>
      <c r="AMI171" s="55"/>
      <c r="AMJ171" s="54"/>
      <c r="AMK171" s="54"/>
      <c r="AML171" s="54"/>
      <c r="AMM171" s="54"/>
      <c r="AMN171" s="54"/>
      <c r="AMO171" s="54"/>
      <c r="AMP171" s="55"/>
      <c r="AMQ171" s="55"/>
      <c r="AMR171" s="54"/>
      <c r="AMS171" s="54"/>
      <c r="AMT171" s="54"/>
      <c r="AMU171" s="54"/>
      <c r="AMV171" s="54"/>
      <c r="AMW171" s="54"/>
      <c r="AMX171" s="55"/>
      <c r="AMY171" s="55"/>
      <c r="AMZ171" s="54"/>
      <c r="ANA171" s="54"/>
      <c r="ANB171" s="54"/>
      <c r="ANC171" s="54"/>
      <c r="AND171" s="54"/>
      <c r="ANE171" s="54"/>
      <c r="ANF171" s="55"/>
      <c r="ANG171" s="55"/>
      <c r="ANH171" s="54"/>
      <c r="ANI171" s="54"/>
      <c r="ANJ171" s="54"/>
      <c r="ANK171" s="54"/>
      <c r="ANL171" s="54"/>
      <c r="ANM171" s="54"/>
      <c r="ANN171" s="55"/>
      <c r="ANO171" s="55"/>
      <c r="ANP171" s="54"/>
      <c r="ANQ171" s="54"/>
      <c r="ANR171" s="54"/>
      <c r="ANS171" s="54"/>
      <c r="ANT171" s="54"/>
      <c r="ANU171" s="54"/>
      <c r="ANV171" s="55"/>
      <c r="ANW171" s="55"/>
      <c r="ANX171" s="54"/>
      <c r="ANY171" s="54"/>
      <c r="ANZ171" s="54"/>
      <c r="AOA171" s="54"/>
      <c r="AOB171" s="54"/>
      <c r="AOC171" s="54"/>
      <c r="AOD171" s="55"/>
      <c r="AOE171" s="55"/>
      <c r="AOF171" s="54"/>
      <c r="AOG171" s="54"/>
      <c r="AOH171" s="54"/>
      <c r="AOI171" s="54"/>
      <c r="AOJ171" s="54"/>
      <c r="AOK171" s="54"/>
      <c r="AOL171" s="55"/>
      <c r="AOM171" s="55"/>
      <c r="AON171" s="54"/>
      <c r="AOO171" s="54"/>
      <c r="AOP171" s="54"/>
      <c r="AOQ171" s="54"/>
      <c r="AOR171" s="54"/>
      <c r="AOS171" s="54"/>
      <c r="AOT171" s="55"/>
      <c r="AOU171" s="55"/>
      <c r="AOV171" s="54"/>
      <c r="AOW171" s="54"/>
      <c r="AOX171" s="54"/>
      <c r="AOY171" s="54"/>
      <c r="AOZ171" s="54"/>
      <c r="APA171" s="54"/>
      <c r="APB171" s="55"/>
      <c r="APC171" s="55"/>
      <c r="APD171" s="54"/>
      <c r="APE171" s="54"/>
      <c r="APF171" s="54"/>
      <c r="APG171" s="54"/>
      <c r="APH171" s="54"/>
      <c r="API171" s="54"/>
      <c r="APJ171" s="55"/>
      <c r="APK171" s="55"/>
      <c r="APL171" s="54"/>
      <c r="APM171" s="54"/>
      <c r="APN171" s="54"/>
      <c r="APO171" s="54"/>
      <c r="APP171" s="54"/>
      <c r="APQ171" s="54"/>
      <c r="APR171" s="55"/>
      <c r="APS171" s="55"/>
      <c r="APT171" s="54"/>
      <c r="APU171" s="54"/>
      <c r="APV171" s="54"/>
      <c r="APW171" s="54"/>
      <c r="APX171" s="54"/>
      <c r="APY171" s="54"/>
      <c r="APZ171" s="55"/>
      <c r="AQA171" s="55"/>
      <c r="AQB171" s="54"/>
      <c r="AQC171" s="54"/>
      <c r="AQD171" s="54"/>
      <c r="AQE171" s="54"/>
      <c r="AQF171" s="54"/>
      <c r="AQG171" s="54"/>
      <c r="AQH171" s="55"/>
      <c r="AQI171" s="55"/>
      <c r="AQJ171" s="54"/>
      <c r="AQK171" s="54"/>
      <c r="AQL171" s="54"/>
      <c r="AQM171" s="54"/>
      <c r="AQN171" s="54"/>
      <c r="AQO171" s="54"/>
      <c r="AQP171" s="55"/>
      <c r="AQQ171" s="55"/>
      <c r="AQR171" s="54"/>
      <c r="AQS171" s="54"/>
      <c r="AQT171" s="54"/>
      <c r="AQU171" s="54"/>
      <c r="AQV171" s="54"/>
      <c r="AQW171" s="54"/>
      <c r="AQX171" s="55"/>
      <c r="AQY171" s="55"/>
      <c r="AQZ171" s="54"/>
      <c r="ARA171" s="54"/>
      <c r="ARB171" s="54"/>
      <c r="ARC171" s="54"/>
      <c r="ARD171" s="54"/>
      <c r="ARE171" s="54"/>
      <c r="ARF171" s="55"/>
      <c r="ARG171" s="55"/>
      <c r="ARH171" s="54"/>
      <c r="ARI171" s="54"/>
      <c r="ARJ171" s="54"/>
      <c r="ARK171" s="54"/>
      <c r="ARL171" s="54"/>
      <c r="ARM171" s="54"/>
      <c r="ARN171" s="55"/>
      <c r="ARO171" s="55"/>
      <c r="ARP171" s="54"/>
      <c r="ARQ171" s="54"/>
      <c r="ARR171" s="54"/>
      <c r="ARS171" s="54"/>
      <c r="ART171" s="54"/>
      <c r="ARU171" s="54"/>
      <c r="ARV171" s="55"/>
      <c r="ARW171" s="55"/>
      <c r="ARX171" s="54"/>
      <c r="ARY171" s="54"/>
      <c r="ARZ171" s="54"/>
      <c r="ASA171" s="54"/>
      <c r="ASB171" s="54"/>
      <c r="ASC171" s="54"/>
      <c r="ASD171" s="55"/>
      <c r="ASE171" s="55"/>
      <c r="ASF171" s="54"/>
      <c r="ASG171" s="54"/>
      <c r="ASH171" s="54"/>
      <c r="ASI171" s="54"/>
      <c r="ASJ171" s="54"/>
      <c r="ASK171" s="54"/>
      <c r="ASL171" s="55"/>
      <c r="ASM171" s="55"/>
      <c r="ASN171" s="54"/>
      <c r="ASO171" s="54"/>
      <c r="ASP171" s="54"/>
      <c r="ASQ171" s="54"/>
      <c r="ASR171" s="54"/>
      <c r="ASS171" s="54"/>
      <c r="AST171" s="55"/>
      <c r="ASU171" s="55"/>
      <c r="ASV171" s="54"/>
      <c r="ASW171" s="54"/>
      <c r="ASX171" s="54"/>
      <c r="ASY171" s="54"/>
      <c r="ASZ171" s="54"/>
      <c r="ATA171" s="54"/>
      <c r="ATB171" s="55"/>
      <c r="ATC171" s="55"/>
      <c r="ATD171" s="54"/>
      <c r="ATE171" s="54"/>
      <c r="ATF171" s="54"/>
      <c r="ATG171" s="54"/>
      <c r="ATH171" s="54"/>
      <c r="ATI171" s="54"/>
      <c r="ATJ171" s="55"/>
      <c r="ATK171" s="55"/>
      <c r="ATL171" s="54"/>
      <c r="ATM171" s="54"/>
      <c r="ATN171" s="54"/>
      <c r="ATO171" s="54"/>
      <c r="ATP171" s="54"/>
      <c r="ATQ171" s="54"/>
      <c r="ATR171" s="55"/>
      <c r="ATS171" s="55"/>
      <c r="ATT171" s="54"/>
      <c r="ATU171" s="54"/>
      <c r="ATV171" s="54"/>
      <c r="ATW171" s="54"/>
      <c r="ATX171" s="54"/>
      <c r="ATY171" s="54"/>
      <c r="ATZ171" s="55"/>
      <c r="AUA171" s="55"/>
      <c r="AUB171" s="54"/>
      <c r="AUC171" s="54"/>
      <c r="AUD171" s="54"/>
      <c r="AUE171" s="54"/>
      <c r="AUF171" s="54"/>
      <c r="AUG171" s="54"/>
      <c r="AUH171" s="55"/>
      <c r="AUI171" s="55"/>
      <c r="AUJ171" s="54"/>
      <c r="AUK171" s="54"/>
      <c r="AUL171" s="54"/>
      <c r="AUM171" s="54"/>
      <c r="AUN171" s="54"/>
      <c r="AUO171" s="54"/>
      <c r="AUP171" s="55"/>
      <c r="AUQ171" s="55"/>
      <c r="AUR171" s="54"/>
      <c r="AUS171" s="54"/>
      <c r="AUT171" s="54"/>
      <c r="AUU171" s="54"/>
      <c r="AUV171" s="54"/>
      <c r="AUW171" s="54"/>
      <c r="AUX171" s="55"/>
      <c r="AUY171" s="55"/>
      <c r="AUZ171" s="54"/>
      <c r="AVA171" s="54"/>
      <c r="AVB171" s="54"/>
      <c r="AVC171" s="54"/>
      <c r="AVD171" s="54"/>
      <c r="AVE171" s="54"/>
      <c r="AVF171" s="55"/>
      <c r="AVG171" s="55"/>
      <c r="AVH171" s="54"/>
      <c r="AVI171" s="54"/>
      <c r="AVJ171" s="54"/>
      <c r="AVK171" s="54"/>
      <c r="AVL171" s="54"/>
      <c r="AVM171" s="54"/>
      <c r="AVN171" s="55"/>
      <c r="AVO171" s="55"/>
      <c r="AVP171" s="54"/>
      <c r="AVQ171" s="54"/>
      <c r="AVR171" s="54"/>
      <c r="AVS171" s="54"/>
      <c r="AVT171" s="54"/>
      <c r="AVU171" s="54"/>
      <c r="AVV171" s="55"/>
      <c r="AVW171" s="55"/>
      <c r="AVX171" s="54"/>
      <c r="AVY171" s="54"/>
      <c r="AVZ171" s="54"/>
      <c r="AWA171" s="54"/>
      <c r="AWB171" s="54"/>
      <c r="AWC171" s="54"/>
      <c r="AWD171" s="55"/>
      <c r="AWE171" s="55"/>
      <c r="AWF171" s="54"/>
      <c r="AWG171" s="54"/>
      <c r="AWH171" s="54"/>
      <c r="AWI171" s="54"/>
      <c r="AWJ171" s="54"/>
      <c r="AWK171" s="54"/>
      <c r="AWL171" s="55"/>
      <c r="AWM171" s="55"/>
      <c r="AWN171" s="54"/>
      <c r="AWO171" s="54"/>
      <c r="AWP171" s="54"/>
      <c r="AWQ171" s="54"/>
      <c r="AWR171" s="54"/>
      <c r="AWS171" s="54"/>
      <c r="AWT171" s="55"/>
      <c r="AWU171" s="55"/>
      <c r="AWV171" s="54"/>
      <c r="AWW171" s="54"/>
      <c r="AWX171" s="54"/>
      <c r="AWY171" s="54"/>
      <c r="AWZ171" s="54"/>
      <c r="AXA171" s="54"/>
      <c r="AXB171" s="55"/>
      <c r="AXC171" s="55"/>
      <c r="AXD171" s="54"/>
      <c r="AXE171" s="54"/>
      <c r="AXF171" s="54"/>
      <c r="AXG171" s="54"/>
      <c r="AXH171" s="54"/>
      <c r="AXI171" s="54"/>
      <c r="AXJ171" s="55"/>
      <c r="AXK171" s="55"/>
      <c r="AXL171" s="54"/>
      <c r="AXM171" s="54"/>
      <c r="AXN171" s="54"/>
      <c r="AXO171" s="54"/>
      <c r="AXP171" s="54"/>
      <c r="AXQ171" s="54"/>
      <c r="AXR171" s="55"/>
      <c r="AXS171" s="55"/>
      <c r="AXT171" s="54"/>
      <c r="AXU171" s="54"/>
      <c r="AXV171" s="54"/>
      <c r="AXW171" s="54"/>
      <c r="AXX171" s="54"/>
      <c r="AXY171" s="54"/>
      <c r="AXZ171" s="55"/>
      <c r="AYA171" s="55"/>
      <c r="AYB171" s="54"/>
      <c r="AYC171" s="54"/>
      <c r="AYD171" s="54"/>
      <c r="AYE171" s="54"/>
      <c r="AYF171" s="54"/>
      <c r="AYG171" s="54"/>
      <c r="AYH171" s="55"/>
      <c r="AYI171" s="55"/>
      <c r="AYJ171" s="54"/>
      <c r="AYK171" s="54"/>
      <c r="AYL171" s="54"/>
      <c r="AYM171" s="54"/>
      <c r="AYN171" s="54"/>
      <c r="AYO171" s="54"/>
      <c r="AYP171" s="55"/>
      <c r="AYQ171" s="55"/>
      <c r="AYR171" s="54"/>
      <c r="AYS171" s="54"/>
      <c r="AYT171" s="54"/>
      <c r="AYU171" s="54"/>
      <c r="AYV171" s="54"/>
      <c r="AYW171" s="54"/>
      <c r="AYX171" s="55"/>
      <c r="AYY171" s="55"/>
      <c r="AYZ171" s="54"/>
      <c r="AZA171" s="54"/>
      <c r="AZB171" s="54"/>
      <c r="AZC171" s="54"/>
      <c r="AZD171" s="54"/>
      <c r="AZE171" s="54"/>
      <c r="AZF171" s="55"/>
      <c r="AZG171" s="55"/>
      <c r="AZH171" s="54"/>
      <c r="AZI171" s="54"/>
      <c r="AZJ171" s="54"/>
      <c r="AZK171" s="54"/>
      <c r="AZL171" s="54"/>
      <c r="AZM171" s="54"/>
      <c r="AZN171" s="55"/>
      <c r="AZO171" s="55"/>
      <c r="AZP171" s="54"/>
      <c r="AZQ171" s="54"/>
      <c r="AZR171" s="54"/>
      <c r="AZS171" s="54"/>
      <c r="AZT171" s="54"/>
      <c r="AZU171" s="54"/>
      <c r="AZV171" s="55"/>
      <c r="AZW171" s="55"/>
      <c r="AZX171" s="54"/>
      <c r="AZY171" s="54"/>
      <c r="AZZ171" s="54"/>
      <c r="BAA171" s="54"/>
      <c r="BAB171" s="54"/>
      <c r="BAC171" s="54"/>
      <c r="BAD171" s="55"/>
      <c r="BAE171" s="55"/>
      <c r="BAF171" s="54"/>
      <c r="BAG171" s="54"/>
      <c r="BAH171" s="54"/>
      <c r="BAI171" s="54"/>
      <c r="BAJ171" s="54"/>
      <c r="BAK171" s="54"/>
      <c r="BAL171" s="55"/>
      <c r="BAM171" s="55"/>
      <c r="BAN171" s="54"/>
      <c r="BAO171" s="54"/>
      <c r="BAP171" s="54"/>
      <c r="BAQ171" s="54"/>
      <c r="BAR171" s="54"/>
      <c r="BAS171" s="54"/>
      <c r="BAT171" s="55"/>
      <c r="BAU171" s="55"/>
      <c r="BAV171" s="54"/>
      <c r="BAW171" s="54"/>
      <c r="BAX171" s="54"/>
      <c r="BAY171" s="54"/>
      <c r="BAZ171" s="54"/>
      <c r="BBA171" s="54"/>
      <c r="BBB171" s="55"/>
      <c r="BBC171" s="55"/>
      <c r="BBD171" s="54"/>
      <c r="BBE171" s="54"/>
      <c r="BBF171" s="54"/>
      <c r="BBG171" s="54"/>
      <c r="BBH171" s="54"/>
      <c r="BBI171" s="54"/>
      <c r="BBJ171" s="55"/>
      <c r="BBK171" s="55"/>
      <c r="BBL171" s="54"/>
      <c r="BBM171" s="54"/>
      <c r="BBN171" s="54"/>
      <c r="BBO171" s="54"/>
      <c r="BBP171" s="54"/>
      <c r="BBQ171" s="54"/>
      <c r="BBR171" s="55"/>
      <c r="BBS171" s="55"/>
      <c r="BBT171" s="54"/>
      <c r="BBU171" s="54"/>
      <c r="BBV171" s="54"/>
      <c r="BBW171" s="54"/>
      <c r="BBX171" s="54"/>
      <c r="BBY171" s="54"/>
      <c r="BBZ171" s="55"/>
      <c r="BCA171" s="55"/>
      <c r="BCB171" s="54"/>
      <c r="BCC171" s="54"/>
      <c r="BCD171" s="54"/>
      <c r="BCE171" s="54"/>
      <c r="BCF171" s="54"/>
      <c r="BCG171" s="54"/>
      <c r="BCH171" s="55"/>
      <c r="BCI171" s="55"/>
      <c r="BCJ171" s="54"/>
      <c r="BCK171" s="54"/>
      <c r="BCL171" s="54"/>
      <c r="BCM171" s="54"/>
      <c r="BCN171" s="54"/>
      <c r="BCO171" s="54"/>
      <c r="BCP171" s="55"/>
      <c r="BCQ171" s="55"/>
      <c r="BCR171" s="54"/>
      <c r="BCS171" s="54"/>
      <c r="BCT171" s="54"/>
      <c r="BCU171" s="54"/>
      <c r="BCV171" s="54"/>
      <c r="BCW171" s="54"/>
      <c r="BCX171" s="55"/>
      <c r="BCY171" s="55"/>
      <c r="BCZ171" s="54"/>
      <c r="BDA171" s="54"/>
      <c r="BDB171" s="54"/>
      <c r="BDC171" s="54"/>
      <c r="BDD171" s="54"/>
      <c r="BDE171" s="54"/>
      <c r="BDF171" s="55"/>
      <c r="BDG171" s="55"/>
      <c r="BDH171" s="54"/>
      <c r="BDI171" s="54"/>
      <c r="BDJ171" s="54"/>
      <c r="BDK171" s="54"/>
      <c r="BDL171" s="54"/>
      <c r="BDM171" s="54"/>
      <c r="BDN171" s="55"/>
      <c r="BDO171" s="55"/>
      <c r="BDP171" s="54"/>
      <c r="BDQ171" s="54"/>
      <c r="BDR171" s="54"/>
      <c r="BDS171" s="54"/>
      <c r="BDT171" s="54"/>
      <c r="BDU171" s="54"/>
      <c r="BDV171" s="55"/>
      <c r="BDW171" s="55"/>
      <c r="BDX171" s="54"/>
      <c r="BDY171" s="54"/>
      <c r="BDZ171" s="54"/>
      <c r="BEA171" s="54"/>
      <c r="BEB171" s="54"/>
      <c r="BEC171" s="54"/>
      <c r="BED171" s="55"/>
      <c r="BEE171" s="55"/>
      <c r="BEF171" s="54"/>
      <c r="BEG171" s="54"/>
      <c r="BEH171" s="54"/>
      <c r="BEI171" s="54"/>
      <c r="BEJ171" s="54"/>
      <c r="BEK171" s="54"/>
      <c r="BEL171" s="55"/>
      <c r="BEM171" s="55"/>
      <c r="BEN171" s="54"/>
      <c r="BEO171" s="54"/>
      <c r="BEP171" s="54"/>
      <c r="BEQ171" s="54"/>
      <c r="BER171" s="54"/>
      <c r="BES171" s="54"/>
      <c r="BET171" s="55"/>
      <c r="BEU171" s="55"/>
      <c r="BEV171" s="54"/>
      <c r="BEW171" s="54"/>
      <c r="BEX171" s="54"/>
      <c r="BEY171" s="54"/>
      <c r="BEZ171" s="54"/>
      <c r="BFA171" s="54"/>
      <c r="BFB171" s="55"/>
      <c r="BFC171" s="55"/>
      <c r="BFD171" s="54"/>
      <c r="BFE171" s="54"/>
      <c r="BFF171" s="54"/>
      <c r="BFG171" s="54"/>
      <c r="BFH171" s="54"/>
      <c r="BFI171" s="54"/>
      <c r="BFJ171" s="55"/>
      <c r="BFK171" s="55"/>
      <c r="BFL171" s="54"/>
      <c r="BFM171" s="54"/>
      <c r="BFN171" s="54"/>
      <c r="BFO171" s="54"/>
      <c r="BFP171" s="54"/>
      <c r="BFQ171" s="54"/>
      <c r="BFR171" s="55"/>
      <c r="BFS171" s="55"/>
      <c r="BFT171" s="54"/>
      <c r="BFU171" s="54"/>
      <c r="BFV171" s="54"/>
      <c r="BFW171" s="54"/>
      <c r="BFX171" s="54"/>
      <c r="BFY171" s="54"/>
      <c r="BFZ171" s="55"/>
      <c r="BGA171" s="55"/>
      <c r="BGB171" s="54"/>
      <c r="BGC171" s="54"/>
      <c r="BGD171" s="54"/>
      <c r="BGE171" s="54"/>
      <c r="BGF171" s="54"/>
      <c r="BGG171" s="54"/>
      <c r="BGH171" s="55"/>
      <c r="BGI171" s="55"/>
      <c r="BGJ171" s="54"/>
      <c r="BGK171" s="54"/>
      <c r="BGL171" s="54"/>
      <c r="BGM171" s="54"/>
      <c r="BGN171" s="54"/>
      <c r="BGO171" s="54"/>
      <c r="BGP171" s="55"/>
      <c r="BGQ171" s="55"/>
      <c r="BGR171" s="54"/>
      <c r="BGS171" s="54"/>
      <c r="BGT171" s="54"/>
      <c r="BGU171" s="54"/>
      <c r="BGV171" s="54"/>
      <c r="BGW171" s="54"/>
      <c r="BGX171" s="55"/>
      <c r="BGY171" s="55"/>
      <c r="BGZ171" s="54"/>
      <c r="BHA171" s="54"/>
      <c r="BHB171" s="54"/>
      <c r="BHC171" s="54"/>
      <c r="BHD171" s="54"/>
      <c r="BHE171" s="54"/>
      <c r="BHF171" s="55"/>
      <c r="BHG171" s="55"/>
      <c r="BHH171" s="54"/>
      <c r="BHI171" s="54"/>
      <c r="BHJ171" s="54"/>
      <c r="BHK171" s="54"/>
      <c r="BHL171" s="54"/>
      <c r="BHM171" s="54"/>
      <c r="BHN171" s="55"/>
      <c r="BHO171" s="55"/>
      <c r="BHP171" s="54"/>
      <c r="BHQ171" s="54"/>
      <c r="BHR171" s="54"/>
      <c r="BHS171" s="54"/>
      <c r="BHT171" s="54"/>
      <c r="BHU171" s="54"/>
      <c r="BHV171" s="55"/>
      <c r="BHW171" s="55"/>
      <c r="BHX171" s="54"/>
      <c r="BHY171" s="54"/>
      <c r="BHZ171" s="54"/>
      <c r="BIA171" s="54"/>
      <c r="BIB171" s="54"/>
      <c r="BIC171" s="54"/>
      <c r="BID171" s="55"/>
      <c r="BIE171" s="55"/>
      <c r="BIF171" s="54"/>
      <c r="BIG171" s="54"/>
      <c r="BIH171" s="54"/>
      <c r="BII171" s="54"/>
      <c r="BIJ171" s="54"/>
      <c r="BIK171" s="54"/>
      <c r="BIL171" s="55"/>
      <c r="BIM171" s="55"/>
      <c r="BIN171" s="54"/>
      <c r="BIO171" s="54"/>
      <c r="BIP171" s="54"/>
      <c r="BIQ171" s="54"/>
      <c r="BIR171" s="54"/>
      <c r="BIS171" s="54"/>
      <c r="BIT171" s="55"/>
      <c r="BIU171" s="55"/>
      <c r="BIV171" s="54"/>
      <c r="BIW171" s="54"/>
      <c r="BIX171" s="54"/>
      <c r="BIY171" s="54"/>
      <c r="BIZ171" s="54"/>
      <c r="BJA171" s="54"/>
      <c r="BJB171" s="55"/>
      <c r="BJC171" s="55"/>
      <c r="BJD171" s="54"/>
      <c r="BJE171" s="54"/>
      <c r="BJF171" s="54"/>
      <c r="BJG171" s="54"/>
      <c r="BJH171" s="54"/>
      <c r="BJI171" s="54"/>
      <c r="BJJ171" s="55"/>
      <c r="BJK171" s="55"/>
      <c r="BJL171" s="54"/>
      <c r="BJM171" s="54"/>
      <c r="BJN171" s="54"/>
      <c r="BJO171" s="54"/>
      <c r="BJP171" s="54"/>
      <c r="BJQ171" s="54"/>
      <c r="BJR171" s="55"/>
      <c r="BJS171" s="55"/>
      <c r="BJT171" s="54"/>
      <c r="BJU171" s="54"/>
      <c r="BJV171" s="54"/>
      <c r="BJW171" s="54"/>
      <c r="BJX171" s="54"/>
      <c r="BJY171" s="54"/>
      <c r="BJZ171" s="55"/>
      <c r="BKA171" s="55"/>
      <c r="BKB171" s="54"/>
      <c r="BKC171" s="54"/>
      <c r="BKD171" s="54"/>
      <c r="BKE171" s="54"/>
      <c r="BKF171" s="54"/>
      <c r="BKG171" s="54"/>
      <c r="BKH171" s="55"/>
      <c r="BKI171" s="55"/>
      <c r="BKJ171" s="54"/>
      <c r="BKK171" s="54"/>
      <c r="BKL171" s="54"/>
      <c r="BKM171" s="54"/>
      <c r="BKN171" s="54"/>
      <c r="BKO171" s="54"/>
      <c r="BKP171" s="55"/>
      <c r="BKQ171" s="55"/>
      <c r="BKR171" s="54"/>
      <c r="BKS171" s="54"/>
      <c r="BKT171" s="54"/>
      <c r="BKU171" s="54"/>
      <c r="BKV171" s="54"/>
      <c r="BKW171" s="54"/>
      <c r="BKX171" s="55"/>
      <c r="BKY171" s="55"/>
      <c r="BKZ171" s="54"/>
      <c r="BLA171" s="54"/>
      <c r="BLB171" s="54"/>
      <c r="BLC171" s="54"/>
      <c r="BLD171" s="54"/>
      <c r="BLE171" s="54"/>
      <c r="BLF171" s="55"/>
      <c r="BLG171" s="55"/>
      <c r="BLH171" s="54"/>
      <c r="BLI171" s="54"/>
      <c r="BLJ171" s="54"/>
      <c r="BLK171" s="54"/>
      <c r="BLL171" s="54"/>
      <c r="BLM171" s="54"/>
      <c r="BLN171" s="55"/>
      <c r="BLO171" s="55"/>
      <c r="BLP171" s="54"/>
      <c r="BLQ171" s="54"/>
      <c r="BLR171" s="54"/>
      <c r="BLS171" s="54"/>
      <c r="BLT171" s="54"/>
      <c r="BLU171" s="54"/>
      <c r="BLV171" s="55"/>
      <c r="BLW171" s="55"/>
      <c r="BLX171" s="54"/>
      <c r="BLY171" s="54"/>
      <c r="BLZ171" s="54"/>
      <c r="BMA171" s="54"/>
      <c r="BMB171" s="54"/>
      <c r="BMC171" s="54"/>
      <c r="BMD171" s="55"/>
      <c r="BME171" s="55"/>
      <c r="BMF171" s="54"/>
      <c r="BMG171" s="54"/>
      <c r="BMH171" s="54"/>
      <c r="BMI171" s="54"/>
      <c r="BMJ171" s="54"/>
      <c r="BMK171" s="54"/>
      <c r="BML171" s="55"/>
      <c r="BMM171" s="55"/>
      <c r="BMN171" s="54"/>
      <c r="BMO171" s="54"/>
      <c r="BMP171" s="54"/>
      <c r="BMQ171" s="54"/>
      <c r="BMR171" s="54"/>
      <c r="BMS171" s="54"/>
      <c r="BMT171" s="55"/>
      <c r="BMU171" s="55"/>
      <c r="BMV171" s="54"/>
      <c r="BMW171" s="54"/>
      <c r="BMX171" s="54"/>
      <c r="BMY171" s="54"/>
      <c r="BMZ171" s="54"/>
      <c r="BNA171" s="54"/>
      <c r="BNB171" s="55"/>
      <c r="BNC171" s="55"/>
      <c r="BND171" s="54"/>
      <c r="BNE171" s="54"/>
      <c r="BNF171" s="54"/>
      <c r="BNG171" s="54"/>
      <c r="BNH171" s="54"/>
      <c r="BNI171" s="54"/>
      <c r="BNJ171" s="55"/>
      <c r="BNK171" s="55"/>
      <c r="BNL171" s="54"/>
      <c r="BNM171" s="54"/>
      <c r="BNN171" s="54"/>
      <c r="BNO171" s="54"/>
      <c r="BNP171" s="54"/>
      <c r="BNQ171" s="54"/>
      <c r="BNR171" s="55"/>
      <c r="BNS171" s="55"/>
      <c r="BNT171" s="54"/>
      <c r="BNU171" s="54"/>
      <c r="BNV171" s="54"/>
      <c r="BNW171" s="54"/>
      <c r="BNX171" s="54"/>
      <c r="BNY171" s="54"/>
      <c r="BNZ171" s="55"/>
      <c r="BOA171" s="55"/>
      <c r="BOB171" s="54"/>
      <c r="BOC171" s="54"/>
      <c r="BOD171" s="54"/>
      <c r="BOE171" s="54"/>
      <c r="BOF171" s="54"/>
      <c r="BOG171" s="54"/>
      <c r="BOH171" s="55"/>
      <c r="BOI171" s="55"/>
      <c r="BOJ171" s="54"/>
      <c r="BOK171" s="54"/>
      <c r="BOL171" s="54"/>
      <c r="BOM171" s="54"/>
      <c r="BON171" s="54"/>
      <c r="BOO171" s="54"/>
      <c r="BOP171" s="55"/>
      <c r="BOQ171" s="55"/>
      <c r="BOR171" s="54"/>
      <c r="BOS171" s="54"/>
      <c r="BOT171" s="54"/>
      <c r="BOU171" s="54"/>
      <c r="BOV171" s="54"/>
      <c r="BOW171" s="54"/>
      <c r="BOX171" s="55"/>
      <c r="BOY171" s="55"/>
      <c r="BOZ171" s="54"/>
      <c r="BPA171" s="54"/>
      <c r="BPB171" s="54"/>
      <c r="BPC171" s="54"/>
      <c r="BPD171" s="54"/>
      <c r="BPE171" s="54"/>
      <c r="BPF171" s="55"/>
      <c r="BPG171" s="55"/>
      <c r="BPH171" s="54"/>
      <c r="BPI171" s="54"/>
      <c r="BPJ171" s="54"/>
      <c r="BPK171" s="54"/>
      <c r="BPL171" s="54"/>
      <c r="BPM171" s="54"/>
      <c r="BPN171" s="55"/>
      <c r="BPO171" s="55"/>
      <c r="BPP171" s="54"/>
      <c r="BPQ171" s="54"/>
      <c r="BPR171" s="54"/>
      <c r="BPS171" s="54"/>
      <c r="BPT171" s="54"/>
      <c r="BPU171" s="54"/>
      <c r="BPV171" s="55"/>
      <c r="BPW171" s="55"/>
      <c r="BPX171" s="54"/>
      <c r="BPY171" s="54"/>
      <c r="BPZ171" s="54"/>
      <c r="BQA171" s="54"/>
      <c r="BQB171" s="54"/>
      <c r="BQC171" s="54"/>
      <c r="BQD171" s="55"/>
      <c r="BQE171" s="55"/>
      <c r="BQF171" s="54"/>
      <c r="BQG171" s="54"/>
      <c r="BQH171" s="54"/>
      <c r="BQI171" s="54"/>
      <c r="BQJ171" s="54"/>
      <c r="BQK171" s="54"/>
      <c r="BQL171" s="55"/>
      <c r="BQM171" s="55"/>
      <c r="BQN171" s="54"/>
      <c r="BQO171" s="54"/>
      <c r="BQP171" s="54"/>
      <c r="BQQ171" s="54"/>
      <c r="BQR171" s="54"/>
      <c r="BQS171" s="54"/>
      <c r="BQT171" s="55"/>
      <c r="BQU171" s="55"/>
      <c r="BQV171" s="54"/>
      <c r="BQW171" s="54"/>
      <c r="BQX171" s="54"/>
      <c r="BQY171" s="54"/>
      <c r="BQZ171" s="54"/>
      <c r="BRA171" s="54"/>
      <c r="BRB171" s="55"/>
      <c r="BRC171" s="55"/>
      <c r="BRD171" s="54"/>
      <c r="BRE171" s="54"/>
      <c r="BRF171" s="54"/>
      <c r="BRG171" s="54"/>
      <c r="BRH171" s="54"/>
      <c r="BRI171" s="54"/>
      <c r="BRJ171" s="55"/>
      <c r="BRK171" s="55"/>
      <c r="BRL171" s="54"/>
      <c r="BRM171" s="54"/>
      <c r="BRN171" s="54"/>
      <c r="BRO171" s="54"/>
      <c r="BRP171" s="54"/>
      <c r="BRQ171" s="54"/>
      <c r="BRR171" s="55"/>
      <c r="BRS171" s="55"/>
      <c r="BRT171" s="54"/>
      <c r="BRU171" s="54"/>
      <c r="BRV171" s="54"/>
      <c r="BRW171" s="54"/>
      <c r="BRX171" s="54"/>
      <c r="BRY171" s="54"/>
      <c r="BRZ171" s="55"/>
      <c r="BSA171" s="55"/>
      <c r="BSB171" s="54"/>
      <c r="BSC171" s="54"/>
      <c r="BSD171" s="54"/>
      <c r="BSE171" s="54"/>
      <c r="BSF171" s="54"/>
      <c r="BSG171" s="54"/>
      <c r="BSH171" s="55"/>
      <c r="BSI171" s="55"/>
      <c r="BSJ171" s="54"/>
      <c r="BSK171" s="54"/>
      <c r="BSL171" s="54"/>
      <c r="BSM171" s="54"/>
      <c r="BSN171" s="54"/>
      <c r="BSO171" s="54"/>
      <c r="BSP171" s="55"/>
      <c r="BSQ171" s="55"/>
      <c r="BSR171" s="54"/>
      <c r="BSS171" s="54"/>
      <c r="BST171" s="54"/>
      <c r="BSU171" s="54"/>
      <c r="BSV171" s="54"/>
      <c r="BSW171" s="54"/>
      <c r="BSX171" s="55"/>
      <c r="BSY171" s="55"/>
      <c r="BSZ171" s="54"/>
      <c r="BTA171" s="54"/>
      <c r="BTB171" s="54"/>
      <c r="BTC171" s="54"/>
      <c r="BTD171" s="54"/>
      <c r="BTE171" s="54"/>
      <c r="BTF171" s="55"/>
      <c r="BTG171" s="55"/>
      <c r="BTH171" s="54"/>
      <c r="BTI171" s="54"/>
      <c r="BTJ171" s="54"/>
      <c r="BTK171" s="54"/>
      <c r="BTL171" s="54"/>
      <c r="BTM171" s="54"/>
      <c r="BTN171" s="55"/>
      <c r="BTO171" s="55"/>
      <c r="BTP171" s="54"/>
      <c r="BTQ171" s="54"/>
      <c r="BTR171" s="54"/>
      <c r="BTS171" s="54"/>
      <c r="BTT171" s="54"/>
      <c r="BTU171" s="54"/>
      <c r="BTV171" s="55"/>
      <c r="BTW171" s="55"/>
      <c r="BTX171" s="54"/>
      <c r="BTY171" s="54"/>
      <c r="BTZ171" s="54"/>
      <c r="BUA171" s="54"/>
      <c r="BUB171" s="54"/>
      <c r="BUC171" s="54"/>
      <c r="BUD171" s="55"/>
      <c r="BUE171" s="55"/>
      <c r="BUF171" s="54"/>
      <c r="BUG171" s="54"/>
      <c r="BUH171" s="54"/>
      <c r="BUI171" s="54"/>
      <c r="BUJ171" s="54"/>
      <c r="BUK171" s="54"/>
      <c r="BUL171" s="55"/>
      <c r="BUM171" s="55"/>
      <c r="BUN171" s="54"/>
      <c r="BUO171" s="54"/>
      <c r="BUP171" s="54"/>
      <c r="BUQ171" s="54"/>
      <c r="BUR171" s="54"/>
      <c r="BUS171" s="54"/>
      <c r="BUT171" s="55"/>
      <c r="BUU171" s="55"/>
      <c r="BUV171" s="54"/>
      <c r="BUW171" s="54"/>
      <c r="BUX171" s="54"/>
      <c r="BUY171" s="54"/>
      <c r="BUZ171" s="54"/>
      <c r="BVA171" s="54"/>
      <c r="BVB171" s="55"/>
      <c r="BVC171" s="55"/>
      <c r="BVD171" s="54"/>
      <c r="BVE171" s="54"/>
      <c r="BVF171" s="54"/>
      <c r="BVG171" s="54"/>
      <c r="BVH171" s="54"/>
      <c r="BVI171" s="54"/>
      <c r="BVJ171" s="55"/>
      <c r="BVK171" s="55"/>
      <c r="BVL171" s="54"/>
      <c r="BVM171" s="54"/>
      <c r="BVN171" s="54"/>
      <c r="BVO171" s="54"/>
      <c r="BVP171" s="54"/>
      <c r="BVQ171" s="54"/>
      <c r="BVR171" s="55"/>
      <c r="BVS171" s="55"/>
      <c r="BVT171" s="54"/>
      <c r="BVU171" s="54"/>
      <c r="BVV171" s="54"/>
      <c r="BVW171" s="54"/>
      <c r="BVX171" s="54"/>
      <c r="BVY171" s="54"/>
      <c r="BVZ171" s="55"/>
      <c r="BWA171" s="55"/>
      <c r="BWB171" s="54"/>
      <c r="BWC171" s="54"/>
      <c r="BWD171" s="54"/>
      <c r="BWE171" s="54"/>
      <c r="BWF171" s="54"/>
      <c r="BWG171" s="54"/>
      <c r="BWH171" s="55"/>
      <c r="BWI171" s="55"/>
      <c r="BWJ171" s="54"/>
      <c r="BWK171" s="54"/>
      <c r="BWL171" s="54"/>
      <c r="BWM171" s="54"/>
      <c r="BWN171" s="54"/>
      <c r="BWO171" s="54"/>
      <c r="BWP171" s="55"/>
      <c r="BWQ171" s="55"/>
      <c r="BWR171" s="54"/>
      <c r="BWS171" s="54"/>
      <c r="BWT171" s="54"/>
      <c r="BWU171" s="54"/>
      <c r="BWV171" s="54"/>
      <c r="BWW171" s="54"/>
      <c r="BWX171" s="55"/>
      <c r="BWY171" s="55"/>
      <c r="BWZ171" s="54"/>
      <c r="BXA171" s="54"/>
      <c r="BXB171" s="54"/>
      <c r="BXC171" s="54"/>
      <c r="BXD171" s="54"/>
      <c r="BXE171" s="54"/>
      <c r="BXF171" s="55"/>
      <c r="BXG171" s="55"/>
      <c r="BXH171" s="54"/>
      <c r="BXI171" s="54"/>
      <c r="BXJ171" s="54"/>
      <c r="BXK171" s="54"/>
      <c r="BXL171" s="54"/>
      <c r="BXM171" s="54"/>
      <c r="BXN171" s="55"/>
      <c r="BXO171" s="55"/>
      <c r="BXP171" s="54"/>
      <c r="BXQ171" s="54"/>
      <c r="BXR171" s="54"/>
      <c r="BXS171" s="54"/>
      <c r="BXT171" s="54"/>
      <c r="BXU171" s="54"/>
      <c r="BXV171" s="55"/>
      <c r="BXW171" s="55"/>
      <c r="BXX171" s="54"/>
      <c r="BXY171" s="54"/>
      <c r="BXZ171" s="54"/>
      <c r="BYA171" s="54"/>
      <c r="BYB171" s="54"/>
      <c r="BYC171" s="54"/>
      <c r="BYD171" s="55"/>
      <c r="BYE171" s="55"/>
      <c r="BYF171" s="54"/>
      <c r="BYG171" s="54"/>
      <c r="BYH171" s="54"/>
      <c r="BYI171" s="54"/>
      <c r="BYJ171" s="54"/>
      <c r="BYK171" s="54"/>
      <c r="BYL171" s="55"/>
      <c r="BYM171" s="55"/>
      <c r="BYN171" s="54"/>
      <c r="BYO171" s="54"/>
      <c r="BYP171" s="54"/>
      <c r="BYQ171" s="54"/>
      <c r="BYR171" s="54"/>
      <c r="BYS171" s="54"/>
      <c r="BYT171" s="55"/>
      <c r="BYU171" s="55"/>
      <c r="BYV171" s="54"/>
      <c r="BYW171" s="54"/>
      <c r="BYX171" s="54"/>
      <c r="BYY171" s="54"/>
      <c r="BYZ171" s="54"/>
      <c r="BZA171" s="54"/>
      <c r="BZB171" s="55"/>
      <c r="BZC171" s="55"/>
      <c r="BZD171" s="54"/>
      <c r="BZE171" s="54"/>
      <c r="BZF171" s="54"/>
      <c r="BZG171" s="54"/>
      <c r="BZH171" s="54"/>
      <c r="BZI171" s="54"/>
      <c r="BZJ171" s="55"/>
      <c r="BZK171" s="55"/>
      <c r="BZL171" s="54"/>
      <c r="BZM171" s="54"/>
      <c r="BZN171" s="54"/>
      <c r="BZO171" s="54"/>
      <c r="BZP171" s="54"/>
      <c r="BZQ171" s="54"/>
      <c r="BZR171" s="55"/>
      <c r="BZS171" s="55"/>
      <c r="BZT171" s="54"/>
      <c r="BZU171" s="54"/>
      <c r="BZV171" s="54"/>
      <c r="BZW171" s="54"/>
      <c r="BZX171" s="54"/>
      <c r="BZY171" s="54"/>
      <c r="BZZ171" s="55"/>
      <c r="CAA171" s="55"/>
      <c r="CAB171" s="54"/>
      <c r="CAC171" s="54"/>
      <c r="CAD171" s="54"/>
      <c r="CAE171" s="54"/>
      <c r="CAF171" s="54"/>
      <c r="CAG171" s="54"/>
      <c r="CAH171" s="55"/>
      <c r="CAI171" s="55"/>
      <c r="CAJ171" s="54"/>
      <c r="CAK171" s="54"/>
      <c r="CAL171" s="54"/>
      <c r="CAM171" s="54"/>
      <c r="CAN171" s="54"/>
      <c r="CAO171" s="54"/>
      <c r="CAP171" s="55"/>
      <c r="CAQ171" s="55"/>
      <c r="CAR171" s="54"/>
      <c r="CAS171" s="54"/>
      <c r="CAT171" s="54"/>
      <c r="CAU171" s="54"/>
      <c r="CAV171" s="54"/>
      <c r="CAW171" s="54"/>
      <c r="CAX171" s="55"/>
      <c r="CAY171" s="55"/>
      <c r="CAZ171" s="54"/>
      <c r="CBA171" s="54"/>
      <c r="CBB171" s="54"/>
      <c r="CBC171" s="54"/>
      <c r="CBD171" s="54"/>
      <c r="CBE171" s="54"/>
      <c r="CBF171" s="55"/>
      <c r="CBG171" s="55"/>
      <c r="CBH171" s="54"/>
      <c r="CBI171" s="54"/>
      <c r="CBJ171" s="54"/>
      <c r="CBK171" s="54"/>
      <c r="CBL171" s="54"/>
      <c r="CBM171" s="54"/>
      <c r="CBN171" s="55"/>
      <c r="CBO171" s="55"/>
      <c r="CBP171" s="54"/>
      <c r="CBQ171" s="54"/>
      <c r="CBR171" s="54"/>
      <c r="CBS171" s="54"/>
      <c r="CBT171" s="54"/>
      <c r="CBU171" s="54"/>
      <c r="CBV171" s="55"/>
      <c r="CBW171" s="55"/>
      <c r="CBX171" s="54"/>
      <c r="CBY171" s="54"/>
      <c r="CBZ171" s="54"/>
      <c r="CCA171" s="54"/>
      <c r="CCB171" s="54"/>
      <c r="CCC171" s="54"/>
      <c r="CCD171" s="55"/>
      <c r="CCE171" s="55"/>
      <c r="CCF171" s="54"/>
      <c r="CCG171" s="54"/>
      <c r="CCH171" s="54"/>
      <c r="CCI171" s="54"/>
      <c r="CCJ171" s="54"/>
      <c r="CCK171" s="54"/>
      <c r="CCL171" s="55"/>
      <c r="CCM171" s="55"/>
      <c r="CCN171" s="54"/>
      <c r="CCO171" s="54"/>
      <c r="CCP171" s="54"/>
      <c r="CCQ171" s="54"/>
      <c r="CCR171" s="54"/>
      <c r="CCS171" s="54"/>
      <c r="CCT171" s="55"/>
      <c r="CCU171" s="55"/>
      <c r="CCV171" s="54"/>
      <c r="CCW171" s="54"/>
      <c r="CCX171" s="54"/>
      <c r="CCY171" s="54"/>
      <c r="CCZ171" s="54"/>
      <c r="CDA171" s="54"/>
      <c r="CDB171" s="55"/>
      <c r="CDC171" s="55"/>
      <c r="CDD171" s="54"/>
      <c r="CDE171" s="54"/>
      <c r="CDF171" s="54"/>
      <c r="CDG171" s="54"/>
      <c r="CDH171" s="54"/>
      <c r="CDI171" s="54"/>
      <c r="CDJ171" s="55"/>
      <c r="CDK171" s="55"/>
      <c r="CDL171" s="54"/>
      <c r="CDM171" s="54"/>
      <c r="CDN171" s="54"/>
      <c r="CDO171" s="54"/>
      <c r="CDP171" s="54"/>
      <c r="CDQ171" s="54"/>
      <c r="CDR171" s="55"/>
      <c r="CDS171" s="55"/>
      <c r="CDT171" s="54"/>
      <c r="CDU171" s="54"/>
      <c r="CDV171" s="54"/>
      <c r="CDW171" s="54"/>
      <c r="CDX171" s="54"/>
      <c r="CDY171" s="54"/>
      <c r="CDZ171" s="55"/>
      <c r="CEA171" s="55"/>
      <c r="CEB171" s="54"/>
      <c r="CEC171" s="54"/>
      <c r="CED171" s="54"/>
      <c r="CEE171" s="54"/>
      <c r="CEF171" s="54"/>
      <c r="CEG171" s="54"/>
      <c r="CEH171" s="55"/>
      <c r="CEI171" s="55"/>
      <c r="CEJ171" s="54"/>
      <c r="CEK171" s="54"/>
      <c r="CEL171" s="54"/>
      <c r="CEM171" s="54"/>
      <c r="CEN171" s="54"/>
      <c r="CEO171" s="54"/>
      <c r="CEP171" s="55"/>
      <c r="CEQ171" s="55"/>
      <c r="CER171" s="54"/>
      <c r="CES171" s="54"/>
      <c r="CET171" s="54"/>
      <c r="CEU171" s="54"/>
      <c r="CEV171" s="54"/>
      <c r="CEW171" s="54"/>
      <c r="CEX171" s="55"/>
      <c r="CEY171" s="55"/>
      <c r="CEZ171" s="54"/>
      <c r="CFA171" s="54"/>
      <c r="CFB171" s="54"/>
      <c r="CFC171" s="54"/>
      <c r="CFD171" s="54"/>
      <c r="CFE171" s="54"/>
      <c r="CFF171" s="55"/>
      <c r="CFG171" s="55"/>
      <c r="CFH171" s="54"/>
      <c r="CFI171" s="54"/>
      <c r="CFJ171" s="54"/>
      <c r="CFK171" s="54"/>
      <c r="CFL171" s="54"/>
      <c r="CFM171" s="54"/>
      <c r="CFN171" s="55"/>
      <c r="CFO171" s="55"/>
      <c r="CFP171" s="54"/>
      <c r="CFQ171" s="54"/>
      <c r="CFR171" s="54"/>
      <c r="CFS171" s="54"/>
      <c r="CFT171" s="54"/>
      <c r="CFU171" s="54"/>
      <c r="CFV171" s="55"/>
      <c r="CFW171" s="55"/>
      <c r="CFX171" s="54"/>
      <c r="CFY171" s="54"/>
      <c r="CFZ171" s="54"/>
      <c r="CGA171" s="54"/>
      <c r="CGB171" s="54"/>
      <c r="CGC171" s="54"/>
      <c r="CGD171" s="55"/>
      <c r="CGE171" s="55"/>
      <c r="CGF171" s="54"/>
      <c r="CGG171" s="54"/>
      <c r="CGH171" s="54"/>
      <c r="CGI171" s="54"/>
      <c r="CGJ171" s="54"/>
      <c r="CGK171" s="54"/>
      <c r="CGL171" s="55"/>
      <c r="CGM171" s="55"/>
      <c r="CGN171" s="54"/>
      <c r="CGO171" s="54"/>
      <c r="CGP171" s="54"/>
      <c r="CGQ171" s="54"/>
      <c r="CGR171" s="54"/>
      <c r="CGS171" s="54"/>
      <c r="CGT171" s="55"/>
      <c r="CGU171" s="55"/>
      <c r="CGV171" s="54"/>
      <c r="CGW171" s="54"/>
      <c r="CGX171" s="54"/>
      <c r="CGY171" s="54"/>
      <c r="CGZ171" s="54"/>
      <c r="CHA171" s="54"/>
      <c r="CHB171" s="55"/>
      <c r="CHC171" s="55"/>
      <c r="CHD171" s="54"/>
      <c r="CHE171" s="54"/>
      <c r="CHF171" s="54"/>
      <c r="CHG171" s="54"/>
      <c r="CHH171" s="54"/>
      <c r="CHI171" s="54"/>
      <c r="CHJ171" s="55"/>
      <c r="CHK171" s="55"/>
      <c r="CHL171" s="54"/>
      <c r="CHM171" s="54"/>
      <c r="CHN171" s="54"/>
      <c r="CHO171" s="54"/>
      <c r="CHP171" s="54"/>
      <c r="CHQ171" s="54"/>
      <c r="CHR171" s="55"/>
      <c r="CHS171" s="55"/>
      <c r="CHT171" s="54"/>
      <c r="CHU171" s="54"/>
      <c r="CHV171" s="54"/>
      <c r="CHW171" s="54"/>
      <c r="CHX171" s="54"/>
      <c r="CHY171" s="54"/>
      <c r="CHZ171" s="55"/>
      <c r="CIA171" s="55"/>
      <c r="CIB171" s="54"/>
      <c r="CIC171" s="54"/>
      <c r="CID171" s="54"/>
      <c r="CIE171" s="54"/>
      <c r="CIF171" s="54"/>
      <c r="CIG171" s="54"/>
      <c r="CIH171" s="55"/>
      <c r="CII171" s="55"/>
      <c r="CIJ171" s="54"/>
      <c r="CIK171" s="54"/>
      <c r="CIL171" s="54"/>
      <c r="CIM171" s="54"/>
      <c r="CIN171" s="54"/>
      <c r="CIO171" s="54"/>
      <c r="CIP171" s="55"/>
      <c r="CIQ171" s="55"/>
      <c r="CIR171" s="54"/>
      <c r="CIS171" s="54"/>
      <c r="CIT171" s="54"/>
      <c r="CIU171" s="54"/>
      <c r="CIV171" s="54"/>
      <c r="CIW171" s="54"/>
      <c r="CIX171" s="55"/>
      <c r="CIY171" s="55"/>
      <c r="CIZ171" s="54"/>
      <c r="CJA171" s="54"/>
      <c r="CJB171" s="54"/>
      <c r="CJC171" s="54"/>
      <c r="CJD171" s="54"/>
      <c r="CJE171" s="54"/>
      <c r="CJF171" s="55"/>
      <c r="CJG171" s="55"/>
      <c r="CJH171" s="54"/>
      <c r="CJI171" s="54"/>
      <c r="CJJ171" s="54"/>
      <c r="CJK171" s="54"/>
      <c r="CJL171" s="54"/>
      <c r="CJM171" s="54"/>
      <c r="CJN171" s="55"/>
      <c r="CJO171" s="55"/>
      <c r="CJP171" s="54"/>
      <c r="CJQ171" s="54"/>
      <c r="CJR171" s="54"/>
      <c r="CJS171" s="54"/>
      <c r="CJT171" s="54"/>
      <c r="CJU171" s="54"/>
      <c r="CJV171" s="55"/>
      <c r="CJW171" s="55"/>
      <c r="CJX171" s="54"/>
      <c r="CJY171" s="54"/>
      <c r="CJZ171" s="54"/>
      <c r="CKA171" s="54"/>
      <c r="CKB171" s="54"/>
      <c r="CKC171" s="54"/>
      <c r="CKD171" s="55"/>
      <c r="CKE171" s="55"/>
      <c r="CKF171" s="54"/>
      <c r="CKG171" s="54"/>
      <c r="CKH171" s="54"/>
      <c r="CKI171" s="54"/>
      <c r="CKJ171" s="54"/>
      <c r="CKK171" s="54"/>
      <c r="CKL171" s="55"/>
      <c r="CKM171" s="55"/>
      <c r="CKN171" s="54"/>
      <c r="CKO171" s="54"/>
      <c r="CKP171" s="54"/>
      <c r="CKQ171" s="54"/>
      <c r="CKR171" s="54"/>
      <c r="CKS171" s="54"/>
      <c r="CKT171" s="55"/>
      <c r="CKU171" s="55"/>
      <c r="CKV171" s="54"/>
      <c r="CKW171" s="54"/>
      <c r="CKX171" s="54"/>
      <c r="CKY171" s="54"/>
      <c r="CKZ171" s="54"/>
      <c r="CLA171" s="54"/>
      <c r="CLB171" s="55"/>
      <c r="CLC171" s="55"/>
      <c r="CLD171" s="54"/>
      <c r="CLE171" s="54"/>
      <c r="CLF171" s="54"/>
      <c r="CLG171" s="54"/>
      <c r="CLH171" s="54"/>
      <c r="CLI171" s="54"/>
      <c r="CLJ171" s="55"/>
      <c r="CLK171" s="55"/>
      <c r="CLL171" s="54"/>
      <c r="CLM171" s="54"/>
      <c r="CLN171" s="54"/>
      <c r="CLO171" s="54"/>
      <c r="CLP171" s="54"/>
      <c r="CLQ171" s="54"/>
      <c r="CLR171" s="55"/>
      <c r="CLS171" s="55"/>
      <c r="CLT171" s="54"/>
      <c r="CLU171" s="54"/>
      <c r="CLV171" s="54"/>
      <c r="CLW171" s="54"/>
      <c r="CLX171" s="54"/>
      <c r="CLY171" s="54"/>
      <c r="CLZ171" s="55"/>
      <c r="CMA171" s="55"/>
      <c r="CMB171" s="54"/>
      <c r="CMC171" s="54"/>
      <c r="CMD171" s="54"/>
      <c r="CME171" s="54"/>
      <c r="CMF171" s="54"/>
      <c r="CMG171" s="54"/>
      <c r="CMH171" s="55"/>
      <c r="CMI171" s="55"/>
      <c r="CMJ171" s="54"/>
      <c r="CMK171" s="54"/>
      <c r="CML171" s="54"/>
      <c r="CMM171" s="54"/>
      <c r="CMN171" s="54"/>
      <c r="CMO171" s="54"/>
      <c r="CMP171" s="55"/>
      <c r="CMQ171" s="55"/>
      <c r="CMR171" s="54"/>
      <c r="CMS171" s="54"/>
      <c r="CMT171" s="54"/>
      <c r="CMU171" s="54"/>
      <c r="CMV171" s="54"/>
      <c r="CMW171" s="54"/>
      <c r="CMX171" s="55"/>
      <c r="CMY171" s="55"/>
      <c r="CMZ171" s="54"/>
      <c r="CNA171" s="54"/>
      <c r="CNB171" s="54"/>
      <c r="CNC171" s="54"/>
      <c r="CND171" s="54"/>
      <c r="CNE171" s="54"/>
      <c r="CNF171" s="55"/>
      <c r="CNG171" s="55"/>
      <c r="CNH171" s="54"/>
      <c r="CNI171" s="54"/>
      <c r="CNJ171" s="54"/>
      <c r="CNK171" s="54"/>
      <c r="CNL171" s="54"/>
      <c r="CNM171" s="54"/>
      <c r="CNN171" s="55"/>
      <c r="CNO171" s="55"/>
      <c r="CNP171" s="54"/>
      <c r="CNQ171" s="54"/>
      <c r="CNR171" s="54"/>
      <c r="CNS171" s="54"/>
      <c r="CNT171" s="54"/>
      <c r="CNU171" s="54"/>
      <c r="CNV171" s="55"/>
      <c r="CNW171" s="55"/>
      <c r="CNX171" s="54"/>
      <c r="CNY171" s="54"/>
      <c r="CNZ171" s="54"/>
      <c r="COA171" s="54"/>
      <c r="COB171" s="54"/>
      <c r="COC171" s="54"/>
      <c r="COD171" s="55"/>
      <c r="COE171" s="55"/>
      <c r="COF171" s="54"/>
      <c r="COG171" s="54"/>
      <c r="COH171" s="54"/>
      <c r="COI171" s="54"/>
      <c r="COJ171" s="54"/>
      <c r="COK171" s="54"/>
      <c r="COL171" s="55"/>
      <c r="COM171" s="55"/>
      <c r="CON171" s="54"/>
      <c r="COO171" s="54"/>
      <c r="COP171" s="54"/>
      <c r="COQ171" s="54"/>
      <c r="COR171" s="54"/>
      <c r="COS171" s="54"/>
      <c r="COT171" s="55"/>
      <c r="COU171" s="55"/>
      <c r="COV171" s="54"/>
      <c r="COW171" s="54"/>
      <c r="COX171" s="54"/>
      <c r="COY171" s="54"/>
      <c r="COZ171" s="54"/>
      <c r="CPA171" s="54"/>
      <c r="CPB171" s="55"/>
      <c r="CPC171" s="55"/>
      <c r="CPD171" s="54"/>
      <c r="CPE171" s="54"/>
      <c r="CPF171" s="54"/>
      <c r="CPG171" s="54"/>
      <c r="CPH171" s="54"/>
      <c r="CPI171" s="54"/>
      <c r="CPJ171" s="55"/>
      <c r="CPK171" s="55"/>
      <c r="CPL171" s="54"/>
      <c r="CPM171" s="54"/>
      <c r="CPN171" s="54"/>
      <c r="CPO171" s="54"/>
      <c r="CPP171" s="54"/>
      <c r="CPQ171" s="54"/>
      <c r="CPR171" s="55"/>
      <c r="CPS171" s="55"/>
      <c r="CPT171" s="54"/>
      <c r="CPU171" s="54"/>
      <c r="CPV171" s="54"/>
      <c r="CPW171" s="54"/>
      <c r="CPX171" s="54"/>
      <c r="CPY171" s="54"/>
      <c r="CPZ171" s="55"/>
      <c r="CQA171" s="55"/>
      <c r="CQB171" s="54"/>
      <c r="CQC171" s="54"/>
      <c r="CQD171" s="54"/>
      <c r="CQE171" s="54"/>
      <c r="CQF171" s="54"/>
      <c r="CQG171" s="54"/>
      <c r="CQH171" s="55"/>
      <c r="CQI171" s="55"/>
      <c r="CQJ171" s="54"/>
      <c r="CQK171" s="54"/>
      <c r="CQL171" s="54"/>
      <c r="CQM171" s="54"/>
      <c r="CQN171" s="54"/>
      <c r="CQO171" s="54"/>
      <c r="CQP171" s="55"/>
      <c r="CQQ171" s="55"/>
      <c r="CQR171" s="54"/>
      <c r="CQS171" s="54"/>
      <c r="CQT171" s="54"/>
      <c r="CQU171" s="54"/>
      <c r="CQV171" s="54"/>
      <c r="CQW171" s="54"/>
      <c r="CQX171" s="55"/>
      <c r="CQY171" s="55"/>
      <c r="CQZ171" s="54"/>
      <c r="CRA171" s="54"/>
      <c r="CRB171" s="54"/>
      <c r="CRC171" s="54"/>
      <c r="CRD171" s="54"/>
      <c r="CRE171" s="54"/>
      <c r="CRF171" s="55"/>
      <c r="CRG171" s="55"/>
      <c r="CRH171" s="54"/>
      <c r="CRI171" s="54"/>
      <c r="CRJ171" s="54"/>
      <c r="CRK171" s="54"/>
      <c r="CRL171" s="54"/>
      <c r="CRM171" s="54"/>
      <c r="CRN171" s="55"/>
      <c r="CRO171" s="55"/>
      <c r="CRP171" s="54"/>
      <c r="CRQ171" s="54"/>
      <c r="CRR171" s="54"/>
      <c r="CRS171" s="54"/>
      <c r="CRT171" s="54"/>
      <c r="CRU171" s="54"/>
      <c r="CRV171" s="55"/>
      <c r="CRW171" s="55"/>
      <c r="CRX171" s="54"/>
      <c r="CRY171" s="54"/>
      <c r="CRZ171" s="54"/>
      <c r="CSA171" s="54"/>
      <c r="CSB171" s="54"/>
      <c r="CSC171" s="54"/>
      <c r="CSD171" s="55"/>
      <c r="CSE171" s="55"/>
      <c r="CSF171" s="54"/>
      <c r="CSG171" s="54"/>
      <c r="CSH171" s="54"/>
      <c r="CSI171" s="54"/>
      <c r="CSJ171" s="54"/>
      <c r="CSK171" s="54"/>
      <c r="CSL171" s="55"/>
      <c r="CSM171" s="55"/>
      <c r="CSN171" s="54"/>
      <c r="CSO171" s="54"/>
      <c r="CSP171" s="54"/>
      <c r="CSQ171" s="54"/>
      <c r="CSR171" s="54"/>
      <c r="CSS171" s="54"/>
      <c r="CST171" s="55"/>
      <c r="CSU171" s="55"/>
      <c r="CSV171" s="54"/>
      <c r="CSW171" s="54"/>
      <c r="CSX171" s="54"/>
      <c r="CSY171" s="54"/>
      <c r="CSZ171" s="54"/>
      <c r="CTA171" s="54"/>
      <c r="CTB171" s="55"/>
      <c r="CTC171" s="55"/>
      <c r="CTD171" s="54"/>
      <c r="CTE171" s="54"/>
      <c r="CTF171" s="54"/>
      <c r="CTG171" s="54"/>
      <c r="CTH171" s="54"/>
      <c r="CTI171" s="54"/>
      <c r="CTJ171" s="55"/>
      <c r="CTK171" s="55"/>
      <c r="CTL171" s="54"/>
      <c r="CTM171" s="54"/>
      <c r="CTN171" s="54"/>
      <c r="CTO171" s="54"/>
      <c r="CTP171" s="54"/>
      <c r="CTQ171" s="54"/>
      <c r="CTR171" s="55"/>
      <c r="CTS171" s="55"/>
      <c r="CTT171" s="54"/>
      <c r="CTU171" s="54"/>
      <c r="CTV171" s="54"/>
      <c r="CTW171" s="54"/>
      <c r="CTX171" s="54"/>
      <c r="CTY171" s="54"/>
      <c r="CTZ171" s="55"/>
      <c r="CUA171" s="55"/>
    </row>
    <row r="172" s="4" customFormat="1" ht="49" customHeight="1" spans="1:16">
      <c r="A172" s="16">
        <v>1</v>
      </c>
      <c r="B172" s="16" t="s">
        <v>263</v>
      </c>
      <c r="C172" s="17" t="s">
        <v>264</v>
      </c>
      <c r="D172" s="16" t="s">
        <v>36</v>
      </c>
      <c r="E172" s="16">
        <v>6</v>
      </c>
      <c r="F172" s="18"/>
      <c r="G172" s="19">
        <f>ROUND(F172*E172,2)</f>
        <v>0</v>
      </c>
      <c r="H172" s="16"/>
      <c r="I172" s="28"/>
      <c r="J172" s="28"/>
      <c r="K172" s="28"/>
      <c r="L172" s="28"/>
      <c r="M172" s="28"/>
      <c r="N172" s="28"/>
      <c r="O172" s="28"/>
      <c r="P172" s="28"/>
    </row>
    <row r="173" s="4" customFormat="1" ht="50" customHeight="1" spans="1:16">
      <c r="A173" s="16">
        <v>2</v>
      </c>
      <c r="B173" s="16" t="s">
        <v>265</v>
      </c>
      <c r="C173" s="17" t="s">
        <v>266</v>
      </c>
      <c r="D173" s="16" t="s">
        <v>33</v>
      </c>
      <c r="E173" s="16">
        <v>6</v>
      </c>
      <c r="F173" s="18"/>
      <c r="G173" s="19">
        <f>ROUND(F173*E173,2)</f>
        <v>0</v>
      </c>
      <c r="H173" s="16" t="s">
        <v>267</v>
      </c>
      <c r="I173" s="28"/>
      <c r="J173" s="28"/>
      <c r="K173" s="28"/>
      <c r="L173" s="28"/>
      <c r="M173" s="28"/>
      <c r="N173" s="28"/>
      <c r="O173" s="28"/>
      <c r="P173" s="28"/>
    </row>
    <row r="174" s="4" customFormat="1" ht="26.5" customHeight="1" spans="1:16">
      <c r="A174" s="16">
        <v>3</v>
      </c>
      <c r="B174" s="10" t="s">
        <v>123</v>
      </c>
      <c r="C174" s="10"/>
      <c r="D174" s="10"/>
      <c r="E174" s="10"/>
      <c r="F174" s="10"/>
      <c r="G174" s="10">
        <f>SUM(G172:G173)</f>
        <v>0</v>
      </c>
      <c r="H174" s="16"/>
      <c r="I174" s="53"/>
      <c r="J174" s="53"/>
      <c r="K174" s="53"/>
      <c r="L174" s="53"/>
      <c r="M174" s="53"/>
      <c r="N174" s="53"/>
      <c r="O174" s="53"/>
      <c r="P174" s="53"/>
    </row>
    <row r="175" s="4" customFormat="1" ht="28.5" customHeight="1" spans="1:2575">
      <c r="A175" s="14" t="s">
        <v>268</v>
      </c>
      <c r="B175" s="14"/>
      <c r="C175" s="14"/>
      <c r="D175" s="14" t="s">
        <v>234</v>
      </c>
      <c r="E175" s="14">
        <v>1</v>
      </c>
      <c r="F175" s="15">
        <v>30000</v>
      </c>
      <c r="G175" s="15">
        <f>F175*E175</f>
        <v>30000</v>
      </c>
      <c r="H175" s="15"/>
      <c r="I175" s="51"/>
      <c r="J175" s="51"/>
      <c r="K175" s="51"/>
      <c r="L175" s="51"/>
      <c r="M175" s="51"/>
      <c r="N175" s="52"/>
      <c r="O175" s="52"/>
      <c r="P175" s="51"/>
      <c r="Q175" s="54"/>
      <c r="R175" s="54"/>
      <c r="S175" s="54"/>
      <c r="T175" s="54"/>
      <c r="U175" s="54"/>
      <c r="V175" s="55"/>
      <c r="W175" s="55"/>
      <c r="X175" s="54"/>
      <c r="Y175" s="54"/>
      <c r="Z175" s="54"/>
      <c r="AA175" s="54"/>
      <c r="AB175" s="54"/>
      <c r="AC175" s="54"/>
      <c r="AD175" s="55"/>
      <c r="AE175" s="55"/>
      <c r="AF175" s="54"/>
      <c r="AG175" s="54"/>
      <c r="AH175" s="54"/>
      <c r="AI175" s="54"/>
      <c r="AJ175" s="54"/>
      <c r="AK175" s="54"/>
      <c r="AL175" s="55"/>
      <c r="AM175" s="55"/>
      <c r="AN175" s="54"/>
      <c r="AO175" s="54"/>
      <c r="AP175" s="54"/>
      <c r="AQ175" s="54"/>
      <c r="AR175" s="54"/>
      <c r="AS175" s="54"/>
      <c r="AT175" s="55"/>
      <c r="AU175" s="55"/>
      <c r="AV175" s="54"/>
      <c r="AW175" s="54"/>
      <c r="AX175" s="54"/>
      <c r="AY175" s="54"/>
      <c r="AZ175" s="54"/>
      <c r="BA175" s="54"/>
      <c r="BB175" s="55"/>
      <c r="BC175" s="55"/>
      <c r="BD175" s="54"/>
      <c r="BE175" s="54"/>
      <c r="BF175" s="54"/>
      <c r="BG175" s="54"/>
      <c r="BH175" s="54"/>
      <c r="BI175" s="54"/>
      <c r="BJ175" s="55"/>
      <c r="BK175" s="55"/>
      <c r="BL175" s="54"/>
      <c r="BM175" s="54"/>
      <c r="BN175" s="54"/>
      <c r="BO175" s="54"/>
      <c r="BP175" s="54"/>
      <c r="BQ175" s="54"/>
      <c r="BR175" s="55"/>
      <c r="BS175" s="55"/>
      <c r="BT175" s="54"/>
      <c r="BU175" s="54"/>
      <c r="BV175" s="54"/>
      <c r="BW175" s="54"/>
      <c r="BX175" s="54"/>
      <c r="BY175" s="54"/>
      <c r="BZ175" s="55"/>
      <c r="CA175" s="55"/>
      <c r="CB175" s="54"/>
      <c r="CC175" s="54"/>
      <c r="CD175" s="54"/>
      <c r="CE175" s="54"/>
      <c r="CF175" s="54"/>
      <c r="CG175" s="54"/>
      <c r="CH175" s="55"/>
      <c r="CI175" s="55"/>
      <c r="CJ175" s="54"/>
      <c r="CK175" s="54"/>
      <c r="CL175" s="54"/>
      <c r="CM175" s="54"/>
      <c r="CN175" s="54"/>
      <c r="CO175" s="54"/>
      <c r="CP175" s="55"/>
      <c r="CQ175" s="55"/>
      <c r="CR175" s="54"/>
      <c r="CS175" s="54"/>
      <c r="CT175" s="54"/>
      <c r="CU175" s="54"/>
      <c r="CV175" s="54"/>
      <c r="CW175" s="54"/>
      <c r="CX175" s="55"/>
      <c r="CY175" s="55"/>
      <c r="CZ175" s="54"/>
      <c r="DA175" s="54"/>
      <c r="DB175" s="54"/>
      <c r="DC175" s="54"/>
      <c r="DD175" s="54"/>
      <c r="DE175" s="54"/>
      <c r="DF175" s="55"/>
      <c r="DG175" s="55"/>
      <c r="DH175" s="54"/>
      <c r="DI175" s="54"/>
      <c r="DJ175" s="54"/>
      <c r="DK175" s="54"/>
      <c r="DL175" s="54"/>
      <c r="DM175" s="54"/>
      <c r="DN175" s="55"/>
      <c r="DO175" s="55"/>
      <c r="DP175" s="54"/>
      <c r="DQ175" s="54"/>
      <c r="DR175" s="54"/>
      <c r="DS175" s="54"/>
      <c r="DT175" s="54"/>
      <c r="DU175" s="54"/>
      <c r="DV175" s="55"/>
      <c r="DW175" s="55"/>
      <c r="DX175" s="54"/>
      <c r="DY175" s="54"/>
      <c r="DZ175" s="54"/>
      <c r="EA175" s="54"/>
      <c r="EB175" s="54"/>
      <c r="EC175" s="54"/>
      <c r="ED175" s="55"/>
      <c r="EE175" s="55"/>
      <c r="EF175" s="54"/>
      <c r="EG175" s="54"/>
      <c r="EH175" s="54"/>
      <c r="EI175" s="54"/>
      <c r="EJ175" s="54"/>
      <c r="EK175" s="54"/>
      <c r="EL175" s="55"/>
      <c r="EM175" s="55"/>
      <c r="EN175" s="54"/>
      <c r="EO175" s="54"/>
      <c r="EP175" s="54"/>
      <c r="EQ175" s="54"/>
      <c r="ER175" s="54"/>
      <c r="ES175" s="54"/>
      <c r="ET175" s="55"/>
      <c r="EU175" s="55"/>
      <c r="EV175" s="54"/>
      <c r="EW175" s="54"/>
      <c r="EX175" s="54"/>
      <c r="EY175" s="54"/>
      <c r="EZ175" s="54"/>
      <c r="FA175" s="54"/>
      <c r="FB175" s="55"/>
      <c r="FC175" s="55"/>
      <c r="FD175" s="54"/>
      <c r="FE175" s="54"/>
      <c r="FF175" s="54"/>
      <c r="FG175" s="54"/>
      <c r="FH175" s="54"/>
      <c r="FI175" s="54"/>
      <c r="FJ175" s="55"/>
      <c r="FK175" s="55"/>
      <c r="FL175" s="54"/>
      <c r="FM175" s="54"/>
      <c r="FN175" s="54"/>
      <c r="FO175" s="54"/>
      <c r="FP175" s="54"/>
      <c r="FQ175" s="54"/>
      <c r="FR175" s="55"/>
      <c r="FS175" s="55"/>
      <c r="FT175" s="54"/>
      <c r="FU175" s="54"/>
      <c r="FV175" s="54"/>
      <c r="FW175" s="54"/>
      <c r="FX175" s="54"/>
      <c r="FY175" s="54"/>
      <c r="FZ175" s="55"/>
      <c r="GA175" s="55"/>
      <c r="GB175" s="54"/>
      <c r="GC175" s="54"/>
      <c r="GD175" s="54"/>
      <c r="GE175" s="54"/>
      <c r="GF175" s="54"/>
      <c r="GG175" s="54"/>
      <c r="GH175" s="55"/>
      <c r="GI175" s="55"/>
      <c r="GJ175" s="54"/>
      <c r="GK175" s="54"/>
      <c r="GL175" s="54"/>
      <c r="GM175" s="54"/>
      <c r="GN175" s="54"/>
      <c r="GO175" s="54"/>
      <c r="GP175" s="55"/>
      <c r="GQ175" s="55"/>
      <c r="GR175" s="54"/>
      <c r="GS175" s="54"/>
      <c r="GT175" s="54"/>
      <c r="GU175" s="54"/>
      <c r="GV175" s="54"/>
      <c r="GW175" s="54"/>
      <c r="GX175" s="55"/>
      <c r="GY175" s="55"/>
      <c r="GZ175" s="54"/>
      <c r="HA175" s="54"/>
      <c r="HB175" s="54"/>
      <c r="HC175" s="54"/>
      <c r="HD175" s="54"/>
      <c r="HE175" s="54"/>
      <c r="HF175" s="55"/>
      <c r="HG175" s="55"/>
      <c r="HH175" s="54"/>
      <c r="HI175" s="54"/>
      <c r="HJ175" s="54"/>
      <c r="HK175" s="54"/>
      <c r="HL175" s="54"/>
      <c r="HM175" s="54"/>
      <c r="HN175" s="55"/>
      <c r="HO175" s="55"/>
      <c r="HP175" s="54"/>
      <c r="HQ175" s="54"/>
      <c r="HR175" s="54"/>
      <c r="HS175" s="54"/>
      <c r="HT175" s="54"/>
      <c r="HU175" s="54"/>
      <c r="HV175" s="55"/>
      <c r="HW175" s="55"/>
      <c r="HX175" s="54"/>
      <c r="HY175" s="54"/>
      <c r="HZ175" s="54"/>
      <c r="IA175" s="54"/>
      <c r="IB175" s="54"/>
      <c r="IC175" s="54"/>
      <c r="ID175" s="55"/>
      <c r="IE175" s="55"/>
      <c r="IF175" s="54"/>
      <c r="IG175" s="54"/>
      <c r="IH175" s="54"/>
      <c r="II175" s="54"/>
      <c r="IJ175" s="54"/>
      <c r="IK175" s="54"/>
      <c r="IL175" s="55"/>
      <c r="IM175" s="55"/>
      <c r="IN175" s="54"/>
      <c r="IO175" s="54"/>
      <c r="IP175" s="54"/>
      <c r="IQ175" s="54"/>
      <c r="IR175" s="54"/>
      <c r="IS175" s="54"/>
      <c r="IT175" s="55"/>
      <c r="IU175" s="55"/>
      <c r="IV175" s="54"/>
      <c r="IW175" s="54"/>
      <c r="IX175" s="54"/>
      <c r="IY175" s="54"/>
      <c r="IZ175" s="54"/>
      <c r="JA175" s="54"/>
      <c r="JB175" s="55"/>
      <c r="JC175" s="55"/>
      <c r="JD175" s="54"/>
      <c r="JE175" s="54"/>
      <c r="JF175" s="54"/>
      <c r="JG175" s="54"/>
      <c r="JH175" s="54"/>
      <c r="JI175" s="54"/>
      <c r="JJ175" s="55"/>
      <c r="JK175" s="55"/>
      <c r="JL175" s="54"/>
      <c r="JM175" s="54"/>
      <c r="JN175" s="54"/>
      <c r="JO175" s="54"/>
      <c r="JP175" s="54"/>
      <c r="JQ175" s="54"/>
      <c r="JR175" s="55"/>
      <c r="JS175" s="55"/>
      <c r="JT175" s="54"/>
      <c r="JU175" s="54"/>
      <c r="JV175" s="54"/>
      <c r="JW175" s="54"/>
      <c r="JX175" s="54"/>
      <c r="JY175" s="54"/>
      <c r="JZ175" s="55"/>
      <c r="KA175" s="55"/>
      <c r="KB175" s="54"/>
      <c r="KC175" s="54"/>
      <c r="KD175" s="54"/>
      <c r="KE175" s="54"/>
      <c r="KF175" s="54"/>
      <c r="KG175" s="54"/>
      <c r="KH175" s="55"/>
      <c r="KI175" s="55"/>
      <c r="KJ175" s="54"/>
      <c r="KK175" s="54"/>
      <c r="KL175" s="54"/>
      <c r="KM175" s="54"/>
      <c r="KN175" s="54"/>
      <c r="KO175" s="54"/>
      <c r="KP175" s="55"/>
      <c r="KQ175" s="55"/>
      <c r="KR175" s="54"/>
      <c r="KS175" s="54"/>
      <c r="KT175" s="54"/>
      <c r="KU175" s="54"/>
      <c r="KV175" s="54"/>
      <c r="KW175" s="54"/>
      <c r="KX175" s="55"/>
      <c r="KY175" s="55"/>
      <c r="KZ175" s="54"/>
      <c r="LA175" s="54"/>
      <c r="LB175" s="54"/>
      <c r="LC175" s="54"/>
      <c r="LD175" s="54"/>
      <c r="LE175" s="54"/>
      <c r="LF175" s="55"/>
      <c r="LG175" s="55"/>
      <c r="LH175" s="54"/>
      <c r="LI175" s="54"/>
      <c r="LJ175" s="54"/>
      <c r="LK175" s="54"/>
      <c r="LL175" s="54"/>
      <c r="LM175" s="54"/>
      <c r="LN175" s="55"/>
      <c r="LO175" s="55"/>
      <c r="LP175" s="54"/>
      <c r="LQ175" s="54"/>
      <c r="LR175" s="54"/>
      <c r="LS175" s="54"/>
      <c r="LT175" s="54"/>
      <c r="LU175" s="54"/>
      <c r="LV175" s="55"/>
      <c r="LW175" s="55"/>
      <c r="LX175" s="54"/>
      <c r="LY175" s="54"/>
      <c r="LZ175" s="54"/>
      <c r="MA175" s="54"/>
      <c r="MB175" s="54"/>
      <c r="MC175" s="54"/>
      <c r="MD175" s="55"/>
      <c r="ME175" s="55"/>
      <c r="MF175" s="54"/>
      <c r="MG175" s="54"/>
      <c r="MH175" s="54"/>
      <c r="MI175" s="54"/>
      <c r="MJ175" s="54"/>
      <c r="MK175" s="54"/>
      <c r="ML175" s="55"/>
      <c r="MM175" s="55"/>
      <c r="MN175" s="54"/>
      <c r="MO175" s="54"/>
      <c r="MP175" s="54"/>
      <c r="MQ175" s="54"/>
      <c r="MR175" s="54"/>
      <c r="MS175" s="54"/>
      <c r="MT175" s="55"/>
      <c r="MU175" s="55"/>
      <c r="MV175" s="54"/>
      <c r="MW175" s="54"/>
      <c r="MX175" s="54"/>
      <c r="MY175" s="54"/>
      <c r="MZ175" s="54"/>
      <c r="NA175" s="54"/>
      <c r="NB175" s="55"/>
      <c r="NC175" s="55"/>
      <c r="ND175" s="54"/>
      <c r="NE175" s="54"/>
      <c r="NF175" s="54"/>
      <c r="NG175" s="54"/>
      <c r="NH175" s="54"/>
      <c r="NI175" s="54"/>
      <c r="NJ175" s="55"/>
      <c r="NK175" s="55"/>
      <c r="NL175" s="54"/>
      <c r="NM175" s="54"/>
      <c r="NN175" s="54"/>
      <c r="NO175" s="54"/>
      <c r="NP175" s="54"/>
      <c r="NQ175" s="54"/>
      <c r="NR175" s="55"/>
      <c r="NS175" s="55"/>
      <c r="NT175" s="54"/>
      <c r="NU175" s="54"/>
      <c r="NV175" s="54"/>
      <c r="NW175" s="54"/>
      <c r="NX175" s="54"/>
      <c r="NY175" s="54"/>
      <c r="NZ175" s="55"/>
      <c r="OA175" s="55"/>
      <c r="OB175" s="54"/>
      <c r="OC175" s="54"/>
      <c r="OD175" s="54"/>
      <c r="OE175" s="54"/>
      <c r="OF175" s="54"/>
      <c r="OG175" s="54"/>
      <c r="OH175" s="55"/>
      <c r="OI175" s="55"/>
      <c r="OJ175" s="54"/>
      <c r="OK175" s="54"/>
      <c r="OL175" s="54"/>
      <c r="OM175" s="54"/>
      <c r="ON175" s="54"/>
      <c r="OO175" s="54"/>
      <c r="OP175" s="55"/>
      <c r="OQ175" s="55"/>
      <c r="OR175" s="54"/>
      <c r="OS175" s="54"/>
      <c r="OT175" s="54"/>
      <c r="OU175" s="54"/>
      <c r="OV175" s="54"/>
      <c r="OW175" s="54"/>
      <c r="OX175" s="55"/>
      <c r="OY175" s="55"/>
      <c r="OZ175" s="54"/>
      <c r="PA175" s="54"/>
      <c r="PB175" s="54"/>
      <c r="PC175" s="54"/>
      <c r="PD175" s="54"/>
      <c r="PE175" s="54"/>
      <c r="PF175" s="55"/>
      <c r="PG175" s="55"/>
      <c r="PH175" s="54"/>
      <c r="PI175" s="54"/>
      <c r="PJ175" s="54"/>
      <c r="PK175" s="54"/>
      <c r="PL175" s="54"/>
      <c r="PM175" s="54"/>
      <c r="PN175" s="55"/>
      <c r="PO175" s="55"/>
      <c r="PP175" s="54"/>
      <c r="PQ175" s="54"/>
      <c r="PR175" s="54"/>
      <c r="PS175" s="54"/>
      <c r="PT175" s="54"/>
      <c r="PU175" s="54"/>
      <c r="PV175" s="55"/>
      <c r="PW175" s="55"/>
      <c r="PX175" s="54"/>
      <c r="PY175" s="54"/>
      <c r="PZ175" s="54"/>
      <c r="QA175" s="54"/>
      <c r="QB175" s="54"/>
      <c r="QC175" s="54"/>
      <c r="QD175" s="55"/>
      <c r="QE175" s="55"/>
      <c r="QF175" s="54"/>
      <c r="QG175" s="54"/>
      <c r="QH175" s="54"/>
      <c r="QI175" s="54"/>
      <c r="QJ175" s="54"/>
      <c r="QK175" s="54"/>
      <c r="QL175" s="55"/>
      <c r="QM175" s="55"/>
      <c r="QN175" s="54"/>
      <c r="QO175" s="54"/>
      <c r="QP175" s="54"/>
      <c r="QQ175" s="54"/>
      <c r="QR175" s="54"/>
      <c r="QS175" s="54"/>
      <c r="QT175" s="55"/>
      <c r="QU175" s="55"/>
      <c r="QV175" s="54"/>
      <c r="QW175" s="54"/>
      <c r="QX175" s="54"/>
      <c r="QY175" s="54"/>
      <c r="QZ175" s="54"/>
      <c r="RA175" s="54"/>
      <c r="RB175" s="55"/>
      <c r="RC175" s="55"/>
      <c r="RD175" s="54"/>
      <c r="RE175" s="54"/>
      <c r="RF175" s="54"/>
      <c r="RG175" s="54"/>
      <c r="RH175" s="54"/>
      <c r="RI175" s="54"/>
      <c r="RJ175" s="55"/>
      <c r="RK175" s="55"/>
      <c r="RL175" s="54"/>
      <c r="RM175" s="54"/>
      <c r="RN175" s="54"/>
      <c r="RO175" s="54"/>
      <c r="RP175" s="54"/>
      <c r="RQ175" s="54"/>
      <c r="RR175" s="55"/>
      <c r="RS175" s="55"/>
      <c r="RT175" s="54"/>
      <c r="RU175" s="54"/>
      <c r="RV175" s="54"/>
      <c r="RW175" s="54"/>
      <c r="RX175" s="54"/>
      <c r="RY175" s="54"/>
      <c r="RZ175" s="55"/>
      <c r="SA175" s="55"/>
      <c r="SB175" s="54"/>
      <c r="SC175" s="54"/>
      <c r="SD175" s="54"/>
      <c r="SE175" s="54"/>
      <c r="SF175" s="54"/>
      <c r="SG175" s="54"/>
      <c r="SH175" s="55"/>
      <c r="SI175" s="55"/>
      <c r="SJ175" s="54"/>
      <c r="SK175" s="54"/>
      <c r="SL175" s="54"/>
      <c r="SM175" s="54"/>
      <c r="SN175" s="54"/>
      <c r="SO175" s="54"/>
      <c r="SP175" s="55"/>
      <c r="SQ175" s="55"/>
      <c r="SR175" s="54"/>
      <c r="SS175" s="54"/>
      <c r="ST175" s="54"/>
      <c r="SU175" s="54"/>
      <c r="SV175" s="54"/>
      <c r="SW175" s="54"/>
      <c r="SX175" s="55"/>
      <c r="SY175" s="55"/>
      <c r="SZ175" s="54"/>
      <c r="TA175" s="54"/>
      <c r="TB175" s="54"/>
      <c r="TC175" s="54"/>
      <c r="TD175" s="54"/>
      <c r="TE175" s="54"/>
      <c r="TF175" s="55"/>
      <c r="TG175" s="55"/>
      <c r="TH175" s="54"/>
      <c r="TI175" s="54"/>
      <c r="TJ175" s="54"/>
      <c r="TK175" s="54"/>
      <c r="TL175" s="54"/>
      <c r="TM175" s="54"/>
      <c r="TN175" s="55"/>
      <c r="TO175" s="55"/>
      <c r="TP175" s="54"/>
      <c r="TQ175" s="54"/>
      <c r="TR175" s="54"/>
      <c r="TS175" s="54"/>
      <c r="TT175" s="54"/>
      <c r="TU175" s="54"/>
      <c r="TV175" s="55"/>
      <c r="TW175" s="55"/>
      <c r="TX175" s="54"/>
      <c r="TY175" s="54"/>
      <c r="TZ175" s="54"/>
      <c r="UA175" s="54"/>
      <c r="UB175" s="54"/>
      <c r="UC175" s="54"/>
      <c r="UD175" s="55"/>
      <c r="UE175" s="55"/>
      <c r="UF175" s="54"/>
      <c r="UG175" s="54"/>
      <c r="UH175" s="54"/>
      <c r="UI175" s="54"/>
      <c r="UJ175" s="54"/>
      <c r="UK175" s="54"/>
      <c r="UL175" s="55"/>
      <c r="UM175" s="55"/>
      <c r="UN175" s="54"/>
      <c r="UO175" s="54"/>
      <c r="UP175" s="54"/>
      <c r="UQ175" s="54"/>
      <c r="UR175" s="54"/>
      <c r="US175" s="54"/>
      <c r="UT175" s="55"/>
      <c r="UU175" s="55"/>
      <c r="UV175" s="54"/>
      <c r="UW175" s="54"/>
      <c r="UX175" s="54"/>
      <c r="UY175" s="54"/>
      <c r="UZ175" s="54"/>
      <c r="VA175" s="54"/>
      <c r="VB175" s="55"/>
      <c r="VC175" s="55"/>
      <c r="VD175" s="54"/>
      <c r="VE175" s="54"/>
      <c r="VF175" s="54"/>
      <c r="VG175" s="54"/>
      <c r="VH175" s="54"/>
      <c r="VI175" s="54"/>
      <c r="VJ175" s="55"/>
      <c r="VK175" s="55"/>
      <c r="VL175" s="54"/>
      <c r="VM175" s="54"/>
      <c r="VN175" s="54"/>
      <c r="VO175" s="54"/>
      <c r="VP175" s="54"/>
      <c r="VQ175" s="54"/>
      <c r="VR175" s="55"/>
      <c r="VS175" s="55"/>
      <c r="VT175" s="54"/>
      <c r="VU175" s="54"/>
      <c r="VV175" s="54"/>
      <c r="VW175" s="54"/>
      <c r="VX175" s="54"/>
      <c r="VY175" s="54"/>
      <c r="VZ175" s="55"/>
      <c r="WA175" s="55"/>
      <c r="WB175" s="54"/>
      <c r="WC175" s="54"/>
      <c r="WD175" s="54"/>
      <c r="WE175" s="54"/>
      <c r="WF175" s="54"/>
      <c r="WG175" s="54"/>
      <c r="WH175" s="55"/>
      <c r="WI175" s="55"/>
      <c r="WJ175" s="54"/>
      <c r="WK175" s="54"/>
      <c r="WL175" s="54"/>
      <c r="WM175" s="54"/>
      <c r="WN175" s="54"/>
      <c r="WO175" s="54"/>
      <c r="WP175" s="55"/>
      <c r="WQ175" s="55"/>
      <c r="WR175" s="54"/>
      <c r="WS175" s="54"/>
      <c r="WT175" s="54"/>
      <c r="WU175" s="54"/>
      <c r="WV175" s="54"/>
      <c r="WW175" s="54"/>
      <c r="WX175" s="55"/>
      <c r="WY175" s="55"/>
      <c r="WZ175" s="54"/>
      <c r="XA175" s="54"/>
      <c r="XB175" s="54"/>
      <c r="XC175" s="54"/>
      <c r="XD175" s="54"/>
      <c r="XE175" s="54"/>
      <c r="XF175" s="55"/>
      <c r="XG175" s="55"/>
      <c r="XH175" s="54"/>
      <c r="XI175" s="54"/>
      <c r="XJ175" s="54"/>
      <c r="XK175" s="54"/>
      <c r="XL175" s="54"/>
      <c r="XM175" s="54"/>
      <c r="XN175" s="55"/>
      <c r="XO175" s="55"/>
      <c r="XP175" s="54"/>
      <c r="XQ175" s="54"/>
      <c r="XR175" s="54"/>
      <c r="XS175" s="54"/>
      <c r="XT175" s="54"/>
      <c r="XU175" s="54"/>
      <c r="XV175" s="55"/>
      <c r="XW175" s="55"/>
      <c r="XX175" s="54"/>
      <c r="XY175" s="54"/>
      <c r="XZ175" s="54"/>
      <c r="YA175" s="54"/>
      <c r="YB175" s="54"/>
      <c r="YC175" s="54"/>
      <c r="YD175" s="55"/>
      <c r="YE175" s="55"/>
      <c r="YF175" s="54"/>
      <c r="YG175" s="54"/>
      <c r="YH175" s="54"/>
      <c r="YI175" s="54"/>
      <c r="YJ175" s="54"/>
      <c r="YK175" s="54"/>
      <c r="YL175" s="55"/>
      <c r="YM175" s="55"/>
      <c r="YN175" s="54"/>
      <c r="YO175" s="54"/>
      <c r="YP175" s="54"/>
      <c r="YQ175" s="54"/>
      <c r="YR175" s="54"/>
      <c r="YS175" s="54"/>
      <c r="YT175" s="55"/>
      <c r="YU175" s="55"/>
      <c r="YV175" s="54"/>
      <c r="YW175" s="54"/>
      <c r="YX175" s="54"/>
      <c r="YY175" s="54"/>
      <c r="YZ175" s="54"/>
      <c r="ZA175" s="54"/>
      <c r="ZB175" s="55"/>
      <c r="ZC175" s="55"/>
      <c r="ZD175" s="54"/>
      <c r="ZE175" s="54"/>
      <c r="ZF175" s="54"/>
      <c r="ZG175" s="54"/>
      <c r="ZH175" s="54"/>
      <c r="ZI175" s="54"/>
      <c r="ZJ175" s="55"/>
      <c r="ZK175" s="55"/>
      <c r="ZL175" s="54"/>
      <c r="ZM175" s="54"/>
      <c r="ZN175" s="54"/>
      <c r="ZO175" s="54"/>
      <c r="ZP175" s="54"/>
      <c r="ZQ175" s="54"/>
      <c r="ZR175" s="55"/>
      <c r="ZS175" s="55"/>
      <c r="ZT175" s="54"/>
      <c r="ZU175" s="54"/>
      <c r="ZV175" s="54"/>
      <c r="ZW175" s="54"/>
      <c r="ZX175" s="54"/>
      <c r="ZY175" s="54"/>
      <c r="ZZ175" s="55"/>
      <c r="AAA175" s="55"/>
      <c r="AAB175" s="54"/>
      <c r="AAC175" s="54"/>
      <c r="AAD175" s="54"/>
      <c r="AAE175" s="54"/>
      <c r="AAF175" s="54"/>
      <c r="AAG175" s="54"/>
      <c r="AAH175" s="55"/>
      <c r="AAI175" s="55"/>
      <c r="AAJ175" s="54"/>
      <c r="AAK175" s="54"/>
      <c r="AAL175" s="54"/>
      <c r="AAM175" s="54"/>
      <c r="AAN175" s="54"/>
      <c r="AAO175" s="54"/>
      <c r="AAP175" s="55"/>
      <c r="AAQ175" s="55"/>
      <c r="AAR175" s="54"/>
      <c r="AAS175" s="54"/>
      <c r="AAT175" s="54"/>
      <c r="AAU175" s="54"/>
      <c r="AAV175" s="54"/>
      <c r="AAW175" s="54"/>
      <c r="AAX175" s="55"/>
      <c r="AAY175" s="55"/>
      <c r="AAZ175" s="54"/>
      <c r="ABA175" s="54"/>
      <c r="ABB175" s="54"/>
      <c r="ABC175" s="54"/>
      <c r="ABD175" s="54"/>
      <c r="ABE175" s="54"/>
      <c r="ABF175" s="55"/>
      <c r="ABG175" s="55"/>
      <c r="ABH175" s="54"/>
      <c r="ABI175" s="54"/>
      <c r="ABJ175" s="54"/>
      <c r="ABK175" s="54"/>
      <c r="ABL175" s="54"/>
      <c r="ABM175" s="54"/>
      <c r="ABN175" s="55"/>
      <c r="ABO175" s="55"/>
      <c r="ABP175" s="54"/>
      <c r="ABQ175" s="54"/>
      <c r="ABR175" s="54"/>
      <c r="ABS175" s="54"/>
      <c r="ABT175" s="54"/>
      <c r="ABU175" s="54"/>
      <c r="ABV175" s="55"/>
      <c r="ABW175" s="55"/>
      <c r="ABX175" s="54"/>
      <c r="ABY175" s="54"/>
      <c r="ABZ175" s="54"/>
      <c r="ACA175" s="54"/>
      <c r="ACB175" s="54"/>
      <c r="ACC175" s="54"/>
      <c r="ACD175" s="55"/>
      <c r="ACE175" s="55"/>
      <c r="ACF175" s="54"/>
      <c r="ACG175" s="54"/>
      <c r="ACH175" s="54"/>
      <c r="ACI175" s="54"/>
      <c r="ACJ175" s="54"/>
      <c r="ACK175" s="54"/>
      <c r="ACL175" s="55"/>
      <c r="ACM175" s="55"/>
      <c r="ACN175" s="54"/>
      <c r="ACO175" s="54"/>
      <c r="ACP175" s="54"/>
      <c r="ACQ175" s="54"/>
      <c r="ACR175" s="54"/>
      <c r="ACS175" s="54"/>
      <c r="ACT175" s="55"/>
      <c r="ACU175" s="55"/>
      <c r="ACV175" s="54"/>
      <c r="ACW175" s="54"/>
      <c r="ACX175" s="54"/>
      <c r="ACY175" s="54"/>
      <c r="ACZ175" s="54"/>
      <c r="ADA175" s="54"/>
      <c r="ADB175" s="55"/>
      <c r="ADC175" s="55"/>
      <c r="ADD175" s="54"/>
      <c r="ADE175" s="54"/>
      <c r="ADF175" s="54"/>
      <c r="ADG175" s="54"/>
      <c r="ADH175" s="54"/>
      <c r="ADI175" s="54"/>
      <c r="ADJ175" s="55"/>
      <c r="ADK175" s="55"/>
      <c r="ADL175" s="54"/>
      <c r="ADM175" s="54"/>
      <c r="ADN175" s="54"/>
      <c r="ADO175" s="54"/>
      <c r="ADP175" s="54"/>
      <c r="ADQ175" s="54"/>
      <c r="ADR175" s="55"/>
      <c r="ADS175" s="55"/>
      <c r="ADT175" s="54"/>
      <c r="ADU175" s="54"/>
      <c r="ADV175" s="54"/>
      <c r="ADW175" s="54"/>
      <c r="ADX175" s="54"/>
      <c r="ADY175" s="54"/>
      <c r="ADZ175" s="55"/>
      <c r="AEA175" s="55"/>
      <c r="AEB175" s="54"/>
      <c r="AEC175" s="54"/>
      <c r="AED175" s="54"/>
      <c r="AEE175" s="54"/>
      <c r="AEF175" s="54"/>
      <c r="AEG175" s="54"/>
      <c r="AEH175" s="55"/>
      <c r="AEI175" s="55"/>
      <c r="AEJ175" s="54"/>
      <c r="AEK175" s="54"/>
      <c r="AEL175" s="54"/>
      <c r="AEM175" s="54"/>
      <c r="AEN175" s="54"/>
      <c r="AEO175" s="54"/>
      <c r="AEP175" s="55"/>
      <c r="AEQ175" s="55"/>
      <c r="AER175" s="54"/>
      <c r="AES175" s="54"/>
      <c r="AET175" s="54"/>
      <c r="AEU175" s="54"/>
      <c r="AEV175" s="54"/>
      <c r="AEW175" s="54"/>
      <c r="AEX175" s="55"/>
      <c r="AEY175" s="55"/>
      <c r="AEZ175" s="54"/>
      <c r="AFA175" s="54"/>
      <c r="AFB175" s="54"/>
      <c r="AFC175" s="54"/>
      <c r="AFD175" s="54"/>
      <c r="AFE175" s="54"/>
      <c r="AFF175" s="55"/>
      <c r="AFG175" s="55"/>
      <c r="AFH175" s="54"/>
      <c r="AFI175" s="54"/>
      <c r="AFJ175" s="54"/>
      <c r="AFK175" s="54"/>
      <c r="AFL175" s="54"/>
      <c r="AFM175" s="54"/>
      <c r="AFN175" s="55"/>
      <c r="AFO175" s="55"/>
      <c r="AFP175" s="54"/>
      <c r="AFQ175" s="54"/>
      <c r="AFR175" s="54"/>
      <c r="AFS175" s="54"/>
      <c r="AFT175" s="54"/>
      <c r="AFU175" s="54"/>
      <c r="AFV175" s="55"/>
      <c r="AFW175" s="55"/>
      <c r="AFX175" s="54"/>
      <c r="AFY175" s="54"/>
      <c r="AFZ175" s="54"/>
      <c r="AGA175" s="54"/>
      <c r="AGB175" s="54"/>
      <c r="AGC175" s="54"/>
      <c r="AGD175" s="55"/>
      <c r="AGE175" s="55"/>
      <c r="AGF175" s="54"/>
      <c r="AGG175" s="54"/>
      <c r="AGH175" s="54"/>
      <c r="AGI175" s="54"/>
      <c r="AGJ175" s="54"/>
      <c r="AGK175" s="54"/>
      <c r="AGL175" s="55"/>
      <c r="AGM175" s="55"/>
      <c r="AGN175" s="54"/>
      <c r="AGO175" s="54"/>
      <c r="AGP175" s="54"/>
      <c r="AGQ175" s="54"/>
      <c r="AGR175" s="54"/>
      <c r="AGS175" s="54"/>
      <c r="AGT175" s="55"/>
      <c r="AGU175" s="55"/>
      <c r="AGV175" s="54"/>
      <c r="AGW175" s="54"/>
      <c r="AGX175" s="54"/>
      <c r="AGY175" s="54"/>
      <c r="AGZ175" s="54"/>
      <c r="AHA175" s="54"/>
      <c r="AHB175" s="55"/>
      <c r="AHC175" s="55"/>
      <c r="AHD175" s="54"/>
      <c r="AHE175" s="54"/>
      <c r="AHF175" s="54"/>
      <c r="AHG175" s="54"/>
      <c r="AHH175" s="54"/>
      <c r="AHI175" s="54"/>
      <c r="AHJ175" s="55"/>
      <c r="AHK175" s="55"/>
      <c r="AHL175" s="54"/>
      <c r="AHM175" s="54"/>
      <c r="AHN175" s="54"/>
      <c r="AHO175" s="54"/>
      <c r="AHP175" s="54"/>
      <c r="AHQ175" s="54"/>
      <c r="AHR175" s="55"/>
      <c r="AHS175" s="55"/>
      <c r="AHT175" s="54"/>
      <c r="AHU175" s="54"/>
      <c r="AHV175" s="54"/>
      <c r="AHW175" s="54"/>
      <c r="AHX175" s="54"/>
      <c r="AHY175" s="54"/>
      <c r="AHZ175" s="55"/>
      <c r="AIA175" s="55"/>
      <c r="AIB175" s="54"/>
      <c r="AIC175" s="54"/>
      <c r="AID175" s="54"/>
      <c r="AIE175" s="54"/>
      <c r="AIF175" s="54"/>
      <c r="AIG175" s="54"/>
      <c r="AIH175" s="55"/>
      <c r="AII175" s="55"/>
      <c r="AIJ175" s="54"/>
      <c r="AIK175" s="54"/>
      <c r="AIL175" s="54"/>
      <c r="AIM175" s="54"/>
      <c r="AIN175" s="54"/>
      <c r="AIO175" s="54"/>
      <c r="AIP175" s="55"/>
      <c r="AIQ175" s="55"/>
      <c r="AIR175" s="54"/>
      <c r="AIS175" s="54"/>
      <c r="AIT175" s="54"/>
      <c r="AIU175" s="54"/>
      <c r="AIV175" s="54"/>
      <c r="AIW175" s="54"/>
      <c r="AIX175" s="55"/>
      <c r="AIY175" s="55"/>
      <c r="AIZ175" s="54"/>
      <c r="AJA175" s="54"/>
      <c r="AJB175" s="54"/>
      <c r="AJC175" s="54"/>
      <c r="AJD175" s="54"/>
      <c r="AJE175" s="54"/>
      <c r="AJF175" s="55"/>
      <c r="AJG175" s="55"/>
      <c r="AJH175" s="54"/>
      <c r="AJI175" s="54"/>
      <c r="AJJ175" s="54"/>
      <c r="AJK175" s="54"/>
      <c r="AJL175" s="54"/>
      <c r="AJM175" s="54"/>
      <c r="AJN175" s="55"/>
      <c r="AJO175" s="55"/>
      <c r="AJP175" s="54"/>
      <c r="AJQ175" s="54"/>
      <c r="AJR175" s="54"/>
      <c r="AJS175" s="54"/>
      <c r="AJT175" s="54"/>
      <c r="AJU175" s="54"/>
      <c r="AJV175" s="55"/>
      <c r="AJW175" s="55"/>
      <c r="AJX175" s="54"/>
      <c r="AJY175" s="54"/>
      <c r="AJZ175" s="54"/>
      <c r="AKA175" s="54"/>
      <c r="AKB175" s="54"/>
      <c r="AKC175" s="54"/>
      <c r="AKD175" s="55"/>
      <c r="AKE175" s="55"/>
      <c r="AKF175" s="54"/>
      <c r="AKG175" s="54"/>
      <c r="AKH175" s="54"/>
      <c r="AKI175" s="54"/>
      <c r="AKJ175" s="54"/>
      <c r="AKK175" s="54"/>
      <c r="AKL175" s="55"/>
      <c r="AKM175" s="55"/>
      <c r="AKN175" s="54"/>
      <c r="AKO175" s="54"/>
      <c r="AKP175" s="54"/>
      <c r="AKQ175" s="54"/>
      <c r="AKR175" s="54"/>
      <c r="AKS175" s="54"/>
      <c r="AKT175" s="55"/>
      <c r="AKU175" s="55"/>
      <c r="AKV175" s="54"/>
      <c r="AKW175" s="54"/>
      <c r="AKX175" s="54"/>
      <c r="AKY175" s="54"/>
      <c r="AKZ175" s="54"/>
      <c r="ALA175" s="54"/>
      <c r="ALB175" s="55"/>
      <c r="ALC175" s="55"/>
      <c r="ALD175" s="54"/>
      <c r="ALE175" s="54"/>
      <c r="ALF175" s="54"/>
      <c r="ALG175" s="54"/>
      <c r="ALH175" s="54"/>
      <c r="ALI175" s="54"/>
      <c r="ALJ175" s="55"/>
      <c r="ALK175" s="55"/>
      <c r="ALL175" s="54"/>
      <c r="ALM175" s="54"/>
      <c r="ALN175" s="54"/>
      <c r="ALO175" s="54"/>
      <c r="ALP175" s="54"/>
      <c r="ALQ175" s="54"/>
      <c r="ALR175" s="55"/>
      <c r="ALS175" s="55"/>
      <c r="ALT175" s="54"/>
      <c r="ALU175" s="54"/>
      <c r="ALV175" s="54"/>
      <c r="ALW175" s="54"/>
      <c r="ALX175" s="54"/>
      <c r="ALY175" s="54"/>
      <c r="ALZ175" s="55"/>
      <c r="AMA175" s="55"/>
      <c r="AMB175" s="54"/>
      <c r="AMC175" s="54"/>
      <c r="AMD175" s="54"/>
      <c r="AME175" s="54"/>
      <c r="AMF175" s="54"/>
      <c r="AMG175" s="54"/>
      <c r="AMH175" s="55"/>
      <c r="AMI175" s="55"/>
      <c r="AMJ175" s="54"/>
      <c r="AMK175" s="54"/>
      <c r="AML175" s="54"/>
      <c r="AMM175" s="54"/>
      <c r="AMN175" s="54"/>
      <c r="AMO175" s="54"/>
      <c r="AMP175" s="55"/>
      <c r="AMQ175" s="55"/>
      <c r="AMR175" s="54"/>
      <c r="AMS175" s="54"/>
      <c r="AMT175" s="54"/>
      <c r="AMU175" s="54"/>
      <c r="AMV175" s="54"/>
      <c r="AMW175" s="54"/>
      <c r="AMX175" s="55"/>
      <c r="AMY175" s="55"/>
      <c r="AMZ175" s="54"/>
      <c r="ANA175" s="54"/>
      <c r="ANB175" s="54"/>
      <c r="ANC175" s="54"/>
      <c r="AND175" s="54"/>
      <c r="ANE175" s="54"/>
      <c r="ANF175" s="55"/>
      <c r="ANG175" s="55"/>
      <c r="ANH175" s="54"/>
      <c r="ANI175" s="54"/>
      <c r="ANJ175" s="54"/>
      <c r="ANK175" s="54"/>
      <c r="ANL175" s="54"/>
      <c r="ANM175" s="54"/>
      <c r="ANN175" s="55"/>
      <c r="ANO175" s="55"/>
      <c r="ANP175" s="54"/>
      <c r="ANQ175" s="54"/>
      <c r="ANR175" s="54"/>
      <c r="ANS175" s="54"/>
      <c r="ANT175" s="54"/>
      <c r="ANU175" s="54"/>
      <c r="ANV175" s="55"/>
      <c r="ANW175" s="55"/>
      <c r="ANX175" s="54"/>
      <c r="ANY175" s="54"/>
      <c r="ANZ175" s="54"/>
      <c r="AOA175" s="54"/>
      <c r="AOB175" s="54"/>
      <c r="AOC175" s="54"/>
      <c r="AOD175" s="55"/>
      <c r="AOE175" s="55"/>
      <c r="AOF175" s="54"/>
      <c r="AOG175" s="54"/>
      <c r="AOH175" s="54"/>
      <c r="AOI175" s="54"/>
      <c r="AOJ175" s="54"/>
      <c r="AOK175" s="54"/>
      <c r="AOL175" s="55"/>
      <c r="AOM175" s="55"/>
      <c r="AON175" s="54"/>
      <c r="AOO175" s="54"/>
      <c r="AOP175" s="54"/>
      <c r="AOQ175" s="54"/>
      <c r="AOR175" s="54"/>
      <c r="AOS175" s="54"/>
      <c r="AOT175" s="55"/>
      <c r="AOU175" s="55"/>
      <c r="AOV175" s="54"/>
      <c r="AOW175" s="54"/>
      <c r="AOX175" s="54"/>
      <c r="AOY175" s="54"/>
      <c r="AOZ175" s="54"/>
      <c r="APA175" s="54"/>
      <c r="APB175" s="55"/>
      <c r="APC175" s="55"/>
      <c r="APD175" s="54"/>
      <c r="APE175" s="54"/>
      <c r="APF175" s="54"/>
      <c r="APG175" s="54"/>
      <c r="APH175" s="54"/>
      <c r="API175" s="54"/>
      <c r="APJ175" s="55"/>
      <c r="APK175" s="55"/>
      <c r="APL175" s="54"/>
      <c r="APM175" s="54"/>
      <c r="APN175" s="54"/>
      <c r="APO175" s="54"/>
      <c r="APP175" s="54"/>
      <c r="APQ175" s="54"/>
      <c r="APR175" s="55"/>
      <c r="APS175" s="55"/>
      <c r="APT175" s="54"/>
      <c r="APU175" s="54"/>
      <c r="APV175" s="54"/>
      <c r="APW175" s="54"/>
      <c r="APX175" s="54"/>
      <c r="APY175" s="54"/>
      <c r="APZ175" s="55"/>
      <c r="AQA175" s="55"/>
      <c r="AQB175" s="54"/>
      <c r="AQC175" s="54"/>
      <c r="AQD175" s="54"/>
      <c r="AQE175" s="54"/>
      <c r="AQF175" s="54"/>
      <c r="AQG175" s="54"/>
      <c r="AQH175" s="55"/>
      <c r="AQI175" s="55"/>
      <c r="AQJ175" s="54"/>
      <c r="AQK175" s="54"/>
      <c r="AQL175" s="54"/>
      <c r="AQM175" s="54"/>
      <c r="AQN175" s="54"/>
      <c r="AQO175" s="54"/>
      <c r="AQP175" s="55"/>
      <c r="AQQ175" s="55"/>
      <c r="AQR175" s="54"/>
      <c r="AQS175" s="54"/>
      <c r="AQT175" s="54"/>
      <c r="AQU175" s="54"/>
      <c r="AQV175" s="54"/>
      <c r="AQW175" s="54"/>
      <c r="AQX175" s="55"/>
      <c r="AQY175" s="55"/>
      <c r="AQZ175" s="54"/>
      <c r="ARA175" s="54"/>
      <c r="ARB175" s="54"/>
      <c r="ARC175" s="54"/>
      <c r="ARD175" s="54"/>
      <c r="ARE175" s="54"/>
      <c r="ARF175" s="55"/>
      <c r="ARG175" s="55"/>
      <c r="ARH175" s="54"/>
      <c r="ARI175" s="54"/>
      <c r="ARJ175" s="54"/>
      <c r="ARK175" s="54"/>
      <c r="ARL175" s="54"/>
      <c r="ARM175" s="54"/>
      <c r="ARN175" s="55"/>
      <c r="ARO175" s="55"/>
      <c r="ARP175" s="54"/>
      <c r="ARQ175" s="54"/>
      <c r="ARR175" s="54"/>
      <c r="ARS175" s="54"/>
      <c r="ART175" s="54"/>
      <c r="ARU175" s="54"/>
      <c r="ARV175" s="55"/>
      <c r="ARW175" s="55"/>
      <c r="ARX175" s="54"/>
      <c r="ARY175" s="54"/>
      <c r="ARZ175" s="54"/>
      <c r="ASA175" s="54"/>
      <c r="ASB175" s="54"/>
      <c r="ASC175" s="54"/>
      <c r="ASD175" s="55"/>
      <c r="ASE175" s="55"/>
      <c r="ASF175" s="54"/>
      <c r="ASG175" s="54"/>
      <c r="ASH175" s="54"/>
      <c r="ASI175" s="54"/>
      <c r="ASJ175" s="54"/>
      <c r="ASK175" s="54"/>
      <c r="ASL175" s="55"/>
      <c r="ASM175" s="55"/>
      <c r="ASN175" s="54"/>
      <c r="ASO175" s="54"/>
      <c r="ASP175" s="54"/>
      <c r="ASQ175" s="54"/>
      <c r="ASR175" s="54"/>
      <c r="ASS175" s="54"/>
      <c r="AST175" s="55"/>
      <c r="ASU175" s="55"/>
      <c r="ASV175" s="54"/>
      <c r="ASW175" s="54"/>
      <c r="ASX175" s="54"/>
      <c r="ASY175" s="54"/>
      <c r="ASZ175" s="54"/>
      <c r="ATA175" s="54"/>
      <c r="ATB175" s="55"/>
      <c r="ATC175" s="55"/>
      <c r="ATD175" s="54"/>
      <c r="ATE175" s="54"/>
      <c r="ATF175" s="54"/>
      <c r="ATG175" s="54"/>
      <c r="ATH175" s="54"/>
      <c r="ATI175" s="54"/>
      <c r="ATJ175" s="55"/>
      <c r="ATK175" s="55"/>
      <c r="ATL175" s="54"/>
      <c r="ATM175" s="54"/>
      <c r="ATN175" s="54"/>
      <c r="ATO175" s="54"/>
      <c r="ATP175" s="54"/>
      <c r="ATQ175" s="54"/>
      <c r="ATR175" s="55"/>
      <c r="ATS175" s="55"/>
      <c r="ATT175" s="54"/>
      <c r="ATU175" s="54"/>
      <c r="ATV175" s="54"/>
      <c r="ATW175" s="54"/>
      <c r="ATX175" s="54"/>
      <c r="ATY175" s="54"/>
      <c r="ATZ175" s="55"/>
      <c r="AUA175" s="55"/>
      <c r="AUB175" s="54"/>
      <c r="AUC175" s="54"/>
      <c r="AUD175" s="54"/>
      <c r="AUE175" s="54"/>
      <c r="AUF175" s="54"/>
      <c r="AUG175" s="54"/>
      <c r="AUH175" s="55"/>
      <c r="AUI175" s="55"/>
      <c r="AUJ175" s="54"/>
      <c r="AUK175" s="54"/>
      <c r="AUL175" s="54"/>
      <c r="AUM175" s="54"/>
      <c r="AUN175" s="54"/>
      <c r="AUO175" s="54"/>
      <c r="AUP175" s="55"/>
      <c r="AUQ175" s="55"/>
      <c r="AUR175" s="54"/>
      <c r="AUS175" s="54"/>
      <c r="AUT175" s="54"/>
      <c r="AUU175" s="54"/>
      <c r="AUV175" s="54"/>
      <c r="AUW175" s="54"/>
      <c r="AUX175" s="55"/>
      <c r="AUY175" s="55"/>
      <c r="AUZ175" s="54"/>
      <c r="AVA175" s="54"/>
      <c r="AVB175" s="54"/>
      <c r="AVC175" s="54"/>
      <c r="AVD175" s="54"/>
      <c r="AVE175" s="54"/>
      <c r="AVF175" s="55"/>
      <c r="AVG175" s="55"/>
      <c r="AVH175" s="54"/>
      <c r="AVI175" s="54"/>
      <c r="AVJ175" s="54"/>
      <c r="AVK175" s="54"/>
      <c r="AVL175" s="54"/>
      <c r="AVM175" s="54"/>
      <c r="AVN175" s="55"/>
      <c r="AVO175" s="55"/>
      <c r="AVP175" s="54"/>
      <c r="AVQ175" s="54"/>
      <c r="AVR175" s="54"/>
      <c r="AVS175" s="54"/>
      <c r="AVT175" s="54"/>
      <c r="AVU175" s="54"/>
      <c r="AVV175" s="55"/>
      <c r="AVW175" s="55"/>
      <c r="AVX175" s="54"/>
      <c r="AVY175" s="54"/>
      <c r="AVZ175" s="54"/>
      <c r="AWA175" s="54"/>
      <c r="AWB175" s="54"/>
      <c r="AWC175" s="54"/>
      <c r="AWD175" s="55"/>
      <c r="AWE175" s="55"/>
      <c r="AWF175" s="54"/>
      <c r="AWG175" s="54"/>
      <c r="AWH175" s="54"/>
      <c r="AWI175" s="54"/>
      <c r="AWJ175" s="54"/>
      <c r="AWK175" s="54"/>
      <c r="AWL175" s="55"/>
      <c r="AWM175" s="55"/>
      <c r="AWN175" s="54"/>
      <c r="AWO175" s="54"/>
      <c r="AWP175" s="54"/>
      <c r="AWQ175" s="54"/>
      <c r="AWR175" s="54"/>
      <c r="AWS175" s="54"/>
      <c r="AWT175" s="55"/>
      <c r="AWU175" s="55"/>
      <c r="AWV175" s="54"/>
      <c r="AWW175" s="54"/>
      <c r="AWX175" s="54"/>
      <c r="AWY175" s="54"/>
      <c r="AWZ175" s="54"/>
      <c r="AXA175" s="54"/>
      <c r="AXB175" s="55"/>
      <c r="AXC175" s="55"/>
      <c r="AXD175" s="54"/>
      <c r="AXE175" s="54"/>
      <c r="AXF175" s="54"/>
      <c r="AXG175" s="54"/>
      <c r="AXH175" s="54"/>
      <c r="AXI175" s="54"/>
      <c r="AXJ175" s="55"/>
      <c r="AXK175" s="55"/>
      <c r="AXL175" s="54"/>
      <c r="AXM175" s="54"/>
      <c r="AXN175" s="54"/>
      <c r="AXO175" s="54"/>
      <c r="AXP175" s="54"/>
      <c r="AXQ175" s="54"/>
      <c r="AXR175" s="55"/>
      <c r="AXS175" s="55"/>
      <c r="AXT175" s="54"/>
      <c r="AXU175" s="54"/>
      <c r="AXV175" s="54"/>
      <c r="AXW175" s="54"/>
      <c r="AXX175" s="54"/>
      <c r="AXY175" s="54"/>
      <c r="AXZ175" s="55"/>
      <c r="AYA175" s="55"/>
      <c r="AYB175" s="54"/>
      <c r="AYC175" s="54"/>
      <c r="AYD175" s="54"/>
      <c r="AYE175" s="54"/>
      <c r="AYF175" s="54"/>
      <c r="AYG175" s="54"/>
      <c r="AYH175" s="55"/>
      <c r="AYI175" s="55"/>
      <c r="AYJ175" s="54"/>
      <c r="AYK175" s="54"/>
      <c r="AYL175" s="54"/>
      <c r="AYM175" s="54"/>
      <c r="AYN175" s="54"/>
      <c r="AYO175" s="54"/>
      <c r="AYP175" s="55"/>
      <c r="AYQ175" s="55"/>
      <c r="AYR175" s="54"/>
      <c r="AYS175" s="54"/>
      <c r="AYT175" s="54"/>
      <c r="AYU175" s="54"/>
      <c r="AYV175" s="54"/>
      <c r="AYW175" s="54"/>
      <c r="AYX175" s="55"/>
      <c r="AYY175" s="55"/>
      <c r="AYZ175" s="54"/>
      <c r="AZA175" s="54"/>
      <c r="AZB175" s="54"/>
      <c r="AZC175" s="54"/>
      <c r="AZD175" s="54"/>
      <c r="AZE175" s="54"/>
      <c r="AZF175" s="55"/>
      <c r="AZG175" s="55"/>
      <c r="AZH175" s="54"/>
      <c r="AZI175" s="54"/>
      <c r="AZJ175" s="54"/>
      <c r="AZK175" s="54"/>
      <c r="AZL175" s="54"/>
      <c r="AZM175" s="54"/>
      <c r="AZN175" s="55"/>
      <c r="AZO175" s="55"/>
      <c r="AZP175" s="54"/>
      <c r="AZQ175" s="54"/>
      <c r="AZR175" s="54"/>
      <c r="AZS175" s="54"/>
      <c r="AZT175" s="54"/>
      <c r="AZU175" s="54"/>
      <c r="AZV175" s="55"/>
      <c r="AZW175" s="55"/>
      <c r="AZX175" s="54"/>
      <c r="AZY175" s="54"/>
      <c r="AZZ175" s="54"/>
      <c r="BAA175" s="54"/>
      <c r="BAB175" s="54"/>
      <c r="BAC175" s="54"/>
      <c r="BAD175" s="55"/>
      <c r="BAE175" s="55"/>
      <c r="BAF175" s="54"/>
      <c r="BAG175" s="54"/>
      <c r="BAH175" s="54"/>
      <c r="BAI175" s="54"/>
      <c r="BAJ175" s="54"/>
      <c r="BAK175" s="54"/>
      <c r="BAL175" s="55"/>
      <c r="BAM175" s="55"/>
      <c r="BAN175" s="54"/>
      <c r="BAO175" s="54"/>
      <c r="BAP175" s="54"/>
      <c r="BAQ175" s="54"/>
      <c r="BAR175" s="54"/>
      <c r="BAS175" s="54"/>
      <c r="BAT175" s="55"/>
      <c r="BAU175" s="55"/>
      <c r="BAV175" s="54"/>
      <c r="BAW175" s="54"/>
      <c r="BAX175" s="54"/>
      <c r="BAY175" s="54"/>
      <c r="BAZ175" s="54"/>
      <c r="BBA175" s="54"/>
      <c r="BBB175" s="55"/>
      <c r="BBC175" s="55"/>
      <c r="BBD175" s="54"/>
      <c r="BBE175" s="54"/>
      <c r="BBF175" s="54"/>
      <c r="BBG175" s="54"/>
      <c r="BBH175" s="54"/>
      <c r="BBI175" s="54"/>
      <c r="BBJ175" s="55"/>
      <c r="BBK175" s="55"/>
      <c r="BBL175" s="54"/>
      <c r="BBM175" s="54"/>
      <c r="BBN175" s="54"/>
      <c r="BBO175" s="54"/>
      <c r="BBP175" s="54"/>
      <c r="BBQ175" s="54"/>
      <c r="BBR175" s="55"/>
      <c r="BBS175" s="55"/>
      <c r="BBT175" s="54"/>
      <c r="BBU175" s="54"/>
      <c r="BBV175" s="54"/>
      <c r="BBW175" s="54"/>
      <c r="BBX175" s="54"/>
      <c r="BBY175" s="54"/>
      <c r="BBZ175" s="55"/>
      <c r="BCA175" s="55"/>
      <c r="BCB175" s="54"/>
      <c r="BCC175" s="54"/>
      <c r="BCD175" s="54"/>
      <c r="BCE175" s="54"/>
      <c r="BCF175" s="54"/>
      <c r="BCG175" s="54"/>
      <c r="BCH175" s="55"/>
      <c r="BCI175" s="55"/>
      <c r="BCJ175" s="54"/>
      <c r="BCK175" s="54"/>
      <c r="BCL175" s="54"/>
      <c r="BCM175" s="54"/>
      <c r="BCN175" s="54"/>
      <c r="BCO175" s="54"/>
      <c r="BCP175" s="55"/>
      <c r="BCQ175" s="55"/>
      <c r="BCR175" s="54"/>
      <c r="BCS175" s="54"/>
      <c r="BCT175" s="54"/>
      <c r="BCU175" s="54"/>
      <c r="BCV175" s="54"/>
      <c r="BCW175" s="54"/>
      <c r="BCX175" s="55"/>
      <c r="BCY175" s="55"/>
      <c r="BCZ175" s="54"/>
      <c r="BDA175" s="54"/>
      <c r="BDB175" s="54"/>
      <c r="BDC175" s="54"/>
      <c r="BDD175" s="54"/>
      <c r="BDE175" s="54"/>
      <c r="BDF175" s="55"/>
      <c r="BDG175" s="55"/>
      <c r="BDH175" s="54"/>
      <c r="BDI175" s="54"/>
      <c r="BDJ175" s="54"/>
      <c r="BDK175" s="54"/>
      <c r="BDL175" s="54"/>
      <c r="BDM175" s="54"/>
      <c r="BDN175" s="55"/>
      <c r="BDO175" s="55"/>
      <c r="BDP175" s="54"/>
      <c r="BDQ175" s="54"/>
      <c r="BDR175" s="54"/>
      <c r="BDS175" s="54"/>
      <c r="BDT175" s="54"/>
      <c r="BDU175" s="54"/>
      <c r="BDV175" s="55"/>
      <c r="BDW175" s="55"/>
      <c r="BDX175" s="54"/>
      <c r="BDY175" s="54"/>
      <c r="BDZ175" s="54"/>
      <c r="BEA175" s="54"/>
      <c r="BEB175" s="54"/>
      <c r="BEC175" s="54"/>
      <c r="BED175" s="55"/>
      <c r="BEE175" s="55"/>
      <c r="BEF175" s="54"/>
      <c r="BEG175" s="54"/>
      <c r="BEH175" s="54"/>
      <c r="BEI175" s="54"/>
      <c r="BEJ175" s="54"/>
      <c r="BEK175" s="54"/>
      <c r="BEL175" s="55"/>
      <c r="BEM175" s="55"/>
      <c r="BEN175" s="54"/>
      <c r="BEO175" s="54"/>
      <c r="BEP175" s="54"/>
      <c r="BEQ175" s="54"/>
      <c r="BER175" s="54"/>
      <c r="BES175" s="54"/>
      <c r="BET175" s="55"/>
      <c r="BEU175" s="55"/>
      <c r="BEV175" s="54"/>
      <c r="BEW175" s="54"/>
      <c r="BEX175" s="54"/>
      <c r="BEY175" s="54"/>
      <c r="BEZ175" s="54"/>
      <c r="BFA175" s="54"/>
      <c r="BFB175" s="55"/>
      <c r="BFC175" s="55"/>
      <c r="BFD175" s="54"/>
      <c r="BFE175" s="54"/>
      <c r="BFF175" s="54"/>
      <c r="BFG175" s="54"/>
      <c r="BFH175" s="54"/>
      <c r="BFI175" s="54"/>
      <c r="BFJ175" s="55"/>
      <c r="BFK175" s="55"/>
      <c r="BFL175" s="54"/>
      <c r="BFM175" s="54"/>
      <c r="BFN175" s="54"/>
      <c r="BFO175" s="54"/>
      <c r="BFP175" s="54"/>
      <c r="BFQ175" s="54"/>
      <c r="BFR175" s="55"/>
      <c r="BFS175" s="55"/>
      <c r="BFT175" s="54"/>
      <c r="BFU175" s="54"/>
      <c r="BFV175" s="54"/>
      <c r="BFW175" s="54"/>
      <c r="BFX175" s="54"/>
      <c r="BFY175" s="54"/>
      <c r="BFZ175" s="55"/>
      <c r="BGA175" s="55"/>
      <c r="BGB175" s="54"/>
      <c r="BGC175" s="54"/>
      <c r="BGD175" s="54"/>
      <c r="BGE175" s="54"/>
      <c r="BGF175" s="54"/>
      <c r="BGG175" s="54"/>
      <c r="BGH175" s="55"/>
      <c r="BGI175" s="55"/>
      <c r="BGJ175" s="54"/>
      <c r="BGK175" s="54"/>
      <c r="BGL175" s="54"/>
      <c r="BGM175" s="54"/>
      <c r="BGN175" s="54"/>
      <c r="BGO175" s="54"/>
      <c r="BGP175" s="55"/>
      <c r="BGQ175" s="55"/>
      <c r="BGR175" s="54"/>
      <c r="BGS175" s="54"/>
      <c r="BGT175" s="54"/>
      <c r="BGU175" s="54"/>
      <c r="BGV175" s="54"/>
      <c r="BGW175" s="54"/>
      <c r="BGX175" s="55"/>
      <c r="BGY175" s="55"/>
      <c r="BGZ175" s="54"/>
      <c r="BHA175" s="54"/>
      <c r="BHB175" s="54"/>
      <c r="BHC175" s="54"/>
      <c r="BHD175" s="54"/>
      <c r="BHE175" s="54"/>
      <c r="BHF175" s="55"/>
      <c r="BHG175" s="55"/>
      <c r="BHH175" s="54"/>
      <c r="BHI175" s="54"/>
      <c r="BHJ175" s="54"/>
      <c r="BHK175" s="54"/>
      <c r="BHL175" s="54"/>
      <c r="BHM175" s="54"/>
      <c r="BHN175" s="55"/>
      <c r="BHO175" s="55"/>
      <c r="BHP175" s="54"/>
      <c r="BHQ175" s="54"/>
      <c r="BHR175" s="54"/>
      <c r="BHS175" s="54"/>
      <c r="BHT175" s="54"/>
      <c r="BHU175" s="54"/>
      <c r="BHV175" s="55"/>
      <c r="BHW175" s="55"/>
      <c r="BHX175" s="54"/>
      <c r="BHY175" s="54"/>
      <c r="BHZ175" s="54"/>
      <c r="BIA175" s="54"/>
      <c r="BIB175" s="54"/>
      <c r="BIC175" s="54"/>
      <c r="BID175" s="55"/>
      <c r="BIE175" s="55"/>
      <c r="BIF175" s="54"/>
      <c r="BIG175" s="54"/>
      <c r="BIH175" s="54"/>
      <c r="BII175" s="54"/>
      <c r="BIJ175" s="54"/>
      <c r="BIK175" s="54"/>
      <c r="BIL175" s="55"/>
      <c r="BIM175" s="55"/>
      <c r="BIN175" s="54"/>
      <c r="BIO175" s="54"/>
      <c r="BIP175" s="54"/>
      <c r="BIQ175" s="54"/>
      <c r="BIR175" s="54"/>
      <c r="BIS175" s="54"/>
      <c r="BIT175" s="55"/>
      <c r="BIU175" s="55"/>
      <c r="BIV175" s="54"/>
      <c r="BIW175" s="54"/>
      <c r="BIX175" s="54"/>
      <c r="BIY175" s="54"/>
      <c r="BIZ175" s="54"/>
      <c r="BJA175" s="54"/>
      <c r="BJB175" s="55"/>
      <c r="BJC175" s="55"/>
      <c r="BJD175" s="54"/>
      <c r="BJE175" s="54"/>
      <c r="BJF175" s="54"/>
      <c r="BJG175" s="54"/>
      <c r="BJH175" s="54"/>
      <c r="BJI175" s="54"/>
      <c r="BJJ175" s="55"/>
      <c r="BJK175" s="55"/>
      <c r="BJL175" s="54"/>
      <c r="BJM175" s="54"/>
      <c r="BJN175" s="54"/>
      <c r="BJO175" s="54"/>
      <c r="BJP175" s="54"/>
      <c r="BJQ175" s="54"/>
      <c r="BJR175" s="55"/>
      <c r="BJS175" s="55"/>
      <c r="BJT175" s="54"/>
      <c r="BJU175" s="54"/>
      <c r="BJV175" s="54"/>
      <c r="BJW175" s="54"/>
      <c r="BJX175" s="54"/>
      <c r="BJY175" s="54"/>
      <c r="BJZ175" s="55"/>
      <c r="BKA175" s="55"/>
      <c r="BKB175" s="54"/>
      <c r="BKC175" s="54"/>
      <c r="BKD175" s="54"/>
      <c r="BKE175" s="54"/>
      <c r="BKF175" s="54"/>
      <c r="BKG175" s="54"/>
      <c r="BKH175" s="55"/>
      <c r="BKI175" s="55"/>
      <c r="BKJ175" s="54"/>
      <c r="BKK175" s="54"/>
      <c r="BKL175" s="54"/>
      <c r="BKM175" s="54"/>
      <c r="BKN175" s="54"/>
      <c r="BKO175" s="54"/>
      <c r="BKP175" s="55"/>
      <c r="BKQ175" s="55"/>
      <c r="BKR175" s="54"/>
      <c r="BKS175" s="54"/>
      <c r="BKT175" s="54"/>
      <c r="BKU175" s="54"/>
      <c r="BKV175" s="54"/>
      <c r="BKW175" s="54"/>
      <c r="BKX175" s="55"/>
      <c r="BKY175" s="55"/>
      <c r="BKZ175" s="54"/>
      <c r="BLA175" s="54"/>
      <c r="BLB175" s="54"/>
      <c r="BLC175" s="54"/>
      <c r="BLD175" s="54"/>
      <c r="BLE175" s="54"/>
      <c r="BLF175" s="55"/>
      <c r="BLG175" s="55"/>
      <c r="BLH175" s="54"/>
      <c r="BLI175" s="54"/>
      <c r="BLJ175" s="54"/>
      <c r="BLK175" s="54"/>
      <c r="BLL175" s="54"/>
      <c r="BLM175" s="54"/>
      <c r="BLN175" s="55"/>
      <c r="BLO175" s="55"/>
      <c r="BLP175" s="54"/>
      <c r="BLQ175" s="54"/>
      <c r="BLR175" s="54"/>
      <c r="BLS175" s="54"/>
      <c r="BLT175" s="54"/>
      <c r="BLU175" s="54"/>
      <c r="BLV175" s="55"/>
      <c r="BLW175" s="55"/>
      <c r="BLX175" s="54"/>
      <c r="BLY175" s="54"/>
      <c r="BLZ175" s="54"/>
      <c r="BMA175" s="54"/>
      <c r="BMB175" s="54"/>
      <c r="BMC175" s="54"/>
      <c r="BMD175" s="55"/>
      <c r="BME175" s="55"/>
      <c r="BMF175" s="54"/>
      <c r="BMG175" s="54"/>
      <c r="BMH175" s="54"/>
      <c r="BMI175" s="54"/>
      <c r="BMJ175" s="54"/>
      <c r="BMK175" s="54"/>
      <c r="BML175" s="55"/>
      <c r="BMM175" s="55"/>
      <c r="BMN175" s="54"/>
      <c r="BMO175" s="54"/>
      <c r="BMP175" s="54"/>
      <c r="BMQ175" s="54"/>
      <c r="BMR175" s="54"/>
      <c r="BMS175" s="54"/>
      <c r="BMT175" s="55"/>
      <c r="BMU175" s="55"/>
      <c r="BMV175" s="54"/>
      <c r="BMW175" s="54"/>
      <c r="BMX175" s="54"/>
      <c r="BMY175" s="54"/>
      <c r="BMZ175" s="54"/>
      <c r="BNA175" s="54"/>
      <c r="BNB175" s="55"/>
      <c r="BNC175" s="55"/>
      <c r="BND175" s="54"/>
      <c r="BNE175" s="54"/>
      <c r="BNF175" s="54"/>
      <c r="BNG175" s="54"/>
      <c r="BNH175" s="54"/>
      <c r="BNI175" s="54"/>
      <c r="BNJ175" s="55"/>
      <c r="BNK175" s="55"/>
      <c r="BNL175" s="54"/>
      <c r="BNM175" s="54"/>
      <c r="BNN175" s="54"/>
      <c r="BNO175" s="54"/>
      <c r="BNP175" s="54"/>
      <c r="BNQ175" s="54"/>
      <c r="BNR175" s="55"/>
      <c r="BNS175" s="55"/>
      <c r="BNT175" s="54"/>
      <c r="BNU175" s="54"/>
      <c r="BNV175" s="54"/>
      <c r="BNW175" s="54"/>
      <c r="BNX175" s="54"/>
      <c r="BNY175" s="54"/>
      <c r="BNZ175" s="55"/>
      <c r="BOA175" s="55"/>
      <c r="BOB175" s="54"/>
      <c r="BOC175" s="54"/>
      <c r="BOD175" s="54"/>
      <c r="BOE175" s="54"/>
      <c r="BOF175" s="54"/>
      <c r="BOG175" s="54"/>
      <c r="BOH175" s="55"/>
      <c r="BOI175" s="55"/>
      <c r="BOJ175" s="54"/>
      <c r="BOK175" s="54"/>
      <c r="BOL175" s="54"/>
      <c r="BOM175" s="54"/>
      <c r="BON175" s="54"/>
      <c r="BOO175" s="54"/>
      <c r="BOP175" s="55"/>
      <c r="BOQ175" s="55"/>
      <c r="BOR175" s="54"/>
      <c r="BOS175" s="54"/>
      <c r="BOT175" s="54"/>
      <c r="BOU175" s="54"/>
      <c r="BOV175" s="54"/>
      <c r="BOW175" s="54"/>
      <c r="BOX175" s="55"/>
      <c r="BOY175" s="55"/>
      <c r="BOZ175" s="54"/>
      <c r="BPA175" s="54"/>
      <c r="BPB175" s="54"/>
      <c r="BPC175" s="54"/>
      <c r="BPD175" s="54"/>
      <c r="BPE175" s="54"/>
      <c r="BPF175" s="55"/>
      <c r="BPG175" s="55"/>
      <c r="BPH175" s="54"/>
      <c r="BPI175" s="54"/>
      <c r="BPJ175" s="54"/>
      <c r="BPK175" s="54"/>
      <c r="BPL175" s="54"/>
      <c r="BPM175" s="54"/>
      <c r="BPN175" s="55"/>
      <c r="BPO175" s="55"/>
      <c r="BPP175" s="54"/>
      <c r="BPQ175" s="54"/>
      <c r="BPR175" s="54"/>
      <c r="BPS175" s="54"/>
      <c r="BPT175" s="54"/>
      <c r="BPU175" s="54"/>
      <c r="BPV175" s="55"/>
      <c r="BPW175" s="55"/>
      <c r="BPX175" s="54"/>
      <c r="BPY175" s="54"/>
      <c r="BPZ175" s="54"/>
      <c r="BQA175" s="54"/>
      <c r="BQB175" s="54"/>
      <c r="BQC175" s="54"/>
      <c r="BQD175" s="55"/>
      <c r="BQE175" s="55"/>
      <c r="BQF175" s="54"/>
      <c r="BQG175" s="54"/>
      <c r="BQH175" s="54"/>
      <c r="BQI175" s="54"/>
      <c r="BQJ175" s="54"/>
      <c r="BQK175" s="54"/>
      <c r="BQL175" s="55"/>
      <c r="BQM175" s="55"/>
      <c r="BQN175" s="54"/>
      <c r="BQO175" s="54"/>
      <c r="BQP175" s="54"/>
      <c r="BQQ175" s="54"/>
      <c r="BQR175" s="54"/>
      <c r="BQS175" s="54"/>
      <c r="BQT175" s="55"/>
      <c r="BQU175" s="55"/>
      <c r="BQV175" s="54"/>
      <c r="BQW175" s="54"/>
      <c r="BQX175" s="54"/>
      <c r="BQY175" s="54"/>
      <c r="BQZ175" s="54"/>
      <c r="BRA175" s="54"/>
      <c r="BRB175" s="55"/>
      <c r="BRC175" s="55"/>
      <c r="BRD175" s="54"/>
      <c r="BRE175" s="54"/>
      <c r="BRF175" s="54"/>
      <c r="BRG175" s="54"/>
      <c r="BRH175" s="54"/>
      <c r="BRI175" s="54"/>
      <c r="BRJ175" s="55"/>
      <c r="BRK175" s="55"/>
      <c r="BRL175" s="54"/>
      <c r="BRM175" s="54"/>
      <c r="BRN175" s="54"/>
      <c r="BRO175" s="54"/>
      <c r="BRP175" s="54"/>
      <c r="BRQ175" s="54"/>
      <c r="BRR175" s="55"/>
      <c r="BRS175" s="55"/>
      <c r="BRT175" s="54"/>
      <c r="BRU175" s="54"/>
      <c r="BRV175" s="54"/>
      <c r="BRW175" s="54"/>
      <c r="BRX175" s="54"/>
      <c r="BRY175" s="54"/>
      <c r="BRZ175" s="55"/>
      <c r="BSA175" s="55"/>
      <c r="BSB175" s="54"/>
      <c r="BSC175" s="54"/>
      <c r="BSD175" s="54"/>
      <c r="BSE175" s="54"/>
      <c r="BSF175" s="54"/>
      <c r="BSG175" s="54"/>
      <c r="BSH175" s="55"/>
      <c r="BSI175" s="55"/>
      <c r="BSJ175" s="54"/>
      <c r="BSK175" s="54"/>
      <c r="BSL175" s="54"/>
      <c r="BSM175" s="54"/>
      <c r="BSN175" s="54"/>
      <c r="BSO175" s="54"/>
      <c r="BSP175" s="55"/>
      <c r="BSQ175" s="55"/>
      <c r="BSR175" s="54"/>
      <c r="BSS175" s="54"/>
      <c r="BST175" s="54"/>
      <c r="BSU175" s="54"/>
      <c r="BSV175" s="54"/>
      <c r="BSW175" s="54"/>
      <c r="BSX175" s="55"/>
      <c r="BSY175" s="55"/>
      <c r="BSZ175" s="54"/>
      <c r="BTA175" s="54"/>
      <c r="BTB175" s="54"/>
      <c r="BTC175" s="54"/>
      <c r="BTD175" s="54"/>
      <c r="BTE175" s="54"/>
      <c r="BTF175" s="55"/>
      <c r="BTG175" s="55"/>
      <c r="BTH175" s="54"/>
      <c r="BTI175" s="54"/>
      <c r="BTJ175" s="54"/>
      <c r="BTK175" s="54"/>
      <c r="BTL175" s="54"/>
      <c r="BTM175" s="54"/>
      <c r="BTN175" s="55"/>
      <c r="BTO175" s="55"/>
      <c r="BTP175" s="54"/>
      <c r="BTQ175" s="54"/>
      <c r="BTR175" s="54"/>
      <c r="BTS175" s="54"/>
      <c r="BTT175" s="54"/>
      <c r="BTU175" s="54"/>
      <c r="BTV175" s="55"/>
      <c r="BTW175" s="55"/>
      <c r="BTX175" s="54"/>
      <c r="BTY175" s="54"/>
      <c r="BTZ175" s="54"/>
      <c r="BUA175" s="54"/>
      <c r="BUB175" s="54"/>
      <c r="BUC175" s="54"/>
      <c r="BUD175" s="55"/>
      <c r="BUE175" s="55"/>
      <c r="BUF175" s="54"/>
      <c r="BUG175" s="54"/>
      <c r="BUH175" s="54"/>
      <c r="BUI175" s="54"/>
      <c r="BUJ175" s="54"/>
      <c r="BUK175" s="54"/>
      <c r="BUL175" s="55"/>
      <c r="BUM175" s="55"/>
      <c r="BUN175" s="54"/>
      <c r="BUO175" s="54"/>
      <c r="BUP175" s="54"/>
      <c r="BUQ175" s="54"/>
      <c r="BUR175" s="54"/>
      <c r="BUS175" s="54"/>
      <c r="BUT175" s="55"/>
      <c r="BUU175" s="55"/>
      <c r="BUV175" s="54"/>
      <c r="BUW175" s="54"/>
      <c r="BUX175" s="54"/>
      <c r="BUY175" s="54"/>
      <c r="BUZ175" s="54"/>
      <c r="BVA175" s="54"/>
      <c r="BVB175" s="55"/>
      <c r="BVC175" s="55"/>
      <c r="BVD175" s="54"/>
      <c r="BVE175" s="54"/>
      <c r="BVF175" s="54"/>
      <c r="BVG175" s="54"/>
      <c r="BVH175" s="54"/>
      <c r="BVI175" s="54"/>
      <c r="BVJ175" s="55"/>
      <c r="BVK175" s="55"/>
      <c r="BVL175" s="54"/>
      <c r="BVM175" s="54"/>
      <c r="BVN175" s="54"/>
      <c r="BVO175" s="54"/>
      <c r="BVP175" s="54"/>
      <c r="BVQ175" s="54"/>
      <c r="BVR175" s="55"/>
      <c r="BVS175" s="55"/>
      <c r="BVT175" s="54"/>
      <c r="BVU175" s="54"/>
      <c r="BVV175" s="54"/>
      <c r="BVW175" s="54"/>
      <c r="BVX175" s="54"/>
      <c r="BVY175" s="54"/>
      <c r="BVZ175" s="55"/>
      <c r="BWA175" s="55"/>
      <c r="BWB175" s="54"/>
      <c r="BWC175" s="54"/>
      <c r="BWD175" s="54"/>
      <c r="BWE175" s="54"/>
      <c r="BWF175" s="54"/>
      <c r="BWG175" s="54"/>
      <c r="BWH175" s="55"/>
      <c r="BWI175" s="55"/>
      <c r="BWJ175" s="54"/>
      <c r="BWK175" s="54"/>
      <c r="BWL175" s="54"/>
      <c r="BWM175" s="54"/>
      <c r="BWN175" s="54"/>
      <c r="BWO175" s="54"/>
      <c r="BWP175" s="55"/>
      <c r="BWQ175" s="55"/>
      <c r="BWR175" s="54"/>
      <c r="BWS175" s="54"/>
      <c r="BWT175" s="54"/>
      <c r="BWU175" s="54"/>
      <c r="BWV175" s="54"/>
      <c r="BWW175" s="54"/>
      <c r="BWX175" s="55"/>
      <c r="BWY175" s="55"/>
      <c r="BWZ175" s="54"/>
      <c r="BXA175" s="54"/>
      <c r="BXB175" s="54"/>
      <c r="BXC175" s="54"/>
      <c r="BXD175" s="54"/>
      <c r="BXE175" s="54"/>
      <c r="BXF175" s="55"/>
      <c r="BXG175" s="55"/>
      <c r="BXH175" s="54"/>
      <c r="BXI175" s="54"/>
      <c r="BXJ175" s="54"/>
      <c r="BXK175" s="54"/>
      <c r="BXL175" s="54"/>
      <c r="BXM175" s="54"/>
      <c r="BXN175" s="55"/>
      <c r="BXO175" s="55"/>
      <c r="BXP175" s="54"/>
      <c r="BXQ175" s="54"/>
      <c r="BXR175" s="54"/>
      <c r="BXS175" s="54"/>
      <c r="BXT175" s="54"/>
      <c r="BXU175" s="54"/>
      <c r="BXV175" s="55"/>
      <c r="BXW175" s="55"/>
      <c r="BXX175" s="54"/>
      <c r="BXY175" s="54"/>
      <c r="BXZ175" s="54"/>
      <c r="BYA175" s="54"/>
      <c r="BYB175" s="54"/>
      <c r="BYC175" s="54"/>
      <c r="BYD175" s="55"/>
      <c r="BYE175" s="55"/>
      <c r="BYF175" s="54"/>
      <c r="BYG175" s="54"/>
      <c r="BYH175" s="54"/>
      <c r="BYI175" s="54"/>
      <c r="BYJ175" s="54"/>
      <c r="BYK175" s="54"/>
      <c r="BYL175" s="55"/>
      <c r="BYM175" s="55"/>
      <c r="BYN175" s="54"/>
      <c r="BYO175" s="54"/>
      <c r="BYP175" s="54"/>
      <c r="BYQ175" s="54"/>
      <c r="BYR175" s="54"/>
      <c r="BYS175" s="54"/>
      <c r="BYT175" s="55"/>
      <c r="BYU175" s="55"/>
      <c r="BYV175" s="54"/>
      <c r="BYW175" s="54"/>
      <c r="BYX175" s="54"/>
      <c r="BYY175" s="54"/>
      <c r="BYZ175" s="54"/>
      <c r="BZA175" s="54"/>
      <c r="BZB175" s="55"/>
      <c r="BZC175" s="55"/>
      <c r="BZD175" s="54"/>
      <c r="BZE175" s="54"/>
      <c r="BZF175" s="54"/>
      <c r="BZG175" s="54"/>
      <c r="BZH175" s="54"/>
      <c r="BZI175" s="54"/>
      <c r="BZJ175" s="55"/>
      <c r="BZK175" s="55"/>
      <c r="BZL175" s="54"/>
      <c r="BZM175" s="54"/>
      <c r="BZN175" s="54"/>
      <c r="BZO175" s="54"/>
      <c r="BZP175" s="54"/>
      <c r="BZQ175" s="54"/>
      <c r="BZR175" s="55"/>
      <c r="BZS175" s="55"/>
      <c r="BZT175" s="54"/>
      <c r="BZU175" s="54"/>
      <c r="BZV175" s="54"/>
      <c r="BZW175" s="54"/>
      <c r="BZX175" s="54"/>
      <c r="BZY175" s="54"/>
      <c r="BZZ175" s="55"/>
      <c r="CAA175" s="55"/>
      <c r="CAB175" s="54"/>
      <c r="CAC175" s="54"/>
      <c r="CAD175" s="54"/>
      <c r="CAE175" s="54"/>
      <c r="CAF175" s="54"/>
      <c r="CAG175" s="54"/>
      <c r="CAH175" s="55"/>
      <c r="CAI175" s="55"/>
      <c r="CAJ175" s="54"/>
      <c r="CAK175" s="54"/>
      <c r="CAL175" s="54"/>
      <c r="CAM175" s="54"/>
      <c r="CAN175" s="54"/>
      <c r="CAO175" s="54"/>
      <c r="CAP175" s="55"/>
      <c r="CAQ175" s="55"/>
      <c r="CAR175" s="54"/>
      <c r="CAS175" s="54"/>
      <c r="CAT175" s="54"/>
      <c r="CAU175" s="54"/>
      <c r="CAV175" s="54"/>
      <c r="CAW175" s="54"/>
      <c r="CAX175" s="55"/>
      <c r="CAY175" s="55"/>
      <c r="CAZ175" s="54"/>
      <c r="CBA175" s="54"/>
      <c r="CBB175" s="54"/>
      <c r="CBC175" s="54"/>
      <c r="CBD175" s="54"/>
      <c r="CBE175" s="54"/>
      <c r="CBF175" s="55"/>
      <c r="CBG175" s="55"/>
      <c r="CBH175" s="54"/>
      <c r="CBI175" s="54"/>
      <c r="CBJ175" s="54"/>
      <c r="CBK175" s="54"/>
      <c r="CBL175" s="54"/>
      <c r="CBM175" s="54"/>
      <c r="CBN175" s="55"/>
      <c r="CBO175" s="55"/>
      <c r="CBP175" s="54"/>
      <c r="CBQ175" s="54"/>
      <c r="CBR175" s="54"/>
      <c r="CBS175" s="54"/>
      <c r="CBT175" s="54"/>
      <c r="CBU175" s="54"/>
      <c r="CBV175" s="55"/>
      <c r="CBW175" s="55"/>
      <c r="CBX175" s="54"/>
      <c r="CBY175" s="54"/>
      <c r="CBZ175" s="54"/>
      <c r="CCA175" s="54"/>
      <c r="CCB175" s="54"/>
      <c r="CCC175" s="54"/>
      <c r="CCD175" s="55"/>
      <c r="CCE175" s="55"/>
      <c r="CCF175" s="54"/>
      <c r="CCG175" s="54"/>
      <c r="CCH175" s="54"/>
      <c r="CCI175" s="54"/>
      <c r="CCJ175" s="54"/>
      <c r="CCK175" s="54"/>
      <c r="CCL175" s="55"/>
      <c r="CCM175" s="55"/>
      <c r="CCN175" s="54"/>
      <c r="CCO175" s="54"/>
      <c r="CCP175" s="54"/>
      <c r="CCQ175" s="54"/>
      <c r="CCR175" s="54"/>
      <c r="CCS175" s="54"/>
      <c r="CCT175" s="55"/>
      <c r="CCU175" s="55"/>
      <c r="CCV175" s="54"/>
      <c r="CCW175" s="54"/>
      <c r="CCX175" s="54"/>
      <c r="CCY175" s="54"/>
      <c r="CCZ175" s="54"/>
      <c r="CDA175" s="54"/>
      <c r="CDB175" s="55"/>
      <c r="CDC175" s="55"/>
      <c r="CDD175" s="54"/>
      <c r="CDE175" s="54"/>
      <c r="CDF175" s="54"/>
      <c r="CDG175" s="54"/>
      <c r="CDH175" s="54"/>
      <c r="CDI175" s="54"/>
      <c r="CDJ175" s="55"/>
      <c r="CDK175" s="55"/>
      <c r="CDL175" s="54"/>
      <c r="CDM175" s="54"/>
      <c r="CDN175" s="54"/>
      <c r="CDO175" s="54"/>
      <c r="CDP175" s="54"/>
      <c r="CDQ175" s="54"/>
      <c r="CDR175" s="55"/>
      <c r="CDS175" s="55"/>
      <c r="CDT175" s="54"/>
      <c r="CDU175" s="54"/>
      <c r="CDV175" s="54"/>
      <c r="CDW175" s="54"/>
      <c r="CDX175" s="54"/>
      <c r="CDY175" s="54"/>
      <c r="CDZ175" s="55"/>
      <c r="CEA175" s="55"/>
      <c r="CEB175" s="54"/>
      <c r="CEC175" s="54"/>
      <c r="CED175" s="54"/>
      <c r="CEE175" s="54"/>
      <c r="CEF175" s="54"/>
      <c r="CEG175" s="54"/>
      <c r="CEH175" s="55"/>
      <c r="CEI175" s="55"/>
      <c r="CEJ175" s="54"/>
      <c r="CEK175" s="54"/>
      <c r="CEL175" s="54"/>
      <c r="CEM175" s="54"/>
      <c r="CEN175" s="54"/>
      <c r="CEO175" s="54"/>
      <c r="CEP175" s="55"/>
      <c r="CEQ175" s="55"/>
      <c r="CER175" s="54"/>
      <c r="CES175" s="54"/>
      <c r="CET175" s="54"/>
      <c r="CEU175" s="54"/>
      <c r="CEV175" s="54"/>
      <c r="CEW175" s="54"/>
      <c r="CEX175" s="55"/>
      <c r="CEY175" s="55"/>
      <c r="CEZ175" s="54"/>
      <c r="CFA175" s="54"/>
      <c r="CFB175" s="54"/>
      <c r="CFC175" s="54"/>
      <c r="CFD175" s="54"/>
      <c r="CFE175" s="54"/>
      <c r="CFF175" s="55"/>
      <c r="CFG175" s="55"/>
      <c r="CFH175" s="54"/>
      <c r="CFI175" s="54"/>
      <c r="CFJ175" s="54"/>
      <c r="CFK175" s="54"/>
      <c r="CFL175" s="54"/>
      <c r="CFM175" s="54"/>
      <c r="CFN175" s="55"/>
      <c r="CFO175" s="55"/>
      <c r="CFP175" s="54"/>
      <c r="CFQ175" s="54"/>
      <c r="CFR175" s="54"/>
      <c r="CFS175" s="54"/>
      <c r="CFT175" s="54"/>
      <c r="CFU175" s="54"/>
      <c r="CFV175" s="55"/>
      <c r="CFW175" s="55"/>
      <c r="CFX175" s="54"/>
      <c r="CFY175" s="54"/>
      <c r="CFZ175" s="54"/>
      <c r="CGA175" s="54"/>
      <c r="CGB175" s="54"/>
      <c r="CGC175" s="54"/>
      <c r="CGD175" s="55"/>
      <c r="CGE175" s="55"/>
      <c r="CGF175" s="54"/>
      <c r="CGG175" s="54"/>
      <c r="CGH175" s="54"/>
      <c r="CGI175" s="54"/>
      <c r="CGJ175" s="54"/>
      <c r="CGK175" s="54"/>
      <c r="CGL175" s="55"/>
      <c r="CGM175" s="55"/>
      <c r="CGN175" s="54"/>
      <c r="CGO175" s="54"/>
      <c r="CGP175" s="54"/>
      <c r="CGQ175" s="54"/>
      <c r="CGR175" s="54"/>
      <c r="CGS175" s="54"/>
      <c r="CGT175" s="55"/>
      <c r="CGU175" s="55"/>
      <c r="CGV175" s="54"/>
      <c r="CGW175" s="54"/>
      <c r="CGX175" s="54"/>
      <c r="CGY175" s="54"/>
      <c r="CGZ175" s="54"/>
      <c r="CHA175" s="54"/>
      <c r="CHB175" s="55"/>
      <c r="CHC175" s="55"/>
      <c r="CHD175" s="54"/>
      <c r="CHE175" s="54"/>
      <c r="CHF175" s="54"/>
      <c r="CHG175" s="54"/>
      <c r="CHH175" s="54"/>
      <c r="CHI175" s="54"/>
      <c r="CHJ175" s="55"/>
      <c r="CHK175" s="55"/>
      <c r="CHL175" s="54"/>
      <c r="CHM175" s="54"/>
      <c r="CHN175" s="54"/>
      <c r="CHO175" s="54"/>
      <c r="CHP175" s="54"/>
      <c r="CHQ175" s="54"/>
      <c r="CHR175" s="55"/>
      <c r="CHS175" s="55"/>
      <c r="CHT175" s="54"/>
      <c r="CHU175" s="54"/>
      <c r="CHV175" s="54"/>
      <c r="CHW175" s="54"/>
      <c r="CHX175" s="54"/>
      <c r="CHY175" s="54"/>
      <c r="CHZ175" s="55"/>
      <c r="CIA175" s="55"/>
      <c r="CIB175" s="54"/>
      <c r="CIC175" s="54"/>
      <c r="CID175" s="54"/>
      <c r="CIE175" s="54"/>
      <c r="CIF175" s="54"/>
      <c r="CIG175" s="54"/>
      <c r="CIH175" s="55"/>
      <c r="CII175" s="55"/>
      <c r="CIJ175" s="54"/>
      <c r="CIK175" s="54"/>
      <c r="CIL175" s="54"/>
      <c r="CIM175" s="54"/>
      <c r="CIN175" s="54"/>
      <c r="CIO175" s="54"/>
      <c r="CIP175" s="55"/>
      <c r="CIQ175" s="55"/>
      <c r="CIR175" s="54"/>
      <c r="CIS175" s="54"/>
      <c r="CIT175" s="54"/>
      <c r="CIU175" s="54"/>
      <c r="CIV175" s="54"/>
      <c r="CIW175" s="54"/>
      <c r="CIX175" s="55"/>
      <c r="CIY175" s="55"/>
      <c r="CIZ175" s="54"/>
      <c r="CJA175" s="54"/>
      <c r="CJB175" s="54"/>
      <c r="CJC175" s="54"/>
      <c r="CJD175" s="54"/>
      <c r="CJE175" s="54"/>
      <c r="CJF175" s="55"/>
      <c r="CJG175" s="55"/>
      <c r="CJH175" s="54"/>
      <c r="CJI175" s="54"/>
      <c r="CJJ175" s="54"/>
      <c r="CJK175" s="54"/>
      <c r="CJL175" s="54"/>
      <c r="CJM175" s="54"/>
      <c r="CJN175" s="55"/>
      <c r="CJO175" s="55"/>
      <c r="CJP175" s="54"/>
      <c r="CJQ175" s="54"/>
      <c r="CJR175" s="54"/>
      <c r="CJS175" s="54"/>
      <c r="CJT175" s="54"/>
      <c r="CJU175" s="54"/>
      <c r="CJV175" s="55"/>
      <c r="CJW175" s="55"/>
      <c r="CJX175" s="54"/>
      <c r="CJY175" s="54"/>
      <c r="CJZ175" s="54"/>
      <c r="CKA175" s="54"/>
      <c r="CKB175" s="54"/>
      <c r="CKC175" s="54"/>
      <c r="CKD175" s="55"/>
      <c r="CKE175" s="55"/>
      <c r="CKF175" s="54"/>
      <c r="CKG175" s="54"/>
      <c r="CKH175" s="54"/>
      <c r="CKI175" s="54"/>
      <c r="CKJ175" s="54"/>
      <c r="CKK175" s="54"/>
      <c r="CKL175" s="55"/>
      <c r="CKM175" s="55"/>
      <c r="CKN175" s="54"/>
      <c r="CKO175" s="54"/>
      <c r="CKP175" s="54"/>
      <c r="CKQ175" s="54"/>
      <c r="CKR175" s="54"/>
      <c r="CKS175" s="54"/>
      <c r="CKT175" s="55"/>
      <c r="CKU175" s="55"/>
      <c r="CKV175" s="54"/>
      <c r="CKW175" s="54"/>
      <c r="CKX175" s="54"/>
      <c r="CKY175" s="54"/>
      <c r="CKZ175" s="54"/>
      <c r="CLA175" s="54"/>
      <c r="CLB175" s="55"/>
      <c r="CLC175" s="55"/>
      <c r="CLD175" s="54"/>
      <c r="CLE175" s="54"/>
      <c r="CLF175" s="54"/>
      <c r="CLG175" s="54"/>
      <c r="CLH175" s="54"/>
      <c r="CLI175" s="54"/>
      <c r="CLJ175" s="55"/>
      <c r="CLK175" s="55"/>
      <c r="CLL175" s="54"/>
      <c r="CLM175" s="54"/>
      <c r="CLN175" s="54"/>
      <c r="CLO175" s="54"/>
      <c r="CLP175" s="54"/>
      <c r="CLQ175" s="54"/>
      <c r="CLR175" s="55"/>
      <c r="CLS175" s="55"/>
      <c r="CLT175" s="54"/>
      <c r="CLU175" s="54"/>
      <c r="CLV175" s="54"/>
      <c r="CLW175" s="54"/>
      <c r="CLX175" s="54"/>
      <c r="CLY175" s="54"/>
      <c r="CLZ175" s="55"/>
      <c r="CMA175" s="55"/>
      <c r="CMB175" s="54"/>
      <c r="CMC175" s="54"/>
      <c r="CMD175" s="54"/>
      <c r="CME175" s="54"/>
      <c r="CMF175" s="54"/>
      <c r="CMG175" s="54"/>
      <c r="CMH175" s="55"/>
      <c r="CMI175" s="55"/>
      <c r="CMJ175" s="54"/>
      <c r="CMK175" s="54"/>
      <c r="CML175" s="54"/>
      <c r="CMM175" s="54"/>
      <c r="CMN175" s="54"/>
      <c r="CMO175" s="54"/>
      <c r="CMP175" s="55"/>
      <c r="CMQ175" s="55"/>
      <c r="CMR175" s="54"/>
      <c r="CMS175" s="54"/>
      <c r="CMT175" s="54"/>
      <c r="CMU175" s="54"/>
      <c r="CMV175" s="54"/>
      <c r="CMW175" s="54"/>
      <c r="CMX175" s="55"/>
      <c r="CMY175" s="55"/>
      <c r="CMZ175" s="54"/>
      <c r="CNA175" s="54"/>
      <c r="CNB175" s="54"/>
      <c r="CNC175" s="54"/>
      <c r="CND175" s="54"/>
      <c r="CNE175" s="54"/>
      <c r="CNF175" s="55"/>
      <c r="CNG175" s="55"/>
      <c r="CNH175" s="54"/>
      <c r="CNI175" s="54"/>
      <c r="CNJ175" s="54"/>
      <c r="CNK175" s="54"/>
      <c r="CNL175" s="54"/>
      <c r="CNM175" s="54"/>
      <c r="CNN175" s="55"/>
      <c r="CNO175" s="55"/>
      <c r="CNP175" s="54"/>
      <c r="CNQ175" s="54"/>
      <c r="CNR175" s="54"/>
      <c r="CNS175" s="54"/>
      <c r="CNT175" s="54"/>
      <c r="CNU175" s="54"/>
      <c r="CNV175" s="55"/>
      <c r="CNW175" s="55"/>
      <c r="CNX175" s="54"/>
      <c r="CNY175" s="54"/>
      <c r="CNZ175" s="54"/>
      <c r="COA175" s="54"/>
      <c r="COB175" s="54"/>
      <c r="COC175" s="54"/>
      <c r="COD175" s="55"/>
      <c r="COE175" s="55"/>
      <c r="COF175" s="54"/>
      <c r="COG175" s="54"/>
      <c r="COH175" s="54"/>
      <c r="COI175" s="54"/>
      <c r="COJ175" s="54"/>
      <c r="COK175" s="54"/>
      <c r="COL175" s="55"/>
      <c r="COM175" s="55"/>
      <c r="CON175" s="54"/>
      <c r="COO175" s="54"/>
      <c r="COP175" s="54"/>
      <c r="COQ175" s="54"/>
      <c r="COR175" s="54"/>
      <c r="COS175" s="54"/>
      <c r="COT175" s="55"/>
      <c r="COU175" s="55"/>
      <c r="COV175" s="54"/>
      <c r="COW175" s="54"/>
      <c r="COX175" s="54"/>
      <c r="COY175" s="54"/>
      <c r="COZ175" s="54"/>
      <c r="CPA175" s="54"/>
      <c r="CPB175" s="55"/>
      <c r="CPC175" s="55"/>
      <c r="CPD175" s="54"/>
      <c r="CPE175" s="54"/>
      <c r="CPF175" s="54"/>
      <c r="CPG175" s="54"/>
      <c r="CPH175" s="54"/>
      <c r="CPI175" s="54"/>
      <c r="CPJ175" s="55"/>
      <c r="CPK175" s="55"/>
      <c r="CPL175" s="54"/>
      <c r="CPM175" s="54"/>
      <c r="CPN175" s="54"/>
      <c r="CPO175" s="54"/>
      <c r="CPP175" s="54"/>
      <c r="CPQ175" s="54"/>
      <c r="CPR175" s="55"/>
      <c r="CPS175" s="55"/>
      <c r="CPT175" s="54"/>
      <c r="CPU175" s="54"/>
      <c r="CPV175" s="54"/>
      <c r="CPW175" s="54"/>
      <c r="CPX175" s="54"/>
      <c r="CPY175" s="54"/>
      <c r="CPZ175" s="55"/>
      <c r="CQA175" s="55"/>
      <c r="CQB175" s="54"/>
      <c r="CQC175" s="54"/>
      <c r="CQD175" s="54"/>
      <c r="CQE175" s="54"/>
      <c r="CQF175" s="54"/>
      <c r="CQG175" s="54"/>
      <c r="CQH175" s="55"/>
      <c r="CQI175" s="55"/>
      <c r="CQJ175" s="54"/>
      <c r="CQK175" s="54"/>
      <c r="CQL175" s="54"/>
      <c r="CQM175" s="54"/>
      <c r="CQN175" s="54"/>
      <c r="CQO175" s="54"/>
      <c r="CQP175" s="55"/>
      <c r="CQQ175" s="55"/>
      <c r="CQR175" s="54"/>
      <c r="CQS175" s="54"/>
      <c r="CQT175" s="54"/>
      <c r="CQU175" s="54"/>
      <c r="CQV175" s="54"/>
      <c r="CQW175" s="54"/>
      <c r="CQX175" s="55"/>
      <c r="CQY175" s="55"/>
      <c r="CQZ175" s="54"/>
      <c r="CRA175" s="54"/>
      <c r="CRB175" s="54"/>
      <c r="CRC175" s="54"/>
      <c r="CRD175" s="54"/>
      <c r="CRE175" s="54"/>
      <c r="CRF175" s="55"/>
      <c r="CRG175" s="55"/>
      <c r="CRH175" s="54"/>
      <c r="CRI175" s="54"/>
      <c r="CRJ175" s="54"/>
      <c r="CRK175" s="54"/>
      <c r="CRL175" s="54"/>
      <c r="CRM175" s="54"/>
      <c r="CRN175" s="55"/>
      <c r="CRO175" s="55"/>
      <c r="CRP175" s="54"/>
      <c r="CRQ175" s="54"/>
      <c r="CRR175" s="54"/>
      <c r="CRS175" s="54"/>
      <c r="CRT175" s="54"/>
      <c r="CRU175" s="54"/>
      <c r="CRV175" s="55"/>
      <c r="CRW175" s="55"/>
      <c r="CRX175" s="54"/>
      <c r="CRY175" s="54"/>
      <c r="CRZ175" s="54"/>
      <c r="CSA175" s="54"/>
      <c r="CSB175" s="54"/>
      <c r="CSC175" s="54"/>
      <c r="CSD175" s="55"/>
      <c r="CSE175" s="55"/>
      <c r="CSF175" s="54"/>
      <c r="CSG175" s="54"/>
      <c r="CSH175" s="54"/>
      <c r="CSI175" s="54"/>
      <c r="CSJ175" s="54"/>
      <c r="CSK175" s="54"/>
      <c r="CSL175" s="55"/>
      <c r="CSM175" s="55"/>
      <c r="CSN175" s="54"/>
      <c r="CSO175" s="54"/>
      <c r="CSP175" s="54"/>
      <c r="CSQ175" s="54"/>
      <c r="CSR175" s="54"/>
      <c r="CSS175" s="54"/>
      <c r="CST175" s="55"/>
      <c r="CSU175" s="55"/>
      <c r="CSV175" s="54"/>
      <c r="CSW175" s="54"/>
      <c r="CSX175" s="54"/>
      <c r="CSY175" s="54"/>
      <c r="CSZ175" s="54"/>
      <c r="CTA175" s="54"/>
      <c r="CTB175" s="55"/>
      <c r="CTC175" s="55"/>
      <c r="CTD175" s="54"/>
      <c r="CTE175" s="54"/>
      <c r="CTF175" s="54"/>
      <c r="CTG175" s="54"/>
      <c r="CTH175" s="54"/>
      <c r="CTI175" s="54"/>
      <c r="CTJ175" s="55"/>
      <c r="CTK175" s="55"/>
      <c r="CTL175" s="54"/>
      <c r="CTM175" s="54"/>
      <c r="CTN175" s="54"/>
      <c r="CTO175" s="54"/>
      <c r="CTP175" s="54"/>
      <c r="CTQ175" s="54"/>
      <c r="CTR175" s="55"/>
      <c r="CTS175" s="55"/>
      <c r="CTT175" s="54"/>
      <c r="CTU175" s="54"/>
      <c r="CTV175" s="54"/>
      <c r="CTW175" s="54"/>
      <c r="CTX175" s="54"/>
      <c r="CTY175" s="54"/>
      <c r="CTZ175" s="55"/>
      <c r="CUA175" s="55"/>
    </row>
    <row r="176" s="4" customFormat="1" ht="48" spans="1:16">
      <c r="A176" s="16">
        <v>1</v>
      </c>
      <c r="B176" s="16" t="s">
        <v>269</v>
      </c>
      <c r="C176" s="17" t="s">
        <v>270</v>
      </c>
      <c r="D176" s="16" t="s">
        <v>41</v>
      </c>
      <c r="E176" s="16">
        <v>1</v>
      </c>
      <c r="F176" s="18"/>
      <c r="G176" s="19">
        <f>ROUND(F176*E176,2)</f>
        <v>0</v>
      </c>
      <c r="H176" s="26" t="s">
        <v>121</v>
      </c>
      <c r="I176" s="28"/>
      <c r="J176" s="28"/>
      <c r="K176" s="28"/>
      <c r="L176" s="28"/>
      <c r="M176" s="28"/>
      <c r="N176" s="28"/>
      <c r="O176" s="28"/>
      <c r="P176" s="28"/>
    </row>
    <row r="177" s="4" customFormat="1" ht="45.5" customHeight="1" spans="1:16">
      <c r="A177" s="32" t="s">
        <v>271</v>
      </c>
      <c r="B177" s="33"/>
      <c r="C177" s="34"/>
      <c r="D177" s="10"/>
      <c r="E177" s="10"/>
      <c r="F177" s="10"/>
      <c r="G177" s="20">
        <f>G174+G156+G170+G176</f>
        <v>0</v>
      </c>
      <c r="H177" s="22" t="s">
        <v>272</v>
      </c>
      <c r="I177" s="27"/>
      <c r="J177" s="27"/>
      <c r="K177" s="27"/>
      <c r="L177" s="27"/>
      <c r="M177" s="27"/>
      <c r="N177" s="27"/>
      <c r="O177" s="27"/>
      <c r="P177" s="27"/>
    </row>
    <row r="178" s="4" customFormat="1" ht="27.5" customHeight="1" spans="1:16">
      <c r="A178" s="40" t="s">
        <v>273</v>
      </c>
      <c r="B178" s="41"/>
      <c r="C178" s="41"/>
      <c r="D178" s="41"/>
      <c r="E178" s="41"/>
      <c r="F178" s="41"/>
      <c r="G178" s="41"/>
      <c r="H178" s="42"/>
      <c r="I178" s="27"/>
      <c r="J178" s="27"/>
      <c r="K178" s="27"/>
      <c r="L178" s="27"/>
      <c r="M178" s="27"/>
      <c r="N178" s="27"/>
      <c r="O178" s="27"/>
      <c r="P178" s="27"/>
    </row>
    <row r="179" s="4" customFormat="1" ht="48" spans="1:16">
      <c r="A179" s="43">
        <v>1</v>
      </c>
      <c r="B179" s="19" t="s">
        <v>274</v>
      </c>
      <c r="C179" s="44" t="s">
        <v>275</v>
      </c>
      <c r="D179" s="19" t="s">
        <v>276</v>
      </c>
      <c r="E179" s="19">
        <v>285</v>
      </c>
      <c r="F179" s="18"/>
      <c r="G179" s="19">
        <f>ROUND(E179*F179,2)</f>
        <v>0</v>
      </c>
      <c r="H179" s="19" t="s">
        <v>277</v>
      </c>
      <c r="I179" s="27"/>
      <c r="J179" s="27"/>
      <c r="K179" s="27"/>
      <c r="L179" s="27"/>
      <c r="M179" s="27"/>
      <c r="N179" s="27"/>
      <c r="O179" s="27"/>
      <c r="P179" s="27"/>
    </row>
    <row r="180" s="4" customFormat="1" ht="62" customHeight="1" spans="1:16">
      <c r="A180" s="43">
        <v>2</v>
      </c>
      <c r="B180" s="19" t="s">
        <v>278</v>
      </c>
      <c r="C180" s="44" t="s">
        <v>279</v>
      </c>
      <c r="D180" s="19" t="s">
        <v>276</v>
      </c>
      <c r="E180" s="19">
        <v>445</v>
      </c>
      <c r="F180" s="18"/>
      <c r="G180" s="19">
        <f t="shared" ref="G180:G184" si="8">ROUND(E180*F180,2)</f>
        <v>0</v>
      </c>
      <c r="H180" s="19" t="s">
        <v>280</v>
      </c>
      <c r="I180" s="27"/>
      <c r="J180" s="27"/>
      <c r="K180" s="27"/>
      <c r="L180" s="27"/>
      <c r="M180" s="27"/>
      <c r="N180" s="27"/>
      <c r="O180" s="27"/>
      <c r="P180" s="27"/>
    </row>
    <row r="181" s="4" customFormat="1" ht="54" customHeight="1" spans="1:16">
      <c r="A181" s="43">
        <v>3</v>
      </c>
      <c r="B181" s="19" t="s">
        <v>281</v>
      </c>
      <c r="C181" s="44" t="s">
        <v>282</v>
      </c>
      <c r="D181" s="19" t="s">
        <v>276</v>
      </c>
      <c r="E181" s="19">
        <v>26</v>
      </c>
      <c r="F181" s="18"/>
      <c r="G181" s="19">
        <f t="shared" si="8"/>
        <v>0</v>
      </c>
      <c r="H181" s="19" t="s">
        <v>283</v>
      </c>
      <c r="I181" s="27"/>
      <c r="J181" s="27"/>
      <c r="K181" s="27"/>
      <c r="L181" s="27"/>
      <c r="M181" s="27"/>
      <c r="N181" s="27"/>
      <c r="O181" s="27"/>
      <c r="P181" s="27"/>
    </row>
    <row r="182" s="4" customFormat="1" ht="41" customHeight="1" spans="1:16">
      <c r="A182" s="43">
        <v>4</v>
      </c>
      <c r="B182" s="19" t="s">
        <v>284</v>
      </c>
      <c r="C182" s="44" t="s">
        <v>285</v>
      </c>
      <c r="D182" s="19" t="s">
        <v>276</v>
      </c>
      <c r="E182" s="19">
        <v>277</v>
      </c>
      <c r="F182" s="18"/>
      <c r="G182" s="19">
        <f t="shared" si="8"/>
        <v>0</v>
      </c>
      <c r="H182" s="19" t="s">
        <v>286</v>
      </c>
      <c r="I182" s="27"/>
      <c r="J182" s="27"/>
      <c r="K182" s="27"/>
      <c r="L182" s="27"/>
      <c r="M182" s="27"/>
      <c r="N182" s="27"/>
      <c r="O182" s="27"/>
      <c r="P182" s="27"/>
    </row>
    <row r="183" s="4" customFormat="1" ht="57" customHeight="1" spans="1:16">
      <c r="A183" s="43">
        <v>5</v>
      </c>
      <c r="B183" s="19" t="s">
        <v>287</v>
      </c>
      <c r="C183" s="44" t="s">
        <v>288</v>
      </c>
      <c r="D183" s="19" t="s">
        <v>41</v>
      </c>
      <c r="E183" s="19">
        <v>1</v>
      </c>
      <c r="F183" s="18"/>
      <c r="G183" s="19">
        <f t="shared" si="8"/>
        <v>0</v>
      </c>
      <c r="H183" s="19" t="s">
        <v>289</v>
      </c>
      <c r="I183" s="27"/>
      <c r="J183" s="27"/>
      <c r="K183" s="27"/>
      <c r="L183" s="27"/>
      <c r="M183" s="27"/>
      <c r="N183" s="27"/>
      <c r="O183" s="27"/>
      <c r="P183" s="27"/>
    </row>
    <row r="184" s="4" customFormat="1" ht="57" customHeight="1" spans="1:16">
      <c r="A184" s="43">
        <v>6</v>
      </c>
      <c r="B184" s="19" t="s">
        <v>290</v>
      </c>
      <c r="C184" s="44" t="s">
        <v>291</v>
      </c>
      <c r="D184" s="19" t="s">
        <v>41</v>
      </c>
      <c r="E184" s="19">
        <v>1</v>
      </c>
      <c r="F184" s="18"/>
      <c r="G184" s="19">
        <f t="shared" si="8"/>
        <v>0</v>
      </c>
      <c r="H184" s="19" t="s">
        <v>292</v>
      </c>
      <c r="I184" s="27"/>
      <c r="J184" s="27"/>
      <c r="K184" s="27"/>
      <c r="L184" s="27"/>
      <c r="M184" s="27"/>
      <c r="N184" s="27"/>
      <c r="O184" s="27"/>
      <c r="P184" s="27"/>
    </row>
    <row r="185" s="4" customFormat="1" ht="25.5" customHeight="1" spans="1:16">
      <c r="A185" s="43">
        <v>7</v>
      </c>
      <c r="B185" s="45" t="s">
        <v>293</v>
      </c>
      <c r="C185" s="46"/>
      <c r="D185" s="20"/>
      <c r="E185" s="20"/>
      <c r="F185" s="20"/>
      <c r="G185" s="20">
        <f>SUM(G179:G184)</f>
        <v>0</v>
      </c>
      <c r="H185" s="19"/>
      <c r="I185" s="27"/>
      <c r="J185" s="27"/>
      <c r="K185" s="27"/>
      <c r="L185" s="27"/>
      <c r="M185" s="27"/>
      <c r="N185" s="27"/>
      <c r="O185" s="27"/>
      <c r="P185" s="27"/>
    </row>
    <row r="186" s="4" customFormat="1" ht="27" customHeight="1" spans="1:16">
      <c r="A186" s="47" t="s">
        <v>294</v>
      </c>
      <c r="B186" s="48"/>
      <c r="C186" s="48"/>
      <c r="D186" s="48"/>
      <c r="E186" s="48"/>
      <c r="F186" s="48"/>
      <c r="G186" s="48"/>
      <c r="H186" s="49"/>
      <c r="I186" s="27"/>
      <c r="J186" s="27"/>
      <c r="K186" s="27"/>
      <c r="L186" s="27"/>
      <c r="M186" s="27"/>
      <c r="N186" s="27"/>
      <c r="O186" s="27"/>
      <c r="P186" s="27"/>
    </row>
    <row r="187" s="4" customFormat="1" ht="22.5" customHeight="1" spans="1:16">
      <c r="A187" s="43">
        <v>1</v>
      </c>
      <c r="B187" s="19" t="s">
        <v>295</v>
      </c>
      <c r="C187" s="19" t="s">
        <v>296</v>
      </c>
      <c r="D187" s="19" t="s">
        <v>41</v>
      </c>
      <c r="E187" s="19">
        <v>1</v>
      </c>
      <c r="F187" s="19">
        <v>10000</v>
      </c>
      <c r="G187" s="19">
        <f>E187*F187</f>
        <v>10000</v>
      </c>
      <c r="H187" s="19"/>
      <c r="I187" s="27"/>
      <c r="J187" s="27"/>
      <c r="K187" s="27"/>
      <c r="L187" s="27"/>
      <c r="M187" s="27"/>
      <c r="N187" s="27"/>
      <c r="O187" s="27"/>
      <c r="P187" s="27"/>
    </row>
    <row r="188" s="4" customFormat="1" ht="25.5" customHeight="1" spans="1:16">
      <c r="A188" s="47" t="s">
        <v>297</v>
      </c>
      <c r="B188" s="48"/>
      <c r="C188" s="48"/>
      <c r="D188" s="48"/>
      <c r="E188" s="48"/>
      <c r="F188" s="48"/>
      <c r="G188" s="48"/>
      <c r="H188" s="49"/>
      <c r="I188" s="27"/>
      <c r="J188" s="27"/>
      <c r="K188" s="27"/>
      <c r="L188" s="27"/>
      <c r="M188" s="27"/>
      <c r="N188" s="27"/>
      <c r="O188" s="27"/>
      <c r="P188" s="27"/>
    </row>
    <row r="189" s="4" customFormat="1" ht="26" customHeight="1" spans="1:16">
      <c r="A189" s="43">
        <v>1</v>
      </c>
      <c r="B189" s="19" t="s">
        <v>298</v>
      </c>
      <c r="C189" s="19" t="s">
        <v>299</v>
      </c>
      <c r="D189" s="19" t="s">
        <v>41</v>
      </c>
      <c r="E189" s="19">
        <v>1</v>
      </c>
      <c r="F189" s="19">
        <v>20000</v>
      </c>
      <c r="G189" s="19">
        <f>E189*F189</f>
        <v>20000</v>
      </c>
      <c r="H189" s="19" t="s">
        <v>300</v>
      </c>
      <c r="I189" s="27"/>
      <c r="J189" s="27"/>
      <c r="K189" s="27"/>
      <c r="L189" s="27"/>
      <c r="M189" s="27"/>
      <c r="N189" s="27"/>
      <c r="O189" s="27"/>
      <c r="P189" s="27"/>
    </row>
    <row r="190" s="4" customFormat="1" ht="30" customHeight="1" spans="1:16">
      <c r="A190" s="10" t="s">
        <v>301</v>
      </c>
      <c r="B190" s="10"/>
      <c r="C190" s="10"/>
      <c r="D190" s="10"/>
      <c r="E190" s="10"/>
      <c r="F190" s="10"/>
      <c r="G190" s="20">
        <f>G189+G187+G185+G177+G104</f>
        <v>30000</v>
      </c>
      <c r="H190" s="22"/>
      <c r="I190" s="27"/>
      <c r="J190" s="27"/>
      <c r="K190" s="27"/>
      <c r="L190" s="27"/>
      <c r="M190" s="27"/>
      <c r="N190" s="27"/>
      <c r="O190" s="27"/>
      <c r="P190" s="27"/>
    </row>
    <row r="191" s="4" customFormat="1" spans="8:8">
      <c r="H191" s="5"/>
    </row>
    <row r="192" s="4" customFormat="1" spans="3:8">
      <c r="C192" s="50"/>
      <c r="H192" s="5"/>
    </row>
    <row r="193" ht="22" customHeight="1" spans="1:8">
      <c r="A193" s="4" t="s">
        <v>302</v>
      </c>
      <c r="H193" s="4"/>
    </row>
    <row r="194" ht="22" customHeight="1" spans="1:8">
      <c r="A194" s="4" t="s">
        <v>303</v>
      </c>
      <c r="H194" s="4"/>
    </row>
    <row r="195" ht="22" customHeight="1" spans="1:8">
      <c r="A195" s="4" t="s">
        <v>304</v>
      </c>
      <c r="H195" s="4"/>
    </row>
  </sheetData>
  <sheetProtection algorithmName="SHA-512" hashValue="FzIe/Zet9SIJvd+heNoTMwz6kXW3qBQemCgDO4RUuk1Ew7mrUZakZWHuqgcLH2R/RzpWVd9lsy30+fZQNMfLoA==" saltValue="8VWZ7Bl3f9dETLueYrD4UQ==" spinCount="100000" sheet="1" formatColumns="0" formatRows="0" objects="1"/>
  <customSheetViews>
    <customSheetView guid="{D3348009-FE7B-428B-BE65-A57D81D56DE3}" scale="115" showPageBreaks="1">
      <pane ySplit="3" topLeftCell="A129" activePane="bottomLeft" state="frozen"/>
      <selection activeCell="H134" sqref="H134"/>
      <pageMargins left="0.697916666666667" right="0.697916666666667" top="0.75" bottom="0.75" header="0.3" footer="0.3"/>
      <pageSetup paperSize="9" orientation="landscape" horizontalDpi="300"/>
      <headerFooter/>
    </customSheetView>
  </customSheetViews>
  <mergeCells count="4130">
    <mergeCell ref="A1:H1"/>
    <mergeCell ref="A2:H2"/>
    <mergeCell ref="A4:H4"/>
    <mergeCell ref="A5:H5"/>
    <mergeCell ref="B18:F18"/>
    <mergeCell ref="B19:C19"/>
    <mergeCell ref="A20:H20"/>
    <mergeCell ref="B44:F44"/>
    <mergeCell ref="B45:C45"/>
    <mergeCell ref="A46:H46"/>
    <mergeCell ref="B77:F77"/>
    <mergeCell ref="B78:C78"/>
    <mergeCell ref="A79:H79"/>
    <mergeCell ref="B83:F83"/>
    <mergeCell ref="B84:C84"/>
    <mergeCell ref="A85:H85"/>
    <mergeCell ref="B102:F102"/>
    <mergeCell ref="B103:C103"/>
    <mergeCell ref="A104:F104"/>
    <mergeCell ref="A105:H105"/>
    <mergeCell ref="A106:H106"/>
    <mergeCell ref="B156:C156"/>
    <mergeCell ref="A157:H157"/>
    <mergeCell ref="B170:C170"/>
    <mergeCell ref="A171:H171"/>
    <mergeCell ref="I171:P171"/>
    <mergeCell ref="Q171:X171"/>
    <mergeCell ref="Y171:AF171"/>
    <mergeCell ref="AG171:AN171"/>
    <mergeCell ref="AO171:AV171"/>
    <mergeCell ref="AW171:BD171"/>
    <mergeCell ref="BE171:BL171"/>
    <mergeCell ref="BM171:BT171"/>
    <mergeCell ref="BU171:CB171"/>
    <mergeCell ref="CC171:CJ171"/>
    <mergeCell ref="CK171:CR171"/>
    <mergeCell ref="CS171:CZ171"/>
    <mergeCell ref="DA171:DH171"/>
    <mergeCell ref="DI171:DP171"/>
    <mergeCell ref="DQ171:DX171"/>
    <mergeCell ref="DY171:EF171"/>
    <mergeCell ref="EG171:EN171"/>
    <mergeCell ref="EO171:EV171"/>
    <mergeCell ref="EW171:FD171"/>
    <mergeCell ref="FE171:FL171"/>
    <mergeCell ref="FM171:FT171"/>
    <mergeCell ref="FU171:GB171"/>
    <mergeCell ref="GC171:GJ171"/>
    <mergeCell ref="GK171:GR171"/>
    <mergeCell ref="GS171:GZ171"/>
    <mergeCell ref="HA171:HH171"/>
    <mergeCell ref="HI171:HP171"/>
    <mergeCell ref="HQ171:HX171"/>
    <mergeCell ref="HY171:IF171"/>
    <mergeCell ref="IG171:IN171"/>
    <mergeCell ref="IO171:IV171"/>
    <mergeCell ref="IW171:JD171"/>
    <mergeCell ref="JE171:JL171"/>
    <mergeCell ref="JM171:JT171"/>
    <mergeCell ref="JU171:KB171"/>
    <mergeCell ref="KC171:KJ171"/>
    <mergeCell ref="KK171:KR171"/>
    <mergeCell ref="KS171:KZ171"/>
    <mergeCell ref="LA171:LH171"/>
    <mergeCell ref="LI171:LP171"/>
    <mergeCell ref="LQ171:LX171"/>
    <mergeCell ref="LY171:MF171"/>
    <mergeCell ref="MG171:MN171"/>
    <mergeCell ref="MO171:MV171"/>
    <mergeCell ref="MW171:ND171"/>
    <mergeCell ref="NE171:NL171"/>
    <mergeCell ref="NM171:NT171"/>
    <mergeCell ref="NU171:OB171"/>
    <mergeCell ref="OC171:OJ171"/>
    <mergeCell ref="OK171:OR171"/>
    <mergeCell ref="OS171:OZ171"/>
    <mergeCell ref="PA171:PH171"/>
    <mergeCell ref="PI171:PP171"/>
    <mergeCell ref="PQ171:PX171"/>
    <mergeCell ref="PY171:QF171"/>
    <mergeCell ref="QG171:QN171"/>
    <mergeCell ref="QO171:QV171"/>
    <mergeCell ref="QW171:RD171"/>
    <mergeCell ref="RE171:RL171"/>
    <mergeCell ref="RM171:RT171"/>
    <mergeCell ref="RU171:SB171"/>
    <mergeCell ref="SC171:SJ171"/>
    <mergeCell ref="SK171:SR171"/>
    <mergeCell ref="SS171:SZ171"/>
    <mergeCell ref="TA171:TH171"/>
    <mergeCell ref="TI171:TP171"/>
    <mergeCell ref="TQ171:TX171"/>
    <mergeCell ref="TY171:UF171"/>
    <mergeCell ref="UG171:UN171"/>
    <mergeCell ref="UO171:UV171"/>
    <mergeCell ref="UW171:VD171"/>
    <mergeCell ref="VE171:VL171"/>
    <mergeCell ref="VM171:VT171"/>
    <mergeCell ref="VU171:WB171"/>
    <mergeCell ref="WC171:WJ171"/>
    <mergeCell ref="WK171:WR171"/>
    <mergeCell ref="WS171:WZ171"/>
    <mergeCell ref="XA171:XH171"/>
    <mergeCell ref="XI171:XP171"/>
    <mergeCell ref="XQ171:XX171"/>
    <mergeCell ref="XY171:YF171"/>
    <mergeCell ref="YG171:YN171"/>
    <mergeCell ref="YO171:YV171"/>
    <mergeCell ref="YW171:ZD171"/>
    <mergeCell ref="ZE171:ZL171"/>
    <mergeCell ref="ZM171:ZT171"/>
    <mergeCell ref="ZU171:AAB171"/>
    <mergeCell ref="AAC171:AAJ171"/>
    <mergeCell ref="AAK171:AAR171"/>
    <mergeCell ref="AAS171:AAZ171"/>
    <mergeCell ref="ABA171:ABH171"/>
    <mergeCell ref="ABI171:ABP171"/>
    <mergeCell ref="ABQ171:ABX171"/>
    <mergeCell ref="ABY171:ACF171"/>
    <mergeCell ref="ACG171:ACN171"/>
    <mergeCell ref="ACO171:ACV171"/>
    <mergeCell ref="ACW171:ADD171"/>
    <mergeCell ref="ADE171:ADL171"/>
    <mergeCell ref="ADM171:ADT171"/>
    <mergeCell ref="ADU171:AEB171"/>
    <mergeCell ref="AEC171:AEJ171"/>
    <mergeCell ref="AEK171:AER171"/>
    <mergeCell ref="AES171:AEZ171"/>
    <mergeCell ref="AFA171:AFH171"/>
    <mergeCell ref="AFI171:AFP171"/>
    <mergeCell ref="AFQ171:AFX171"/>
    <mergeCell ref="AFY171:AGF171"/>
    <mergeCell ref="AGG171:AGN171"/>
    <mergeCell ref="AGO171:AGV171"/>
    <mergeCell ref="AGW171:AHD171"/>
    <mergeCell ref="AHE171:AHL171"/>
    <mergeCell ref="AHM171:AHT171"/>
    <mergeCell ref="AHU171:AIB171"/>
    <mergeCell ref="AIC171:AIJ171"/>
    <mergeCell ref="AIK171:AIR171"/>
    <mergeCell ref="AIS171:AIZ171"/>
    <mergeCell ref="AJA171:AJH171"/>
    <mergeCell ref="AJI171:AJP171"/>
    <mergeCell ref="AJQ171:AJX171"/>
    <mergeCell ref="AJY171:AKF171"/>
    <mergeCell ref="AKG171:AKN171"/>
    <mergeCell ref="AKO171:AKV171"/>
    <mergeCell ref="AKW171:ALD171"/>
    <mergeCell ref="ALE171:ALL171"/>
    <mergeCell ref="ALM171:ALT171"/>
    <mergeCell ref="ALU171:AMB171"/>
    <mergeCell ref="AMC171:AMJ171"/>
    <mergeCell ref="AMK171:AMR171"/>
    <mergeCell ref="AMS171:AMZ171"/>
    <mergeCell ref="ANA171:ANH171"/>
    <mergeCell ref="ANI171:ANP171"/>
    <mergeCell ref="ANQ171:ANX171"/>
    <mergeCell ref="ANY171:AOF171"/>
    <mergeCell ref="AOG171:AON171"/>
    <mergeCell ref="AOO171:AOV171"/>
    <mergeCell ref="AOW171:APD171"/>
    <mergeCell ref="APE171:APL171"/>
    <mergeCell ref="APM171:APT171"/>
    <mergeCell ref="APU171:AQB171"/>
    <mergeCell ref="AQC171:AQJ171"/>
    <mergeCell ref="AQK171:AQR171"/>
    <mergeCell ref="AQS171:AQZ171"/>
    <mergeCell ref="ARA171:ARH171"/>
    <mergeCell ref="ARI171:ARP171"/>
    <mergeCell ref="ARQ171:ARX171"/>
    <mergeCell ref="ARY171:ASF171"/>
    <mergeCell ref="ASG171:ASN171"/>
    <mergeCell ref="ASO171:ASV171"/>
    <mergeCell ref="ASW171:ATD171"/>
    <mergeCell ref="ATE171:ATL171"/>
    <mergeCell ref="ATM171:ATT171"/>
    <mergeCell ref="ATU171:AUB171"/>
    <mergeCell ref="AUC171:AUJ171"/>
    <mergeCell ref="AUK171:AUR171"/>
    <mergeCell ref="AUS171:AUZ171"/>
    <mergeCell ref="AVA171:AVH171"/>
    <mergeCell ref="AVI171:AVP171"/>
    <mergeCell ref="AVQ171:AVX171"/>
    <mergeCell ref="AVY171:AWF171"/>
    <mergeCell ref="AWG171:AWN171"/>
    <mergeCell ref="AWO171:AWV171"/>
    <mergeCell ref="AWW171:AXD171"/>
    <mergeCell ref="AXE171:AXL171"/>
    <mergeCell ref="AXM171:AXT171"/>
    <mergeCell ref="AXU171:AYB171"/>
    <mergeCell ref="AYC171:AYJ171"/>
    <mergeCell ref="AYK171:AYR171"/>
    <mergeCell ref="AYS171:AYZ171"/>
    <mergeCell ref="AZA171:AZH171"/>
    <mergeCell ref="AZI171:AZP171"/>
    <mergeCell ref="AZQ171:AZX171"/>
    <mergeCell ref="AZY171:BAF171"/>
    <mergeCell ref="BAG171:BAN171"/>
    <mergeCell ref="BAO171:BAV171"/>
    <mergeCell ref="BAW171:BBD171"/>
    <mergeCell ref="BBE171:BBL171"/>
    <mergeCell ref="BBM171:BBT171"/>
    <mergeCell ref="BBU171:BCB171"/>
    <mergeCell ref="BCC171:BCJ171"/>
    <mergeCell ref="BCK171:BCR171"/>
    <mergeCell ref="BCS171:BCZ171"/>
    <mergeCell ref="BDA171:BDH171"/>
    <mergeCell ref="BDI171:BDP171"/>
    <mergeCell ref="BDQ171:BDX171"/>
    <mergeCell ref="BDY171:BEF171"/>
    <mergeCell ref="BEG171:BEN171"/>
    <mergeCell ref="BEO171:BEV171"/>
    <mergeCell ref="BEW171:BFD171"/>
    <mergeCell ref="BFE171:BFL171"/>
    <mergeCell ref="BFM171:BFT171"/>
    <mergeCell ref="BFU171:BGB171"/>
    <mergeCell ref="BGC171:BGJ171"/>
    <mergeCell ref="BGK171:BGR171"/>
    <mergeCell ref="BGS171:BGZ171"/>
    <mergeCell ref="BHA171:BHH171"/>
    <mergeCell ref="BHI171:BHP171"/>
    <mergeCell ref="BHQ171:BHX171"/>
    <mergeCell ref="BHY171:BIF171"/>
    <mergeCell ref="BIG171:BIN171"/>
    <mergeCell ref="BIO171:BIV171"/>
    <mergeCell ref="BIW171:BJD171"/>
    <mergeCell ref="BJE171:BJL171"/>
    <mergeCell ref="BJM171:BJT171"/>
    <mergeCell ref="BJU171:BKB171"/>
    <mergeCell ref="BKC171:BKJ171"/>
    <mergeCell ref="BKK171:BKR171"/>
    <mergeCell ref="BKS171:BKZ171"/>
    <mergeCell ref="BLA171:BLH171"/>
    <mergeCell ref="BLI171:BLP171"/>
    <mergeCell ref="BLQ171:BLX171"/>
    <mergeCell ref="BLY171:BMF171"/>
    <mergeCell ref="BMG171:BMN171"/>
    <mergeCell ref="BMO171:BMV171"/>
    <mergeCell ref="BMW171:BND171"/>
    <mergeCell ref="BNE171:BNL171"/>
    <mergeCell ref="BNM171:BNT171"/>
    <mergeCell ref="BNU171:BOB171"/>
    <mergeCell ref="BOC171:BOJ171"/>
    <mergeCell ref="BOK171:BOR171"/>
    <mergeCell ref="BOS171:BOZ171"/>
    <mergeCell ref="BPA171:BPH171"/>
    <mergeCell ref="BPI171:BPP171"/>
    <mergeCell ref="BPQ171:BPX171"/>
    <mergeCell ref="BPY171:BQF171"/>
    <mergeCell ref="BQG171:BQN171"/>
    <mergeCell ref="BQO171:BQV171"/>
    <mergeCell ref="BQW171:BRD171"/>
    <mergeCell ref="BRE171:BRL171"/>
    <mergeCell ref="BRM171:BRT171"/>
    <mergeCell ref="BRU171:BSB171"/>
    <mergeCell ref="BSC171:BSJ171"/>
    <mergeCell ref="BSK171:BSR171"/>
    <mergeCell ref="BSS171:BSZ171"/>
    <mergeCell ref="BTA171:BTH171"/>
    <mergeCell ref="BTI171:BTP171"/>
    <mergeCell ref="BTQ171:BTX171"/>
    <mergeCell ref="BTY171:BUF171"/>
    <mergeCell ref="BUG171:BUN171"/>
    <mergeCell ref="BUO171:BUV171"/>
    <mergeCell ref="BUW171:BVD171"/>
    <mergeCell ref="BVE171:BVL171"/>
    <mergeCell ref="BVM171:BVT171"/>
    <mergeCell ref="BVU171:BWB171"/>
    <mergeCell ref="BWC171:BWJ171"/>
    <mergeCell ref="BWK171:BWR171"/>
    <mergeCell ref="BWS171:BWZ171"/>
    <mergeCell ref="BXA171:BXH171"/>
    <mergeCell ref="BXI171:BXP171"/>
    <mergeCell ref="BXQ171:BXX171"/>
    <mergeCell ref="BXY171:BYF171"/>
    <mergeCell ref="BYG171:BYN171"/>
    <mergeCell ref="BYO171:BYV171"/>
    <mergeCell ref="BYW171:BZD171"/>
    <mergeCell ref="BZE171:BZL171"/>
    <mergeCell ref="BZM171:BZT171"/>
    <mergeCell ref="BZU171:CAB171"/>
    <mergeCell ref="CAC171:CAJ171"/>
    <mergeCell ref="CAK171:CAR171"/>
    <mergeCell ref="CAS171:CAZ171"/>
    <mergeCell ref="CBA171:CBH171"/>
    <mergeCell ref="CBI171:CBP171"/>
    <mergeCell ref="CBQ171:CBX171"/>
    <mergeCell ref="CBY171:CCF171"/>
    <mergeCell ref="CCG171:CCN171"/>
    <mergeCell ref="CCO171:CCV171"/>
    <mergeCell ref="CCW171:CDD171"/>
    <mergeCell ref="CDE171:CDL171"/>
    <mergeCell ref="CDM171:CDT171"/>
    <mergeCell ref="CDU171:CEB171"/>
    <mergeCell ref="CEC171:CEJ171"/>
    <mergeCell ref="CEK171:CER171"/>
    <mergeCell ref="CES171:CEZ171"/>
    <mergeCell ref="CFA171:CFH171"/>
    <mergeCell ref="CFI171:CFP171"/>
    <mergeCell ref="CFQ171:CFX171"/>
    <mergeCell ref="CFY171:CGF171"/>
    <mergeCell ref="CGG171:CGN171"/>
    <mergeCell ref="CGO171:CGV171"/>
    <mergeCell ref="CGW171:CHD171"/>
    <mergeCell ref="CHE171:CHL171"/>
    <mergeCell ref="CHM171:CHT171"/>
    <mergeCell ref="CHU171:CIB171"/>
    <mergeCell ref="CIC171:CIJ171"/>
    <mergeCell ref="CIK171:CIR171"/>
    <mergeCell ref="CIS171:CIZ171"/>
    <mergeCell ref="CJA171:CJH171"/>
    <mergeCell ref="CJI171:CJP171"/>
    <mergeCell ref="CJQ171:CJX171"/>
    <mergeCell ref="CJY171:CKF171"/>
    <mergeCell ref="CKG171:CKN171"/>
    <mergeCell ref="CKO171:CKV171"/>
    <mergeCell ref="CKW171:CLD171"/>
    <mergeCell ref="CLE171:CLL171"/>
    <mergeCell ref="CLM171:CLT171"/>
    <mergeCell ref="CLU171:CMB171"/>
    <mergeCell ref="CMC171:CMJ171"/>
    <mergeCell ref="CMK171:CMR171"/>
    <mergeCell ref="CMS171:CMZ171"/>
    <mergeCell ref="CNA171:CNH171"/>
    <mergeCell ref="CNI171:CNP171"/>
    <mergeCell ref="CNQ171:CNX171"/>
    <mergeCell ref="CNY171:COF171"/>
    <mergeCell ref="COG171:CON171"/>
    <mergeCell ref="COO171:COV171"/>
    <mergeCell ref="COW171:CPD171"/>
    <mergeCell ref="CPE171:CPL171"/>
    <mergeCell ref="CPM171:CPT171"/>
    <mergeCell ref="CPU171:CQB171"/>
    <mergeCell ref="CQC171:CQJ171"/>
    <mergeCell ref="CQK171:CQR171"/>
    <mergeCell ref="CQS171:CQZ171"/>
    <mergeCell ref="CRA171:CRH171"/>
    <mergeCell ref="CRI171:CRP171"/>
    <mergeCell ref="CRQ171:CRX171"/>
    <mergeCell ref="CRY171:CSF171"/>
    <mergeCell ref="CSG171:CSN171"/>
    <mergeCell ref="CSO171:CSV171"/>
    <mergeCell ref="CSW171:CTD171"/>
    <mergeCell ref="CTE171:CTL171"/>
    <mergeCell ref="CTM171:CTT171"/>
    <mergeCell ref="CTU171:CUB171"/>
    <mergeCell ref="CUC171:CUJ171"/>
    <mergeCell ref="CUK171:CUR171"/>
    <mergeCell ref="CUS171:CUZ171"/>
    <mergeCell ref="CVA171:CVH171"/>
    <mergeCell ref="CVI171:CVP171"/>
    <mergeCell ref="CVQ171:CVX171"/>
    <mergeCell ref="CVY171:CWF171"/>
    <mergeCell ref="CWG171:CWN171"/>
    <mergeCell ref="CWO171:CWV171"/>
    <mergeCell ref="CWW171:CXD171"/>
    <mergeCell ref="CXE171:CXL171"/>
    <mergeCell ref="CXM171:CXT171"/>
    <mergeCell ref="CXU171:CYB171"/>
    <mergeCell ref="CYC171:CYJ171"/>
    <mergeCell ref="CYK171:CYR171"/>
    <mergeCell ref="CYS171:CYZ171"/>
    <mergeCell ref="CZA171:CZH171"/>
    <mergeCell ref="CZI171:CZP171"/>
    <mergeCell ref="CZQ171:CZX171"/>
    <mergeCell ref="CZY171:DAF171"/>
    <mergeCell ref="DAG171:DAN171"/>
    <mergeCell ref="DAO171:DAV171"/>
    <mergeCell ref="DAW171:DBD171"/>
    <mergeCell ref="DBE171:DBL171"/>
    <mergeCell ref="DBM171:DBT171"/>
    <mergeCell ref="DBU171:DCB171"/>
    <mergeCell ref="DCC171:DCJ171"/>
    <mergeCell ref="DCK171:DCR171"/>
    <mergeCell ref="DCS171:DCZ171"/>
    <mergeCell ref="DDA171:DDH171"/>
    <mergeCell ref="DDI171:DDP171"/>
    <mergeCell ref="DDQ171:DDX171"/>
    <mergeCell ref="DDY171:DEF171"/>
    <mergeCell ref="DEG171:DEN171"/>
    <mergeCell ref="DEO171:DEV171"/>
    <mergeCell ref="DEW171:DFD171"/>
    <mergeCell ref="DFE171:DFL171"/>
    <mergeCell ref="DFM171:DFT171"/>
    <mergeCell ref="DFU171:DGB171"/>
    <mergeCell ref="DGC171:DGJ171"/>
    <mergeCell ref="DGK171:DGR171"/>
    <mergeCell ref="DGS171:DGZ171"/>
    <mergeCell ref="DHA171:DHH171"/>
    <mergeCell ref="DHI171:DHP171"/>
    <mergeCell ref="DHQ171:DHX171"/>
    <mergeCell ref="DHY171:DIF171"/>
    <mergeCell ref="DIG171:DIN171"/>
    <mergeCell ref="DIO171:DIV171"/>
    <mergeCell ref="DIW171:DJD171"/>
    <mergeCell ref="DJE171:DJL171"/>
    <mergeCell ref="DJM171:DJT171"/>
    <mergeCell ref="DJU171:DKB171"/>
    <mergeCell ref="DKC171:DKJ171"/>
    <mergeCell ref="DKK171:DKR171"/>
    <mergeCell ref="DKS171:DKZ171"/>
    <mergeCell ref="DLA171:DLH171"/>
    <mergeCell ref="DLI171:DLP171"/>
    <mergeCell ref="DLQ171:DLX171"/>
    <mergeCell ref="DLY171:DMF171"/>
    <mergeCell ref="DMG171:DMN171"/>
    <mergeCell ref="DMO171:DMV171"/>
    <mergeCell ref="DMW171:DND171"/>
    <mergeCell ref="DNE171:DNL171"/>
    <mergeCell ref="DNM171:DNT171"/>
    <mergeCell ref="DNU171:DOB171"/>
    <mergeCell ref="DOC171:DOJ171"/>
    <mergeCell ref="DOK171:DOR171"/>
    <mergeCell ref="DOS171:DOZ171"/>
    <mergeCell ref="DPA171:DPH171"/>
    <mergeCell ref="DPI171:DPP171"/>
    <mergeCell ref="DPQ171:DPX171"/>
    <mergeCell ref="DPY171:DQF171"/>
    <mergeCell ref="DQG171:DQN171"/>
    <mergeCell ref="DQO171:DQV171"/>
    <mergeCell ref="DQW171:DRD171"/>
    <mergeCell ref="DRE171:DRL171"/>
    <mergeCell ref="DRM171:DRT171"/>
    <mergeCell ref="DRU171:DSB171"/>
    <mergeCell ref="DSC171:DSJ171"/>
    <mergeCell ref="DSK171:DSR171"/>
    <mergeCell ref="DSS171:DSZ171"/>
    <mergeCell ref="DTA171:DTH171"/>
    <mergeCell ref="DTI171:DTP171"/>
    <mergeCell ref="DTQ171:DTX171"/>
    <mergeCell ref="DTY171:DUF171"/>
    <mergeCell ref="DUG171:DUN171"/>
    <mergeCell ref="DUO171:DUV171"/>
    <mergeCell ref="DUW171:DVD171"/>
    <mergeCell ref="DVE171:DVL171"/>
    <mergeCell ref="DVM171:DVT171"/>
    <mergeCell ref="DVU171:DWB171"/>
    <mergeCell ref="DWC171:DWJ171"/>
    <mergeCell ref="DWK171:DWR171"/>
    <mergeCell ref="DWS171:DWZ171"/>
    <mergeCell ref="DXA171:DXH171"/>
    <mergeCell ref="DXI171:DXP171"/>
    <mergeCell ref="DXQ171:DXX171"/>
    <mergeCell ref="DXY171:DYF171"/>
    <mergeCell ref="DYG171:DYN171"/>
    <mergeCell ref="DYO171:DYV171"/>
    <mergeCell ref="DYW171:DZD171"/>
    <mergeCell ref="DZE171:DZL171"/>
    <mergeCell ref="DZM171:DZT171"/>
    <mergeCell ref="DZU171:EAB171"/>
    <mergeCell ref="EAC171:EAJ171"/>
    <mergeCell ref="EAK171:EAR171"/>
    <mergeCell ref="EAS171:EAZ171"/>
    <mergeCell ref="EBA171:EBH171"/>
    <mergeCell ref="EBI171:EBP171"/>
    <mergeCell ref="EBQ171:EBX171"/>
    <mergeCell ref="EBY171:ECF171"/>
    <mergeCell ref="ECG171:ECN171"/>
    <mergeCell ref="ECO171:ECV171"/>
    <mergeCell ref="ECW171:EDD171"/>
    <mergeCell ref="EDE171:EDL171"/>
    <mergeCell ref="EDM171:EDT171"/>
    <mergeCell ref="EDU171:EEB171"/>
    <mergeCell ref="EEC171:EEJ171"/>
    <mergeCell ref="EEK171:EER171"/>
    <mergeCell ref="EES171:EEZ171"/>
    <mergeCell ref="EFA171:EFH171"/>
    <mergeCell ref="EFI171:EFP171"/>
    <mergeCell ref="EFQ171:EFX171"/>
    <mergeCell ref="EFY171:EGF171"/>
    <mergeCell ref="EGG171:EGN171"/>
    <mergeCell ref="EGO171:EGV171"/>
    <mergeCell ref="EGW171:EHD171"/>
    <mergeCell ref="EHE171:EHL171"/>
    <mergeCell ref="EHM171:EHT171"/>
    <mergeCell ref="EHU171:EIB171"/>
    <mergeCell ref="EIC171:EIJ171"/>
    <mergeCell ref="EIK171:EIR171"/>
    <mergeCell ref="EIS171:EIZ171"/>
    <mergeCell ref="EJA171:EJH171"/>
    <mergeCell ref="EJI171:EJP171"/>
    <mergeCell ref="EJQ171:EJX171"/>
    <mergeCell ref="EJY171:EKF171"/>
    <mergeCell ref="EKG171:EKN171"/>
    <mergeCell ref="EKO171:EKV171"/>
    <mergeCell ref="EKW171:ELD171"/>
    <mergeCell ref="ELE171:ELL171"/>
    <mergeCell ref="ELM171:ELT171"/>
    <mergeCell ref="ELU171:EMB171"/>
    <mergeCell ref="EMC171:EMJ171"/>
    <mergeCell ref="EMK171:EMR171"/>
    <mergeCell ref="EMS171:EMZ171"/>
    <mergeCell ref="ENA171:ENH171"/>
    <mergeCell ref="ENI171:ENP171"/>
    <mergeCell ref="ENQ171:ENX171"/>
    <mergeCell ref="ENY171:EOF171"/>
    <mergeCell ref="EOG171:EON171"/>
    <mergeCell ref="EOO171:EOV171"/>
    <mergeCell ref="EOW171:EPD171"/>
    <mergeCell ref="EPE171:EPL171"/>
    <mergeCell ref="EPM171:EPT171"/>
    <mergeCell ref="EPU171:EQB171"/>
    <mergeCell ref="EQC171:EQJ171"/>
    <mergeCell ref="EQK171:EQR171"/>
    <mergeCell ref="EQS171:EQZ171"/>
    <mergeCell ref="ERA171:ERH171"/>
    <mergeCell ref="ERI171:ERP171"/>
    <mergeCell ref="ERQ171:ERX171"/>
    <mergeCell ref="ERY171:ESF171"/>
    <mergeCell ref="ESG171:ESN171"/>
    <mergeCell ref="ESO171:ESV171"/>
    <mergeCell ref="ESW171:ETD171"/>
    <mergeCell ref="ETE171:ETL171"/>
    <mergeCell ref="ETM171:ETT171"/>
    <mergeCell ref="ETU171:EUB171"/>
    <mergeCell ref="EUC171:EUJ171"/>
    <mergeCell ref="EUK171:EUR171"/>
    <mergeCell ref="EUS171:EUZ171"/>
    <mergeCell ref="EVA171:EVH171"/>
    <mergeCell ref="EVI171:EVP171"/>
    <mergeCell ref="EVQ171:EVX171"/>
    <mergeCell ref="EVY171:EWF171"/>
    <mergeCell ref="EWG171:EWN171"/>
    <mergeCell ref="EWO171:EWV171"/>
    <mergeCell ref="EWW171:EXD171"/>
    <mergeCell ref="EXE171:EXL171"/>
    <mergeCell ref="EXM171:EXT171"/>
    <mergeCell ref="EXU171:EYB171"/>
    <mergeCell ref="EYC171:EYJ171"/>
    <mergeCell ref="EYK171:EYR171"/>
    <mergeCell ref="EYS171:EYZ171"/>
    <mergeCell ref="EZA171:EZH171"/>
    <mergeCell ref="EZI171:EZP171"/>
    <mergeCell ref="EZQ171:EZX171"/>
    <mergeCell ref="EZY171:FAF171"/>
    <mergeCell ref="FAG171:FAN171"/>
    <mergeCell ref="FAO171:FAV171"/>
    <mergeCell ref="FAW171:FBD171"/>
    <mergeCell ref="FBE171:FBL171"/>
    <mergeCell ref="FBM171:FBT171"/>
    <mergeCell ref="FBU171:FCB171"/>
    <mergeCell ref="FCC171:FCJ171"/>
    <mergeCell ref="FCK171:FCR171"/>
    <mergeCell ref="FCS171:FCZ171"/>
    <mergeCell ref="FDA171:FDH171"/>
    <mergeCell ref="FDI171:FDP171"/>
    <mergeCell ref="FDQ171:FDX171"/>
    <mergeCell ref="FDY171:FEF171"/>
    <mergeCell ref="FEG171:FEN171"/>
    <mergeCell ref="FEO171:FEV171"/>
    <mergeCell ref="FEW171:FFD171"/>
    <mergeCell ref="FFE171:FFL171"/>
    <mergeCell ref="FFM171:FFT171"/>
    <mergeCell ref="FFU171:FGB171"/>
    <mergeCell ref="FGC171:FGJ171"/>
    <mergeCell ref="FGK171:FGR171"/>
    <mergeCell ref="FGS171:FGZ171"/>
    <mergeCell ref="FHA171:FHH171"/>
    <mergeCell ref="FHI171:FHP171"/>
    <mergeCell ref="FHQ171:FHX171"/>
    <mergeCell ref="FHY171:FIF171"/>
    <mergeCell ref="FIG171:FIN171"/>
    <mergeCell ref="FIO171:FIV171"/>
    <mergeCell ref="FIW171:FJD171"/>
    <mergeCell ref="FJE171:FJL171"/>
    <mergeCell ref="FJM171:FJT171"/>
    <mergeCell ref="FJU171:FKB171"/>
    <mergeCell ref="FKC171:FKJ171"/>
    <mergeCell ref="FKK171:FKR171"/>
    <mergeCell ref="FKS171:FKZ171"/>
    <mergeCell ref="FLA171:FLH171"/>
    <mergeCell ref="FLI171:FLP171"/>
    <mergeCell ref="FLQ171:FLX171"/>
    <mergeCell ref="FLY171:FMF171"/>
    <mergeCell ref="FMG171:FMN171"/>
    <mergeCell ref="FMO171:FMV171"/>
    <mergeCell ref="FMW171:FND171"/>
    <mergeCell ref="FNE171:FNL171"/>
    <mergeCell ref="FNM171:FNT171"/>
    <mergeCell ref="FNU171:FOB171"/>
    <mergeCell ref="FOC171:FOJ171"/>
    <mergeCell ref="FOK171:FOR171"/>
    <mergeCell ref="FOS171:FOZ171"/>
    <mergeCell ref="FPA171:FPH171"/>
    <mergeCell ref="FPI171:FPP171"/>
    <mergeCell ref="FPQ171:FPX171"/>
    <mergeCell ref="FPY171:FQF171"/>
    <mergeCell ref="FQG171:FQN171"/>
    <mergeCell ref="FQO171:FQV171"/>
    <mergeCell ref="FQW171:FRD171"/>
    <mergeCell ref="FRE171:FRL171"/>
    <mergeCell ref="FRM171:FRT171"/>
    <mergeCell ref="FRU171:FSB171"/>
    <mergeCell ref="FSC171:FSJ171"/>
    <mergeCell ref="FSK171:FSR171"/>
    <mergeCell ref="FSS171:FSZ171"/>
    <mergeCell ref="FTA171:FTH171"/>
    <mergeCell ref="FTI171:FTP171"/>
    <mergeCell ref="FTQ171:FTX171"/>
    <mergeCell ref="FTY171:FUF171"/>
    <mergeCell ref="FUG171:FUN171"/>
    <mergeCell ref="FUO171:FUV171"/>
    <mergeCell ref="FUW171:FVD171"/>
    <mergeCell ref="FVE171:FVL171"/>
    <mergeCell ref="FVM171:FVT171"/>
    <mergeCell ref="FVU171:FWB171"/>
    <mergeCell ref="FWC171:FWJ171"/>
    <mergeCell ref="FWK171:FWR171"/>
    <mergeCell ref="FWS171:FWZ171"/>
    <mergeCell ref="FXA171:FXH171"/>
    <mergeCell ref="FXI171:FXP171"/>
    <mergeCell ref="FXQ171:FXX171"/>
    <mergeCell ref="FXY171:FYF171"/>
    <mergeCell ref="FYG171:FYN171"/>
    <mergeCell ref="FYO171:FYV171"/>
    <mergeCell ref="FYW171:FZD171"/>
    <mergeCell ref="FZE171:FZL171"/>
    <mergeCell ref="FZM171:FZT171"/>
    <mergeCell ref="FZU171:GAB171"/>
    <mergeCell ref="GAC171:GAJ171"/>
    <mergeCell ref="GAK171:GAR171"/>
    <mergeCell ref="GAS171:GAZ171"/>
    <mergeCell ref="GBA171:GBH171"/>
    <mergeCell ref="GBI171:GBP171"/>
    <mergeCell ref="GBQ171:GBX171"/>
    <mergeCell ref="GBY171:GCF171"/>
    <mergeCell ref="GCG171:GCN171"/>
    <mergeCell ref="GCO171:GCV171"/>
    <mergeCell ref="GCW171:GDD171"/>
    <mergeCell ref="GDE171:GDL171"/>
    <mergeCell ref="GDM171:GDT171"/>
    <mergeCell ref="GDU171:GEB171"/>
    <mergeCell ref="GEC171:GEJ171"/>
    <mergeCell ref="GEK171:GER171"/>
    <mergeCell ref="GES171:GEZ171"/>
    <mergeCell ref="GFA171:GFH171"/>
    <mergeCell ref="GFI171:GFP171"/>
    <mergeCell ref="GFQ171:GFX171"/>
    <mergeCell ref="GFY171:GGF171"/>
    <mergeCell ref="GGG171:GGN171"/>
    <mergeCell ref="GGO171:GGV171"/>
    <mergeCell ref="GGW171:GHD171"/>
    <mergeCell ref="GHE171:GHL171"/>
    <mergeCell ref="GHM171:GHT171"/>
    <mergeCell ref="GHU171:GIB171"/>
    <mergeCell ref="GIC171:GIJ171"/>
    <mergeCell ref="GIK171:GIR171"/>
    <mergeCell ref="GIS171:GIZ171"/>
    <mergeCell ref="GJA171:GJH171"/>
    <mergeCell ref="GJI171:GJP171"/>
    <mergeCell ref="GJQ171:GJX171"/>
    <mergeCell ref="GJY171:GKF171"/>
    <mergeCell ref="GKG171:GKN171"/>
    <mergeCell ref="GKO171:GKV171"/>
    <mergeCell ref="GKW171:GLD171"/>
    <mergeCell ref="GLE171:GLL171"/>
    <mergeCell ref="GLM171:GLT171"/>
    <mergeCell ref="GLU171:GMB171"/>
    <mergeCell ref="GMC171:GMJ171"/>
    <mergeCell ref="GMK171:GMR171"/>
    <mergeCell ref="GMS171:GMZ171"/>
    <mergeCell ref="GNA171:GNH171"/>
    <mergeCell ref="GNI171:GNP171"/>
    <mergeCell ref="GNQ171:GNX171"/>
    <mergeCell ref="GNY171:GOF171"/>
    <mergeCell ref="GOG171:GON171"/>
    <mergeCell ref="GOO171:GOV171"/>
    <mergeCell ref="GOW171:GPD171"/>
    <mergeCell ref="GPE171:GPL171"/>
    <mergeCell ref="GPM171:GPT171"/>
    <mergeCell ref="GPU171:GQB171"/>
    <mergeCell ref="GQC171:GQJ171"/>
    <mergeCell ref="GQK171:GQR171"/>
    <mergeCell ref="GQS171:GQZ171"/>
    <mergeCell ref="GRA171:GRH171"/>
    <mergeCell ref="GRI171:GRP171"/>
    <mergeCell ref="GRQ171:GRX171"/>
    <mergeCell ref="GRY171:GSF171"/>
    <mergeCell ref="GSG171:GSN171"/>
    <mergeCell ref="GSO171:GSV171"/>
    <mergeCell ref="GSW171:GTD171"/>
    <mergeCell ref="GTE171:GTL171"/>
    <mergeCell ref="GTM171:GTT171"/>
    <mergeCell ref="GTU171:GUB171"/>
    <mergeCell ref="GUC171:GUJ171"/>
    <mergeCell ref="GUK171:GUR171"/>
    <mergeCell ref="GUS171:GUZ171"/>
    <mergeCell ref="GVA171:GVH171"/>
    <mergeCell ref="GVI171:GVP171"/>
    <mergeCell ref="GVQ171:GVX171"/>
    <mergeCell ref="GVY171:GWF171"/>
    <mergeCell ref="GWG171:GWN171"/>
    <mergeCell ref="GWO171:GWV171"/>
    <mergeCell ref="GWW171:GXD171"/>
    <mergeCell ref="GXE171:GXL171"/>
    <mergeCell ref="GXM171:GXT171"/>
    <mergeCell ref="GXU171:GYB171"/>
    <mergeCell ref="GYC171:GYJ171"/>
    <mergeCell ref="GYK171:GYR171"/>
    <mergeCell ref="GYS171:GYZ171"/>
    <mergeCell ref="GZA171:GZH171"/>
    <mergeCell ref="GZI171:GZP171"/>
    <mergeCell ref="GZQ171:GZX171"/>
    <mergeCell ref="GZY171:HAF171"/>
    <mergeCell ref="HAG171:HAN171"/>
    <mergeCell ref="HAO171:HAV171"/>
    <mergeCell ref="HAW171:HBD171"/>
    <mergeCell ref="HBE171:HBL171"/>
    <mergeCell ref="HBM171:HBT171"/>
    <mergeCell ref="HBU171:HCB171"/>
    <mergeCell ref="HCC171:HCJ171"/>
    <mergeCell ref="HCK171:HCR171"/>
    <mergeCell ref="HCS171:HCZ171"/>
    <mergeCell ref="HDA171:HDH171"/>
    <mergeCell ref="HDI171:HDP171"/>
    <mergeCell ref="HDQ171:HDX171"/>
    <mergeCell ref="HDY171:HEF171"/>
    <mergeCell ref="HEG171:HEN171"/>
    <mergeCell ref="HEO171:HEV171"/>
    <mergeCell ref="HEW171:HFD171"/>
    <mergeCell ref="HFE171:HFL171"/>
    <mergeCell ref="HFM171:HFT171"/>
    <mergeCell ref="HFU171:HGB171"/>
    <mergeCell ref="HGC171:HGJ171"/>
    <mergeCell ref="HGK171:HGR171"/>
    <mergeCell ref="HGS171:HGZ171"/>
    <mergeCell ref="HHA171:HHH171"/>
    <mergeCell ref="HHI171:HHP171"/>
    <mergeCell ref="HHQ171:HHX171"/>
    <mergeCell ref="HHY171:HIF171"/>
    <mergeCell ref="HIG171:HIN171"/>
    <mergeCell ref="HIO171:HIV171"/>
    <mergeCell ref="HIW171:HJD171"/>
    <mergeCell ref="HJE171:HJL171"/>
    <mergeCell ref="HJM171:HJT171"/>
    <mergeCell ref="HJU171:HKB171"/>
    <mergeCell ref="HKC171:HKJ171"/>
    <mergeCell ref="HKK171:HKR171"/>
    <mergeCell ref="HKS171:HKZ171"/>
    <mergeCell ref="HLA171:HLH171"/>
    <mergeCell ref="HLI171:HLP171"/>
    <mergeCell ref="HLQ171:HLX171"/>
    <mergeCell ref="HLY171:HMF171"/>
    <mergeCell ref="HMG171:HMN171"/>
    <mergeCell ref="HMO171:HMV171"/>
    <mergeCell ref="HMW171:HND171"/>
    <mergeCell ref="HNE171:HNL171"/>
    <mergeCell ref="HNM171:HNT171"/>
    <mergeCell ref="HNU171:HOB171"/>
    <mergeCell ref="HOC171:HOJ171"/>
    <mergeCell ref="HOK171:HOR171"/>
    <mergeCell ref="HOS171:HOZ171"/>
    <mergeCell ref="HPA171:HPH171"/>
    <mergeCell ref="HPI171:HPP171"/>
    <mergeCell ref="HPQ171:HPX171"/>
    <mergeCell ref="HPY171:HQF171"/>
    <mergeCell ref="HQG171:HQN171"/>
    <mergeCell ref="HQO171:HQV171"/>
    <mergeCell ref="HQW171:HRD171"/>
    <mergeCell ref="HRE171:HRL171"/>
    <mergeCell ref="HRM171:HRT171"/>
    <mergeCell ref="HRU171:HSB171"/>
    <mergeCell ref="HSC171:HSJ171"/>
    <mergeCell ref="HSK171:HSR171"/>
    <mergeCell ref="HSS171:HSZ171"/>
    <mergeCell ref="HTA171:HTH171"/>
    <mergeCell ref="HTI171:HTP171"/>
    <mergeCell ref="HTQ171:HTX171"/>
    <mergeCell ref="HTY171:HUF171"/>
    <mergeCell ref="HUG171:HUN171"/>
    <mergeCell ref="HUO171:HUV171"/>
    <mergeCell ref="HUW171:HVD171"/>
    <mergeCell ref="HVE171:HVL171"/>
    <mergeCell ref="HVM171:HVT171"/>
    <mergeCell ref="HVU171:HWB171"/>
    <mergeCell ref="HWC171:HWJ171"/>
    <mergeCell ref="HWK171:HWR171"/>
    <mergeCell ref="HWS171:HWZ171"/>
    <mergeCell ref="HXA171:HXH171"/>
    <mergeCell ref="HXI171:HXP171"/>
    <mergeCell ref="HXQ171:HXX171"/>
    <mergeCell ref="HXY171:HYF171"/>
    <mergeCell ref="HYG171:HYN171"/>
    <mergeCell ref="HYO171:HYV171"/>
    <mergeCell ref="HYW171:HZD171"/>
    <mergeCell ref="HZE171:HZL171"/>
    <mergeCell ref="HZM171:HZT171"/>
    <mergeCell ref="HZU171:IAB171"/>
    <mergeCell ref="IAC171:IAJ171"/>
    <mergeCell ref="IAK171:IAR171"/>
    <mergeCell ref="IAS171:IAZ171"/>
    <mergeCell ref="IBA171:IBH171"/>
    <mergeCell ref="IBI171:IBP171"/>
    <mergeCell ref="IBQ171:IBX171"/>
    <mergeCell ref="IBY171:ICF171"/>
    <mergeCell ref="ICG171:ICN171"/>
    <mergeCell ref="ICO171:ICV171"/>
    <mergeCell ref="ICW171:IDD171"/>
    <mergeCell ref="IDE171:IDL171"/>
    <mergeCell ref="IDM171:IDT171"/>
    <mergeCell ref="IDU171:IEB171"/>
    <mergeCell ref="IEC171:IEJ171"/>
    <mergeCell ref="IEK171:IER171"/>
    <mergeCell ref="IES171:IEZ171"/>
    <mergeCell ref="IFA171:IFH171"/>
    <mergeCell ref="IFI171:IFP171"/>
    <mergeCell ref="IFQ171:IFX171"/>
    <mergeCell ref="IFY171:IGF171"/>
    <mergeCell ref="IGG171:IGN171"/>
    <mergeCell ref="IGO171:IGV171"/>
    <mergeCell ref="IGW171:IHD171"/>
    <mergeCell ref="IHE171:IHL171"/>
    <mergeCell ref="IHM171:IHT171"/>
    <mergeCell ref="IHU171:IIB171"/>
    <mergeCell ref="IIC171:IIJ171"/>
    <mergeCell ref="IIK171:IIR171"/>
    <mergeCell ref="IIS171:IIZ171"/>
    <mergeCell ref="IJA171:IJH171"/>
    <mergeCell ref="IJI171:IJP171"/>
    <mergeCell ref="IJQ171:IJX171"/>
    <mergeCell ref="IJY171:IKF171"/>
    <mergeCell ref="IKG171:IKN171"/>
    <mergeCell ref="IKO171:IKV171"/>
    <mergeCell ref="IKW171:ILD171"/>
    <mergeCell ref="ILE171:ILL171"/>
    <mergeCell ref="ILM171:ILT171"/>
    <mergeCell ref="ILU171:IMB171"/>
    <mergeCell ref="IMC171:IMJ171"/>
    <mergeCell ref="IMK171:IMR171"/>
    <mergeCell ref="IMS171:IMZ171"/>
    <mergeCell ref="INA171:INH171"/>
    <mergeCell ref="INI171:INP171"/>
    <mergeCell ref="INQ171:INX171"/>
    <mergeCell ref="INY171:IOF171"/>
    <mergeCell ref="IOG171:ION171"/>
    <mergeCell ref="IOO171:IOV171"/>
    <mergeCell ref="IOW171:IPD171"/>
    <mergeCell ref="IPE171:IPL171"/>
    <mergeCell ref="IPM171:IPT171"/>
    <mergeCell ref="IPU171:IQB171"/>
    <mergeCell ref="IQC171:IQJ171"/>
    <mergeCell ref="IQK171:IQR171"/>
    <mergeCell ref="IQS171:IQZ171"/>
    <mergeCell ref="IRA171:IRH171"/>
    <mergeCell ref="IRI171:IRP171"/>
    <mergeCell ref="IRQ171:IRX171"/>
    <mergeCell ref="IRY171:ISF171"/>
    <mergeCell ref="ISG171:ISN171"/>
    <mergeCell ref="ISO171:ISV171"/>
    <mergeCell ref="ISW171:ITD171"/>
    <mergeCell ref="ITE171:ITL171"/>
    <mergeCell ref="ITM171:ITT171"/>
    <mergeCell ref="ITU171:IUB171"/>
    <mergeCell ref="IUC171:IUJ171"/>
    <mergeCell ref="IUK171:IUR171"/>
    <mergeCell ref="IUS171:IUZ171"/>
    <mergeCell ref="IVA171:IVH171"/>
    <mergeCell ref="IVI171:IVP171"/>
    <mergeCell ref="IVQ171:IVX171"/>
    <mergeCell ref="IVY171:IWF171"/>
    <mergeCell ref="IWG171:IWN171"/>
    <mergeCell ref="IWO171:IWV171"/>
    <mergeCell ref="IWW171:IXD171"/>
    <mergeCell ref="IXE171:IXL171"/>
    <mergeCell ref="IXM171:IXT171"/>
    <mergeCell ref="IXU171:IYB171"/>
    <mergeCell ref="IYC171:IYJ171"/>
    <mergeCell ref="IYK171:IYR171"/>
    <mergeCell ref="IYS171:IYZ171"/>
    <mergeCell ref="IZA171:IZH171"/>
    <mergeCell ref="IZI171:IZP171"/>
    <mergeCell ref="IZQ171:IZX171"/>
    <mergeCell ref="IZY171:JAF171"/>
    <mergeCell ref="JAG171:JAN171"/>
    <mergeCell ref="JAO171:JAV171"/>
    <mergeCell ref="JAW171:JBD171"/>
    <mergeCell ref="JBE171:JBL171"/>
    <mergeCell ref="JBM171:JBT171"/>
    <mergeCell ref="JBU171:JCB171"/>
    <mergeCell ref="JCC171:JCJ171"/>
    <mergeCell ref="JCK171:JCR171"/>
    <mergeCell ref="JCS171:JCZ171"/>
    <mergeCell ref="JDA171:JDH171"/>
    <mergeCell ref="JDI171:JDP171"/>
    <mergeCell ref="JDQ171:JDX171"/>
    <mergeCell ref="JDY171:JEF171"/>
    <mergeCell ref="JEG171:JEN171"/>
    <mergeCell ref="JEO171:JEV171"/>
    <mergeCell ref="JEW171:JFD171"/>
    <mergeCell ref="JFE171:JFL171"/>
    <mergeCell ref="JFM171:JFT171"/>
    <mergeCell ref="JFU171:JGB171"/>
    <mergeCell ref="JGC171:JGJ171"/>
    <mergeCell ref="JGK171:JGR171"/>
    <mergeCell ref="JGS171:JGZ171"/>
    <mergeCell ref="JHA171:JHH171"/>
    <mergeCell ref="JHI171:JHP171"/>
    <mergeCell ref="JHQ171:JHX171"/>
    <mergeCell ref="JHY171:JIF171"/>
    <mergeCell ref="JIG171:JIN171"/>
    <mergeCell ref="JIO171:JIV171"/>
    <mergeCell ref="JIW171:JJD171"/>
    <mergeCell ref="JJE171:JJL171"/>
    <mergeCell ref="JJM171:JJT171"/>
    <mergeCell ref="JJU171:JKB171"/>
    <mergeCell ref="JKC171:JKJ171"/>
    <mergeCell ref="JKK171:JKR171"/>
    <mergeCell ref="JKS171:JKZ171"/>
    <mergeCell ref="JLA171:JLH171"/>
    <mergeCell ref="JLI171:JLP171"/>
    <mergeCell ref="JLQ171:JLX171"/>
    <mergeCell ref="JLY171:JMF171"/>
    <mergeCell ref="JMG171:JMN171"/>
    <mergeCell ref="JMO171:JMV171"/>
    <mergeCell ref="JMW171:JND171"/>
    <mergeCell ref="JNE171:JNL171"/>
    <mergeCell ref="JNM171:JNT171"/>
    <mergeCell ref="JNU171:JOB171"/>
    <mergeCell ref="JOC171:JOJ171"/>
    <mergeCell ref="JOK171:JOR171"/>
    <mergeCell ref="JOS171:JOZ171"/>
    <mergeCell ref="JPA171:JPH171"/>
    <mergeCell ref="JPI171:JPP171"/>
    <mergeCell ref="JPQ171:JPX171"/>
    <mergeCell ref="JPY171:JQF171"/>
    <mergeCell ref="JQG171:JQN171"/>
    <mergeCell ref="JQO171:JQV171"/>
    <mergeCell ref="JQW171:JRD171"/>
    <mergeCell ref="JRE171:JRL171"/>
    <mergeCell ref="JRM171:JRT171"/>
    <mergeCell ref="JRU171:JSB171"/>
    <mergeCell ref="JSC171:JSJ171"/>
    <mergeCell ref="JSK171:JSR171"/>
    <mergeCell ref="JSS171:JSZ171"/>
    <mergeCell ref="JTA171:JTH171"/>
    <mergeCell ref="JTI171:JTP171"/>
    <mergeCell ref="JTQ171:JTX171"/>
    <mergeCell ref="JTY171:JUF171"/>
    <mergeCell ref="JUG171:JUN171"/>
    <mergeCell ref="JUO171:JUV171"/>
    <mergeCell ref="JUW171:JVD171"/>
    <mergeCell ref="JVE171:JVL171"/>
    <mergeCell ref="JVM171:JVT171"/>
    <mergeCell ref="JVU171:JWB171"/>
    <mergeCell ref="JWC171:JWJ171"/>
    <mergeCell ref="JWK171:JWR171"/>
    <mergeCell ref="JWS171:JWZ171"/>
    <mergeCell ref="JXA171:JXH171"/>
    <mergeCell ref="JXI171:JXP171"/>
    <mergeCell ref="JXQ171:JXX171"/>
    <mergeCell ref="JXY171:JYF171"/>
    <mergeCell ref="JYG171:JYN171"/>
    <mergeCell ref="JYO171:JYV171"/>
    <mergeCell ref="JYW171:JZD171"/>
    <mergeCell ref="JZE171:JZL171"/>
    <mergeCell ref="JZM171:JZT171"/>
    <mergeCell ref="JZU171:KAB171"/>
    <mergeCell ref="KAC171:KAJ171"/>
    <mergeCell ref="KAK171:KAR171"/>
    <mergeCell ref="KAS171:KAZ171"/>
    <mergeCell ref="KBA171:KBH171"/>
    <mergeCell ref="KBI171:KBP171"/>
    <mergeCell ref="KBQ171:KBX171"/>
    <mergeCell ref="KBY171:KCF171"/>
    <mergeCell ref="KCG171:KCN171"/>
    <mergeCell ref="KCO171:KCV171"/>
    <mergeCell ref="KCW171:KDD171"/>
    <mergeCell ref="KDE171:KDL171"/>
    <mergeCell ref="KDM171:KDT171"/>
    <mergeCell ref="KDU171:KEB171"/>
    <mergeCell ref="KEC171:KEJ171"/>
    <mergeCell ref="KEK171:KER171"/>
    <mergeCell ref="KES171:KEZ171"/>
    <mergeCell ref="KFA171:KFH171"/>
    <mergeCell ref="KFI171:KFP171"/>
    <mergeCell ref="KFQ171:KFX171"/>
    <mergeCell ref="KFY171:KGF171"/>
    <mergeCell ref="KGG171:KGN171"/>
    <mergeCell ref="KGO171:KGV171"/>
    <mergeCell ref="KGW171:KHD171"/>
    <mergeCell ref="KHE171:KHL171"/>
    <mergeCell ref="KHM171:KHT171"/>
    <mergeCell ref="KHU171:KIB171"/>
    <mergeCell ref="KIC171:KIJ171"/>
    <mergeCell ref="KIK171:KIR171"/>
    <mergeCell ref="KIS171:KIZ171"/>
    <mergeCell ref="KJA171:KJH171"/>
    <mergeCell ref="KJI171:KJP171"/>
    <mergeCell ref="KJQ171:KJX171"/>
    <mergeCell ref="KJY171:KKF171"/>
    <mergeCell ref="KKG171:KKN171"/>
    <mergeCell ref="KKO171:KKV171"/>
    <mergeCell ref="KKW171:KLD171"/>
    <mergeCell ref="KLE171:KLL171"/>
    <mergeCell ref="KLM171:KLT171"/>
    <mergeCell ref="KLU171:KMB171"/>
    <mergeCell ref="KMC171:KMJ171"/>
    <mergeCell ref="KMK171:KMR171"/>
    <mergeCell ref="KMS171:KMZ171"/>
    <mergeCell ref="KNA171:KNH171"/>
    <mergeCell ref="KNI171:KNP171"/>
    <mergeCell ref="KNQ171:KNX171"/>
    <mergeCell ref="KNY171:KOF171"/>
    <mergeCell ref="KOG171:KON171"/>
    <mergeCell ref="KOO171:KOV171"/>
    <mergeCell ref="KOW171:KPD171"/>
    <mergeCell ref="KPE171:KPL171"/>
    <mergeCell ref="KPM171:KPT171"/>
    <mergeCell ref="KPU171:KQB171"/>
    <mergeCell ref="KQC171:KQJ171"/>
    <mergeCell ref="KQK171:KQR171"/>
    <mergeCell ref="KQS171:KQZ171"/>
    <mergeCell ref="KRA171:KRH171"/>
    <mergeCell ref="KRI171:KRP171"/>
    <mergeCell ref="KRQ171:KRX171"/>
    <mergeCell ref="KRY171:KSF171"/>
    <mergeCell ref="KSG171:KSN171"/>
    <mergeCell ref="KSO171:KSV171"/>
    <mergeCell ref="KSW171:KTD171"/>
    <mergeCell ref="KTE171:KTL171"/>
    <mergeCell ref="KTM171:KTT171"/>
    <mergeCell ref="KTU171:KUB171"/>
    <mergeCell ref="KUC171:KUJ171"/>
    <mergeCell ref="KUK171:KUR171"/>
    <mergeCell ref="KUS171:KUZ171"/>
    <mergeCell ref="KVA171:KVH171"/>
    <mergeCell ref="KVI171:KVP171"/>
    <mergeCell ref="KVQ171:KVX171"/>
    <mergeCell ref="KVY171:KWF171"/>
    <mergeCell ref="KWG171:KWN171"/>
    <mergeCell ref="KWO171:KWV171"/>
    <mergeCell ref="KWW171:KXD171"/>
    <mergeCell ref="KXE171:KXL171"/>
    <mergeCell ref="KXM171:KXT171"/>
    <mergeCell ref="KXU171:KYB171"/>
    <mergeCell ref="KYC171:KYJ171"/>
    <mergeCell ref="KYK171:KYR171"/>
    <mergeCell ref="KYS171:KYZ171"/>
    <mergeCell ref="KZA171:KZH171"/>
    <mergeCell ref="KZI171:KZP171"/>
    <mergeCell ref="KZQ171:KZX171"/>
    <mergeCell ref="KZY171:LAF171"/>
    <mergeCell ref="LAG171:LAN171"/>
    <mergeCell ref="LAO171:LAV171"/>
    <mergeCell ref="LAW171:LBD171"/>
    <mergeCell ref="LBE171:LBL171"/>
    <mergeCell ref="LBM171:LBT171"/>
    <mergeCell ref="LBU171:LCB171"/>
    <mergeCell ref="LCC171:LCJ171"/>
    <mergeCell ref="LCK171:LCR171"/>
    <mergeCell ref="LCS171:LCZ171"/>
    <mergeCell ref="LDA171:LDH171"/>
    <mergeCell ref="LDI171:LDP171"/>
    <mergeCell ref="LDQ171:LDX171"/>
    <mergeCell ref="LDY171:LEF171"/>
    <mergeCell ref="LEG171:LEN171"/>
    <mergeCell ref="LEO171:LEV171"/>
    <mergeCell ref="LEW171:LFD171"/>
    <mergeCell ref="LFE171:LFL171"/>
    <mergeCell ref="LFM171:LFT171"/>
    <mergeCell ref="LFU171:LGB171"/>
    <mergeCell ref="LGC171:LGJ171"/>
    <mergeCell ref="LGK171:LGR171"/>
    <mergeCell ref="LGS171:LGZ171"/>
    <mergeCell ref="LHA171:LHH171"/>
    <mergeCell ref="LHI171:LHP171"/>
    <mergeCell ref="LHQ171:LHX171"/>
    <mergeCell ref="LHY171:LIF171"/>
    <mergeCell ref="LIG171:LIN171"/>
    <mergeCell ref="LIO171:LIV171"/>
    <mergeCell ref="LIW171:LJD171"/>
    <mergeCell ref="LJE171:LJL171"/>
    <mergeCell ref="LJM171:LJT171"/>
    <mergeCell ref="LJU171:LKB171"/>
    <mergeCell ref="LKC171:LKJ171"/>
    <mergeCell ref="LKK171:LKR171"/>
    <mergeCell ref="LKS171:LKZ171"/>
    <mergeCell ref="LLA171:LLH171"/>
    <mergeCell ref="LLI171:LLP171"/>
    <mergeCell ref="LLQ171:LLX171"/>
    <mergeCell ref="LLY171:LMF171"/>
    <mergeCell ref="LMG171:LMN171"/>
    <mergeCell ref="LMO171:LMV171"/>
    <mergeCell ref="LMW171:LND171"/>
    <mergeCell ref="LNE171:LNL171"/>
    <mergeCell ref="LNM171:LNT171"/>
    <mergeCell ref="LNU171:LOB171"/>
    <mergeCell ref="LOC171:LOJ171"/>
    <mergeCell ref="LOK171:LOR171"/>
    <mergeCell ref="LOS171:LOZ171"/>
    <mergeCell ref="LPA171:LPH171"/>
    <mergeCell ref="LPI171:LPP171"/>
    <mergeCell ref="LPQ171:LPX171"/>
    <mergeCell ref="LPY171:LQF171"/>
    <mergeCell ref="LQG171:LQN171"/>
    <mergeCell ref="LQO171:LQV171"/>
    <mergeCell ref="LQW171:LRD171"/>
    <mergeCell ref="LRE171:LRL171"/>
    <mergeCell ref="LRM171:LRT171"/>
    <mergeCell ref="LRU171:LSB171"/>
    <mergeCell ref="LSC171:LSJ171"/>
    <mergeCell ref="LSK171:LSR171"/>
    <mergeCell ref="LSS171:LSZ171"/>
    <mergeCell ref="LTA171:LTH171"/>
    <mergeCell ref="LTI171:LTP171"/>
    <mergeCell ref="LTQ171:LTX171"/>
    <mergeCell ref="LTY171:LUF171"/>
    <mergeCell ref="LUG171:LUN171"/>
    <mergeCell ref="LUO171:LUV171"/>
    <mergeCell ref="LUW171:LVD171"/>
    <mergeCell ref="LVE171:LVL171"/>
    <mergeCell ref="LVM171:LVT171"/>
    <mergeCell ref="LVU171:LWB171"/>
    <mergeCell ref="LWC171:LWJ171"/>
    <mergeCell ref="LWK171:LWR171"/>
    <mergeCell ref="LWS171:LWZ171"/>
    <mergeCell ref="LXA171:LXH171"/>
    <mergeCell ref="LXI171:LXP171"/>
    <mergeCell ref="LXQ171:LXX171"/>
    <mergeCell ref="LXY171:LYF171"/>
    <mergeCell ref="LYG171:LYN171"/>
    <mergeCell ref="LYO171:LYV171"/>
    <mergeCell ref="LYW171:LZD171"/>
    <mergeCell ref="LZE171:LZL171"/>
    <mergeCell ref="LZM171:LZT171"/>
    <mergeCell ref="LZU171:MAB171"/>
    <mergeCell ref="MAC171:MAJ171"/>
    <mergeCell ref="MAK171:MAR171"/>
    <mergeCell ref="MAS171:MAZ171"/>
    <mergeCell ref="MBA171:MBH171"/>
    <mergeCell ref="MBI171:MBP171"/>
    <mergeCell ref="MBQ171:MBX171"/>
    <mergeCell ref="MBY171:MCF171"/>
    <mergeCell ref="MCG171:MCN171"/>
    <mergeCell ref="MCO171:MCV171"/>
    <mergeCell ref="MCW171:MDD171"/>
    <mergeCell ref="MDE171:MDL171"/>
    <mergeCell ref="MDM171:MDT171"/>
    <mergeCell ref="MDU171:MEB171"/>
    <mergeCell ref="MEC171:MEJ171"/>
    <mergeCell ref="MEK171:MER171"/>
    <mergeCell ref="MES171:MEZ171"/>
    <mergeCell ref="MFA171:MFH171"/>
    <mergeCell ref="MFI171:MFP171"/>
    <mergeCell ref="MFQ171:MFX171"/>
    <mergeCell ref="MFY171:MGF171"/>
    <mergeCell ref="MGG171:MGN171"/>
    <mergeCell ref="MGO171:MGV171"/>
    <mergeCell ref="MGW171:MHD171"/>
    <mergeCell ref="MHE171:MHL171"/>
    <mergeCell ref="MHM171:MHT171"/>
    <mergeCell ref="MHU171:MIB171"/>
    <mergeCell ref="MIC171:MIJ171"/>
    <mergeCell ref="MIK171:MIR171"/>
    <mergeCell ref="MIS171:MIZ171"/>
    <mergeCell ref="MJA171:MJH171"/>
    <mergeCell ref="MJI171:MJP171"/>
    <mergeCell ref="MJQ171:MJX171"/>
    <mergeCell ref="MJY171:MKF171"/>
    <mergeCell ref="MKG171:MKN171"/>
    <mergeCell ref="MKO171:MKV171"/>
    <mergeCell ref="MKW171:MLD171"/>
    <mergeCell ref="MLE171:MLL171"/>
    <mergeCell ref="MLM171:MLT171"/>
    <mergeCell ref="MLU171:MMB171"/>
    <mergeCell ref="MMC171:MMJ171"/>
    <mergeCell ref="MMK171:MMR171"/>
    <mergeCell ref="MMS171:MMZ171"/>
    <mergeCell ref="MNA171:MNH171"/>
    <mergeCell ref="MNI171:MNP171"/>
    <mergeCell ref="MNQ171:MNX171"/>
    <mergeCell ref="MNY171:MOF171"/>
    <mergeCell ref="MOG171:MON171"/>
    <mergeCell ref="MOO171:MOV171"/>
    <mergeCell ref="MOW171:MPD171"/>
    <mergeCell ref="MPE171:MPL171"/>
    <mergeCell ref="MPM171:MPT171"/>
    <mergeCell ref="MPU171:MQB171"/>
    <mergeCell ref="MQC171:MQJ171"/>
    <mergeCell ref="MQK171:MQR171"/>
    <mergeCell ref="MQS171:MQZ171"/>
    <mergeCell ref="MRA171:MRH171"/>
    <mergeCell ref="MRI171:MRP171"/>
    <mergeCell ref="MRQ171:MRX171"/>
    <mergeCell ref="MRY171:MSF171"/>
    <mergeCell ref="MSG171:MSN171"/>
    <mergeCell ref="MSO171:MSV171"/>
    <mergeCell ref="MSW171:MTD171"/>
    <mergeCell ref="MTE171:MTL171"/>
    <mergeCell ref="MTM171:MTT171"/>
    <mergeCell ref="MTU171:MUB171"/>
    <mergeCell ref="MUC171:MUJ171"/>
    <mergeCell ref="MUK171:MUR171"/>
    <mergeCell ref="MUS171:MUZ171"/>
    <mergeCell ref="MVA171:MVH171"/>
    <mergeCell ref="MVI171:MVP171"/>
    <mergeCell ref="MVQ171:MVX171"/>
    <mergeCell ref="MVY171:MWF171"/>
    <mergeCell ref="MWG171:MWN171"/>
    <mergeCell ref="MWO171:MWV171"/>
    <mergeCell ref="MWW171:MXD171"/>
    <mergeCell ref="MXE171:MXL171"/>
    <mergeCell ref="MXM171:MXT171"/>
    <mergeCell ref="MXU171:MYB171"/>
    <mergeCell ref="MYC171:MYJ171"/>
    <mergeCell ref="MYK171:MYR171"/>
    <mergeCell ref="MYS171:MYZ171"/>
    <mergeCell ref="MZA171:MZH171"/>
    <mergeCell ref="MZI171:MZP171"/>
    <mergeCell ref="MZQ171:MZX171"/>
    <mergeCell ref="MZY171:NAF171"/>
    <mergeCell ref="NAG171:NAN171"/>
    <mergeCell ref="NAO171:NAV171"/>
    <mergeCell ref="NAW171:NBD171"/>
    <mergeCell ref="NBE171:NBL171"/>
    <mergeCell ref="NBM171:NBT171"/>
    <mergeCell ref="NBU171:NCB171"/>
    <mergeCell ref="NCC171:NCJ171"/>
    <mergeCell ref="NCK171:NCR171"/>
    <mergeCell ref="NCS171:NCZ171"/>
    <mergeCell ref="NDA171:NDH171"/>
    <mergeCell ref="NDI171:NDP171"/>
    <mergeCell ref="NDQ171:NDX171"/>
    <mergeCell ref="NDY171:NEF171"/>
    <mergeCell ref="NEG171:NEN171"/>
    <mergeCell ref="NEO171:NEV171"/>
    <mergeCell ref="NEW171:NFD171"/>
    <mergeCell ref="NFE171:NFL171"/>
    <mergeCell ref="NFM171:NFT171"/>
    <mergeCell ref="NFU171:NGB171"/>
    <mergeCell ref="NGC171:NGJ171"/>
    <mergeCell ref="NGK171:NGR171"/>
    <mergeCell ref="NGS171:NGZ171"/>
    <mergeCell ref="NHA171:NHH171"/>
    <mergeCell ref="NHI171:NHP171"/>
    <mergeCell ref="NHQ171:NHX171"/>
    <mergeCell ref="NHY171:NIF171"/>
    <mergeCell ref="NIG171:NIN171"/>
    <mergeCell ref="NIO171:NIV171"/>
    <mergeCell ref="NIW171:NJD171"/>
    <mergeCell ref="NJE171:NJL171"/>
    <mergeCell ref="NJM171:NJT171"/>
    <mergeCell ref="NJU171:NKB171"/>
    <mergeCell ref="NKC171:NKJ171"/>
    <mergeCell ref="NKK171:NKR171"/>
    <mergeCell ref="NKS171:NKZ171"/>
    <mergeCell ref="NLA171:NLH171"/>
    <mergeCell ref="NLI171:NLP171"/>
    <mergeCell ref="NLQ171:NLX171"/>
    <mergeCell ref="NLY171:NMF171"/>
    <mergeCell ref="NMG171:NMN171"/>
    <mergeCell ref="NMO171:NMV171"/>
    <mergeCell ref="NMW171:NND171"/>
    <mergeCell ref="NNE171:NNL171"/>
    <mergeCell ref="NNM171:NNT171"/>
    <mergeCell ref="NNU171:NOB171"/>
    <mergeCell ref="NOC171:NOJ171"/>
    <mergeCell ref="NOK171:NOR171"/>
    <mergeCell ref="NOS171:NOZ171"/>
    <mergeCell ref="NPA171:NPH171"/>
    <mergeCell ref="NPI171:NPP171"/>
    <mergeCell ref="NPQ171:NPX171"/>
    <mergeCell ref="NPY171:NQF171"/>
    <mergeCell ref="NQG171:NQN171"/>
    <mergeCell ref="NQO171:NQV171"/>
    <mergeCell ref="NQW171:NRD171"/>
    <mergeCell ref="NRE171:NRL171"/>
    <mergeCell ref="NRM171:NRT171"/>
    <mergeCell ref="NRU171:NSB171"/>
    <mergeCell ref="NSC171:NSJ171"/>
    <mergeCell ref="NSK171:NSR171"/>
    <mergeCell ref="NSS171:NSZ171"/>
    <mergeCell ref="NTA171:NTH171"/>
    <mergeCell ref="NTI171:NTP171"/>
    <mergeCell ref="NTQ171:NTX171"/>
    <mergeCell ref="NTY171:NUF171"/>
    <mergeCell ref="NUG171:NUN171"/>
    <mergeCell ref="NUO171:NUV171"/>
    <mergeCell ref="NUW171:NVD171"/>
    <mergeCell ref="NVE171:NVL171"/>
    <mergeCell ref="NVM171:NVT171"/>
    <mergeCell ref="NVU171:NWB171"/>
    <mergeCell ref="NWC171:NWJ171"/>
    <mergeCell ref="NWK171:NWR171"/>
    <mergeCell ref="NWS171:NWZ171"/>
    <mergeCell ref="NXA171:NXH171"/>
    <mergeCell ref="NXI171:NXP171"/>
    <mergeCell ref="NXQ171:NXX171"/>
    <mergeCell ref="NXY171:NYF171"/>
    <mergeCell ref="NYG171:NYN171"/>
    <mergeCell ref="NYO171:NYV171"/>
    <mergeCell ref="NYW171:NZD171"/>
    <mergeCell ref="NZE171:NZL171"/>
    <mergeCell ref="NZM171:NZT171"/>
    <mergeCell ref="NZU171:OAB171"/>
    <mergeCell ref="OAC171:OAJ171"/>
    <mergeCell ref="OAK171:OAR171"/>
    <mergeCell ref="OAS171:OAZ171"/>
    <mergeCell ref="OBA171:OBH171"/>
    <mergeCell ref="OBI171:OBP171"/>
    <mergeCell ref="OBQ171:OBX171"/>
    <mergeCell ref="OBY171:OCF171"/>
    <mergeCell ref="OCG171:OCN171"/>
    <mergeCell ref="OCO171:OCV171"/>
    <mergeCell ref="OCW171:ODD171"/>
    <mergeCell ref="ODE171:ODL171"/>
    <mergeCell ref="ODM171:ODT171"/>
    <mergeCell ref="ODU171:OEB171"/>
    <mergeCell ref="OEC171:OEJ171"/>
    <mergeCell ref="OEK171:OER171"/>
    <mergeCell ref="OES171:OEZ171"/>
    <mergeCell ref="OFA171:OFH171"/>
    <mergeCell ref="OFI171:OFP171"/>
    <mergeCell ref="OFQ171:OFX171"/>
    <mergeCell ref="OFY171:OGF171"/>
    <mergeCell ref="OGG171:OGN171"/>
    <mergeCell ref="OGO171:OGV171"/>
    <mergeCell ref="OGW171:OHD171"/>
    <mergeCell ref="OHE171:OHL171"/>
    <mergeCell ref="OHM171:OHT171"/>
    <mergeCell ref="OHU171:OIB171"/>
    <mergeCell ref="OIC171:OIJ171"/>
    <mergeCell ref="OIK171:OIR171"/>
    <mergeCell ref="OIS171:OIZ171"/>
    <mergeCell ref="OJA171:OJH171"/>
    <mergeCell ref="OJI171:OJP171"/>
    <mergeCell ref="OJQ171:OJX171"/>
    <mergeCell ref="OJY171:OKF171"/>
    <mergeCell ref="OKG171:OKN171"/>
    <mergeCell ref="OKO171:OKV171"/>
    <mergeCell ref="OKW171:OLD171"/>
    <mergeCell ref="OLE171:OLL171"/>
    <mergeCell ref="OLM171:OLT171"/>
    <mergeCell ref="OLU171:OMB171"/>
    <mergeCell ref="OMC171:OMJ171"/>
    <mergeCell ref="OMK171:OMR171"/>
    <mergeCell ref="OMS171:OMZ171"/>
    <mergeCell ref="ONA171:ONH171"/>
    <mergeCell ref="ONI171:ONP171"/>
    <mergeCell ref="ONQ171:ONX171"/>
    <mergeCell ref="ONY171:OOF171"/>
    <mergeCell ref="OOG171:OON171"/>
    <mergeCell ref="OOO171:OOV171"/>
    <mergeCell ref="OOW171:OPD171"/>
    <mergeCell ref="OPE171:OPL171"/>
    <mergeCell ref="OPM171:OPT171"/>
    <mergeCell ref="OPU171:OQB171"/>
    <mergeCell ref="OQC171:OQJ171"/>
    <mergeCell ref="OQK171:OQR171"/>
    <mergeCell ref="OQS171:OQZ171"/>
    <mergeCell ref="ORA171:ORH171"/>
    <mergeCell ref="ORI171:ORP171"/>
    <mergeCell ref="ORQ171:ORX171"/>
    <mergeCell ref="ORY171:OSF171"/>
    <mergeCell ref="OSG171:OSN171"/>
    <mergeCell ref="OSO171:OSV171"/>
    <mergeCell ref="OSW171:OTD171"/>
    <mergeCell ref="OTE171:OTL171"/>
    <mergeCell ref="OTM171:OTT171"/>
    <mergeCell ref="OTU171:OUB171"/>
    <mergeCell ref="OUC171:OUJ171"/>
    <mergeCell ref="OUK171:OUR171"/>
    <mergeCell ref="OUS171:OUZ171"/>
    <mergeCell ref="OVA171:OVH171"/>
    <mergeCell ref="OVI171:OVP171"/>
    <mergeCell ref="OVQ171:OVX171"/>
    <mergeCell ref="OVY171:OWF171"/>
    <mergeCell ref="OWG171:OWN171"/>
    <mergeCell ref="OWO171:OWV171"/>
    <mergeCell ref="OWW171:OXD171"/>
    <mergeCell ref="OXE171:OXL171"/>
    <mergeCell ref="OXM171:OXT171"/>
    <mergeCell ref="OXU171:OYB171"/>
    <mergeCell ref="OYC171:OYJ171"/>
    <mergeCell ref="OYK171:OYR171"/>
    <mergeCell ref="OYS171:OYZ171"/>
    <mergeCell ref="OZA171:OZH171"/>
    <mergeCell ref="OZI171:OZP171"/>
    <mergeCell ref="OZQ171:OZX171"/>
    <mergeCell ref="OZY171:PAF171"/>
    <mergeCell ref="PAG171:PAN171"/>
    <mergeCell ref="PAO171:PAV171"/>
    <mergeCell ref="PAW171:PBD171"/>
    <mergeCell ref="PBE171:PBL171"/>
    <mergeCell ref="PBM171:PBT171"/>
    <mergeCell ref="PBU171:PCB171"/>
    <mergeCell ref="PCC171:PCJ171"/>
    <mergeCell ref="PCK171:PCR171"/>
    <mergeCell ref="PCS171:PCZ171"/>
    <mergeCell ref="PDA171:PDH171"/>
    <mergeCell ref="PDI171:PDP171"/>
    <mergeCell ref="PDQ171:PDX171"/>
    <mergeCell ref="PDY171:PEF171"/>
    <mergeCell ref="PEG171:PEN171"/>
    <mergeCell ref="PEO171:PEV171"/>
    <mergeCell ref="PEW171:PFD171"/>
    <mergeCell ref="PFE171:PFL171"/>
    <mergeCell ref="PFM171:PFT171"/>
    <mergeCell ref="PFU171:PGB171"/>
    <mergeCell ref="PGC171:PGJ171"/>
    <mergeCell ref="PGK171:PGR171"/>
    <mergeCell ref="PGS171:PGZ171"/>
    <mergeCell ref="PHA171:PHH171"/>
    <mergeCell ref="PHI171:PHP171"/>
    <mergeCell ref="PHQ171:PHX171"/>
    <mergeCell ref="PHY171:PIF171"/>
    <mergeCell ref="PIG171:PIN171"/>
    <mergeCell ref="PIO171:PIV171"/>
    <mergeCell ref="PIW171:PJD171"/>
    <mergeCell ref="PJE171:PJL171"/>
    <mergeCell ref="PJM171:PJT171"/>
    <mergeCell ref="PJU171:PKB171"/>
    <mergeCell ref="PKC171:PKJ171"/>
    <mergeCell ref="PKK171:PKR171"/>
    <mergeCell ref="PKS171:PKZ171"/>
    <mergeCell ref="PLA171:PLH171"/>
    <mergeCell ref="PLI171:PLP171"/>
    <mergeCell ref="PLQ171:PLX171"/>
    <mergeCell ref="PLY171:PMF171"/>
    <mergeCell ref="PMG171:PMN171"/>
    <mergeCell ref="PMO171:PMV171"/>
    <mergeCell ref="PMW171:PND171"/>
    <mergeCell ref="PNE171:PNL171"/>
    <mergeCell ref="PNM171:PNT171"/>
    <mergeCell ref="PNU171:POB171"/>
    <mergeCell ref="POC171:POJ171"/>
    <mergeCell ref="POK171:POR171"/>
    <mergeCell ref="POS171:POZ171"/>
    <mergeCell ref="PPA171:PPH171"/>
    <mergeCell ref="PPI171:PPP171"/>
    <mergeCell ref="PPQ171:PPX171"/>
    <mergeCell ref="PPY171:PQF171"/>
    <mergeCell ref="PQG171:PQN171"/>
    <mergeCell ref="PQO171:PQV171"/>
    <mergeCell ref="PQW171:PRD171"/>
    <mergeCell ref="PRE171:PRL171"/>
    <mergeCell ref="PRM171:PRT171"/>
    <mergeCell ref="PRU171:PSB171"/>
    <mergeCell ref="PSC171:PSJ171"/>
    <mergeCell ref="PSK171:PSR171"/>
    <mergeCell ref="PSS171:PSZ171"/>
    <mergeCell ref="PTA171:PTH171"/>
    <mergeCell ref="PTI171:PTP171"/>
    <mergeCell ref="PTQ171:PTX171"/>
    <mergeCell ref="PTY171:PUF171"/>
    <mergeCell ref="PUG171:PUN171"/>
    <mergeCell ref="PUO171:PUV171"/>
    <mergeCell ref="PUW171:PVD171"/>
    <mergeCell ref="PVE171:PVL171"/>
    <mergeCell ref="PVM171:PVT171"/>
    <mergeCell ref="PVU171:PWB171"/>
    <mergeCell ref="PWC171:PWJ171"/>
    <mergeCell ref="PWK171:PWR171"/>
    <mergeCell ref="PWS171:PWZ171"/>
    <mergeCell ref="PXA171:PXH171"/>
    <mergeCell ref="PXI171:PXP171"/>
    <mergeCell ref="PXQ171:PXX171"/>
    <mergeCell ref="PXY171:PYF171"/>
    <mergeCell ref="PYG171:PYN171"/>
    <mergeCell ref="PYO171:PYV171"/>
    <mergeCell ref="PYW171:PZD171"/>
    <mergeCell ref="PZE171:PZL171"/>
    <mergeCell ref="PZM171:PZT171"/>
    <mergeCell ref="PZU171:QAB171"/>
    <mergeCell ref="QAC171:QAJ171"/>
    <mergeCell ref="QAK171:QAR171"/>
    <mergeCell ref="QAS171:QAZ171"/>
    <mergeCell ref="QBA171:QBH171"/>
    <mergeCell ref="QBI171:QBP171"/>
    <mergeCell ref="QBQ171:QBX171"/>
    <mergeCell ref="QBY171:QCF171"/>
    <mergeCell ref="QCG171:QCN171"/>
    <mergeCell ref="QCO171:QCV171"/>
    <mergeCell ref="QCW171:QDD171"/>
    <mergeCell ref="QDE171:QDL171"/>
    <mergeCell ref="QDM171:QDT171"/>
    <mergeCell ref="QDU171:QEB171"/>
    <mergeCell ref="QEC171:QEJ171"/>
    <mergeCell ref="QEK171:QER171"/>
    <mergeCell ref="QES171:QEZ171"/>
    <mergeCell ref="QFA171:QFH171"/>
    <mergeCell ref="QFI171:QFP171"/>
    <mergeCell ref="QFQ171:QFX171"/>
    <mergeCell ref="QFY171:QGF171"/>
    <mergeCell ref="QGG171:QGN171"/>
    <mergeCell ref="QGO171:QGV171"/>
    <mergeCell ref="QGW171:QHD171"/>
    <mergeCell ref="QHE171:QHL171"/>
    <mergeCell ref="QHM171:QHT171"/>
    <mergeCell ref="QHU171:QIB171"/>
    <mergeCell ref="QIC171:QIJ171"/>
    <mergeCell ref="QIK171:QIR171"/>
    <mergeCell ref="QIS171:QIZ171"/>
    <mergeCell ref="QJA171:QJH171"/>
    <mergeCell ref="QJI171:QJP171"/>
    <mergeCell ref="QJQ171:QJX171"/>
    <mergeCell ref="QJY171:QKF171"/>
    <mergeCell ref="QKG171:QKN171"/>
    <mergeCell ref="QKO171:QKV171"/>
    <mergeCell ref="QKW171:QLD171"/>
    <mergeCell ref="QLE171:QLL171"/>
    <mergeCell ref="QLM171:QLT171"/>
    <mergeCell ref="QLU171:QMB171"/>
    <mergeCell ref="QMC171:QMJ171"/>
    <mergeCell ref="QMK171:QMR171"/>
    <mergeCell ref="QMS171:QMZ171"/>
    <mergeCell ref="QNA171:QNH171"/>
    <mergeCell ref="QNI171:QNP171"/>
    <mergeCell ref="QNQ171:QNX171"/>
    <mergeCell ref="QNY171:QOF171"/>
    <mergeCell ref="QOG171:QON171"/>
    <mergeCell ref="QOO171:QOV171"/>
    <mergeCell ref="QOW171:QPD171"/>
    <mergeCell ref="QPE171:QPL171"/>
    <mergeCell ref="QPM171:QPT171"/>
    <mergeCell ref="QPU171:QQB171"/>
    <mergeCell ref="QQC171:QQJ171"/>
    <mergeCell ref="QQK171:QQR171"/>
    <mergeCell ref="QQS171:QQZ171"/>
    <mergeCell ref="QRA171:QRH171"/>
    <mergeCell ref="QRI171:QRP171"/>
    <mergeCell ref="QRQ171:QRX171"/>
    <mergeCell ref="QRY171:QSF171"/>
    <mergeCell ref="QSG171:QSN171"/>
    <mergeCell ref="QSO171:QSV171"/>
    <mergeCell ref="QSW171:QTD171"/>
    <mergeCell ref="QTE171:QTL171"/>
    <mergeCell ref="QTM171:QTT171"/>
    <mergeCell ref="QTU171:QUB171"/>
    <mergeCell ref="QUC171:QUJ171"/>
    <mergeCell ref="QUK171:QUR171"/>
    <mergeCell ref="QUS171:QUZ171"/>
    <mergeCell ref="QVA171:QVH171"/>
    <mergeCell ref="QVI171:QVP171"/>
    <mergeCell ref="QVQ171:QVX171"/>
    <mergeCell ref="QVY171:QWF171"/>
    <mergeCell ref="QWG171:QWN171"/>
    <mergeCell ref="QWO171:QWV171"/>
    <mergeCell ref="QWW171:QXD171"/>
    <mergeCell ref="QXE171:QXL171"/>
    <mergeCell ref="QXM171:QXT171"/>
    <mergeCell ref="QXU171:QYB171"/>
    <mergeCell ref="QYC171:QYJ171"/>
    <mergeCell ref="QYK171:QYR171"/>
    <mergeCell ref="QYS171:QYZ171"/>
    <mergeCell ref="QZA171:QZH171"/>
    <mergeCell ref="QZI171:QZP171"/>
    <mergeCell ref="QZQ171:QZX171"/>
    <mergeCell ref="QZY171:RAF171"/>
    <mergeCell ref="RAG171:RAN171"/>
    <mergeCell ref="RAO171:RAV171"/>
    <mergeCell ref="RAW171:RBD171"/>
    <mergeCell ref="RBE171:RBL171"/>
    <mergeCell ref="RBM171:RBT171"/>
    <mergeCell ref="RBU171:RCB171"/>
    <mergeCell ref="RCC171:RCJ171"/>
    <mergeCell ref="RCK171:RCR171"/>
    <mergeCell ref="RCS171:RCZ171"/>
    <mergeCell ref="RDA171:RDH171"/>
    <mergeCell ref="RDI171:RDP171"/>
    <mergeCell ref="RDQ171:RDX171"/>
    <mergeCell ref="RDY171:REF171"/>
    <mergeCell ref="REG171:REN171"/>
    <mergeCell ref="REO171:REV171"/>
    <mergeCell ref="REW171:RFD171"/>
    <mergeCell ref="RFE171:RFL171"/>
    <mergeCell ref="RFM171:RFT171"/>
    <mergeCell ref="RFU171:RGB171"/>
    <mergeCell ref="RGC171:RGJ171"/>
    <mergeCell ref="RGK171:RGR171"/>
    <mergeCell ref="RGS171:RGZ171"/>
    <mergeCell ref="RHA171:RHH171"/>
    <mergeCell ref="RHI171:RHP171"/>
    <mergeCell ref="RHQ171:RHX171"/>
    <mergeCell ref="RHY171:RIF171"/>
    <mergeCell ref="RIG171:RIN171"/>
    <mergeCell ref="RIO171:RIV171"/>
    <mergeCell ref="RIW171:RJD171"/>
    <mergeCell ref="RJE171:RJL171"/>
    <mergeCell ref="RJM171:RJT171"/>
    <mergeCell ref="RJU171:RKB171"/>
    <mergeCell ref="RKC171:RKJ171"/>
    <mergeCell ref="RKK171:RKR171"/>
    <mergeCell ref="RKS171:RKZ171"/>
    <mergeCell ref="RLA171:RLH171"/>
    <mergeCell ref="RLI171:RLP171"/>
    <mergeCell ref="RLQ171:RLX171"/>
    <mergeCell ref="RLY171:RMF171"/>
    <mergeCell ref="RMG171:RMN171"/>
    <mergeCell ref="RMO171:RMV171"/>
    <mergeCell ref="RMW171:RND171"/>
    <mergeCell ref="RNE171:RNL171"/>
    <mergeCell ref="RNM171:RNT171"/>
    <mergeCell ref="RNU171:ROB171"/>
    <mergeCell ref="ROC171:ROJ171"/>
    <mergeCell ref="ROK171:ROR171"/>
    <mergeCell ref="ROS171:ROZ171"/>
    <mergeCell ref="RPA171:RPH171"/>
    <mergeCell ref="RPI171:RPP171"/>
    <mergeCell ref="RPQ171:RPX171"/>
    <mergeCell ref="RPY171:RQF171"/>
    <mergeCell ref="RQG171:RQN171"/>
    <mergeCell ref="RQO171:RQV171"/>
    <mergeCell ref="RQW171:RRD171"/>
    <mergeCell ref="RRE171:RRL171"/>
    <mergeCell ref="RRM171:RRT171"/>
    <mergeCell ref="RRU171:RSB171"/>
    <mergeCell ref="RSC171:RSJ171"/>
    <mergeCell ref="RSK171:RSR171"/>
    <mergeCell ref="RSS171:RSZ171"/>
    <mergeCell ref="RTA171:RTH171"/>
    <mergeCell ref="RTI171:RTP171"/>
    <mergeCell ref="RTQ171:RTX171"/>
    <mergeCell ref="RTY171:RUF171"/>
    <mergeCell ref="RUG171:RUN171"/>
    <mergeCell ref="RUO171:RUV171"/>
    <mergeCell ref="RUW171:RVD171"/>
    <mergeCell ref="RVE171:RVL171"/>
    <mergeCell ref="RVM171:RVT171"/>
    <mergeCell ref="RVU171:RWB171"/>
    <mergeCell ref="RWC171:RWJ171"/>
    <mergeCell ref="RWK171:RWR171"/>
    <mergeCell ref="RWS171:RWZ171"/>
    <mergeCell ref="RXA171:RXH171"/>
    <mergeCell ref="RXI171:RXP171"/>
    <mergeCell ref="RXQ171:RXX171"/>
    <mergeCell ref="RXY171:RYF171"/>
    <mergeCell ref="RYG171:RYN171"/>
    <mergeCell ref="RYO171:RYV171"/>
    <mergeCell ref="RYW171:RZD171"/>
    <mergeCell ref="RZE171:RZL171"/>
    <mergeCell ref="RZM171:RZT171"/>
    <mergeCell ref="RZU171:SAB171"/>
    <mergeCell ref="SAC171:SAJ171"/>
    <mergeCell ref="SAK171:SAR171"/>
    <mergeCell ref="SAS171:SAZ171"/>
    <mergeCell ref="SBA171:SBH171"/>
    <mergeCell ref="SBI171:SBP171"/>
    <mergeCell ref="SBQ171:SBX171"/>
    <mergeCell ref="SBY171:SCF171"/>
    <mergeCell ref="SCG171:SCN171"/>
    <mergeCell ref="SCO171:SCV171"/>
    <mergeCell ref="SCW171:SDD171"/>
    <mergeCell ref="SDE171:SDL171"/>
    <mergeCell ref="SDM171:SDT171"/>
    <mergeCell ref="SDU171:SEB171"/>
    <mergeCell ref="SEC171:SEJ171"/>
    <mergeCell ref="SEK171:SER171"/>
    <mergeCell ref="SES171:SEZ171"/>
    <mergeCell ref="SFA171:SFH171"/>
    <mergeCell ref="SFI171:SFP171"/>
    <mergeCell ref="SFQ171:SFX171"/>
    <mergeCell ref="SFY171:SGF171"/>
    <mergeCell ref="SGG171:SGN171"/>
    <mergeCell ref="SGO171:SGV171"/>
    <mergeCell ref="SGW171:SHD171"/>
    <mergeCell ref="SHE171:SHL171"/>
    <mergeCell ref="SHM171:SHT171"/>
    <mergeCell ref="SHU171:SIB171"/>
    <mergeCell ref="SIC171:SIJ171"/>
    <mergeCell ref="SIK171:SIR171"/>
    <mergeCell ref="SIS171:SIZ171"/>
    <mergeCell ref="SJA171:SJH171"/>
    <mergeCell ref="SJI171:SJP171"/>
    <mergeCell ref="SJQ171:SJX171"/>
    <mergeCell ref="SJY171:SKF171"/>
    <mergeCell ref="SKG171:SKN171"/>
    <mergeCell ref="SKO171:SKV171"/>
    <mergeCell ref="SKW171:SLD171"/>
    <mergeCell ref="SLE171:SLL171"/>
    <mergeCell ref="SLM171:SLT171"/>
    <mergeCell ref="SLU171:SMB171"/>
    <mergeCell ref="SMC171:SMJ171"/>
    <mergeCell ref="SMK171:SMR171"/>
    <mergeCell ref="SMS171:SMZ171"/>
    <mergeCell ref="SNA171:SNH171"/>
    <mergeCell ref="SNI171:SNP171"/>
    <mergeCell ref="SNQ171:SNX171"/>
    <mergeCell ref="SNY171:SOF171"/>
    <mergeCell ref="SOG171:SON171"/>
    <mergeCell ref="SOO171:SOV171"/>
    <mergeCell ref="SOW171:SPD171"/>
    <mergeCell ref="SPE171:SPL171"/>
    <mergeCell ref="SPM171:SPT171"/>
    <mergeCell ref="SPU171:SQB171"/>
    <mergeCell ref="SQC171:SQJ171"/>
    <mergeCell ref="SQK171:SQR171"/>
    <mergeCell ref="SQS171:SQZ171"/>
    <mergeCell ref="SRA171:SRH171"/>
    <mergeCell ref="SRI171:SRP171"/>
    <mergeCell ref="SRQ171:SRX171"/>
    <mergeCell ref="SRY171:SSF171"/>
    <mergeCell ref="SSG171:SSN171"/>
    <mergeCell ref="SSO171:SSV171"/>
    <mergeCell ref="SSW171:STD171"/>
    <mergeCell ref="STE171:STL171"/>
    <mergeCell ref="STM171:STT171"/>
    <mergeCell ref="STU171:SUB171"/>
    <mergeCell ref="SUC171:SUJ171"/>
    <mergeCell ref="SUK171:SUR171"/>
    <mergeCell ref="SUS171:SUZ171"/>
    <mergeCell ref="SVA171:SVH171"/>
    <mergeCell ref="SVI171:SVP171"/>
    <mergeCell ref="SVQ171:SVX171"/>
    <mergeCell ref="SVY171:SWF171"/>
    <mergeCell ref="SWG171:SWN171"/>
    <mergeCell ref="SWO171:SWV171"/>
    <mergeCell ref="SWW171:SXD171"/>
    <mergeCell ref="SXE171:SXL171"/>
    <mergeCell ref="SXM171:SXT171"/>
    <mergeCell ref="SXU171:SYB171"/>
    <mergeCell ref="SYC171:SYJ171"/>
    <mergeCell ref="SYK171:SYR171"/>
    <mergeCell ref="SYS171:SYZ171"/>
    <mergeCell ref="SZA171:SZH171"/>
    <mergeCell ref="SZI171:SZP171"/>
    <mergeCell ref="SZQ171:SZX171"/>
    <mergeCell ref="SZY171:TAF171"/>
    <mergeCell ref="TAG171:TAN171"/>
    <mergeCell ref="TAO171:TAV171"/>
    <mergeCell ref="TAW171:TBD171"/>
    <mergeCell ref="TBE171:TBL171"/>
    <mergeCell ref="TBM171:TBT171"/>
    <mergeCell ref="TBU171:TCB171"/>
    <mergeCell ref="TCC171:TCJ171"/>
    <mergeCell ref="TCK171:TCR171"/>
    <mergeCell ref="TCS171:TCZ171"/>
    <mergeCell ref="TDA171:TDH171"/>
    <mergeCell ref="TDI171:TDP171"/>
    <mergeCell ref="TDQ171:TDX171"/>
    <mergeCell ref="TDY171:TEF171"/>
    <mergeCell ref="TEG171:TEN171"/>
    <mergeCell ref="TEO171:TEV171"/>
    <mergeCell ref="TEW171:TFD171"/>
    <mergeCell ref="TFE171:TFL171"/>
    <mergeCell ref="TFM171:TFT171"/>
    <mergeCell ref="TFU171:TGB171"/>
    <mergeCell ref="TGC171:TGJ171"/>
    <mergeCell ref="TGK171:TGR171"/>
    <mergeCell ref="TGS171:TGZ171"/>
    <mergeCell ref="THA171:THH171"/>
    <mergeCell ref="THI171:THP171"/>
    <mergeCell ref="THQ171:THX171"/>
    <mergeCell ref="THY171:TIF171"/>
    <mergeCell ref="TIG171:TIN171"/>
    <mergeCell ref="TIO171:TIV171"/>
    <mergeCell ref="TIW171:TJD171"/>
    <mergeCell ref="TJE171:TJL171"/>
    <mergeCell ref="TJM171:TJT171"/>
    <mergeCell ref="TJU171:TKB171"/>
    <mergeCell ref="TKC171:TKJ171"/>
    <mergeCell ref="TKK171:TKR171"/>
    <mergeCell ref="TKS171:TKZ171"/>
    <mergeCell ref="TLA171:TLH171"/>
    <mergeCell ref="TLI171:TLP171"/>
    <mergeCell ref="TLQ171:TLX171"/>
    <mergeCell ref="TLY171:TMF171"/>
    <mergeCell ref="TMG171:TMN171"/>
    <mergeCell ref="TMO171:TMV171"/>
    <mergeCell ref="TMW171:TND171"/>
    <mergeCell ref="TNE171:TNL171"/>
    <mergeCell ref="TNM171:TNT171"/>
    <mergeCell ref="TNU171:TOB171"/>
    <mergeCell ref="TOC171:TOJ171"/>
    <mergeCell ref="TOK171:TOR171"/>
    <mergeCell ref="TOS171:TOZ171"/>
    <mergeCell ref="TPA171:TPH171"/>
    <mergeCell ref="TPI171:TPP171"/>
    <mergeCell ref="TPQ171:TPX171"/>
    <mergeCell ref="TPY171:TQF171"/>
    <mergeCell ref="TQG171:TQN171"/>
    <mergeCell ref="TQO171:TQV171"/>
    <mergeCell ref="TQW171:TRD171"/>
    <mergeCell ref="TRE171:TRL171"/>
    <mergeCell ref="TRM171:TRT171"/>
    <mergeCell ref="TRU171:TSB171"/>
    <mergeCell ref="TSC171:TSJ171"/>
    <mergeCell ref="TSK171:TSR171"/>
    <mergeCell ref="TSS171:TSZ171"/>
    <mergeCell ref="TTA171:TTH171"/>
    <mergeCell ref="TTI171:TTP171"/>
    <mergeCell ref="TTQ171:TTX171"/>
    <mergeCell ref="TTY171:TUF171"/>
    <mergeCell ref="TUG171:TUN171"/>
    <mergeCell ref="TUO171:TUV171"/>
    <mergeCell ref="TUW171:TVD171"/>
    <mergeCell ref="TVE171:TVL171"/>
    <mergeCell ref="TVM171:TVT171"/>
    <mergeCell ref="TVU171:TWB171"/>
    <mergeCell ref="TWC171:TWJ171"/>
    <mergeCell ref="TWK171:TWR171"/>
    <mergeCell ref="TWS171:TWZ171"/>
    <mergeCell ref="TXA171:TXH171"/>
    <mergeCell ref="TXI171:TXP171"/>
    <mergeCell ref="TXQ171:TXX171"/>
    <mergeCell ref="TXY171:TYF171"/>
    <mergeCell ref="TYG171:TYN171"/>
    <mergeCell ref="TYO171:TYV171"/>
    <mergeCell ref="TYW171:TZD171"/>
    <mergeCell ref="TZE171:TZL171"/>
    <mergeCell ref="TZM171:TZT171"/>
    <mergeCell ref="TZU171:UAB171"/>
    <mergeCell ref="UAC171:UAJ171"/>
    <mergeCell ref="UAK171:UAR171"/>
    <mergeCell ref="UAS171:UAZ171"/>
    <mergeCell ref="UBA171:UBH171"/>
    <mergeCell ref="UBI171:UBP171"/>
    <mergeCell ref="UBQ171:UBX171"/>
    <mergeCell ref="UBY171:UCF171"/>
    <mergeCell ref="UCG171:UCN171"/>
    <mergeCell ref="UCO171:UCV171"/>
    <mergeCell ref="UCW171:UDD171"/>
    <mergeCell ref="UDE171:UDL171"/>
    <mergeCell ref="UDM171:UDT171"/>
    <mergeCell ref="UDU171:UEB171"/>
    <mergeCell ref="UEC171:UEJ171"/>
    <mergeCell ref="UEK171:UER171"/>
    <mergeCell ref="UES171:UEZ171"/>
    <mergeCell ref="UFA171:UFH171"/>
    <mergeCell ref="UFI171:UFP171"/>
    <mergeCell ref="UFQ171:UFX171"/>
    <mergeCell ref="UFY171:UGF171"/>
    <mergeCell ref="UGG171:UGN171"/>
    <mergeCell ref="UGO171:UGV171"/>
    <mergeCell ref="UGW171:UHD171"/>
    <mergeCell ref="UHE171:UHL171"/>
    <mergeCell ref="UHM171:UHT171"/>
    <mergeCell ref="UHU171:UIB171"/>
    <mergeCell ref="UIC171:UIJ171"/>
    <mergeCell ref="UIK171:UIR171"/>
    <mergeCell ref="UIS171:UIZ171"/>
    <mergeCell ref="UJA171:UJH171"/>
    <mergeCell ref="UJI171:UJP171"/>
    <mergeCell ref="UJQ171:UJX171"/>
    <mergeCell ref="UJY171:UKF171"/>
    <mergeCell ref="UKG171:UKN171"/>
    <mergeCell ref="UKO171:UKV171"/>
    <mergeCell ref="UKW171:ULD171"/>
    <mergeCell ref="ULE171:ULL171"/>
    <mergeCell ref="ULM171:ULT171"/>
    <mergeCell ref="ULU171:UMB171"/>
    <mergeCell ref="UMC171:UMJ171"/>
    <mergeCell ref="UMK171:UMR171"/>
    <mergeCell ref="UMS171:UMZ171"/>
    <mergeCell ref="UNA171:UNH171"/>
    <mergeCell ref="UNI171:UNP171"/>
    <mergeCell ref="UNQ171:UNX171"/>
    <mergeCell ref="UNY171:UOF171"/>
    <mergeCell ref="UOG171:UON171"/>
    <mergeCell ref="UOO171:UOV171"/>
    <mergeCell ref="UOW171:UPD171"/>
    <mergeCell ref="UPE171:UPL171"/>
    <mergeCell ref="UPM171:UPT171"/>
    <mergeCell ref="UPU171:UQB171"/>
    <mergeCell ref="UQC171:UQJ171"/>
    <mergeCell ref="UQK171:UQR171"/>
    <mergeCell ref="UQS171:UQZ171"/>
    <mergeCell ref="URA171:URH171"/>
    <mergeCell ref="URI171:URP171"/>
    <mergeCell ref="URQ171:URX171"/>
    <mergeCell ref="URY171:USF171"/>
    <mergeCell ref="USG171:USN171"/>
    <mergeCell ref="USO171:USV171"/>
    <mergeCell ref="USW171:UTD171"/>
    <mergeCell ref="UTE171:UTL171"/>
    <mergeCell ref="UTM171:UTT171"/>
    <mergeCell ref="UTU171:UUB171"/>
    <mergeCell ref="UUC171:UUJ171"/>
    <mergeCell ref="UUK171:UUR171"/>
    <mergeCell ref="UUS171:UUZ171"/>
    <mergeCell ref="UVA171:UVH171"/>
    <mergeCell ref="UVI171:UVP171"/>
    <mergeCell ref="UVQ171:UVX171"/>
    <mergeCell ref="UVY171:UWF171"/>
    <mergeCell ref="UWG171:UWN171"/>
    <mergeCell ref="UWO171:UWV171"/>
    <mergeCell ref="UWW171:UXD171"/>
    <mergeCell ref="UXE171:UXL171"/>
    <mergeCell ref="UXM171:UXT171"/>
    <mergeCell ref="UXU171:UYB171"/>
    <mergeCell ref="UYC171:UYJ171"/>
    <mergeCell ref="UYK171:UYR171"/>
    <mergeCell ref="UYS171:UYZ171"/>
    <mergeCell ref="UZA171:UZH171"/>
    <mergeCell ref="UZI171:UZP171"/>
    <mergeCell ref="UZQ171:UZX171"/>
    <mergeCell ref="UZY171:VAF171"/>
    <mergeCell ref="VAG171:VAN171"/>
    <mergeCell ref="VAO171:VAV171"/>
    <mergeCell ref="VAW171:VBD171"/>
    <mergeCell ref="VBE171:VBL171"/>
    <mergeCell ref="VBM171:VBT171"/>
    <mergeCell ref="VBU171:VCB171"/>
    <mergeCell ref="VCC171:VCJ171"/>
    <mergeCell ref="VCK171:VCR171"/>
    <mergeCell ref="VCS171:VCZ171"/>
    <mergeCell ref="VDA171:VDH171"/>
    <mergeCell ref="VDI171:VDP171"/>
    <mergeCell ref="VDQ171:VDX171"/>
    <mergeCell ref="VDY171:VEF171"/>
    <mergeCell ref="VEG171:VEN171"/>
    <mergeCell ref="VEO171:VEV171"/>
    <mergeCell ref="VEW171:VFD171"/>
    <mergeCell ref="VFE171:VFL171"/>
    <mergeCell ref="VFM171:VFT171"/>
    <mergeCell ref="VFU171:VGB171"/>
    <mergeCell ref="VGC171:VGJ171"/>
    <mergeCell ref="VGK171:VGR171"/>
    <mergeCell ref="VGS171:VGZ171"/>
    <mergeCell ref="VHA171:VHH171"/>
    <mergeCell ref="VHI171:VHP171"/>
    <mergeCell ref="VHQ171:VHX171"/>
    <mergeCell ref="VHY171:VIF171"/>
    <mergeCell ref="VIG171:VIN171"/>
    <mergeCell ref="VIO171:VIV171"/>
    <mergeCell ref="VIW171:VJD171"/>
    <mergeCell ref="VJE171:VJL171"/>
    <mergeCell ref="VJM171:VJT171"/>
    <mergeCell ref="VJU171:VKB171"/>
    <mergeCell ref="VKC171:VKJ171"/>
    <mergeCell ref="VKK171:VKR171"/>
    <mergeCell ref="VKS171:VKZ171"/>
    <mergeCell ref="VLA171:VLH171"/>
    <mergeCell ref="VLI171:VLP171"/>
    <mergeCell ref="VLQ171:VLX171"/>
    <mergeCell ref="VLY171:VMF171"/>
    <mergeCell ref="VMG171:VMN171"/>
    <mergeCell ref="VMO171:VMV171"/>
    <mergeCell ref="VMW171:VND171"/>
    <mergeCell ref="VNE171:VNL171"/>
    <mergeCell ref="VNM171:VNT171"/>
    <mergeCell ref="VNU171:VOB171"/>
    <mergeCell ref="VOC171:VOJ171"/>
    <mergeCell ref="VOK171:VOR171"/>
    <mergeCell ref="VOS171:VOZ171"/>
    <mergeCell ref="VPA171:VPH171"/>
    <mergeCell ref="VPI171:VPP171"/>
    <mergeCell ref="VPQ171:VPX171"/>
    <mergeCell ref="VPY171:VQF171"/>
    <mergeCell ref="VQG171:VQN171"/>
    <mergeCell ref="VQO171:VQV171"/>
    <mergeCell ref="VQW171:VRD171"/>
    <mergeCell ref="VRE171:VRL171"/>
    <mergeCell ref="VRM171:VRT171"/>
    <mergeCell ref="VRU171:VSB171"/>
    <mergeCell ref="VSC171:VSJ171"/>
    <mergeCell ref="VSK171:VSR171"/>
    <mergeCell ref="VSS171:VSZ171"/>
    <mergeCell ref="VTA171:VTH171"/>
    <mergeCell ref="VTI171:VTP171"/>
    <mergeCell ref="VTQ171:VTX171"/>
    <mergeCell ref="VTY171:VUF171"/>
    <mergeCell ref="VUG171:VUN171"/>
    <mergeCell ref="VUO171:VUV171"/>
    <mergeCell ref="VUW171:VVD171"/>
    <mergeCell ref="VVE171:VVL171"/>
    <mergeCell ref="VVM171:VVT171"/>
    <mergeCell ref="VVU171:VWB171"/>
    <mergeCell ref="VWC171:VWJ171"/>
    <mergeCell ref="VWK171:VWR171"/>
    <mergeCell ref="VWS171:VWZ171"/>
    <mergeCell ref="VXA171:VXH171"/>
    <mergeCell ref="VXI171:VXP171"/>
    <mergeCell ref="VXQ171:VXX171"/>
    <mergeCell ref="VXY171:VYF171"/>
    <mergeCell ref="VYG171:VYN171"/>
    <mergeCell ref="VYO171:VYV171"/>
    <mergeCell ref="VYW171:VZD171"/>
    <mergeCell ref="VZE171:VZL171"/>
    <mergeCell ref="VZM171:VZT171"/>
    <mergeCell ref="VZU171:WAB171"/>
    <mergeCell ref="WAC171:WAJ171"/>
    <mergeCell ref="WAK171:WAR171"/>
    <mergeCell ref="WAS171:WAZ171"/>
    <mergeCell ref="WBA171:WBH171"/>
    <mergeCell ref="WBI171:WBP171"/>
    <mergeCell ref="WBQ171:WBX171"/>
    <mergeCell ref="WBY171:WCF171"/>
    <mergeCell ref="WCG171:WCN171"/>
    <mergeCell ref="WCO171:WCV171"/>
    <mergeCell ref="WCW171:WDD171"/>
    <mergeCell ref="WDE171:WDL171"/>
    <mergeCell ref="WDM171:WDT171"/>
    <mergeCell ref="WDU171:WEB171"/>
    <mergeCell ref="WEC171:WEJ171"/>
    <mergeCell ref="WEK171:WER171"/>
    <mergeCell ref="WES171:WEZ171"/>
    <mergeCell ref="WFA171:WFH171"/>
    <mergeCell ref="WFI171:WFP171"/>
    <mergeCell ref="WFQ171:WFX171"/>
    <mergeCell ref="WFY171:WGF171"/>
    <mergeCell ref="WGG171:WGN171"/>
    <mergeCell ref="WGO171:WGV171"/>
    <mergeCell ref="WGW171:WHD171"/>
    <mergeCell ref="WHE171:WHL171"/>
    <mergeCell ref="WHM171:WHT171"/>
    <mergeCell ref="WHU171:WIB171"/>
    <mergeCell ref="WIC171:WIJ171"/>
    <mergeCell ref="WIK171:WIR171"/>
    <mergeCell ref="WIS171:WIZ171"/>
    <mergeCell ref="WJA171:WJH171"/>
    <mergeCell ref="WJI171:WJP171"/>
    <mergeCell ref="WJQ171:WJX171"/>
    <mergeCell ref="WJY171:WKF171"/>
    <mergeCell ref="WKG171:WKN171"/>
    <mergeCell ref="WKO171:WKV171"/>
    <mergeCell ref="WKW171:WLD171"/>
    <mergeCell ref="WLE171:WLL171"/>
    <mergeCell ref="WLM171:WLT171"/>
    <mergeCell ref="WLU171:WMB171"/>
    <mergeCell ref="WMC171:WMJ171"/>
    <mergeCell ref="WMK171:WMR171"/>
    <mergeCell ref="WMS171:WMZ171"/>
    <mergeCell ref="WNA171:WNH171"/>
    <mergeCell ref="WNI171:WNP171"/>
    <mergeCell ref="WNQ171:WNX171"/>
    <mergeCell ref="WNY171:WOF171"/>
    <mergeCell ref="WOG171:WON171"/>
    <mergeCell ref="WOO171:WOV171"/>
    <mergeCell ref="WOW171:WPD171"/>
    <mergeCell ref="WPE171:WPL171"/>
    <mergeCell ref="WPM171:WPT171"/>
    <mergeCell ref="WPU171:WQB171"/>
    <mergeCell ref="WQC171:WQJ171"/>
    <mergeCell ref="WQK171:WQR171"/>
    <mergeCell ref="WQS171:WQZ171"/>
    <mergeCell ref="WRA171:WRH171"/>
    <mergeCell ref="WRI171:WRP171"/>
    <mergeCell ref="WRQ171:WRX171"/>
    <mergeCell ref="WRY171:WSF171"/>
    <mergeCell ref="WSG171:WSN171"/>
    <mergeCell ref="WSO171:WSV171"/>
    <mergeCell ref="WSW171:WTD171"/>
    <mergeCell ref="WTE171:WTL171"/>
    <mergeCell ref="WTM171:WTT171"/>
    <mergeCell ref="WTU171:WUB171"/>
    <mergeCell ref="WUC171:WUJ171"/>
    <mergeCell ref="WUK171:WUR171"/>
    <mergeCell ref="WUS171:WUZ171"/>
    <mergeCell ref="WVA171:WVH171"/>
    <mergeCell ref="WVI171:WVP171"/>
    <mergeCell ref="WVQ171:WVX171"/>
    <mergeCell ref="WVY171:WWF171"/>
    <mergeCell ref="WWG171:WWN171"/>
    <mergeCell ref="WWO171:WWV171"/>
    <mergeCell ref="WWW171:WXD171"/>
    <mergeCell ref="WXE171:WXL171"/>
    <mergeCell ref="WXM171:WXT171"/>
    <mergeCell ref="WXU171:WYB171"/>
    <mergeCell ref="WYC171:WYJ171"/>
    <mergeCell ref="WYK171:WYR171"/>
    <mergeCell ref="WYS171:WYZ171"/>
    <mergeCell ref="WZA171:WZH171"/>
    <mergeCell ref="WZI171:WZP171"/>
    <mergeCell ref="WZQ171:WZX171"/>
    <mergeCell ref="WZY171:XAF171"/>
    <mergeCell ref="XAG171:XAN171"/>
    <mergeCell ref="XAO171:XAV171"/>
    <mergeCell ref="XAW171:XBD171"/>
    <mergeCell ref="XBE171:XBL171"/>
    <mergeCell ref="XBM171:XBT171"/>
    <mergeCell ref="XBU171:XCB171"/>
    <mergeCell ref="XCC171:XCJ171"/>
    <mergeCell ref="XCK171:XCR171"/>
    <mergeCell ref="XCS171:XCZ171"/>
    <mergeCell ref="XDA171:XDH171"/>
    <mergeCell ref="XDI171:XDP171"/>
    <mergeCell ref="XDQ171:XDX171"/>
    <mergeCell ref="XDY171:XEF171"/>
    <mergeCell ref="XEG171:XEN171"/>
    <mergeCell ref="XEO171:XEV171"/>
    <mergeCell ref="XEW171:XFD171"/>
    <mergeCell ref="B174:C174"/>
    <mergeCell ref="A175:H175"/>
    <mergeCell ref="I175:P175"/>
    <mergeCell ref="Q175:X175"/>
    <mergeCell ref="Y175:AF175"/>
    <mergeCell ref="AG175:AN175"/>
    <mergeCell ref="AO175:AV175"/>
    <mergeCell ref="AW175:BD175"/>
    <mergeCell ref="BE175:BL175"/>
    <mergeCell ref="BM175:BT175"/>
    <mergeCell ref="BU175:CB175"/>
    <mergeCell ref="CC175:CJ175"/>
    <mergeCell ref="CK175:CR175"/>
    <mergeCell ref="CS175:CZ175"/>
    <mergeCell ref="DA175:DH175"/>
    <mergeCell ref="DI175:DP175"/>
    <mergeCell ref="DQ175:DX175"/>
    <mergeCell ref="DY175:EF175"/>
    <mergeCell ref="EG175:EN175"/>
    <mergeCell ref="EO175:EV175"/>
    <mergeCell ref="EW175:FD175"/>
    <mergeCell ref="FE175:FL175"/>
    <mergeCell ref="FM175:FT175"/>
    <mergeCell ref="FU175:GB175"/>
    <mergeCell ref="GC175:GJ175"/>
    <mergeCell ref="GK175:GR175"/>
    <mergeCell ref="GS175:GZ175"/>
    <mergeCell ref="HA175:HH175"/>
    <mergeCell ref="HI175:HP175"/>
    <mergeCell ref="HQ175:HX175"/>
    <mergeCell ref="HY175:IF175"/>
    <mergeCell ref="IG175:IN175"/>
    <mergeCell ref="IO175:IV175"/>
    <mergeCell ref="IW175:JD175"/>
    <mergeCell ref="JE175:JL175"/>
    <mergeCell ref="JM175:JT175"/>
    <mergeCell ref="JU175:KB175"/>
    <mergeCell ref="KC175:KJ175"/>
    <mergeCell ref="KK175:KR175"/>
    <mergeCell ref="KS175:KZ175"/>
    <mergeCell ref="LA175:LH175"/>
    <mergeCell ref="LI175:LP175"/>
    <mergeCell ref="LQ175:LX175"/>
    <mergeCell ref="LY175:MF175"/>
    <mergeCell ref="MG175:MN175"/>
    <mergeCell ref="MO175:MV175"/>
    <mergeCell ref="MW175:ND175"/>
    <mergeCell ref="NE175:NL175"/>
    <mergeCell ref="NM175:NT175"/>
    <mergeCell ref="NU175:OB175"/>
    <mergeCell ref="OC175:OJ175"/>
    <mergeCell ref="OK175:OR175"/>
    <mergeCell ref="OS175:OZ175"/>
    <mergeCell ref="PA175:PH175"/>
    <mergeCell ref="PI175:PP175"/>
    <mergeCell ref="PQ175:PX175"/>
    <mergeCell ref="PY175:QF175"/>
    <mergeCell ref="QG175:QN175"/>
    <mergeCell ref="QO175:QV175"/>
    <mergeCell ref="QW175:RD175"/>
    <mergeCell ref="RE175:RL175"/>
    <mergeCell ref="RM175:RT175"/>
    <mergeCell ref="RU175:SB175"/>
    <mergeCell ref="SC175:SJ175"/>
    <mergeCell ref="SK175:SR175"/>
    <mergeCell ref="SS175:SZ175"/>
    <mergeCell ref="TA175:TH175"/>
    <mergeCell ref="TI175:TP175"/>
    <mergeCell ref="TQ175:TX175"/>
    <mergeCell ref="TY175:UF175"/>
    <mergeCell ref="UG175:UN175"/>
    <mergeCell ref="UO175:UV175"/>
    <mergeCell ref="UW175:VD175"/>
    <mergeCell ref="VE175:VL175"/>
    <mergeCell ref="VM175:VT175"/>
    <mergeCell ref="VU175:WB175"/>
    <mergeCell ref="WC175:WJ175"/>
    <mergeCell ref="WK175:WR175"/>
    <mergeCell ref="WS175:WZ175"/>
    <mergeCell ref="XA175:XH175"/>
    <mergeCell ref="XI175:XP175"/>
    <mergeCell ref="XQ175:XX175"/>
    <mergeCell ref="XY175:YF175"/>
    <mergeCell ref="YG175:YN175"/>
    <mergeCell ref="YO175:YV175"/>
    <mergeCell ref="YW175:ZD175"/>
    <mergeCell ref="ZE175:ZL175"/>
    <mergeCell ref="ZM175:ZT175"/>
    <mergeCell ref="ZU175:AAB175"/>
    <mergeCell ref="AAC175:AAJ175"/>
    <mergeCell ref="AAK175:AAR175"/>
    <mergeCell ref="AAS175:AAZ175"/>
    <mergeCell ref="ABA175:ABH175"/>
    <mergeCell ref="ABI175:ABP175"/>
    <mergeCell ref="ABQ175:ABX175"/>
    <mergeCell ref="ABY175:ACF175"/>
    <mergeCell ref="ACG175:ACN175"/>
    <mergeCell ref="ACO175:ACV175"/>
    <mergeCell ref="ACW175:ADD175"/>
    <mergeCell ref="ADE175:ADL175"/>
    <mergeCell ref="ADM175:ADT175"/>
    <mergeCell ref="ADU175:AEB175"/>
    <mergeCell ref="AEC175:AEJ175"/>
    <mergeCell ref="AEK175:AER175"/>
    <mergeCell ref="AES175:AEZ175"/>
    <mergeCell ref="AFA175:AFH175"/>
    <mergeCell ref="AFI175:AFP175"/>
    <mergeCell ref="AFQ175:AFX175"/>
    <mergeCell ref="AFY175:AGF175"/>
    <mergeCell ref="AGG175:AGN175"/>
    <mergeCell ref="AGO175:AGV175"/>
    <mergeCell ref="AGW175:AHD175"/>
    <mergeCell ref="AHE175:AHL175"/>
    <mergeCell ref="AHM175:AHT175"/>
    <mergeCell ref="AHU175:AIB175"/>
    <mergeCell ref="AIC175:AIJ175"/>
    <mergeCell ref="AIK175:AIR175"/>
    <mergeCell ref="AIS175:AIZ175"/>
    <mergeCell ref="AJA175:AJH175"/>
    <mergeCell ref="AJI175:AJP175"/>
    <mergeCell ref="AJQ175:AJX175"/>
    <mergeCell ref="AJY175:AKF175"/>
    <mergeCell ref="AKG175:AKN175"/>
    <mergeCell ref="AKO175:AKV175"/>
    <mergeCell ref="AKW175:ALD175"/>
    <mergeCell ref="ALE175:ALL175"/>
    <mergeCell ref="ALM175:ALT175"/>
    <mergeCell ref="ALU175:AMB175"/>
    <mergeCell ref="AMC175:AMJ175"/>
    <mergeCell ref="AMK175:AMR175"/>
    <mergeCell ref="AMS175:AMZ175"/>
    <mergeCell ref="ANA175:ANH175"/>
    <mergeCell ref="ANI175:ANP175"/>
    <mergeCell ref="ANQ175:ANX175"/>
    <mergeCell ref="ANY175:AOF175"/>
    <mergeCell ref="AOG175:AON175"/>
    <mergeCell ref="AOO175:AOV175"/>
    <mergeCell ref="AOW175:APD175"/>
    <mergeCell ref="APE175:APL175"/>
    <mergeCell ref="APM175:APT175"/>
    <mergeCell ref="APU175:AQB175"/>
    <mergeCell ref="AQC175:AQJ175"/>
    <mergeCell ref="AQK175:AQR175"/>
    <mergeCell ref="AQS175:AQZ175"/>
    <mergeCell ref="ARA175:ARH175"/>
    <mergeCell ref="ARI175:ARP175"/>
    <mergeCell ref="ARQ175:ARX175"/>
    <mergeCell ref="ARY175:ASF175"/>
    <mergeCell ref="ASG175:ASN175"/>
    <mergeCell ref="ASO175:ASV175"/>
    <mergeCell ref="ASW175:ATD175"/>
    <mergeCell ref="ATE175:ATL175"/>
    <mergeCell ref="ATM175:ATT175"/>
    <mergeCell ref="ATU175:AUB175"/>
    <mergeCell ref="AUC175:AUJ175"/>
    <mergeCell ref="AUK175:AUR175"/>
    <mergeCell ref="AUS175:AUZ175"/>
    <mergeCell ref="AVA175:AVH175"/>
    <mergeCell ref="AVI175:AVP175"/>
    <mergeCell ref="AVQ175:AVX175"/>
    <mergeCell ref="AVY175:AWF175"/>
    <mergeCell ref="AWG175:AWN175"/>
    <mergeCell ref="AWO175:AWV175"/>
    <mergeCell ref="AWW175:AXD175"/>
    <mergeCell ref="AXE175:AXL175"/>
    <mergeCell ref="AXM175:AXT175"/>
    <mergeCell ref="AXU175:AYB175"/>
    <mergeCell ref="AYC175:AYJ175"/>
    <mergeCell ref="AYK175:AYR175"/>
    <mergeCell ref="AYS175:AYZ175"/>
    <mergeCell ref="AZA175:AZH175"/>
    <mergeCell ref="AZI175:AZP175"/>
    <mergeCell ref="AZQ175:AZX175"/>
    <mergeCell ref="AZY175:BAF175"/>
    <mergeCell ref="BAG175:BAN175"/>
    <mergeCell ref="BAO175:BAV175"/>
    <mergeCell ref="BAW175:BBD175"/>
    <mergeCell ref="BBE175:BBL175"/>
    <mergeCell ref="BBM175:BBT175"/>
    <mergeCell ref="BBU175:BCB175"/>
    <mergeCell ref="BCC175:BCJ175"/>
    <mergeCell ref="BCK175:BCR175"/>
    <mergeCell ref="BCS175:BCZ175"/>
    <mergeCell ref="BDA175:BDH175"/>
    <mergeCell ref="BDI175:BDP175"/>
    <mergeCell ref="BDQ175:BDX175"/>
    <mergeCell ref="BDY175:BEF175"/>
    <mergeCell ref="BEG175:BEN175"/>
    <mergeCell ref="BEO175:BEV175"/>
    <mergeCell ref="BEW175:BFD175"/>
    <mergeCell ref="BFE175:BFL175"/>
    <mergeCell ref="BFM175:BFT175"/>
    <mergeCell ref="BFU175:BGB175"/>
    <mergeCell ref="BGC175:BGJ175"/>
    <mergeCell ref="BGK175:BGR175"/>
    <mergeCell ref="BGS175:BGZ175"/>
    <mergeCell ref="BHA175:BHH175"/>
    <mergeCell ref="BHI175:BHP175"/>
    <mergeCell ref="BHQ175:BHX175"/>
    <mergeCell ref="BHY175:BIF175"/>
    <mergeCell ref="BIG175:BIN175"/>
    <mergeCell ref="BIO175:BIV175"/>
    <mergeCell ref="BIW175:BJD175"/>
    <mergeCell ref="BJE175:BJL175"/>
    <mergeCell ref="BJM175:BJT175"/>
    <mergeCell ref="BJU175:BKB175"/>
    <mergeCell ref="BKC175:BKJ175"/>
    <mergeCell ref="BKK175:BKR175"/>
    <mergeCell ref="BKS175:BKZ175"/>
    <mergeCell ref="BLA175:BLH175"/>
    <mergeCell ref="BLI175:BLP175"/>
    <mergeCell ref="BLQ175:BLX175"/>
    <mergeCell ref="BLY175:BMF175"/>
    <mergeCell ref="BMG175:BMN175"/>
    <mergeCell ref="BMO175:BMV175"/>
    <mergeCell ref="BMW175:BND175"/>
    <mergeCell ref="BNE175:BNL175"/>
    <mergeCell ref="BNM175:BNT175"/>
    <mergeCell ref="BNU175:BOB175"/>
    <mergeCell ref="BOC175:BOJ175"/>
    <mergeCell ref="BOK175:BOR175"/>
    <mergeCell ref="BOS175:BOZ175"/>
    <mergeCell ref="BPA175:BPH175"/>
    <mergeCell ref="BPI175:BPP175"/>
    <mergeCell ref="BPQ175:BPX175"/>
    <mergeCell ref="BPY175:BQF175"/>
    <mergeCell ref="BQG175:BQN175"/>
    <mergeCell ref="BQO175:BQV175"/>
    <mergeCell ref="BQW175:BRD175"/>
    <mergeCell ref="BRE175:BRL175"/>
    <mergeCell ref="BRM175:BRT175"/>
    <mergeCell ref="BRU175:BSB175"/>
    <mergeCell ref="BSC175:BSJ175"/>
    <mergeCell ref="BSK175:BSR175"/>
    <mergeCell ref="BSS175:BSZ175"/>
    <mergeCell ref="BTA175:BTH175"/>
    <mergeCell ref="BTI175:BTP175"/>
    <mergeCell ref="BTQ175:BTX175"/>
    <mergeCell ref="BTY175:BUF175"/>
    <mergeCell ref="BUG175:BUN175"/>
    <mergeCell ref="BUO175:BUV175"/>
    <mergeCell ref="BUW175:BVD175"/>
    <mergeCell ref="BVE175:BVL175"/>
    <mergeCell ref="BVM175:BVT175"/>
    <mergeCell ref="BVU175:BWB175"/>
    <mergeCell ref="BWC175:BWJ175"/>
    <mergeCell ref="BWK175:BWR175"/>
    <mergeCell ref="BWS175:BWZ175"/>
    <mergeCell ref="BXA175:BXH175"/>
    <mergeCell ref="BXI175:BXP175"/>
    <mergeCell ref="BXQ175:BXX175"/>
    <mergeCell ref="BXY175:BYF175"/>
    <mergeCell ref="BYG175:BYN175"/>
    <mergeCell ref="BYO175:BYV175"/>
    <mergeCell ref="BYW175:BZD175"/>
    <mergeCell ref="BZE175:BZL175"/>
    <mergeCell ref="BZM175:BZT175"/>
    <mergeCell ref="BZU175:CAB175"/>
    <mergeCell ref="CAC175:CAJ175"/>
    <mergeCell ref="CAK175:CAR175"/>
    <mergeCell ref="CAS175:CAZ175"/>
    <mergeCell ref="CBA175:CBH175"/>
    <mergeCell ref="CBI175:CBP175"/>
    <mergeCell ref="CBQ175:CBX175"/>
    <mergeCell ref="CBY175:CCF175"/>
    <mergeCell ref="CCG175:CCN175"/>
    <mergeCell ref="CCO175:CCV175"/>
    <mergeCell ref="CCW175:CDD175"/>
    <mergeCell ref="CDE175:CDL175"/>
    <mergeCell ref="CDM175:CDT175"/>
    <mergeCell ref="CDU175:CEB175"/>
    <mergeCell ref="CEC175:CEJ175"/>
    <mergeCell ref="CEK175:CER175"/>
    <mergeCell ref="CES175:CEZ175"/>
    <mergeCell ref="CFA175:CFH175"/>
    <mergeCell ref="CFI175:CFP175"/>
    <mergeCell ref="CFQ175:CFX175"/>
    <mergeCell ref="CFY175:CGF175"/>
    <mergeCell ref="CGG175:CGN175"/>
    <mergeCell ref="CGO175:CGV175"/>
    <mergeCell ref="CGW175:CHD175"/>
    <mergeCell ref="CHE175:CHL175"/>
    <mergeCell ref="CHM175:CHT175"/>
    <mergeCell ref="CHU175:CIB175"/>
    <mergeCell ref="CIC175:CIJ175"/>
    <mergeCell ref="CIK175:CIR175"/>
    <mergeCell ref="CIS175:CIZ175"/>
    <mergeCell ref="CJA175:CJH175"/>
    <mergeCell ref="CJI175:CJP175"/>
    <mergeCell ref="CJQ175:CJX175"/>
    <mergeCell ref="CJY175:CKF175"/>
    <mergeCell ref="CKG175:CKN175"/>
    <mergeCell ref="CKO175:CKV175"/>
    <mergeCell ref="CKW175:CLD175"/>
    <mergeCell ref="CLE175:CLL175"/>
    <mergeCell ref="CLM175:CLT175"/>
    <mergeCell ref="CLU175:CMB175"/>
    <mergeCell ref="CMC175:CMJ175"/>
    <mergeCell ref="CMK175:CMR175"/>
    <mergeCell ref="CMS175:CMZ175"/>
    <mergeCell ref="CNA175:CNH175"/>
    <mergeCell ref="CNI175:CNP175"/>
    <mergeCell ref="CNQ175:CNX175"/>
    <mergeCell ref="CNY175:COF175"/>
    <mergeCell ref="COG175:CON175"/>
    <mergeCell ref="COO175:COV175"/>
    <mergeCell ref="COW175:CPD175"/>
    <mergeCell ref="CPE175:CPL175"/>
    <mergeCell ref="CPM175:CPT175"/>
    <mergeCell ref="CPU175:CQB175"/>
    <mergeCell ref="CQC175:CQJ175"/>
    <mergeCell ref="CQK175:CQR175"/>
    <mergeCell ref="CQS175:CQZ175"/>
    <mergeCell ref="CRA175:CRH175"/>
    <mergeCell ref="CRI175:CRP175"/>
    <mergeCell ref="CRQ175:CRX175"/>
    <mergeCell ref="CRY175:CSF175"/>
    <mergeCell ref="CSG175:CSN175"/>
    <mergeCell ref="CSO175:CSV175"/>
    <mergeCell ref="CSW175:CTD175"/>
    <mergeCell ref="CTE175:CTL175"/>
    <mergeCell ref="CTM175:CTT175"/>
    <mergeCell ref="CTU175:CUB175"/>
    <mergeCell ref="CUC175:CUJ175"/>
    <mergeCell ref="CUK175:CUR175"/>
    <mergeCell ref="CUS175:CUZ175"/>
    <mergeCell ref="CVA175:CVH175"/>
    <mergeCell ref="CVI175:CVP175"/>
    <mergeCell ref="CVQ175:CVX175"/>
    <mergeCell ref="CVY175:CWF175"/>
    <mergeCell ref="CWG175:CWN175"/>
    <mergeCell ref="CWO175:CWV175"/>
    <mergeCell ref="CWW175:CXD175"/>
    <mergeCell ref="CXE175:CXL175"/>
    <mergeCell ref="CXM175:CXT175"/>
    <mergeCell ref="CXU175:CYB175"/>
    <mergeCell ref="CYC175:CYJ175"/>
    <mergeCell ref="CYK175:CYR175"/>
    <mergeCell ref="CYS175:CYZ175"/>
    <mergeCell ref="CZA175:CZH175"/>
    <mergeCell ref="CZI175:CZP175"/>
    <mergeCell ref="CZQ175:CZX175"/>
    <mergeCell ref="CZY175:DAF175"/>
    <mergeCell ref="DAG175:DAN175"/>
    <mergeCell ref="DAO175:DAV175"/>
    <mergeCell ref="DAW175:DBD175"/>
    <mergeCell ref="DBE175:DBL175"/>
    <mergeCell ref="DBM175:DBT175"/>
    <mergeCell ref="DBU175:DCB175"/>
    <mergeCell ref="DCC175:DCJ175"/>
    <mergeCell ref="DCK175:DCR175"/>
    <mergeCell ref="DCS175:DCZ175"/>
    <mergeCell ref="DDA175:DDH175"/>
    <mergeCell ref="DDI175:DDP175"/>
    <mergeCell ref="DDQ175:DDX175"/>
    <mergeCell ref="DDY175:DEF175"/>
    <mergeCell ref="DEG175:DEN175"/>
    <mergeCell ref="DEO175:DEV175"/>
    <mergeCell ref="DEW175:DFD175"/>
    <mergeCell ref="DFE175:DFL175"/>
    <mergeCell ref="DFM175:DFT175"/>
    <mergeCell ref="DFU175:DGB175"/>
    <mergeCell ref="DGC175:DGJ175"/>
    <mergeCell ref="DGK175:DGR175"/>
    <mergeCell ref="DGS175:DGZ175"/>
    <mergeCell ref="DHA175:DHH175"/>
    <mergeCell ref="DHI175:DHP175"/>
    <mergeCell ref="DHQ175:DHX175"/>
    <mergeCell ref="DHY175:DIF175"/>
    <mergeCell ref="DIG175:DIN175"/>
    <mergeCell ref="DIO175:DIV175"/>
    <mergeCell ref="DIW175:DJD175"/>
    <mergeCell ref="DJE175:DJL175"/>
    <mergeCell ref="DJM175:DJT175"/>
    <mergeCell ref="DJU175:DKB175"/>
    <mergeCell ref="DKC175:DKJ175"/>
    <mergeCell ref="DKK175:DKR175"/>
    <mergeCell ref="DKS175:DKZ175"/>
    <mergeCell ref="DLA175:DLH175"/>
    <mergeCell ref="DLI175:DLP175"/>
    <mergeCell ref="DLQ175:DLX175"/>
    <mergeCell ref="DLY175:DMF175"/>
    <mergeCell ref="DMG175:DMN175"/>
    <mergeCell ref="DMO175:DMV175"/>
    <mergeCell ref="DMW175:DND175"/>
    <mergeCell ref="DNE175:DNL175"/>
    <mergeCell ref="DNM175:DNT175"/>
    <mergeCell ref="DNU175:DOB175"/>
    <mergeCell ref="DOC175:DOJ175"/>
    <mergeCell ref="DOK175:DOR175"/>
    <mergeCell ref="DOS175:DOZ175"/>
    <mergeCell ref="DPA175:DPH175"/>
    <mergeCell ref="DPI175:DPP175"/>
    <mergeCell ref="DPQ175:DPX175"/>
    <mergeCell ref="DPY175:DQF175"/>
    <mergeCell ref="DQG175:DQN175"/>
    <mergeCell ref="DQO175:DQV175"/>
    <mergeCell ref="DQW175:DRD175"/>
    <mergeCell ref="DRE175:DRL175"/>
    <mergeCell ref="DRM175:DRT175"/>
    <mergeCell ref="DRU175:DSB175"/>
    <mergeCell ref="DSC175:DSJ175"/>
    <mergeCell ref="DSK175:DSR175"/>
    <mergeCell ref="DSS175:DSZ175"/>
    <mergeCell ref="DTA175:DTH175"/>
    <mergeCell ref="DTI175:DTP175"/>
    <mergeCell ref="DTQ175:DTX175"/>
    <mergeCell ref="DTY175:DUF175"/>
    <mergeCell ref="DUG175:DUN175"/>
    <mergeCell ref="DUO175:DUV175"/>
    <mergeCell ref="DUW175:DVD175"/>
    <mergeCell ref="DVE175:DVL175"/>
    <mergeCell ref="DVM175:DVT175"/>
    <mergeCell ref="DVU175:DWB175"/>
    <mergeCell ref="DWC175:DWJ175"/>
    <mergeCell ref="DWK175:DWR175"/>
    <mergeCell ref="DWS175:DWZ175"/>
    <mergeCell ref="DXA175:DXH175"/>
    <mergeCell ref="DXI175:DXP175"/>
    <mergeCell ref="DXQ175:DXX175"/>
    <mergeCell ref="DXY175:DYF175"/>
    <mergeCell ref="DYG175:DYN175"/>
    <mergeCell ref="DYO175:DYV175"/>
    <mergeCell ref="DYW175:DZD175"/>
    <mergeCell ref="DZE175:DZL175"/>
    <mergeCell ref="DZM175:DZT175"/>
    <mergeCell ref="DZU175:EAB175"/>
    <mergeCell ref="EAC175:EAJ175"/>
    <mergeCell ref="EAK175:EAR175"/>
    <mergeCell ref="EAS175:EAZ175"/>
    <mergeCell ref="EBA175:EBH175"/>
    <mergeCell ref="EBI175:EBP175"/>
    <mergeCell ref="EBQ175:EBX175"/>
    <mergeCell ref="EBY175:ECF175"/>
    <mergeCell ref="ECG175:ECN175"/>
    <mergeCell ref="ECO175:ECV175"/>
    <mergeCell ref="ECW175:EDD175"/>
    <mergeCell ref="EDE175:EDL175"/>
    <mergeCell ref="EDM175:EDT175"/>
    <mergeCell ref="EDU175:EEB175"/>
    <mergeCell ref="EEC175:EEJ175"/>
    <mergeCell ref="EEK175:EER175"/>
    <mergeCell ref="EES175:EEZ175"/>
    <mergeCell ref="EFA175:EFH175"/>
    <mergeCell ref="EFI175:EFP175"/>
    <mergeCell ref="EFQ175:EFX175"/>
    <mergeCell ref="EFY175:EGF175"/>
    <mergeCell ref="EGG175:EGN175"/>
    <mergeCell ref="EGO175:EGV175"/>
    <mergeCell ref="EGW175:EHD175"/>
    <mergeCell ref="EHE175:EHL175"/>
    <mergeCell ref="EHM175:EHT175"/>
    <mergeCell ref="EHU175:EIB175"/>
    <mergeCell ref="EIC175:EIJ175"/>
    <mergeCell ref="EIK175:EIR175"/>
    <mergeCell ref="EIS175:EIZ175"/>
    <mergeCell ref="EJA175:EJH175"/>
    <mergeCell ref="EJI175:EJP175"/>
    <mergeCell ref="EJQ175:EJX175"/>
    <mergeCell ref="EJY175:EKF175"/>
    <mergeCell ref="EKG175:EKN175"/>
    <mergeCell ref="EKO175:EKV175"/>
    <mergeCell ref="EKW175:ELD175"/>
    <mergeCell ref="ELE175:ELL175"/>
    <mergeCell ref="ELM175:ELT175"/>
    <mergeCell ref="ELU175:EMB175"/>
    <mergeCell ref="EMC175:EMJ175"/>
    <mergeCell ref="EMK175:EMR175"/>
    <mergeCell ref="EMS175:EMZ175"/>
    <mergeCell ref="ENA175:ENH175"/>
    <mergeCell ref="ENI175:ENP175"/>
    <mergeCell ref="ENQ175:ENX175"/>
    <mergeCell ref="ENY175:EOF175"/>
    <mergeCell ref="EOG175:EON175"/>
    <mergeCell ref="EOO175:EOV175"/>
    <mergeCell ref="EOW175:EPD175"/>
    <mergeCell ref="EPE175:EPL175"/>
    <mergeCell ref="EPM175:EPT175"/>
    <mergeCell ref="EPU175:EQB175"/>
    <mergeCell ref="EQC175:EQJ175"/>
    <mergeCell ref="EQK175:EQR175"/>
    <mergeCell ref="EQS175:EQZ175"/>
    <mergeCell ref="ERA175:ERH175"/>
    <mergeCell ref="ERI175:ERP175"/>
    <mergeCell ref="ERQ175:ERX175"/>
    <mergeCell ref="ERY175:ESF175"/>
    <mergeCell ref="ESG175:ESN175"/>
    <mergeCell ref="ESO175:ESV175"/>
    <mergeCell ref="ESW175:ETD175"/>
    <mergeCell ref="ETE175:ETL175"/>
    <mergeCell ref="ETM175:ETT175"/>
    <mergeCell ref="ETU175:EUB175"/>
    <mergeCell ref="EUC175:EUJ175"/>
    <mergeCell ref="EUK175:EUR175"/>
    <mergeCell ref="EUS175:EUZ175"/>
    <mergeCell ref="EVA175:EVH175"/>
    <mergeCell ref="EVI175:EVP175"/>
    <mergeCell ref="EVQ175:EVX175"/>
    <mergeCell ref="EVY175:EWF175"/>
    <mergeCell ref="EWG175:EWN175"/>
    <mergeCell ref="EWO175:EWV175"/>
    <mergeCell ref="EWW175:EXD175"/>
    <mergeCell ref="EXE175:EXL175"/>
    <mergeCell ref="EXM175:EXT175"/>
    <mergeCell ref="EXU175:EYB175"/>
    <mergeCell ref="EYC175:EYJ175"/>
    <mergeCell ref="EYK175:EYR175"/>
    <mergeCell ref="EYS175:EYZ175"/>
    <mergeCell ref="EZA175:EZH175"/>
    <mergeCell ref="EZI175:EZP175"/>
    <mergeCell ref="EZQ175:EZX175"/>
    <mergeCell ref="EZY175:FAF175"/>
    <mergeCell ref="FAG175:FAN175"/>
    <mergeCell ref="FAO175:FAV175"/>
    <mergeCell ref="FAW175:FBD175"/>
    <mergeCell ref="FBE175:FBL175"/>
    <mergeCell ref="FBM175:FBT175"/>
    <mergeCell ref="FBU175:FCB175"/>
    <mergeCell ref="FCC175:FCJ175"/>
    <mergeCell ref="FCK175:FCR175"/>
    <mergeCell ref="FCS175:FCZ175"/>
    <mergeCell ref="FDA175:FDH175"/>
    <mergeCell ref="FDI175:FDP175"/>
    <mergeCell ref="FDQ175:FDX175"/>
    <mergeCell ref="FDY175:FEF175"/>
    <mergeCell ref="FEG175:FEN175"/>
    <mergeCell ref="FEO175:FEV175"/>
    <mergeCell ref="FEW175:FFD175"/>
    <mergeCell ref="FFE175:FFL175"/>
    <mergeCell ref="FFM175:FFT175"/>
    <mergeCell ref="FFU175:FGB175"/>
    <mergeCell ref="FGC175:FGJ175"/>
    <mergeCell ref="FGK175:FGR175"/>
    <mergeCell ref="FGS175:FGZ175"/>
    <mergeCell ref="FHA175:FHH175"/>
    <mergeCell ref="FHI175:FHP175"/>
    <mergeCell ref="FHQ175:FHX175"/>
    <mergeCell ref="FHY175:FIF175"/>
    <mergeCell ref="FIG175:FIN175"/>
    <mergeCell ref="FIO175:FIV175"/>
    <mergeCell ref="FIW175:FJD175"/>
    <mergeCell ref="FJE175:FJL175"/>
    <mergeCell ref="FJM175:FJT175"/>
    <mergeCell ref="FJU175:FKB175"/>
    <mergeCell ref="FKC175:FKJ175"/>
    <mergeCell ref="FKK175:FKR175"/>
    <mergeCell ref="FKS175:FKZ175"/>
    <mergeCell ref="FLA175:FLH175"/>
    <mergeCell ref="FLI175:FLP175"/>
    <mergeCell ref="FLQ175:FLX175"/>
    <mergeCell ref="FLY175:FMF175"/>
    <mergeCell ref="FMG175:FMN175"/>
    <mergeCell ref="FMO175:FMV175"/>
    <mergeCell ref="FMW175:FND175"/>
    <mergeCell ref="FNE175:FNL175"/>
    <mergeCell ref="FNM175:FNT175"/>
    <mergeCell ref="FNU175:FOB175"/>
    <mergeCell ref="FOC175:FOJ175"/>
    <mergeCell ref="FOK175:FOR175"/>
    <mergeCell ref="FOS175:FOZ175"/>
    <mergeCell ref="FPA175:FPH175"/>
    <mergeCell ref="FPI175:FPP175"/>
    <mergeCell ref="FPQ175:FPX175"/>
    <mergeCell ref="FPY175:FQF175"/>
    <mergeCell ref="FQG175:FQN175"/>
    <mergeCell ref="FQO175:FQV175"/>
    <mergeCell ref="FQW175:FRD175"/>
    <mergeCell ref="FRE175:FRL175"/>
    <mergeCell ref="FRM175:FRT175"/>
    <mergeCell ref="FRU175:FSB175"/>
    <mergeCell ref="FSC175:FSJ175"/>
    <mergeCell ref="FSK175:FSR175"/>
    <mergeCell ref="FSS175:FSZ175"/>
    <mergeCell ref="FTA175:FTH175"/>
    <mergeCell ref="FTI175:FTP175"/>
    <mergeCell ref="FTQ175:FTX175"/>
    <mergeCell ref="FTY175:FUF175"/>
    <mergeCell ref="FUG175:FUN175"/>
    <mergeCell ref="FUO175:FUV175"/>
    <mergeCell ref="FUW175:FVD175"/>
    <mergeCell ref="FVE175:FVL175"/>
    <mergeCell ref="FVM175:FVT175"/>
    <mergeCell ref="FVU175:FWB175"/>
    <mergeCell ref="FWC175:FWJ175"/>
    <mergeCell ref="FWK175:FWR175"/>
    <mergeCell ref="FWS175:FWZ175"/>
    <mergeCell ref="FXA175:FXH175"/>
    <mergeCell ref="FXI175:FXP175"/>
    <mergeCell ref="FXQ175:FXX175"/>
    <mergeCell ref="FXY175:FYF175"/>
    <mergeCell ref="FYG175:FYN175"/>
    <mergeCell ref="FYO175:FYV175"/>
    <mergeCell ref="FYW175:FZD175"/>
    <mergeCell ref="FZE175:FZL175"/>
    <mergeCell ref="FZM175:FZT175"/>
    <mergeCell ref="FZU175:GAB175"/>
    <mergeCell ref="GAC175:GAJ175"/>
    <mergeCell ref="GAK175:GAR175"/>
    <mergeCell ref="GAS175:GAZ175"/>
    <mergeCell ref="GBA175:GBH175"/>
    <mergeCell ref="GBI175:GBP175"/>
    <mergeCell ref="GBQ175:GBX175"/>
    <mergeCell ref="GBY175:GCF175"/>
    <mergeCell ref="GCG175:GCN175"/>
    <mergeCell ref="GCO175:GCV175"/>
    <mergeCell ref="GCW175:GDD175"/>
    <mergeCell ref="GDE175:GDL175"/>
    <mergeCell ref="GDM175:GDT175"/>
    <mergeCell ref="GDU175:GEB175"/>
    <mergeCell ref="GEC175:GEJ175"/>
    <mergeCell ref="GEK175:GER175"/>
    <mergeCell ref="GES175:GEZ175"/>
    <mergeCell ref="GFA175:GFH175"/>
    <mergeCell ref="GFI175:GFP175"/>
    <mergeCell ref="GFQ175:GFX175"/>
    <mergeCell ref="GFY175:GGF175"/>
    <mergeCell ref="GGG175:GGN175"/>
    <mergeCell ref="GGO175:GGV175"/>
    <mergeCell ref="GGW175:GHD175"/>
    <mergeCell ref="GHE175:GHL175"/>
    <mergeCell ref="GHM175:GHT175"/>
    <mergeCell ref="GHU175:GIB175"/>
    <mergeCell ref="GIC175:GIJ175"/>
    <mergeCell ref="GIK175:GIR175"/>
    <mergeCell ref="GIS175:GIZ175"/>
    <mergeCell ref="GJA175:GJH175"/>
    <mergeCell ref="GJI175:GJP175"/>
    <mergeCell ref="GJQ175:GJX175"/>
    <mergeCell ref="GJY175:GKF175"/>
    <mergeCell ref="GKG175:GKN175"/>
    <mergeCell ref="GKO175:GKV175"/>
    <mergeCell ref="GKW175:GLD175"/>
    <mergeCell ref="GLE175:GLL175"/>
    <mergeCell ref="GLM175:GLT175"/>
    <mergeCell ref="GLU175:GMB175"/>
    <mergeCell ref="GMC175:GMJ175"/>
    <mergeCell ref="GMK175:GMR175"/>
    <mergeCell ref="GMS175:GMZ175"/>
    <mergeCell ref="GNA175:GNH175"/>
    <mergeCell ref="GNI175:GNP175"/>
    <mergeCell ref="GNQ175:GNX175"/>
    <mergeCell ref="GNY175:GOF175"/>
    <mergeCell ref="GOG175:GON175"/>
    <mergeCell ref="GOO175:GOV175"/>
    <mergeCell ref="GOW175:GPD175"/>
    <mergeCell ref="GPE175:GPL175"/>
    <mergeCell ref="GPM175:GPT175"/>
    <mergeCell ref="GPU175:GQB175"/>
    <mergeCell ref="GQC175:GQJ175"/>
    <mergeCell ref="GQK175:GQR175"/>
    <mergeCell ref="GQS175:GQZ175"/>
    <mergeCell ref="GRA175:GRH175"/>
    <mergeCell ref="GRI175:GRP175"/>
    <mergeCell ref="GRQ175:GRX175"/>
    <mergeCell ref="GRY175:GSF175"/>
    <mergeCell ref="GSG175:GSN175"/>
    <mergeCell ref="GSO175:GSV175"/>
    <mergeCell ref="GSW175:GTD175"/>
    <mergeCell ref="GTE175:GTL175"/>
    <mergeCell ref="GTM175:GTT175"/>
    <mergeCell ref="GTU175:GUB175"/>
    <mergeCell ref="GUC175:GUJ175"/>
    <mergeCell ref="GUK175:GUR175"/>
    <mergeCell ref="GUS175:GUZ175"/>
    <mergeCell ref="GVA175:GVH175"/>
    <mergeCell ref="GVI175:GVP175"/>
    <mergeCell ref="GVQ175:GVX175"/>
    <mergeCell ref="GVY175:GWF175"/>
    <mergeCell ref="GWG175:GWN175"/>
    <mergeCell ref="GWO175:GWV175"/>
    <mergeCell ref="GWW175:GXD175"/>
    <mergeCell ref="GXE175:GXL175"/>
    <mergeCell ref="GXM175:GXT175"/>
    <mergeCell ref="GXU175:GYB175"/>
    <mergeCell ref="GYC175:GYJ175"/>
    <mergeCell ref="GYK175:GYR175"/>
    <mergeCell ref="GYS175:GYZ175"/>
    <mergeCell ref="GZA175:GZH175"/>
    <mergeCell ref="GZI175:GZP175"/>
    <mergeCell ref="GZQ175:GZX175"/>
    <mergeCell ref="GZY175:HAF175"/>
    <mergeCell ref="HAG175:HAN175"/>
    <mergeCell ref="HAO175:HAV175"/>
    <mergeCell ref="HAW175:HBD175"/>
    <mergeCell ref="HBE175:HBL175"/>
    <mergeCell ref="HBM175:HBT175"/>
    <mergeCell ref="HBU175:HCB175"/>
    <mergeCell ref="HCC175:HCJ175"/>
    <mergeCell ref="HCK175:HCR175"/>
    <mergeCell ref="HCS175:HCZ175"/>
    <mergeCell ref="HDA175:HDH175"/>
    <mergeCell ref="HDI175:HDP175"/>
    <mergeCell ref="HDQ175:HDX175"/>
    <mergeCell ref="HDY175:HEF175"/>
    <mergeCell ref="HEG175:HEN175"/>
    <mergeCell ref="HEO175:HEV175"/>
    <mergeCell ref="HEW175:HFD175"/>
    <mergeCell ref="HFE175:HFL175"/>
    <mergeCell ref="HFM175:HFT175"/>
    <mergeCell ref="HFU175:HGB175"/>
    <mergeCell ref="HGC175:HGJ175"/>
    <mergeCell ref="HGK175:HGR175"/>
    <mergeCell ref="HGS175:HGZ175"/>
    <mergeCell ref="HHA175:HHH175"/>
    <mergeCell ref="HHI175:HHP175"/>
    <mergeCell ref="HHQ175:HHX175"/>
    <mergeCell ref="HHY175:HIF175"/>
    <mergeCell ref="HIG175:HIN175"/>
    <mergeCell ref="HIO175:HIV175"/>
    <mergeCell ref="HIW175:HJD175"/>
    <mergeCell ref="HJE175:HJL175"/>
    <mergeCell ref="HJM175:HJT175"/>
    <mergeCell ref="HJU175:HKB175"/>
    <mergeCell ref="HKC175:HKJ175"/>
    <mergeCell ref="HKK175:HKR175"/>
    <mergeCell ref="HKS175:HKZ175"/>
    <mergeCell ref="HLA175:HLH175"/>
    <mergeCell ref="HLI175:HLP175"/>
    <mergeCell ref="HLQ175:HLX175"/>
    <mergeCell ref="HLY175:HMF175"/>
    <mergeCell ref="HMG175:HMN175"/>
    <mergeCell ref="HMO175:HMV175"/>
    <mergeCell ref="HMW175:HND175"/>
    <mergeCell ref="HNE175:HNL175"/>
    <mergeCell ref="HNM175:HNT175"/>
    <mergeCell ref="HNU175:HOB175"/>
    <mergeCell ref="HOC175:HOJ175"/>
    <mergeCell ref="HOK175:HOR175"/>
    <mergeCell ref="HOS175:HOZ175"/>
    <mergeCell ref="HPA175:HPH175"/>
    <mergeCell ref="HPI175:HPP175"/>
    <mergeCell ref="HPQ175:HPX175"/>
    <mergeCell ref="HPY175:HQF175"/>
    <mergeCell ref="HQG175:HQN175"/>
    <mergeCell ref="HQO175:HQV175"/>
    <mergeCell ref="HQW175:HRD175"/>
    <mergeCell ref="HRE175:HRL175"/>
    <mergeCell ref="HRM175:HRT175"/>
    <mergeCell ref="HRU175:HSB175"/>
    <mergeCell ref="HSC175:HSJ175"/>
    <mergeCell ref="HSK175:HSR175"/>
    <mergeCell ref="HSS175:HSZ175"/>
    <mergeCell ref="HTA175:HTH175"/>
    <mergeCell ref="HTI175:HTP175"/>
    <mergeCell ref="HTQ175:HTX175"/>
    <mergeCell ref="HTY175:HUF175"/>
    <mergeCell ref="HUG175:HUN175"/>
    <mergeCell ref="HUO175:HUV175"/>
    <mergeCell ref="HUW175:HVD175"/>
    <mergeCell ref="HVE175:HVL175"/>
    <mergeCell ref="HVM175:HVT175"/>
    <mergeCell ref="HVU175:HWB175"/>
    <mergeCell ref="HWC175:HWJ175"/>
    <mergeCell ref="HWK175:HWR175"/>
    <mergeCell ref="HWS175:HWZ175"/>
    <mergeCell ref="HXA175:HXH175"/>
    <mergeCell ref="HXI175:HXP175"/>
    <mergeCell ref="HXQ175:HXX175"/>
    <mergeCell ref="HXY175:HYF175"/>
    <mergeCell ref="HYG175:HYN175"/>
    <mergeCell ref="HYO175:HYV175"/>
    <mergeCell ref="HYW175:HZD175"/>
    <mergeCell ref="HZE175:HZL175"/>
    <mergeCell ref="HZM175:HZT175"/>
    <mergeCell ref="HZU175:IAB175"/>
    <mergeCell ref="IAC175:IAJ175"/>
    <mergeCell ref="IAK175:IAR175"/>
    <mergeCell ref="IAS175:IAZ175"/>
    <mergeCell ref="IBA175:IBH175"/>
    <mergeCell ref="IBI175:IBP175"/>
    <mergeCell ref="IBQ175:IBX175"/>
    <mergeCell ref="IBY175:ICF175"/>
    <mergeCell ref="ICG175:ICN175"/>
    <mergeCell ref="ICO175:ICV175"/>
    <mergeCell ref="ICW175:IDD175"/>
    <mergeCell ref="IDE175:IDL175"/>
    <mergeCell ref="IDM175:IDT175"/>
    <mergeCell ref="IDU175:IEB175"/>
    <mergeCell ref="IEC175:IEJ175"/>
    <mergeCell ref="IEK175:IER175"/>
    <mergeCell ref="IES175:IEZ175"/>
    <mergeCell ref="IFA175:IFH175"/>
    <mergeCell ref="IFI175:IFP175"/>
    <mergeCell ref="IFQ175:IFX175"/>
    <mergeCell ref="IFY175:IGF175"/>
    <mergeCell ref="IGG175:IGN175"/>
    <mergeCell ref="IGO175:IGV175"/>
    <mergeCell ref="IGW175:IHD175"/>
    <mergeCell ref="IHE175:IHL175"/>
    <mergeCell ref="IHM175:IHT175"/>
    <mergeCell ref="IHU175:IIB175"/>
    <mergeCell ref="IIC175:IIJ175"/>
    <mergeCell ref="IIK175:IIR175"/>
    <mergeCell ref="IIS175:IIZ175"/>
    <mergeCell ref="IJA175:IJH175"/>
    <mergeCell ref="IJI175:IJP175"/>
    <mergeCell ref="IJQ175:IJX175"/>
    <mergeCell ref="IJY175:IKF175"/>
    <mergeCell ref="IKG175:IKN175"/>
    <mergeCell ref="IKO175:IKV175"/>
    <mergeCell ref="IKW175:ILD175"/>
    <mergeCell ref="ILE175:ILL175"/>
    <mergeCell ref="ILM175:ILT175"/>
    <mergeCell ref="ILU175:IMB175"/>
    <mergeCell ref="IMC175:IMJ175"/>
    <mergeCell ref="IMK175:IMR175"/>
    <mergeCell ref="IMS175:IMZ175"/>
    <mergeCell ref="INA175:INH175"/>
    <mergeCell ref="INI175:INP175"/>
    <mergeCell ref="INQ175:INX175"/>
    <mergeCell ref="INY175:IOF175"/>
    <mergeCell ref="IOG175:ION175"/>
    <mergeCell ref="IOO175:IOV175"/>
    <mergeCell ref="IOW175:IPD175"/>
    <mergeCell ref="IPE175:IPL175"/>
    <mergeCell ref="IPM175:IPT175"/>
    <mergeCell ref="IPU175:IQB175"/>
    <mergeCell ref="IQC175:IQJ175"/>
    <mergeCell ref="IQK175:IQR175"/>
    <mergeCell ref="IQS175:IQZ175"/>
    <mergeCell ref="IRA175:IRH175"/>
    <mergeCell ref="IRI175:IRP175"/>
    <mergeCell ref="IRQ175:IRX175"/>
    <mergeCell ref="IRY175:ISF175"/>
    <mergeCell ref="ISG175:ISN175"/>
    <mergeCell ref="ISO175:ISV175"/>
    <mergeCell ref="ISW175:ITD175"/>
    <mergeCell ref="ITE175:ITL175"/>
    <mergeCell ref="ITM175:ITT175"/>
    <mergeCell ref="ITU175:IUB175"/>
    <mergeCell ref="IUC175:IUJ175"/>
    <mergeCell ref="IUK175:IUR175"/>
    <mergeCell ref="IUS175:IUZ175"/>
    <mergeCell ref="IVA175:IVH175"/>
    <mergeCell ref="IVI175:IVP175"/>
    <mergeCell ref="IVQ175:IVX175"/>
    <mergeCell ref="IVY175:IWF175"/>
    <mergeCell ref="IWG175:IWN175"/>
    <mergeCell ref="IWO175:IWV175"/>
    <mergeCell ref="IWW175:IXD175"/>
    <mergeCell ref="IXE175:IXL175"/>
    <mergeCell ref="IXM175:IXT175"/>
    <mergeCell ref="IXU175:IYB175"/>
    <mergeCell ref="IYC175:IYJ175"/>
    <mergeCell ref="IYK175:IYR175"/>
    <mergeCell ref="IYS175:IYZ175"/>
    <mergeCell ref="IZA175:IZH175"/>
    <mergeCell ref="IZI175:IZP175"/>
    <mergeCell ref="IZQ175:IZX175"/>
    <mergeCell ref="IZY175:JAF175"/>
    <mergeCell ref="JAG175:JAN175"/>
    <mergeCell ref="JAO175:JAV175"/>
    <mergeCell ref="JAW175:JBD175"/>
    <mergeCell ref="JBE175:JBL175"/>
    <mergeCell ref="JBM175:JBT175"/>
    <mergeCell ref="JBU175:JCB175"/>
    <mergeCell ref="JCC175:JCJ175"/>
    <mergeCell ref="JCK175:JCR175"/>
    <mergeCell ref="JCS175:JCZ175"/>
    <mergeCell ref="JDA175:JDH175"/>
    <mergeCell ref="JDI175:JDP175"/>
    <mergeCell ref="JDQ175:JDX175"/>
    <mergeCell ref="JDY175:JEF175"/>
    <mergeCell ref="JEG175:JEN175"/>
    <mergeCell ref="JEO175:JEV175"/>
    <mergeCell ref="JEW175:JFD175"/>
    <mergeCell ref="JFE175:JFL175"/>
    <mergeCell ref="JFM175:JFT175"/>
    <mergeCell ref="JFU175:JGB175"/>
    <mergeCell ref="JGC175:JGJ175"/>
    <mergeCell ref="JGK175:JGR175"/>
    <mergeCell ref="JGS175:JGZ175"/>
    <mergeCell ref="JHA175:JHH175"/>
    <mergeCell ref="JHI175:JHP175"/>
    <mergeCell ref="JHQ175:JHX175"/>
    <mergeCell ref="JHY175:JIF175"/>
    <mergeCell ref="JIG175:JIN175"/>
    <mergeCell ref="JIO175:JIV175"/>
    <mergeCell ref="JIW175:JJD175"/>
    <mergeCell ref="JJE175:JJL175"/>
    <mergeCell ref="JJM175:JJT175"/>
    <mergeCell ref="JJU175:JKB175"/>
    <mergeCell ref="JKC175:JKJ175"/>
    <mergeCell ref="JKK175:JKR175"/>
    <mergeCell ref="JKS175:JKZ175"/>
    <mergeCell ref="JLA175:JLH175"/>
    <mergeCell ref="JLI175:JLP175"/>
    <mergeCell ref="JLQ175:JLX175"/>
    <mergeCell ref="JLY175:JMF175"/>
    <mergeCell ref="JMG175:JMN175"/>
    <mergeCell ref="JMO175:JMV175"/>
    <mergeCell ref="JMW175:JND175"/>
    <mergeCell ref="JNE175:JNL175"/>
    <mergeCell ref="JNM175:JNT175"/>
    <mergeCell ref="JNU175:JOB175"/>
    <mergeCell ref="JOC175:JOJ175"/>
    <mergeCell ref="JOK175:JOR175"/>
    <mergeCell ref="JOS175:JOZ175"/>
    <mergeCell ref="JPA175:JPH175"/>
    <mergeCell ref="JPI175:JPP175"/>
    <mergeCell ref="JPQ175:JPX175"/>
    <mergeCell ref="JPY175:JQF175"/>
    <mergeCell ref="JQG175:JQN175"/>
    <mergeCell ref="JQO175:JQV175"/>
    <mergeCell ref="JQW175:JRD175"/>
    <mergeCell ref="JRE175:JRL175"/>
    <mergeCell ref="JRM175:JRT175"/>
    <mergeCell ref="JRU175:JSB175"/>
    <mergeCell ref="JSC175:JSJ175"/>
    <mergeCell ref="JSK175:JSR175"/>
    <mergeCell ref="JSS175:JSZ175"/>
    <mergeCell ref="JTA175:JTH175"/>
    <mergeCell ref="JTI175:JTP175"/>
    <mergeCell ref="JTQ175:JTX175"/>
    <mergeCell ref="JTY175:JUF175"/>
    <mergeCell ref="JUG175:JUN175"/>
    <mergeCell ref="JUO175:JUV175"/>
    <mergeCell ref="JUW175:JVD175"/>
    <mergeCell ref="JVE175:JVL175"/>
    <mergeCell ref="JVM175:JVT175"/>
    <mergeCell ref="JVU175:JWB175"/>
    <mergeCell ref="JWC175:JWJ175"/>
    <mergeCell ref="JWK175:JWR175"/>
    <mergeCell ref="JWS175:JWZ175"/>
    <mergeCell ref="JXA175:JXH175"/>
    <mergeCell ref="JXI175:JXP175"/>
    <mergeCell ref="JXQ175:JXX175"/>
    <mergeCell ref="JXY175:JYF175"/>
    <mergeCell ref="JYG175:JYN175"/>
    <mergeCell ref="JYO175:JYV175"/>
    <mergeCell ref="JYW175:JZD175"/>
    <mergeCell ref="JZE175:JZL175"/>
    <mergeCell ref="JZM175:JZT175"/>
    <mergeCell ref="JZU175:KAB175"/>
    <mergeCell ref="KAC175:KAJ175"/>
    <mergeCell ref="KAK175:KAR175"/>
    <mergeCell ref="KAS175:KAZ175"/>
    <mergeCell ref="KBA175:KBH175"/>
    <mergeCell ref="KBI175:KBP175"/>
    <mergeCell ref="KBQ175:KBX175"/>
    <mergeCell ref="KBY175:KCF175"/>
    <mergeCell ref="KCG175:KCN175"/>
    <mergeCell ref="KCO175:KCV175"/>
    <mergeCell ref="KCW175:KDD175"/>
    <mergeCell ref="KDE175:KDL175"/>
    <mergeCell ref="KDM175:KDT175"/>
    <mergeCell ref="KDU175:KEB175"/>
    <mergeCell ref="KEC175:KEJ175"/>
    <mergeCell ref="KEK175:KER175"/>
    <mergeCell ref="KES175:KEZ175"/>
    <mergeCell ref="KFA175:KFH175"/>
    <mergeCell ref="KFI175:KFP175"/>
    <mergeCell ref="KFQ175:KFX175"/>
    <mergeCell ref="KFY175:KGF175"/>
    <mergeCell ref="KGG175:KGN175"/>
    <mergeCell ref="KGO175:KGV175"/>
    <mergeCell ref="KGW175:KHD175"/>
    <mergeCell ref="KHE175:KHL175"/>
    <mergeCell ref="KHM175:KHT175"/>
    <mergeCell ref="KHU175:KIB175"/>
    <mergeCell ref="KIC175:KIJ175"/>
    <mergeCell ref="KIK175:KIR175"/>
    <mergeCell ref="KIS175:KIZ175"/>
    <mergeCell ref="KJA175:KJH175"/>
    <mergeCell ref="KJI175:KJP175"/>
    <mergeCell ref="KJQ175:KJX175"/>
    <mergeCell ref="KJY175:KKF175"/>
    <mergeCell ref="KKG175:KKN175"/>
    <mergeCell ref="KKO175:KKV175"/>
    <mergeCell ref="KKW175:KLD175"/>
    <mergeCell ref="KLE175:KLL175"/>
    <mergeCell ref="KLM175:KLT175"/>
    <mergeCell ref="KLU175:KMB175"/>
    <mergeCell ref="KMC175:KMJ175"/>
    <mergeCell ref="KMK175:KMR175"/>
    <mergeCell ref="KMS175:KMZ175"/>
    <mergeCell ref="KNA175:KNH175"/>
    <mergeCell ref="KNI175:KNP175"/>
    <mergeCell ref="KNQ175:KNX175"/>
    <mergeCell ref="KNY175:KOF175"/>
    <mergeCell ref="KOG175:KON175"/>
    <mergeCell ref="KOO175:KOV175"/>
    <mergeCell ref="KOW175:KPD175"/>
    <mergeCell ref="KPE175:KPL175"/>
    <mergeCell ref="KPM175:KPT175"/>
    <mergeCell ref="KPU175:KQB175"/>
    <mergeCell ref="KQC175:KQJ175"/>
    <mergeCell ref="KQK175:KQR175"/>
    <mergeCell ref="KQS175:KQZ175"/>
    <mergeCell ref="KRA175:KRH175"/>
    <mergeCell ref="KRI175:KRP175"/>
    <mergeCell ref="KRQ175:KRX175"/>
    <mergeCell ref="KRY175:KSF175"/>
    <mergeCell ref="KSG175:KSN175"/>
    <mergeCell ref="KSO175:KSV175"/>
    <mergeCell ref="KSW175:KTD175"/>
    <mergeCell ref="KTE175:KTL175"/>
    <mergeCell ref="KTM175:KTT175"/>
    <mergeCell ref="KTU175:KUB175"/>
    <mergeCell ref="KUC175:KUJ175"/>
    <mergeCell ref="KUK175:KUR175"/>
    <mergeCell ref="KUS175:KUZ175"/>
    <mergeCell ref="KVA175:KVH175"/>
    <mergeCell ref="KVI175:KVP175"/>
    <mergeCell ref="KVQ175:KVX175"/>
    <mergeCell ref="KVY175:KWF175"/>
    <mergeCell ref="KWG175:KWN175"/>
    <mergeCell ref="KWO175:KWV175"/>
    <mergeCell ref="KWW175:KXD175"/>
    <mergeCell ref="KXE175:KXL175"/>
    <mergeCell ref="KXM175:KXT175"/>
    <mergeCell ref="KXU175:KYB175"/>
    <mergeCell ref="KYC175:KYJ175"/>
    <mergeCell ref="KYK175:KYR175"/>
    <mergeCell ref="KYS175:KYZ175"/>
    <mergeCell ref="KZA175:KZH175"/>
    <mergeCell ref="KZI175:KZP175"/>
    <mergeCell ref="KZQ175:KZX175"/>
    <mergeCell ref="KZY175:LAF175"/>
    <mergeCell ref="LAG175:LAN175"/>
    <mergeCell ref="LAO175:LAV175"/>
    <mergeCell ref="LAW175:LBD175"/>
    <mergeCell ref="LBE175:LBL175"/>
    <mergeCell ref="LBM175:LBT175"/>
    <mergeCell ref="LBU175:LCB175"/>
    <mergeCell ref="LCC175:LCJ175"/>
    <mergeCell ref="LCK175:LCR175"/>
    <mergeCell ref="LCS175:LCZ175"/>
    <mergeCell ref="LDA175:LDH175"/>
    <mergeCell ref="LDI175:LDP175"/>
    <mergeCell ref="LDQ175:LDX175"/>
    <mergeCell ref="LDY175:LEF175"/>
    <mergeCell ref="LEG175:LEN175"/>
    <mergeCell ref="LEO175:LEV175"/>
    <mergeCell ref="LEW175:LFD175"/>
    <mergeCell ref="LFE175:LFL175"/>
    <mergeCell ref="LFM175:LFT175"/>
    <mergeCell ref="LFU175:LGB175"/>
    <mergeCell ref="LGC175:LGJ175"/>
    <mergeCell ref="LGK175:LGR175"/>
    <mergeCell ref="LGS175:LGZ175"/>
    <mergeCell ref="LHA175:LHH175"/>
    <mergeCell ref="LHI175:LHP175"/>
    <mergeCell ref="LHQ175:LHX175"/>
    <mergeCell ref="LHY175:LIF175"/>
    <mergeCell ref="LIG175:LIN175"/>
    <mergeCell ref="LIO175:LIV175"/>
    <mergeCell ref="LIW175:LJD175"/>
    <mergeCell ref="LJE175:LJL175"/>
    <mergeCell ref="LJM175:LJT175"/>
    <mergeCell ref="LJU175:LKB175"/>
    <mergeCell ref="LKC175:LKJ175"/>
    <mergeCell ref="LKK175:LKR175"/>
    <mergeCell ref="LKS175:LKZ175"/>
    <mergeCell ref="LLA175:LLH175"/>
    <mergeCell ref="LLI175:LLP175"/>
    <mergeCell ref="LLQ175:LLX175"/>
    <mergeCell ref="LLY175:LMF175"/>
    <mergeCell ref="LMG175:LMN175"/>
    <mergeCell ref="LMO175:LMV175"/>
    <mergeCell ref="LMW175:LND175"/>
    <mergeCell ref="LNE175:LNL175"/>
    <mergeCell ref="LNM175:LNT175"/>
    <mergeCell ref="LNU175:LOB175"/>
    <mergeCell ref="LOC175:LOJ175"/>
    <mergeCell ref="LOK175:LOR175"/>
    <mergeCell ref="LOS175:LOZ175"/>
    <mergeCell ref="LPA175:LPH175"/>
    <mergeCell ref="LPI175:LPP175"/>
    <mergeCell ref="LPQ175:LPX175"/>
    <mergeCell ref="LPY175:LQF175"/>
    <mergeCell ref="LQG175:LQN175"/>
    <mergeCell ref="LQO175:LQV175"/>
    <mergeCell ref="LQW175:LRD175"/>
    <mergeCell ref="LRE175:LRL175"/>
    <mergeCell ref="LRM175:LRT175"/>
    <mergeCell ref="LRU175:LSB175"/>
    <mergeCell ref="LSC175:LSJ175"/>
    <mergeCell ref="LSK175:LSR175"/>
    <mergeCell ref="LSS175:LSZ175"/>
    <mergeCell ref="LTA175:LTH175"/>
    <mergeCell ref="LTI175:LTP175"/>
    <mergeCell ref="LTQ175:LTX175"/>
    <mergeCell ref="LTY175:LUF175"/>
    <mergeCell ref="LUG175:LUN175"/>
    <mergeCell ref="LUO175:LUV175"/>
    <mergeCell ref="LUW175:LVD175"/>
    <mergeCell ref="LVE175:LVL175"/>
    <mergeCell ref="LVM175:LVT175"/>
    <mergeCell ref="LVU175:LWB175"/>
    <mergeCell ref="LWC175:LWJ175"/>
    <mergeCell ref="LWK175:LWR175"/>
    <mergeCell ref="LWS175:LWZ175"/>
    <mergeCell ref="LXA175:LXH175"/>
    <mergeCell ref="LXI175:LXP175"/>
    <mergeCell ref="LXQ175:LXX175"/>
    <mergeCell ref="LXY175:LYF175"/>
    <mergeCell ref="LYG175:LYN175"/>
    <mergeCell ref="LYO175:LYV175"/>
    <mergeCell ref="LYW175:LZD175"/>
    <mergeCell ref="LZE175:LZL175"/>
    <mergeCell ref="LZM175:LZT175"/>
    <mergeCell ref="LZU175:MAB175"/>
    <mergeCell ref="MAC175:MAJ175"/>
    <mergeCell ref="MAK175:MAR175"/>
    <mergeCell ref="MAS175:MAZ175"/>
    <mergeCell ref="MBA175:MBH175"/>
    <mergeCell ref="MBI175:MBP175"/>
    <mergeCell ref="MBQ175:MBX175"/>
    <mergeCell ref="MBY175:MCF175"/>
    <mergeCell ref="MCG175:MCN175"/>
    <mergeCell ref="MCO175:MCV175"/>
    <mergeCell ref="MCW175:MDD175"/>
    <mergeCell ref="MDE175:MDL175"/>
    <mergeCell ref="MDM175:MDT175"/>
    <mergeCell ref="MDU175:MEB175"/>
    <mergeCell ref="MEC175:MEJ175"/>
    <mergeCell ref="MEK175:MER175"/>
    <mergeCell ref="MES175:MEZ175"/>
    <mergeCell ref="MFA175:MFH175"/>
    <mergeCell ref="MFI175:MFP175"/>
    <mergeCell ref="MFQ175:MFX175"/>
    <mergeCell ref="MFY175:MGF175"/>
    <mergeCell ref="MGG175:MGN175"/>
    <mergeCell ref="MGO175:MGV175"/>
    <mergeCell ref="MGW175:MHD175"/>
    <mergeCell ref="MHE175:MHL175"/>
    <mergeCell ref="MHM175:MHT175"/>
    <mergeCell ref="MHU175:MIB175"/>
    <mergeCell ref="MIC175:MIJ175"/>
    <mergeCell ref="MIK175:MIR175"/>
    <mergeCell ref="MIS175:MIZ175"/>
    <mergeCell ref="MJA175:MJH175"/>
    <mergeCell ref="MJI175:MJP175"/>
    <mergeCell ref="MJQ175:MJX175"/>
    <mergeCell ref="MJY175:MKF175"/>
    <mergeCell ref="MKG175:MKN175"/>
    <mergeCell ref="MKO175:MKV175"/>
    <mergeCell ref="MKW175:MLD175"/>
    <mergeCell ref="MLE175:MLL175"/>
    <mergeCell ref="MLM175:MLT175"/>
    <mergeCell ref="MLU175:MMB175"/>
    <mergeCell ref="MMC175:MMJ175"/>
    <mergeCell ref="MMK175:MMR175"/>
    <mergeCell ref="MMS175:MMZ175"/>
    <mergeCell ref="MNA175:MNH175"/>
    <mergeCell ref="MNI175:MNP175"/>
    <mergeCell ref="MNQ175:MNX175"/>
    <mergeCell ref="MNY175:MOF175"/>
    <mergeCell ref="MOG175:MON175"/>
    <mergeCell ref="MOO175:MOV175"/>
    <mergeCell ref="MOW175:MPD175"/>
    <mergeCell ref="MPE175:MPL175"/>
    <mergeCell ref="MPM175:MPT175"/>
    <mergeCell ref="MPU175:MQB175"/>
    <mergeCell ref="MQC175:MQJ175"/>
    <mergeCell ref="MQK175:MQR175"/>
    <mergeCell ref="MQS175:MQZ175"/>
    <mergeCell ref="MRA175:MRH175"/>
    <mergeCell ref="MRI175:MRP175"/>
    <mergeCell ref="MRQ175:MRX175"/>
    <mergeCell ref="MRY175:MSF175"/>
    <mergeCell ref="MSG175:MSN175"/>
    <mergeCell ref="MSO175:MSV175"/>
    <mergeCell ref="MSW175:MTD175"/>
    <mergeCell ref="MTE175:MTL175"/>
    <mergeCell ref="MTM175:MTT175"/>
    <mergeCell ref="MTU175:MUB175"/>
    <mergeCell ref="MUC175:MUJ175"/>
    <mergeCell ref="MUK175:MUR175"/>
    <mergeCell ref="MUS175:MUZ175"/>
    <mergeCell ref="MVA175:MVH175"/>
    <mergeCell ref="MVI175:MVP175"/>
    <mergeCell ref="MVQ175:MVX175"/>
    <mergeCell ref="MVY175:MWF175"/>
    <mergeCell ref="MWG175:MWN175"/>
    <mergeCell ref="MWO175:MWV175"/>
    <mergeCell ref="MWW175:MXD175"/>
    <mergeCell ref="MXE175:MXL175"/>
    <mergeCell ref="MXM175:MXT175"/>
    <mergeCell ref="MXU175:MYB175"/>
    <mergeCell ref="MYC175:MYJ175"/>
    <mergeCell ref="MYK175:MYR175"/>
    <mergeCell ref="MYS175:MYZ175"/>
    <mergeCell ref="MZA175:MZH175"/>
    <mergeCell ref="MZI175:MZP175"/>
    <mergeCell ref="MZQ175:MZX175"/>
    <mergeCell ref="MZY175:NAF175"/>
    <mergeCell ref="NAG175:NAN175"/>
    <mergeCell ref="NAO175:NAV175"/>
    <mergeCell ref="NAW175:NBD175"/>
    <mergeCell ref="NBE175:NBL175"/>
    <mergeCell ref="NBM175:NBT175"/>
    <mergeCell ref="NBU175:NCB175"/>
    <mergeCell ref="NCC175:NCJ175"/>
    <mergeCell ref="NCK175:NCR175"/>
    <mergeCell ref="NCS175:NCZ175"/>
    <mergeCell ref="NDA175:NDH175"/>
    <mergeCell ref="NDI175:NDP175"/>
    <mergeCell ref="NDQ175:NDX175"/>
    <mergeCell ref="NDY175:NEF175"/>
    <mergeCell ref="NEG175:NEN175"/>
    <mergeCell ref="NEO175:NEV175"/>
    <mergeCell ref="NEW175:NFD175"/>
    <mergeCell ref="NFE175:NFL175"/>
    <mergeCell ref="NFM175:NFT175"/>
    <mergeCell ref="NFU175:NGB175"/>
    <mergeCell ref="NGC175:NGJ175"/>
    <mergeCell ref="NGK175:NGR175"/>
    <mergeCell ref="NGS175:NGZ175"/>
    <mergeCell ref="NHA175:NHH175"/>
    <mergeCell ref="NHI175:NHP175"/>
    <mergeCell ref="NHQ175:NHX175"/>
    <mergeCell ref="NHY175:NIF175"/>
    <mergeCell ref="NIG175:NIN175"/>
    <mergeCell ref="NIO175:NIV175"/>
    <mergeCell ref="NIW175:NJD175"/>
    <mergeCell ref="NJE175:NJL175"/>
    <mergeCell ref="NJM175:NJT175"/>
    <mergeCell ref="NJU175:NKB175"/>
    <mergeCell ref="NKC175:NKJ175"/>
    <mergeCell ref="NKK175:NKR175"/>
    <mergeCell ref="NKS175:NKZ175"/>
    <mergeCell ref="NLA175:NLH175"/>
    <mergeCell ref="NLI175:NLP175"/>
    <mergeCell ref="NLQ175:NLX175"/>
    <mergeCell ref="NLY175:NMF175"/>
    <mergeCell ref="NMG175:NMN175"/>
    <mergeCell ref="NMO175:NMV175"/>
    <mergeCell ref="NMW175:NND175"/>
    <mergeCell ref="NNE175:NNL175"/>
    <mergeCell ref="NNM175:NNT175"/>
    <mergeCell ref="NNU175:NOB175"/>
    <mergeCell ref="NOC175:NOJ175"/>
    <mergeCell ref="NOK175:NOR175"/>
    <mergeCell ref="NOS175:NOZ175"/>
    <mergeCell ref="NPA175:NPH175"/>
    <mergeCell ref="NPI175:NPP175"/>
    <mergeCell ref="NPQ175:NPX175"/>
    <mergeCell ref="NPY175:NQF175"/>
    <mergeCell ref="NQG175:NQN175"/>
    <mergeCell ref="NQO175:NQV175"/>
    <mergeCell ref="NQW175:NRD175"/>
    <mergeCell ref="NRE175:NRL175"/>
    <mergeCell ref="NRM175:NRT175"/>
    <mergeCell ref="NRU175:NSB175"/>
    <mergeCell ref="NSC175:NSJ175"/>
    <mergeCell ref="NSK175:NSR175"/>
    <mergeCell ref="NSS175:NSZ175"/>
    <mergeCell ref="NTA175:NTH175"/>
    <mergeCell ref="NTI175:NTP175"/>
    <mergeCell ref="NTQ175:NTX175"/>
    <mergeCell ref="NTY175:NUF175"/>
    <mergeCell ref="NUG175:NUN175"/>
    <mergeCell ref="NUO175:NUV175"/>
    <mergeCell ref="NUW175:NVD175"/>
    <mergeCell ref="NVE175:NVL175"/>
    <mergeCell ref="NVM175:NVT175"/>
    <mergeCell ref="NVU175:NWB175"/>
    <mergeCell ref="NWC175:NWJ175"/>
    <mergeCell ref="NWK175:NWR175"/>
    <mergeCell ref="NWS175:NWZ175"/>
    <mergeCell ref="NXA175:NXH175"/>
    <mergeCell ref="NXI175:NXP175"/>
    <mergeCell ref="NXQ175:NXX175"/>
    <mergeCell ref="NXY175:NYF175"/>
    <mergeCell ref="NYG175:NYN175"/>
    <mergeCell ref="NYO175:NYV175"/>
    <mergeCell ref="NYW175:NZD175"/>
    <mergeCell ref="NZE175:NZL175"/>
    <mergeCell ref="NZM175:NZT175"/>
    <mergeCell ref="NZU175:OAB175"/>
    <mergeCell ref="OAC175:OAJ175"/>
    <mergeCell ref="OAK175:OAR175"/>
    <mergeCell ref="OAS175:OAZ175"/>
    <mergeCell ref="OBA175:OBH175"/>
    <mergeCell ref="OBI175:OBP175"/>
    <mergeCell ref="OBQ175:OBX175"/>
    <mergeCell ref="OBY175:OCF175"/>
    <mergeCell ref="OCG175:OCN175"/>
    <mergeCell ref="OCO175:OCV175"/>
    <mergeCell ref="OCW175:ODD175"/>
    <mergeCell ref="ODE175:ODL175"/>
    <mergeCell ref="ODM175:ODT175"/>
    <mergeCell ref="ODU175:OEB175"/>
    <mergeCell ref="OEC175:OEJ175"/>
    <mergeCell ref="OEK175:OER175"/>
    <mergeCell ref="OES175:OEZ175"/>
    <mergeCell ref="OFA175:OFH175"/>
    <mergeCell ref="OFI175:OFP175"/>
    <mergeCell ref="OFQ175:OFX175"/>
    <mergeCell ref="OFY175:OGF175"/>
    <mergeCell ref="OGG175:OGN175"/>
    <mergeCell ref="OGO175:OGV175"/>
    <mergeCell ref="OGW175:OHD175"/>
    <mergeCell ref="OHE175:OHL175"/>
    <mergeCell ref="OHM175:OHT175"/>
    <mergeCell ref="OHU175:OIB175"/>
    <mergeCell ref="OIC175:OIJ175"/>
    <mergeCell ref="OIK175:OIR175"/>
    <mergeCell ref="OIS175:OIZ175"/>
    <mergeCell ref="OJA175:OJH175"/>
    <mergeCell ref="OJI175:OJP175"/>
    <mergeCell ref="OJQ175:OJX175"/>
    <mergeCell ref="OJY175:OKF175"/>
    <mergeCell ref="OKG175:OKN175"/>
    <mergeCell ref="OKO175:OKV175"/>
    <mergeCell ref="OKW175:OLD175"/>
    <mergeCell ref="OLE175:OLL175"/>
    <mergeCell ref="OLM175:OLT175"/>
    <mergeCell ref="OLU175:OMB175"/>
    <mergeCell ref="OMC175:OMJ175"/>
    <mergeCell ref="OMK175:OMR175"/>
    <mergeCell ref="OMS175:OMZ175"/>
    <mergeCell ref="ONA175:ONH175"/>
    <mergeCell ref="ONI175:ONP175"/>
    <mergeCell ref="ONQ175:ONX175"/>
    <mergeCell ref="ONY175:OOF175"/>
    <mergeCell ref="OOG175:OON175"/>
    <mergeCell ref="OOO175:OOV175"/>
    <mergeCell ref="OOW175:OPD175"/>
    <mergeCell ref="OPE175:OPL175"/>
    <mergeCell ref="OPM175:OPT175"/>
    <mergeCell ref="OPU175:OQB175"/>
    <mergeCell ref="OQC175:OQJ175"/>
    <mergeCell ref="OQK175:OQR175"/>
    <mergeCell ref="OQS175:OQZ175"/>
    <mergeCell ref="ORA175:ORH175"/>
    <mergeCell ref="ORI175:ORP175"/>
    <mergeCell ref="ORQ175:ORX175"/>
    <mergeCell ref="ORY175:OSF175"/>
    <mergeCell ref="OSG175:OSN175"/>
    <mergeCell ref="OSO175:OSV175"/>
    <mergeCell ref="OSW175:OTD175"/>
    <mergeCell ref="OTE175:OTL175"/>
    <mergeCell ref="OTM175:OTT175"/>
    <mergeCell ref="OTU175:OUB175"/>
    <mergeCell ref="OUC175:OUJ175"/>
    <mergeCell ref="OUK175:OUR175"/>
    <mergeCell ref="OUS175:OUZ175"/>
    <mergeCell ref="OVA175:OVH175"/>
    <mergeCell ref="OVI175:OVP175"/>
    <mergeCell ref="OVQ175:OVX175"/>
    <mergeCell ref="OVY175:OWF175"/>
    <mergeCell ref="OWG175:OWN175"/>
    <mergeCell ref="OWO175:OWV175"/>
    <mergeCell ref="OWW175:OXD175"/>
    <mergeCell ref="OXE175:OXL175"/>
    <mergeCell ref="OXM175:OXT175"/>
    <mergeCell ref="OXU175:OYB175"/>
    <mergeCell ref="OYC175:OYJ175"/>
    <mergeCell ref="OYK175:OYR175"/>
    <mergeCell ref="OYS175:OYZ175"/>
    <mergeCell ref="OZA175:OZH175"/>
    <mergeCell ref="OZI175:OZP175"/>
    <mergeCell ref="OZQ175:OZX175"/>
    <mergeCell ref="OZY175:PAF175"/>
    <mergeCell ref="PAG175:PAN175"/>
    <mergeCell ref="PAO175:PAV175"/>
    <mergeCell ref="PAW175:PBD175"/>
    <mergeCell ref="PBE175:PBL175"/>
    <mergeCell ref="PBM175:PBT175"/>
    <mergeCell ref="PBU175:PCB175"/>
    <mergeCell ref="PCC175:PCJ175"/>
    <mergeCell ref="PCK175:PCR175"/>
    <mergeCell ref="PCS175:PCZ175"/>
    <mergeCell ref="PDA175:PDH175"/>
    <mergeCell ref="PDI175:PDP175"/>
    <mergeCell ref="PDQ175:PDX175"/>
    <mergeCell ref="PDY175:PEF175"/>
    <mergeCell ref="PEG175:PEN175"/>
    <mergeCell ref="PEO175:PEV175"/>
    <mergeCell ref="PEW175:PFD175"/>
    <mergeCell ref="PFE175:PFL175"/>
    <mergeCell ref="PFM175:PFT175"/>
    <mergeCell ref="PFU175:PGB175"/>
    <mergeCell ref="PGC175:PGJ175"/>
    <mergeCell ref="PGK175:PGR175"/>
    <mergeCell ref="PGS175:PGZ175"/>
    <mergeCell ref="PHA175:PHH175"/>
    <mergeCell ref="PHI175:PHP175"/>
    <mergeCell ref="PHQ175:PHX175"/>
    <mergeCell ref="PHY175:PIF175"/>
    <mergeCell ref="PIG175:PIN175"/>
    <mergeCell ref="PIO175:PIV175"/>
    <mergeCell ref="PIW175:PJD175"/>
    <mergeCell ref="PJE175:PJL175"/>
    <mergeCell ref="PJM175:PJT175"/>
    <mergeCell ref="PJU175:PKB175"/>
    <mergeCell ref="PKC175:PKJ175"/>
    <mergeCell ref="PKK175:PKR175"/>
    <mergeCell ref="PKS175:PKZ175"/>
    <mergeCell ref="PLA175:PLH175"/>
    <mergeCell ref="PLI175:PLP175"/>
    <mergeCell ref="PLQ175:PLX175"/>
    <mergeCell ref="PLY175:PMF175"/>
    <mergeCell ref="PMG175:PMN175"/>
    <mergeCell ref="PMO175:PMV175"/>
    <mergeCell ref="PMW175:PND175"/>
    <mergeCell ref="PNE175:PNL175"/>
    <mergeCell ref="PNM175:PNT175"/>
    <mergeCell ref="PNU175:POB175"/>
    <mergeCell ref="POC175:POJ175"/>
    <mergeCell ref="POK175:POR175"/>
    <mergeCell ref="POS175:POZ175"/>
    <mergeCell ref="PPA175:PPH175"/>
    <mergeCell ref="PPI175:PPP175"/>
    <mergeCell ref="PPQ175:PPX175"/>
    <mergeCell ref="PPY175:PQF175"/>
    <mergeCell ref="PQG175:PQN175"/>
    <mergeCell ref="PQO175:PQV175"/>
    <mergeCell ref="PQW175:PRD175"/>
    <mergeCell ref="PRE175:PRL175"/>
    <mergeCell ref="PRM175:PRT175"/>
    <mergeCell ref="PRU175:PSB175"/>
    <mergeCell ref="PSC175:PSJ175"/>
    <mergeCell ref="PSK175:PSR175"/>
    <mergeCell ref="PSS175:PSZ175"/>
    <mergeCell ref="PTA175:PTH175"/>
    <mergeCell ref="PTI175:PTP175"/>
    <mergeCell ref="PTQ175:PTX175"/>
    <mergeCell ref="PTY175:PUF175"/>
    <mergeCell ref="PUG175:PUN175"/>
    <mergeCell ref="PUO175:PUV175"/>
    <mergeCell ref="PUW175:PVD175"/>
    <mergeCell ref="PVE175:PVL175"/>
    <mergeCell ref="PVM175:PVT175"/>
    <mergeCell ref="PVU175:PWB175"/>
    <mergeCell ref="PWC175:PWJ175"/>
    <mergeCell ref="PWK175:PWR175"/>
    <mergeCell ref="PWS175:PWZ175"/>
    <mergeCell ref="PXA175:PXH175"/>
    <mergeCell ref="PXI175:PXP175"/>
    <mergeCell ref="PXQ175:PXX175"/>
    <mergeCell ref="PXY175:PYF175"/>
    <mergeCell ref="PYG175:PYN175"/>
    <mergeCell ref="PYO175:PYV175"/>
    <mergeCell ref="PYW175:PZD175"/>
    <mergeCell ref="PZE175:PZL175"/>
    <mergeCell ref="PZM175:PZT175"/>
    <mergeCell ref="PZU175:QAB175"/>
    <mergeCell ref="QAC175:QAJ175"/>
    <mergeCell ref="QAK175:QAR175"/>
    <mergeCell ref="QAS175:QAZ175"/>
    <mergeCell ref="QBA175:QBH175"/>
    <mergeCell ref="QBI175:QBP175"/>
    <mergeCell ref="QBQ175:QBX175"/>
    <mergeCell ref="QBY175:QCF175"/>
    <mergeCell ref="QCG175:QCN175"/>
    <mergeCell ref="QCO175:QCV175"/>
    <mergeCell ref="QCW175:QDD175"/>
    <mergeCell ref="QDE175:QDL175"/>
    <mergeCell ref="QDM175:QDT175"/>
    <mergeCell ref="QDU175:QEB175"/>
    <mergeCell ref="QEC175:QEJ175"/>
    <mergeCell ref="QEK175:QER175"/>
    <mergeCell ref="QES175:QEZ175"/>
    <mergeCell ref="QFA175:QFH175"/>
    <mergeCell ref="QFI175:QFP175"/>
    <mergeCell ref="QFQ175:QFX175"/>
    <mergeCell ref="QFY175:QGF175"/>
    <mergeCell ref="QGG175:QGN175"/>
    <mergeCell ref="QGO175:QGV175"/>
    <mergeCell ref="QGW175:QHD175"/>
    <mergeCell ref="QHE175:QHL175"/>
    <mergeCell ref="QHM175:QHT175"/>
    <mergeCell ref="QHU175:QIB175"/>
    <mergeCell ref="QIC175:QIJ175"/>
    <mergeCell ref="QIK175:QIR175"/>
    <mergeCell ref="QIS175:QIZ175"/>
    <mergeCell ref="QJA175:QJH175"/>
    <mergeCell ref="QJI175:QJP175"/>
    <mergeCell ref="QJQ175:QJX175"/>
    <mergeCell ref="QJY175:QKF175"/>
    <mergeCell ref="QKG175:QKN175"/>
    <mergeCell ref="QKO175:QKV175"/>
    <mergeCell ref="QKW175:QLD175"/>
    <mergeCell ref="QLE175:QLL175"/>
    <mergeCell ref="QLM175:QLT175"/>
    <mergeCell ref="QLU175:QMB175"/>
    <mergeCell ref="QMC175:QMJ175"/>
    <mergeCell ref="QMK175:QMR175"/>
    <mergeCell ref="QMS175:QMZ175"/>
    <mergeCell ref="QNA175:QNH175"/>
    <mergeCell ref="QNI175:QNP175"/>
    <mergeCell ref="QNQ175:QNX175"/>
    <mergeCell ref="QNY175:QOF175"/>
    <mergeCell ref="QOG175:QON175"/>
    <mergeCell ref="QOO175:QOV175"/>
    <mergeCell ref="QOW175:QPD175"/>
    <mergeCell ref="QPE175:QPL175"/>
    <mergeCell ref="QPM175:QPT175"/>
    <mergeCell ref="QPU175:QQB175"/>
    <mergeCell ref="QQC175:QQJ175"/>
    <mergeCell ref="QQK175:QQR175"/>
    <mergeCell ref="QQS175:QQZ175"/>
    <mergeCell ref="QRA175:QRH175"/>
    <mergeCell ref="QRI175:QRP175"/>
    <mergeCell ref="QRQ175:QRX175"/>
    <mergeCell ref="QRY175:QSF175"/>
    <mergeCell ref="QSG175:QSN175"/>
    <mergeCell ref="QSO175:QSV175"/>
    <mergeCell ref="QSW175:QTD175"/>
    <mergeCell ref="QTE175:QTL175"/>
    <mergeCell ref="QTM175:QTT175"/>
    <mergeCell ref="QTU175:QUB175"/>
    <mergeCell ref="QUC175:QUJ175"/>
    <mergeCell ref="QUK175:QUR175"/>
    <mergeCell ref="QUS175:QUZ175"/>
    <mergeCell ref="QVA175:QVH175"/>
    <mergeCell ref="QVI175:QVP175"/>
    <mergeCell ref="QVQ175:QVX175"/>
    <mergeCell ref="QVY175:QWF175"/>
    <mergeCell ref="QWG175:QWN175"/>
    <mergeCell ref="QWO175:QWV175"/>
    <mergeCell ref="QWW175:QXD175"/>
    <mergeCell ref="QXE175:QXL175"/>
    <mergeCell ref="QXM175:QXT175"/>
    <mergeCell ref="QXU175:QYB175"/>
    <mergeCell ref="QYC175:QYJ175"/>
    <mergeCell ref="QYK175:QYR175"/>
    <mergeCell ref="QYS175:QYZ175"/>
    <mergeCell ref="QZA175:QZH175"/>
    <mergeCell ref="QZI175:QZP175"/>
    <mergeCell ref="QZQ175:QZX175"/>
    <mergeCell ref="QZY175:RAF175"/>
    <mergeCell ref="RAG175:RAN175"/>
    <mergeCell ref="RAO175:RAV175"/>
    <mergeCell ref="RAW175:RBD175"/>
    <mergeCell ref="RBE175:RBL175"/>
    <mergeCell ref="RBM175:RBT175"/>
    <mergeCell ref="RBU175:RCB175"/>
    <mergeCell ref="RCC175:RCJ175"/>
    <mergeCell ref="RCK175:RCR175"/>
    <mergeCell ref="RCS175:RCZ175"/>
    <mergeCell ref="RDA175:RDH175"/>
    <mergeCell ref="RDI175:RDP175"/>
    <mergeCell ref="RDQ175:RDX175"/>
    <mergeCell ref="RDY175:REF175"/>
    <mergeCell ref="REG175:REN175"/>
    <mergeCell ref="REO175:REV175"/>
    <mergeCell ref="REW175:RFD175"/>
    <mergeCell ref="RFE175:RFL175"/>
    <mergeCell ref="RFM175:RFT175"/>
    <mergeCell ref="RFU175:RGB175"/>
    <mergeCell ref="RGC175:RGJ175"/>
    <mergeCell ref="RGK175:RGR175"/>
    <mergeCell ref="RGS175:RGZ175"/>
    <mergeCell ref="RHA175:RHH175"/>
    <mergeCell ref="RHI175:RHP175"/>
    <mergeCell ref="RHQ175:RHX175"/>
    <mergeCell ref="RHY175:RIF175"/>
    <mergeCell ref="RIG175:RIN175"/>
    <mergeCell ref="RIO175:RIV175"/>
    <mergeCell ref="RIW175:RJD175"/>
    <mergeCell ref="RJE175:RJL175"/>
    <mergeCell ref="RJM175:RJT175"/>
    <mergeCell ref="RJU175:RKB175"/>
    <mergeCell ref="RKC175:RKJ175"/>
    <mergeCell ref="RKK175:RKR175"/>
    <mergeCell ref="RKS175:RKZ175"/>
    <mergeCell ref="RLA175:RLH175"/>
    <mergeCell ref="RLI175:RLP175"/>
    <mergeCell ref="RLQ175:RLX175"/>
    <mergeCell ref="RLY175:RMF175"/>
    <mergeCell ref="RMG175:RMN175"/>
    <mergeCell ref="RMO175:RMV175"/>
    <mergeCell ref="RMW175:RND175"/>
    <mergeCell ref="RNE175:RNL175"/>
    <mergeCell ref="RNM175:RNT175"/>
    <mergeCell ref="RNU175:ROB175"/>
    <mergeCell ref="ROC175:ROJ175"/>
    <mergeCell ref="ROK175:ROR175"/>
    <mergeCell ref="ROS175:ROZ175"/>
    <mergeCell ref="RPA175:RPH175"/>
    <mergeCell ref="RPI175:RPP175"/>
    <mergeCell ref="RPQ175:RPX175"/>
    <mergeCell ref="RPY175:RQF175"/>
    <mergeCell ref="RQG175:RQN175"/>
    <mergeCell ref="RQO175:RQV175"/>
    <mergeCell ref="RQW175:RRD175"/>
    <mergeCell ref="RRE175:RRL175"/>
    <mergeCell ref="RRM175:RRT175"/>
    <mergeCell ref="RRU175:RSB175"/>
    <mergeCell ref="RSC175:RSJ175"/>
    <mergeCell ref="RSK175:RSR175"/>
    <mergeCell ref="RSS175:RSZ175"/>
    <mergeCell ref="RTA175:RTH175"/>
    <mergeCell ref="RTI175:RTP175"/>
    <mergeCell ref="RTQ175:RTX175"/>
    <mergeCell ref="RTY175:RUF175"/>
    <mergeCell ref="RUG175:RUN175"/>
    <mergeCell ref="RUO175:RUV175"/>
    <mergeCell ref="RUW175:RVD175"/>
    <mergeCell ref="RVE175:RVL175"/>
    <mergeCell ref="RVM175:RVT175"/>
    <mergeCell ref="RVU175:RWB175"/>
    <mergeCell ref="RWC175:RWJ175"/>
    <mergeCell ref="RWK175:RWR175"/>
    <mergeCell ref="RWS175:RWZ175"/>
    <mergeCell ref="RXA175:RXH175"/>
    <mergeCell ref="RXI175:RXP175"/>
    <mergeCell ref="RXQ175:RXX175"/>
    <mergeCell ref="RXY175:RYF175"/>
    <mergeCell ref="RYG175:RYN175"/>
    <mergeCell ref="RYO175:RYV175"/>
    <mergeCell ref="RYW175:RZD175"/>
    <mergeCell ref="RZE175:RZL175"/>
    <mergeCell ref="RZM175:RZT175"/>
    <mergeCell ref="RZU175:SAB175"/>
    <mergeCell ref="SAC175:SAJ175"/>
    <mergeCell ref="SAK175:SAR175"/>
    <mergeCell ref="SAS175:SAZ175"/>
    <mergeCell ref="SBA175:SBH175"/>
    <mergeCell ref="SBI175:SBP175"/>
    <mergeCell ref="SBQ175:SBX175"/>
    <mergeCell ref="SBY175:SCF175"/>
    <mergeCell ref="SCG175:SCN175"/>
    <mergeCell ref="SCO175:SCV175"/>
    <mergeCell ref="SCW175:SDD175"/>
    <mergeCell ref="SDE175:SDL175"/>
    <mergeCell ref="SDM175:SDT175"/>
    <mergeCell ref="SDU175:SEB175"/>
    <mergeCell ref="SEC175:SEJ175"/>
    <mergeCell ref="SEK175:SER175"/>
    <mergeCell ref="SES175:SEZ175"/>
    <mergeCell ref="SFA175:SFH175"/>
    <mergeCell ref="SFI175:SFP175"/>
    <mergeCell ref="SFQ175:SFX175"/>
    <mergeCell ref="SFY175:SGF175"/>
    <mergeCell ref="SGG175:SGN175"/>
    <mergeCell ref="SGO175:SGV175"/>
    <mergeCell ref="SGW175:SHD175"/>
    <mergeCell ref="SHE175:SHL175"/>
    <mergeCell ref="SHM175:SHT175"/>
    <mergeCell ref="SHU175:SIB175"/>
    <mergeCell ref="SIC175:SIJ175"/>
    <mergeCell ref="SIK175:SIR175"/>
    <mergeCell ref="SIS175:SIZ175"/>
    <mergeCell ref="SJA175:SJH175"/>
    <mergeCell ref="SJI175:SJP175"/>
    <mergeCell ref="SJQ175:SJX175"/>
    <mergeCell ref="SJY175:SKF175"/>
    <mergeCell ref="SKG175:SKN175"/>
    <mergeCell ref="SKO175:SKV175"/>
    <mergeCell ref="SKW175:SLD175"/>
    <mergeCell ref="SLE175:SLL175"/>
    <mergeCell ref="SLM175:SLT175"/>
    <mergeCell ref="SLU175:SMB175"/>
    <mergeCell ref="SMC175:SMJ175"/>
    <mergeCell ref="SMK175:SMR175"/>
    <mergeCell ref="SMS175:SMZ175"/>
    <mergeCell ref="SNA175:SNH175"/>
    <mergeCell ref="SNI175:SNP175"/>
    <mergeCell ref="SNQ175:SNX175"/>
    <mergeCell ref="SNY175:SOF175"/>
    <mergeCell ref="SOG175:SON175"/>
    <mergeCell ref="SOO175:SOV175"/>
    <mergeCell ref="SOW175:SPD175"/>
    <mergeCell ref="SPE175:SPL175"/>
    <mergeCell ref="SPM175:SPT175"/>
    <mergeCell ref="SPU175:SQB175"/>
    <mergeCell ref="SQC175:SQJ175"/>
    <mergeCell ref="SQK175:SQR175"/>
    <mergeCell ref="SQS175:SQZ175"/>
    <mergeCell ref="SRA175:SRH175"/>
    <mergeCell ref="SRI175:SRP175"/>
    <mergeCell ref="SRQ175:SRX175"/>
    <mergeCell ref="SRY175:SSF175"/>
    <mergeCell ref="SSG175:SSN175"/>
    <mergeCell ref="SSO175:SSV175"/>
    <mergeCell ref="SSW175:STD175"/>
    <mergeCell ref="STE175:STL175"/>
    <mergeCell ref="STM175:STT175"/>
    <mergeCell ref="STU175:SUB175"/>
    <mergeCell ref="SUC175:SUJ175"/>
    <mergeCell ref="SUK175:SUR175"/>
    <mergeCell ref="SUS175:SUZ175"/>
    <mergeCell ref="SVA175:SVH175"/>
    <mergeCell ref="SVI175:SVP175"/>
    <mergeCell ref="SVQ175:SVX175"/>
    <mergeCell ref="SVY175:SWF175"/>
    <mergeCell ref="SWG175:SWN175"/>
    <mergeCell ref="SWO175:SWV175"/>
    <mergeCell ref="SWW175:SXD175"/>
    <mergeCell ref="SXE175:SXL175"/>
    <mergeCell ref="SXM175:SXT175"/>
    <mergeCell ref="SXU175:SYB175"/>
    <mergeCell ref="SYC175:SYJ175"/>
    <mergeCell ref="SYK175:SYR175"/>
    <mergeCell ref="SYS175:SYZ175"/>
    <mergeCell ref="SZA175:SZH175"/>
    <mergeCell ref="SZI175:SZP175"/>
    <mergeCell ref="SZQ175:SZX175"/>
    <mergeCell ref="SZY175:TAF175"/>
    <mergeCell ref="TAG175:TAN175"/>
    <mergeCell ref="TAO175:TAV175"/>
    <mergeCell ref="TAW175:TBD175"/>
    <mergeCell ref="TBE175:TBL175"/>
    <mergeCell ref="TBM175:TBT175"/>
    <mergeCell ref="TBU175:TCB175"/>
    <mergeCell ref="TCC175:TCJ175"/>
    <mergeCell ref="TCK175:TCR175"/>
    <mergeCell ref="TCS175:TCZ175"/>
    <mergeCell ref="TDA175:TDH175"/>
    <mergeCell ref="TDI175:TDP175"/>
    <mergeCell ref="TDQ175:TDX175"/>
    <mergeCell ref="TDY175:TEF175"/>
    <mergeCell ref="TEG175:TEN175"/>
    <mergeCell ref="TEO175:TEV175"/>
    <mergeCell ref="TEW175:TFD175"/>
    <mergeCell ref="TFE175:TFL175"/>
    <mergeCell ref="TFM175:TFT175"/>
    <mergeCell ref="TFU175:TGB175"/>
    <mergeCell ref="TGC175:TGJ175"/>
    <mergeCell ref="TGK175:TGR175"/>
    <mergeCell ref="TGS175:TGZ175"/>
    <mergeCell ref="THA175:THH175"/>
    <mergeCell ref="THI175:THP175"/>
    <mergeCell ref="THQ175:THX175"/>
    <mergeCell ref="THY175:TIF175"/>
    <mergeCell ref="TIG175:TIN175"/>
    <mergeCell ref="TIO175:TIV175"/>
    <mergeCell ref="TIW175:TJD175"/>
    <mergeCell ref="TJE175:TJL175"/>
    <mergeCell ref="TJM175:TJT175"/>
    <mergeCell ref="TJU175:TKB175"/>
    <mergeCell ref="TKC175:TKJ175"/>
    <mergeCell ref="TKK175:TKR175"/>
    <mergeCell ref="TKS175:TKZ175"/>
    <mergeCell ref="TLA175:TLH175"/>
    <mergeCell ref="TLI175:TLP175"/>
    <mergeCell ref="TLQ175:TLX175"/>
    <mergeCell ref="TLY175:TMF175"/>
    <mergeCell ref="TMG175:TMN175"/>
    <mergeCell ref="TMO175:TMV175"/>
    <mergeCell ref="TMW175:TND175"/>
    <mergeCell ref="TNE175:TNL175"/>
    <mergeCell ref="TNM175:TNT175"/>
    <mergeCell ref="TNU175:TOB175"/>
    <mergeCell ref="TOC175:TOJ175"/>
    <mergeCell ref="TOK175:TOR175"/>
    <mergeCell ref="TOS175:TOZ175"/>
    <mergeCell ref="TPA175:TPH175"/>
    <mergeCell ref="TPI175:TPP175"/>
    <mergeCell ref="TPQ175:TPX175"/>
    <mergeCell ref="TPY175:TQF175"/>
    <mergeCell ref="TQG175:TQN175"/>
    <mergeCell ref="TQO175:TQV175"/>
    <mergeCell ref="TQW175:TRD175"/>
    <mergeCell ref="TRE175:TRL175"/>
    <mergeCell ref="TRM175:TRT175"/>
    <mergeCell ref="TRU175:TSB175"/>
    <mergeCell ref="TSC175:TSJ175"/>
    <mergeCell ref="TSK175:TSR175"/>
    <mergeCell ref="TSS175:TSZ175"/>
    <mergeCell ref="TTA175:TTH175"/>
    <mergeCell ref="TTI175:TTP175"/>
    <mergeCell ref="TTQ175:TTX175"/>
    <mergeCell ref="TTY175:TUF175"/>
    <mergeCell ref="TUG175:TUN175"/>
    <mergeCell ref="TUO175:TUV175"/>
    <mergeCell ref="TUW175:TVD175"/>
    <mergeCell ref="TVE175:TVL175"/>
    <mergeCell ref="TVM175:TVT175"/>
    <mergeCell ref="TVU175:TWB175"/>
    <mergeCell ref="TWC175:TWJ175"/>
    <mergeCell ref="TWK175:TWR175"/>
    <mergeCell ref="TWS175:TWZ175"/>
    <mergeCell ref="TXA175:TXH175"/>
    <mergeCell ref="TXI175:TXP175"/>
    <mergeCell ref="TXQ175:TXX175"/>
    <mergeCell ref="TXY175:TYF175"/>
    <mergeCell ref="TYG175:TYN175"/>
    <mergeCell ref="TYO175:TYV175"/>
    <mergeCell ref="TYW175:TZD175"/>
    <mergeCell ref="TZE175:TZL175"/>
    <mergeCell ref="TZM175:TZT175"/>
    <mergeCell ref="TZU175:UAB175"/>
    <mergeCell ref="UAC175:UAJ175"/>
    <mergeCell ref="UAK175:UAR175"/>
    <mergeCell ref="UAS175:UAZ175"/>
    <mergeCell ref="UBA175:UBH175"/>
    <mergeCell ref="UBI175:UBP175"/>
    <mergeCell ref="UBQ175:UBX175"/>
    <mergeCell ref="UBY175:UCF175"/>
    <mergeCell ref="UCG175:UCN175"/>
    <mergeCell ref="UCO175:UCV175"/>
    <mergeCell ref="UCW175:UDD175"/>
    <mergeCell ref="UDE175:UDL175"/>
    <mergeCell ref="UDM175:UDT175"/>
    <mergeCell ref="UDU175:UEB175"/>
    <mergeCell ref="UEC175:UEJ175"/>
    <mergeCell ref="UEK175:UER175"/>
    <mergeCell ref="UES175:UEZ175"/>
    <mergeCell ref="UFA175:UFH175"/>
    <mergeCell ref="UFI175:UFP175"/>
    <mergeCell ref="UFQ175:UFX175"/>
    <mergeCell ref="UFY175:UGF175"/>
    <mergeCell ref="UGG175:UGN175"/>
    <mergeCell ref="UGO175:UGV175"/>
    <mergeCell ref="UGW175:UHD175"/>
    <mergeCell ref="UHE175:UHL175"/>
    <mergeCell ref="UHM175:UHT175"/>
    <mergeCell ref="UHU175:UIB175"/>
    <mergeCell ref="UIC175:UIJ175"/>
    <mergeCell ref="UIK175:UIR175"/>
    <mergeCell ref="UIS175:UIZ175"/>
    <mergeCell ref="UJA175:UJH175"/>
    <mergeCell ref="UJI175:UJP175"/>
    <mergeCell ref="UJQ175:UJX175"/>
    <mergeCell ref="UJY175:UKF175"/>
    <mergeCell ref="UKG175:UKN175"/>
    <mergeCell ref="UKO175:UKV175"/>
    <mergeCell ref="UKW175:ULD175"/>
    <mergeCell ref="ULE175:ULL175"/>
    <mergeCell ref="ULM175:ULT175"/>
    <mergeCell ref="ULU175:UMB175"/>
    <mergeCell ref="UMC175:UMJ175"/>
    <mergeCell ref="UMK175:UMR175"/>
    <mergeCell ref="UMS175:UMZ175"/>
    <mergeCell ref="UNA175:UNH175"/>
    <mergeCell ref="UNI175:UNP175"/>
    <mergeCell ref="UNQ175:UNX175"/>
    <mergeCell ref="UNY175:UOF175"/>
    <mergeCell ref="UOG175:UON175"/>
    <mergeCell ref="UOO175:UOV175"/>
    <mergeCell ref="UOW175:UPD175"/>
    <mergeCell ref="UPE175:UPL175"/>
    <mergeCell ref="UPM175:UPT175"/>
    <mergeCell ref="UPU175:UQB175"/>
    <mergeCell ref="UQC175:UQJ175"/>
    <mergeCell ref="UQK175:UQR175"/>
    <mergeCell ref="UQS175:UQZ175"/>
    <mergeCell ref="URA175:URH175"/>
    <mergeCell ref="URI175:URP175"/>
    <mergeCell ref="URQ175:URX175"/>
    <mergeCell ref="URY175:USF175"/>
    <mergeCell ref="USG175:USN175"/>
    <mergeCell ref="USO175:USV175"/>
    <mergeCell ref="USW175:UTD175"/>
    <mergeCell ref="UTE175:UTL175"/>
    <mergeCell ref="UTM175:UTT175"/>
    <mergeCell ref="UTU175:UUB175"/>
    <mergeCell ref="UUC175:UUJ175"/>
    <mergeCell ref="UUK175:UUR175"/>
    <mergeCell ref="UUS175:UUZ175"/>
    <mergeCell ref="UVA175:UVH175"/>
    <mergeCell ref="UVI175:UVP175"/>
    <mergeCell ref="UVQ175:UVX175"/>
    <mergeCell ref="UVY175:UWF175"/>
    <mergeCell ref="UWG175:UWN175"/>
    <mergeCell ref="UWO175:UWV175"/>
    <mergeCell ref="UWW175:UXD175"/>
    <mergeCell ref="UXE175:UXL175"/>
    <mergeCell ref="UXM175:UXT175"/>
    <mergeCell ref="UXU175:UYB175"/>
    <mergeCell ref="UYC175:UYJ175"/>
    <mergeCell ref="UYK175:UYR175"/>
    <mergeCell ref="UYS175:UYZ175"/>
    <mergeCell ref="UZA175:UZH175"/>
    <mergeCell ref="UZI175:UZP175"/>
    <mergeCell ref="UZQ175:UZX175"/>
    <mergeCell ref="UZY175:VAF175"/>
    <mergeCell ref="VAG175:VAN175"/>
    <mergeCell ref="VAO175:VAV175"/>
    <mergeCell ref="VAW175:VBD175"/>
    <mergeCell ref="VBE175:VBL175"/>
    <mergeCell ref="VBM175:VBT175"/>
    <mergeCell ref="VBU175:VCB175"/>
    <mergeCell ref="VCC175:VCJ175"/>
    <mergeCell ref="VCK175:VCR175"/>
    <mergeCell ref="VCS175:VCZ175"/>
    <mergeCell ref="VDA175:VDH175"/>
    <mergeCell ref="VDI175:VDP175"/>
    <mergeCell ref="VDQ175:VDX175"/>
    <mergeCell ref="VDY175:VEF175"/>
    <mergeCell ref="VEG175:VEN175"/>
    <mergeCell ref="VEO175:VEV175"/>
    <mergeCell ref="VEW175:VFD175"/>
    <mergeCell ref="VFE175:VFL175"/>
    <mergeCell ref="VFM175:VFT175"/>
    <mergeCell ref="VFU175:VGB175"/>
    <mergeCell ref="VGC175:VGJ175"/>
    <mergeCell ref="VGK175:VGR175"/>
    <mergeCell ref="VGS175:VGZ175"/>
    <mergeCell ref="VHA175:VHH175"/>
    <mergeCell ref="VHI175:VHP175"/>
    <mergeCell ref="VHQ175:VHX175"/>
    <mergeCell ref="VHY175:VIF175"/>
    <mergeCell ref="VIG175:VIN175"/>
    <mergeCell ref="VIO175:VIV175"/>
    <mergeCell ref="VIW175:VJD175"/>
    <mergeCell ref="VJE175:VJL175"/>
    <mergeCell ref="VJM175:VJT175"/>
    <mergeCell ref="VJU175:VKB175"/>
    <mergeCell ref="VKC175:VKJ175"/>
    <mergeCell ref="VKK175:VKR175"/>
    <mergeCell ref="VKS175:VKZ175"/>
    <mergeCell ref="VLA175:VLH175"/>
    <mergeCell ref="VLI175:VLP175"/>
    <mergeCell ref="VLQ175:VLX175"/>
    <mergeCell ref="VLY175:VMF175"/>
    <mergeCell ref="VMG175:VMN175"/>
    <mergeCell ref="VMO175:VMV175"/>
    <mergeCell ref="VMW175:VND175"/>
    <mergeCell ref="VNE175:VNL175"/>
    <mergeCell ref="VNM175:VNT175"/>
    <mergeCell ref="VNU175:VOB175"/>
    <mergeCell ref="VOC175:VOJ175"/>
    <mergeCell ref="VOK175:VOR175"/>
    <mergeCell ref="VOS175:VOZ175"/>
    <mergeCell ref="VPA175:VPH175"/>
    <mergeCell ref="VPI175:VPP175"/>
    <mergeCell ref="VPQ175:VPX175"/>
    <mergeCell ref="VPY175:VQF175"/>
    <mergeCell ref="VQG175:VQN175"/>
    <mergeCell ref="VQO175:VQV175"/>
    <mergeCell ref="VQW175:VRD175"/>
    <mergeCell ref="VRE175:VRL175"/>
    <mergeCell ref="VRM175:VRT175"/>
    <mergeCell ref="VRU175:VSB175"/>
    <mergeCell ref="VSC175:VSJ175"/>
    <mergeCell ref="VSK175:VSR175"/>
    <mergeCell ref="VSS175:VSZ175"/>
    <mergeCell ref="VTA175:VTH175"/>
    <mergeCell ref="VTI175:VTP175"/>
    <mergeCell ref="VTQ175:VTX175"/>
    <mergeCell ref="VTY175:VUF175"/>
    <mergeCell ref="VUG175:VUN175"/>
    <mergeCell ref="VUO175:VUV175"/>
    <mergeCell ref="VUW175:VVD175"/>
    <mergeCell ref="VVE175:VVL175"/>
    <mergeCell ref="VVM175:VVT175"/>
    <mergeCell ref="VVU175:VWB175"/>
    <mergeCell ref="VWC175:VWJ175"/>
    <mergeCell ref="VWK175:VWR175"/>
    <mergeCell ref="VWS175:VWZ175"/>
    <mergeCell ref="VXA175:VXH175"/>
    <mergeCell ref="VXI175:VXP175"/>
    <mergeCell ref="VXQ175:VXX175"/>
    <mergeCell ref="VXY175:VYF175"/>
    <mergeCell ref="VYG175:VYN175"/>
    <mergeCell ref="VYO175:VYV175"/>
    <mergeCell ref="VYW175:VZD175"/>
    <mergeCell ref="VZE175:VZL175"/>
    <mergeCell ref="VZM175:VZT175"/>
    <mergeCell ref="VZU175:WAB175"/>
    <mergeCell ref="WAC175:WAJ175"/>
    <mergeCell ref="WAK175:WAR175"/>
    <mergeCell ref="WAS175:WAZ175"/>
    <mergeCell ref="WBA175:WBH175"/>
    <mergeCell ref="WBI175:WBP175"/>
    <mergeCell ref="WBQ175:WBX175"/>
    <mergeCell ref="WBY175:WCF175"/>
    <mergeCell ref="WCG175:WCN175"/>
    <mergeCell ref="WCO175:WCV175"/>
    <mergeCell ref="WCW175:WDD175"/>
    <mergeCell ref="WDE175:WDL175"/>
    <mergeCell ref="WDM175:WDT175"/>
    <mergeCell ref="WDU175:WEB175"/>
    <mergeCell ref="WEC175:WEJ175"/>
    <mergeCell ref="WEK175:WER175"/>
    <mergeCell ref="WES175:WEZ175"/>
    <mergeCell ref="WFA175:WFH175"/>
    <mergeCell ref="WFI175:WFP175"/>
    <mergeCell ref="WFQ175:WFX175"/>
    <mergeCell ref="WFY175:WGF175"/>
    <mergeCell ref="WGG175:WGN175"/>
    <mergeCell ref="WGO175:WGV175"/>
    <mergeCell ref="WGW175:WHD175"/>
    <mergeCell ref="WHE175:WHL175"/>
    <mergeCell ref="WHM175:WHT175"/>
    <mergeCell ref="WHU175:WIB175"/>
    <mergeCell ref="WIC175:WIJ175"/>
    <mergeCell ref="WIK175:WIR175"/>
    <mergeCell ref="WIS175:WIZ175"/>
    <mergeCell ref="WJA175:WJH175"/>
    <mergeCell ref="WJI175:WJP175"/>
    <mergeCell ref="WJQ175:WJX175"/>
    <mergeCell ref="WJY175:WKF175"/>
    <mergeCell ref="WKG175:WKN175"/>
    <mergeCell ref="WKO175:WKV175"/>
    <mergeCell ref="WKW175:WLD175"/>
    <mergeCell ref="WLE175:WLL175"/>
    <mergeCell ref="WLM175:WLT175"/>
    <mergeCell ref="WLU175:WMB175"/>
    <mergeCell ref="WMC175:WMJ175"/>
    <mergeCell ref="WMK175:WMR175"/>
    <mergeCell ref="WMS175:WMZ175"/>
    <mergeCell ref="WNA175:WNH175"/>
    <mergeCell ref="WNI175:WNP175"/>
    <mergeCell ref="WNQ175:WNX175"/>
    <mergeCell ref="WNY175:WOF175"/>
    <mergeCell ref="WOG175:WON175"/>
    <mergeCell ref="WOO175:WOV175"/>
    <mergeCell ref="WOW175:WPD175"/>
    <mergeCell ref="WPE175:WPL175"/>
    <mergeCell ref="WPM175:WPT175"/>
    <mergeCell ref="WPU175:WQB175"/>
    <mergeCell ref="WQC175:WQJ175"/>
    <mergeCell ref="WQK175:WQR175"/>
    <mergeCell ref="WQS175:WQZ175"/>
    <mergeCell ref="WRA175:WRH175"/>
    <mergeCell ref="WRI175:WRP175"/>
    <mergeCell ref="WRQ175:WRX175"/>
    <mergeCell ref="WRY175:WSF175"/>
    <mergeCell ref="WSG175:WSN175"/>
    <mergeCell ref="WSO175:WSV175"/>
    <mergeCell ref="WSW175:WTD175"/>
    <mergeCell ref="WTE175:WTL175"/>
    <mergeCell ref="WTM175:WTT175"/>
    <mergeCell ref="WTU175:WUB175"/>
    <mergeCell ref="WUC175:WUJ175"/>
    <mergeCell ref="WUK175:WUR175"/>
    <mergeCell ref="WUS175:WUZ175"/>
    <mergeCell ref="WVA175:WVH175"/>
    <mergeCell ref="WVI175:WVP175"/>
    <mergeCell ref="WVQ175:WVX175"/>
    <mergeCell ref="WVY175:WWF175"/>
    <mergeCell ref="WWG175:WWN175"/>
    <mergeCell ref="WWO175:WWV175"/>
    <mergeCell ref="WWW175:WXD175"/>
    <mergeCell ref="WXE175:WXL175"/>
    <mergeCell ref="WXM175:WXT175"/>
    <mergeCell ref="WXU175:WYB175"/>
    <mergeCell ref="WYC175:WYJ175"/>
    <mergeCell ref="WYK175:WYR175"/>
    <mergeCell ref="WYS175:WYZ175"/>
    <mergeCell ref="WZA175:WZH175"/>
    <mergeCell ref="WZI175:WZP175"/>
    <mergeCell ref="WZQ175:WZX175"/>
    <mergeCell ref="WZY175:XAF175"/>
    <mergeCell ref="XAG175:XAN175"/>
    <mergeCell ref="XAO175:XAV175"/>
    <mergeCell ref="XAW175:XBD175"/>
    <mergeCell ref="XBE175:XBL175"/>
    <mergeCell ref="XBM175:XBT175"/>
    <mergeCell ref="XBU175:XCB175"/>
    <mergeCell ref="XCC175:XCJ175"/>
    <mergeCell ref="XCK175:XCR175"/>
    <mergeCell ref="XCS175:XCZ175"/>
    <mergeCell ref="XDA175:XDH175"/>
    <mergeCell ref="XDI175:XDP175"/>
    <mergeCell ref="XDQ175:XDX175"/>
    <mergeCell ref="XDY175:XEF175"/>
    <mergeCell ref="XEG175:XEN175"/>
    <mergeCell ref="XEO175:XEV175"/>
    <mergeCell ref="XEW175:XFD175"/>
    <mergeCell ref="A177:C177"/>
    <mergeCell ref="A178:H178"/>
    <mergeCell ref="B185:C185"/>
    <mergeCell ref="A186:H186"/>
    <mergeCell ref="A188:H188"/>
    <mergeCell ref="A190:F190"/>
    <mergeCell ref="A193:H193"/>
    <mergeCell ref="A194:H194"/>
    <mergeCell ref="A195:H195"/>
  </mergeCells>
  <pageMargins left="0.697916666666667" right="0.697916666666667" top="0.75" bottom="0.75" header="0.3" footer="0.3"/>
  <pageSetup paperSize="9" scale="97" fitToHeight="0" orientation="landscape"/>
  <headerFooter/>
  <colBreaks count="1" manualBreakCount="1">
    <brk id="8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工程量清单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</dc:creator>
  <cp:lastModifiedBy>晨曦涵</cp:lastModifiedBy>
  <dcterms:created xsi:type="dcterms:W3CDTF">2006-09-16T08:00:00Z</dcterms:created>
  <cp:lastPrinted>2025-08-01T08:02:00Z</cp:lastPrinted>
  <dcterms:modified xsi:type="dcterms:W3CDTF">2025-08-04T05:59:54Z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52AE1EB4D457445396B9F0C563234769_13</vt:lpwstr>
  </property>
</Properties>
</file>