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团结河" sheetId="1" r:id="rId1"/>
    <sheet name="三干河" sheetId="2" r:id="rId2"/>
    <sheet name="费用统计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<sst xmlns="http://schemas.openxmlformats.org/spreadsheetml/2006/main" count="65" uniqueCount="31">
  <si>
    <t>团结河水质提升及维护费用列表</t>
  </si>
  <si>
    <t>序号</t>
  </si>
  <si>
    <t>项目名称</t>
  </si>
  <si>
    <t>单位</t>
  </si>
  <si>
    <t>工程量</t>
  </si>
  <si>
    <t>单价（元）</t>
  </si>
  <si>
    <t>总价（元）</t>
  </si>
  <si>
    <t>备注</t>
  </si>
  <si>
    <t>底质改善剂</t>
  </si>
  <si>
    <t>kg</t>
  </si>
  <si>
    <t>组合型生物菌剂</t>
  </si>
  <si>
    <t>滤网消耗及设备损耗</t>
  </si>
  <si>
    <t>批</t>
  </si>
  <si>
    <t>汽油及电费</t>
  </si>
  <si>
    <t>现场人工</t>
  </si>
  <si>
    <t>人/月/元</t>
  </si>
  <si>
    <t>每月安排2人</t>
  </si>
  <si>
    <t>检测费用</t>
  </si>
  <si>
    <t>次</t>
  </si>
  <si>
    <t>月服务费小计</t>
  </si>
  <si>
    <t>月服务费税金</t>
  </si>
  <si>
    <t>按3%计算</t>
  </si>
  <si>
    <t>月服务费合计</t>
  </si>
  <si>
    <t>年服务费合计</t>
  </si>
  <si>
    <t>　1、上表中服务类项目为一次性包干费用。
　2、全费用综合单价包括人工费、材料费、交通费、人员保险、食宿费、管理费、利润、政策性文件规定的各项费用、招标文件明示或暗示的一切风险以及税金等，后期不作调整。
　3、施工过程中出现一切安全事故与甲方无关，安全责任由乙方承担，费用包含在综合单价中，后期不作调整。
　4、人员配置满足甲方质量进度要求的人员数量，随时接受甲方监督。</t>
  </si>
  <si>
    <t>三干河水质提升及维护费用列表</t>
  </si>
  <si>
    <t>名称</t>
  </si>
  <si>
    <t>年服务费（含税费）</t>
  </si>
  <si>
    <t>团结河</t>
  </si>
  <si>
    <t>三干河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</si>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</sst>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K14" sqref="K14"/>
    </sheetView>
  </sheetViews>
  <sheetFormatPr defaultColWidth="9" defaultRowHeight="14" outlineLevelCol="6"/>
  <cols>
    <col min="1" max="1" width="7.88181818181818" style="23" customWidth="1"/>
    <col min="2" max="2" width="22.8727272727273" customWidth="1"/>
    <col min="3" max="3" width="10.6363636363636" customWidth="1"/>
    <col min="4" max="4" width="11.3818181818182" customWidth="1"/>
    <col min="5" max="5" width="10.2545454545455" customWidth="1"/>
    <col min="6" max="6" width="13.6363636363636" customWidth="1"/>
    <col min="7" max="7" width="15.2545454545455" customWidth="1"/>
    <col min="13" max="13" width="12.6363636363636"/>
    <col min="16" max="16" width="12.6363636363636"/>
  </cols>
  <sheetData>
    <row r="1" ht="35" customHeight="1" spans="1:7">
      <c r="A1" s="7"/>
      <c r="B1" s="8"/>
      <c r="C1" s="8"/>
      <c r="D1" s="8"/>
      <c r="E1" s="8"/>
      <c r="F1" s="8"/>
      <c r="G1" s="8"/>
    </row>
    <row r="2" s="23" customFormat="1" ht="24" customHeight="1" spans="1:7">
      <c r="A2" s="9" t="s">
        <v>0</v>
      </c>
      <c r="B2" s="10"/>
      <c r="C2" s="10"/>
      <c r="D2" s="10"/>
      <c r="E2" s="10"/>
      <c r="F2" s="10"/>
      <c r="G2" s="11"/>
    </row>
    <row r="3" s="23" customFormat="1" ht="35" customHeight="1" spans="1:7">
      <c r="A3" s="1" t="s">
        <v>1</v>
      </c>
      <c r="B3" s="12" t="s">
        <v>2</v>
      </c>
      <c r="C3" s="13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="23" customFormat="1" ht="18" customHeight="1" spans="1:7">
      <c r="A4" s="9">
        <v>1</v>
      </c>
      <c r="B4" s="14" t="s">
        <v>8</v>
      </c>
      <c r="C4" s="11" t="s">
        <v>9</v>
      </c>
      <c r="D4" s="1">
        <v>700</v>
      </c>
      <c r="E4" s="1"/>
      <c r="F4" s="1">
        <f t="shared" ref="F4:F9" si="0">D4*E4</f>
        <v>0</v>
      </c>
      <c r="G4" s="15"/>
    </row>
    <row r="5" s="23" customFormat="1" ht="23" customHeight="1" spans="1:7">
      <c r="A5" s="9">
        <v>2</v>
      </c>
      <c r="B5" s="14" t="s">
        <v>10</v>
      </c>
      <c r="C5" s="11" t="s">
        <v>9</v>
      </c>
      <c r="D5" s="1">
        <v>350</v>
      </c>
      <c r="E5" s="1"/>
      <c r="F5" s="1">
        <f t="shared" si="0"/>
        <v>0</v>
      </c>
      <c r="G5" s="15"/>
    </row>
    <row r="6" s="23" customFormat="1" ht="24" customHeight="1" spans="1:7">
      <c r="A6" s="9">
        <v>3</v>
      </c>
      <c r="B6" s="14" t="s">
        <v>11</v>
      </c>
      <c r="C6" s="11" t="s">
        <v>12</v>
      </c>
      <c r="D6" s="1">
        <v>1</v>
      </c>
      <c r="E6" s="1"/>
      <c r="F6" s="1">
        <f t="shared" si="0"/>
        <v>0</v>
      </c>
      <c r="G6" s="15"/>
    </row>
    <row r="7" s="23" customFormat="1" ht="22" customHeight="1" spans="1:7">
      <c r="A7" s="9">
        <v>4</v>
      </c>
      <c r="B7" s="14" t="s">
        <v>13</v>
      </c>
      <c r="C7" s="11" t="s">
        <v>12</v>
      </c>
      <c r="D7" s="1">
        <v>1</v>
      </c>
      <c r="E7" s="1"/>
      <c r="F7" s="1">
        <f t="shared" si="0"/>
        <v>0</v>
      </c>
      <c r="G7" s="15"/>
    </row>
    <row r="8" s="23" customFormat="1" ht="22" customHeight="1" spans="1:7">
      <c r="A8" s="9">
        <v>5</v>
      </c>
      <c r="B8" s="16" t="s">
        <v>14</v>
      </c>
      <c r="C8" s="1" t="s">
        <v>15</v>
      </c>
      <c r="D8" s="1">
        <v>2</v>
      </c>
      <c r="E8" s="1"/>
      <c r="F8" s="1">
        <f t="shared" si="0"/>
        <v>0</v>
      </c>
      <c r="G8" s="17" t="s">
        <v>16</v>
      </c>
    </row>
    <row r="9" customFormat="1" ht="19" customHeight="1" spans="1:7">
      <c r="A9" s="9">
        <v>6</v>
      </c>
      <c r="B9" s="1" t="s">
        <v>17</v>
      </c>
      <c r="C9" s="1" t="s">
        <v>18</v>
      </c>
      <c r="D9" s="1">
        <v>4</v>
      </c>
      <c r="E9" s="1"/>
      <c r="F9" s="1">
        <f t="shared" si="0"/>
        <v>0</v>
      </c>
      <c r="G9" s="18"/>
    </row>
    <row r="10" customFormat="1" ht="19" customHeight="1" spans="1:7">
      <c r="A10" s="1"/>
      <c r="B10" s="1" t="s">
        <v>19</v>
      </c>
      <c r="C10" s="1"/>
      <c r="D10" s="1"/>
      <c r="E10" s="18"/>
      <c r="F10" s="1">
        <f>SUM(F4:F9)</f>
        <v>0</v>
      </c>
      <c r="G10" s="18"/>
    </row>
    <row r="11" customFormat="1" ht="18" customHeight="1" spans="1:7">
      <c r="A11" s="1"/>
      <c r="B11" s="1" t="s">
        <v>20</v>
      </c>
      <c r="C11" s="1"/>
      <c r="D11" s="18"/>
      <c r="E11" s="18"/>
      <c r="F11" s="1">
        <f>F10*0.03</f>
        <v>0</v>
      </c>
      <c r="G11" s="24" t="s">
        <v>21</v>
      </c>
    </row>
    <row r="12" customFormat="1" ht="19" customHeight="1" spans="1:7">
      <c r="A12" s="1"/>
      <c r="B12" s="1" t="s">
        <v>22</v>
      </c>
      <c r="C12" s="1"/>
      <c r="D12" s="18"/>
      <c r="E12" s="18"/>
      <c r="F12" s="1">
        <f>SUM(F10:F11)</f>
        <v>0</v>
      </c>
      <c r="G12" s="18"/>
    </row>
    <row r="13" ht="21" customHeight="1" spans="1:7">
      <c r="A13" s="1"/>
      <c r="B13" s="1" t="s">
        <v>23</v>
      </c>
      <c r="C13" s="1"/>
      <c r="D13" s="18"/>
      <c r="E13" s="18"/>
      <c r="F13" s="1">
        <f>F12*12</f>
        <v>0</v>
      </c>
      <c r="G13" s="18"/>
    </row>
    <row r="14" ht="100" customHeight="1" spans="1:7">
      <c r="A14" s="19" t="s">
        <v>7</v>
      </c>
      <c r="B14" s="20" t="s">
        <v>24</v>
      </c>
      <c r="C14" s="21"/>
      <c r="D14" s="21"/>
      <c r="E14" s="21"/>
      <c r="F14" s="21"/>
      <c r="G14" s="22"/>
    </row>
    <row r="15" ht="24" customHeight="1"/>
    <row r="16" ht="24" customHeight="1"/>
  </sheetData>
  <mergeCells count="3">
    <mergeCell ref="A1:G1"/>
    <mergeCell ref="A2:G2"/>
    <mergeCell ref="B14:G14"/>
  </mergeCells>
  <pageMargins left="0.75" right="0.472222222222222" top="1" bottom="1" header="0.5" footer="0.5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J13" sqref="J13"/>
    </sheetView>
  </sheetViews>
  <sheetFormatPr defaultColWidth="9" defaultRowHeight="14" outlineLevelCol="6"/>
  <cols>
    <col min="2" max="2" width="20.6272727272727" customWidth="1"/>
    <col min="5" max="5" width="11.4545454545455" customWidth="1"/>
    <col min="6" max="6" width="11.1818181818182" customWidth="1"/>
  </cols>
  <sheetData>
    <row r="1" ht="21" spans="1:7">
      <c r="A1" s="7"/>
      <c r="B1" s="8"/>
      <c r="C1" s="8"/>
      <c r="D1" s="8"/>
      <c r="E1" s="8"/>
      <c r="F1" s="8"/>
      <c r="G1" s="8"/>
    </row>
    <row r="2" spans="1:7">
      <c r="A2" s="9" t="s">
        <v>25</v>
      </c>
      <c r="B2" s="10"/>
      <c r="C2" s="10"/>
      <c r="D2" s="10"/>
      <c r="E2" s="10"/>
      <c r="F2" s="10"/>
      <c r="G2" s="11"/>
    </row>
    <row r="3" spans="1:7">
      <c r="A3" s="1" t="s">
        <v>1</v>
      </c>
      <c r="B3" s="12" t="s">
        <v>2</v>
      </c>
      <c r="C3" s="13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>
      <c r="A4" s="9">
        <v>1</v>
      </c>
      <c r="B4" s="14" t="s">
        <v>8</v>
      </c>
      <c r="C4" s="11" t="s">
        <v>9</v>
      </c>
      <c r="D4" s="1">
        <v>700</v>
      </c>
      <c r="E4" s="1"/>
      <c r="F4" s="1">
        <f t="shared" ref="F4:F9" si="0">D4*E4</f>
        <v>0</v>
      </c>
      <c r="G4" s="15"/>
    </row>
    <row r="5" spans="1:7">
      <c r="A5" s="9">
        <v>2</v>
      </c>
      <c r="B5" s="14" t="s">
        <v>10</v>
      </c>
      <c r="C5" s="11" t="s">
        <v>9</v>
      </c>
      <c r="D5" s="1">
        <v>350</v>
      </c>
      <c r="E5" s="1"/>
      <c r="F5" s="1">
        <f t="shared" si="0"/>
        <v>0</v>
      </c>
      <c r="G5" s="15"/>
    </row>
    <row r="6" spans="1:7">
      <c r="A6" s="9">
        <v>3</v>
      </c>
      <c r="B6" s="14" t="s">
        <v>11</v>
      </c>
      <c r="C6" s="11" t="s">
        <v>12</v>
      </c>
      <c r="D6" s="1">
        <v>1</v>
      </c>
      <c r="E6" s="1"/>
      <c r="F6" s="1">
        <f t="shared" si="0"/>
        <v>0</v>
      </c>
      <c r="G6" s="15"/>
    </row>
    <row r="7" spans="1:7">
      <c r="A7" s="9">
        <v>4</v>
      </c>
      <c r="B7" s="14" t="s">
        <v>13</v>
      </c>
      <c r="C7" s="11" t="s">
        <v>12</v>
      </c>
      <c r="D7" s="1">
        <v>1</v>
      </c>
      <c r="E7" s="1"/>
      <c r="F7" s="1">
        <f t="shared" si="0"/>
        <v>0</v>
      </c>
      <c r="G7" s="15"/>
    </row>
    <row r="8" ht="17" customHeight="1" spans="1:7">
      <c r="A8" s="9">
        <v>5</v>
      </c>
      <c r="B8" s="16" t="s">
        <v>14</v>
      </c>
      <c r="C8" s="1" t="s">
        <v>15</v>
      </c>
      <c r="D8" s="1">
        <v>2</v>
      </c>
      <c r="E8" s="1"/>
      <c r="F8" s="1">
        <f t="shared" si="0"/>
        <v>0</v>
      </c>
      <c r="G8" s="17" t="s">
        <v>16</v>
      </c>
    </row>
    <row r="9" spans="1:7">
      <c r="A9" s="9">
        <v>6</v>
      </c>
      <c r="B9" s="1" t="s">
        <v>17</v>
      </c>
      <c r="C9" s="1" t="s">
        <v>18</v>
      </c>
      <c r="D9" s="1">
        <v>4</v>
      </c>
      <c r="E9" s="1"/>
      <c r="F9" s="1">
        <f t="shared" si="0"/>
        <v>0</v>
      </c>
      <c r="G9" s="18"/>
    </row>
    <row r="10" spans="1:7">
      <c r="A10" s="1"/>
      <c r="B10" s="1" t="s">
        <v>19</v>
      </c>
      <c r="C10" s="1"/>
      <c r="D10" s="1"/>
      <c r="E10" s="18"/>
      <c r="F10" s="1">
        <f>SUM(F4:F9)</f>
        <v>0</v>
      </c>
      <c r="G10" s="18"/>
    </row>
    <row r="11" spans="1:7">
      <c r="A11" s="1"/>
      <c r="B11" s="1" t="s">
        <v>20</v>
      </c>
      <c r="C11" s="1"/>
      <c r="D11" s="18"/>
      <c r="E11" s="18"/>
      <c r="F11" s="1">
        <f>F10*0.03</f>
        <v>0</v>
      </c>
      <c r="G11" s="18" t="s">
        <v>21</v>
      </c>
    </row>
    <row r="12" spans="1:7">
      <c r="A12" s="1"/>
      <c r="B12" s="1" t="s">
        <v>22</v>
      </c>
      <c r="C12" s="1"/>
      <c r="D12" s="18"/>
      <c r="E12" s="18"/>
      <c r="F12" s="1">
        <f>SUM(F10:F11)</f>
        <v>0</v>
      </c>
      <c r="G12" s="18"/>
    </row>
    <row r="13" spans="1:7">
      <c r="A13" s="1"/>
      <c r="B13" s="1" t="s">
        <v>23</v>
      </c>
      <c r="C13" s="1"/>
      <c r="D13" s="18"/>
      <c r="E13" s="18"/>
      <c r="F13" s="1">
        <f>F12*12</f>
        <v>0</v>
      </c>
      <c r="G13" s="18"/>
    </row>
    <row r="14" ht="126" customHeight="1" spans="1:7">
      <c r="A14" s="19" t="s">
        <v>7</v>
      </c>
      <c r="B14" s="20" t="s">
        <v>24</v>
      </c>
      <c r="C14" s="21"/>
      <c r="D14" s="21"/>
      <c r="E14" s="21"/>
      <c r="F14" s="21"/>
      <c r="G14" s="22"/>
    </row>
  </sheetData>
  <mergeCells count="3">
    <mergeCell ref="A1:G1"/>
    <mergeCell ref="A2:G2"/>
    <mergeCell ref="B14:G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6"/>
  <sheetViews>
    <sheetView workbookViewId="0">
      <selection activeCell="D18" sqref="D18"/>
    </sheetView>
  </sheetViews>
  <sheetFormatPr defaultColWidth="9" defaultRowHeight="14" outlineLevelRow="5" outlineLevelCol="6"/>
  <cols>
    <col min="1" max="1" width="14.8727272727273" customWidth="1"/>
    <col min="2" max="2" width="21.6272727272727" customWidth="1"/>
    <col min="3" max="3" width="25.2545454545455" customWidth="1"/>
    <col min="4" max="4" width="19.3727272727273" customWidth="1"/>
  </cols>
  <sheetData>
    <row r="2" ht="20" customHeight="1" spans="1:7">
      <c r="A2" s="1" t="s">
        <v>1</v>
      </c>
      <c r="B2" s="1" t="s">
        <v>26</v>
      </c>
      <c r="C2" s="1" t="s">
        <v>27</v>
      </c>
      <c r="D2" s="1" t="s">
        <v>7</v>
      </c>
    </row>
    <row r="3" ht="20" customHeight="1" spans="1:7">
      <c r="A3" s="1">
        <v>1</v>
      </c>
      <c r="B3" s="1" t="s">
        <v>28</v>
      </c>
      <c r="C3" s="1">
        <f>团结河!F13</f>
        <v>0</v>
      </c>
      <c r="D3" s="1"/>
    </row>
    <row r="4" ht="20" customHeight="1" spans="1:7">
      <c r="A4" s="1">
        <v>2</v>
      </c>
      <c r="B4" s="1" t="s">
        <v>29</v>
      </c>
      <c r="C4" s="1">
        <f>三干河!F13</f>
        <v>0</v>
      </c>
      <c r="D4" s="1"/>
    </row>
    <row r="5" ht="20" customHeight="1" spans="1:7">
      <c r="A5" s="1"/>
      <c r="B5" s="2" t="s">
        <v>30</v>
      </c>
      <c r="C5" s="1">
        <f>SUM(C3:C4)</f>
        <v>0</v>
      </c>
      <c r="D5" s="1"/>
      <c r="E5" s="3"/>
      <c r="F5" s="3"/>
      <c r="G5" s="3"/>
    </row>
    <row r="6" ht="78" customHeight="1" spans="1:7">
      <c r="A6" s="4" t="s">
        <v>7</v>
      </c>
      <c r="B6" s="5" t="s">
        <v>24</v>
      </c>
      <c r="C6" s="5"/>
      <c r="D6" s="5"/>
      <c r="E6" s="6"/>
      <c r="F6" s="6"/>
      <c r="G6" s="6"/>
    </row>
  </sheetData>
  <mergeCells count="1">
    <mergeCell ref="B6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团结河</vt:lpstr>
      <vt:lpstr>三干河</vt:lpstr>
      <vt:lpstr>费用统计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万先生</dc:creator>
  <cp:lastModifiedBy>西瓜葡萄菠萝蜜</cp:lastModifiedBy>
  <dcterms:created xsi:type="dcterms:W3CDTF">2023-08-07T02:02:00Z</dcterms:created>
  <dcterms:modified xsi:type="dcterms:W3CDTF">2025-12-12T04:23:32Z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4F1D292C46B040A9AD948B15A9192DA3_13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