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装修改造清单 " sheetId="1" r:id="rId1"/>
  </sheets>
  <definedNames>
    <definedName name="_xlnm._FilterDatabase" localSheetId="0" hidden="1">'装修改造清单 '!$A$2:$H$214</definedName>
    <definedName name="二个考场校级机房软件系统建设区市级集中点">#REF!</definedName>
    <definedName name="哈哈哈哈哈哈">#REF!</definedName>
    <definedName name="二个考场校级机房软件系统建设区市级集中点" localSheetId="0">#REF!</definedName>
    <definedName name="哈哈哈哈哈哈" localSheetId="0">#REF!</definedName>
    <definedName name="目录" localSheetId="0">#REF!</definedName>
    <definedName name="物理双人卡锁" localSheetId="0">#REF!</definedName>
    <definedName name="阿萨德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<sst xmlns="http://schemas.openxmlformats.org/spreadsheetml/2006/main" count="603" uniqueCount="312">
  <si>
    <t>装修改造清单</t>
  </si>
  <si>
    <t>序号</t>
  </si>
  <si>
    <t>产品名称</t>
  </si>
  <si>
    <t>规格</t>
  </si>
  <si>
    <t>技术参数</t>
  </si>
  <si>
    <t>数量</t>
  </si>
  <si>
    <t>单位</t>
  </si>
  <si>
    <t>单价（含税）</t>
  </si>
  <si>
    <t>总价</t>
  </si>
  <si>
    <t>入口卷轴造型</t>
  </si>
  <si>
    <t>1500W×5650mm</t>
  </si>
  <si>
    <t>1、钢木结构：采用后厂内预制，经数控切割下料后焊接成型，表面进行抛丸除锈并涂刷环氧富锌底漆；12mm优质密度板经高温热压成型，异形部位采用模具定位加工。表面处理2mm厚环氧云铁中间漆（喷涂）+1mm厚艺术真石漆（三涂两面工艺）。
2、“百年风华、世纪绽放”采用12厚pvc艺术雕刻；前言序文丝印亚克力（700*1000mm）配广告钉安装。</t>
  </si>
  <si>
    <t>项</t>
  </si>
  <si>
    <t>入口造型门套（红色主题）</t>
  </si>
  <si>
    <t>1500×2200mmH×300</t>
  </si>
  <si>
    <t>基础材质：12厚实木双面门套包覆
饰面工艺：表面采用环保PU/PET烤漆，≥6道喷涂+打磨，漆膜厚度0.3~0.5mm。
门套线宽度：100mm15mm。</t>
  </si>
  <si>
    <t>m</t>
  </si>
  <si>
    <t>立德树人墙</t>
  </si>
  <si>
    <t>5900×3000mm</t>
  </si>
  <si>
    <t>墙面基础装饰：阻燃板+石膏板饰面墙面制作造型，批灰打磨平整，刷乳胶漆。侧墙红色乳胶漆分色出新。</t>
  </si>
  <si>
    <t>m²</t>
  </si>
  <si>
    <t>5765×3000mm</t>
  </si>
  <si>
    <t>定制成品凹凸仿石材立体浮雕墙</t>
  </si>
  <si>
    <t>3275×880mm</t>
  </si>
  <si>
    <t>定制不锈钢金属“立德树人”悬浮垂吊（单字600×600mm，厚50mm）</t>
  </si>
  <si>
    <t>组</t>
  </si>
  <si>
    <t>φ2400mm</t>
  </si>
  <si>
    <t>国产透光软膜+高亮LED贴片漫射区块灯片含驱动组（顶部原灯膜替换）</t>
  </si>
  <si>
    <t>薪火相传、追求卓越</t>
  </si>
  <si>
    <t>5297×3000mm前墙</t>
  </si>
  <si>
    <t>墙面基础装饰：轻钢龙骨隔墙、12厚阻燃板+9厚石膏板饰面墙面制作造型，批灰打磨平整，面覆加厚宣绒布UV画面。</t>
  </si>
  <si>
    <t>3853×3000mm左墙</t>
  </si>
  <si>
    <t>墙面基础装饰：轻钢龙骨隔墙、12厚阻燃板+9厚石膏板饰面墙柱封平、预制同色消防栓暗门，批灰打磨平整，水泥艺术漆饰面。</t>
  </si>
  <si>
    <t>地面仿古青石板铺砖</t>
  </si>
  <si>
    <t>3500×550mm</t>
  </si>
  <si>
    <t>定制金属烤漆“薪火相传 追求卓越”金属烤漆立体字地面造型。（单字390×390mm，厚350mm）</t>
  </si>
  <si>
    <t>套</t>
  </si>
  <si>
    <t>575*400*4套、1200*400*1套、1200*600*1套亚克力版画定制</t>
  </si>
  <si>
    <t>4700×1500mm</t>
  </si>
  <si>
    <t>顶部定制40*80@80木纹铝制方通（2.0mm）</t>
  </si>
  <si>
    <t>芳晖女中入口大门造型</t>
  </si>
  <si>
    <t>11000×3000mm</t>
  </si>
  <si>
    <t>1、钢木结构：采用后厂内预制，经数控切割下料后焊接成型，表面进行抛丸除锈并涂刷环氧富锌底漆；12mm优质密度板经高温热压成型，异形部位采用模具定位加工。
2、表面处理2mm厚环氧云铁中间漆（喷涂）+1mm厚艺术真石漆（三涂两面工艺）。
3、定制铁艺围栏，仿古屋顶、仿古文化砖装饰。
4、定制“芳晖女子中学”门牌做旧。</t>
  </si>
  <si>
    <t>创办历程/学生活动</t>
  </si>
  <si>
    <t>区域前言墙</t>
  </si>
  <si>
    <t>1、区域前言墙基础装饰：轻钢龙骨隔墙、12厚阻燃板+9厚石膏板饰面墙面制作造型，批灰打磨平整，面覆加厚宣绒布UV画面。
2、篇章一“芳辉耀世，峥嵘岁月”采用12厚pvc艺术雕刻。</t>
  </si>
  <si>
    <t>8200×3000mm</t>
  </si>
  <si>
    <t>原墙面造型批灰打磨平整，面覆加厚宣绒布UV画面。</t>
  </si>
  <si>
    <t>墙面定制15厚PVC文化UV展板</t>
  </si>
  <si>
    <t>“创办历程”、“学生活动掠影”15厚PVC焗油漆字，单字大小120*150mmH。</t>
  </si>
  <si>
    <t>顶面灯光矩阵模块装饰</t>
  </si>
  <si>
    <t>地面定制浮雕字金属地贴</t>
  </si>
  <si>
    <t>学生活动</t>
  </si>
  <si>
    <t>8600×3000mm</t>
  </si>
  <si>
    <t>“教学与劳动实践相结合”、“学生活动掠影”15厚PVC焗油漆字，单字大小120*150mmH。</t>
  </si>
  <si>
    <t>5100×500×650mmH</t>
  </si>
  <si>
    <t>定制玻璃展柜道具、展品甲供</t>
  </si>
  <si>
    <t>造型门套</t>
  </si>
  <si>
    <t>2200×2700mmH×400</t>
  </si>
  <si>
    <t>校歌/教师活动</t>
  </si>
  <si>
    <t>（3290+3100+8600）×3000mm</t>
  </si>
  <si>
    <t>1、“芳晖女中校歌”、2套“教工风采掠影”5厚PVC焗油漆字，单字大小140*200mmH；
2、“灿若星辰 熠熠生辉”、2套“教师校园活动掠影”15厚PVC焗油漆字，单字大小130*100mmH。</t>
  </si>
  <si>
    <t>1200×460×300mmH</t>
  </si>
  <si>
    <t>定制挂墙玻璃展柜道具、展品甲供</t>
  </si>
  <si>
    <t>学校领导</t>
  </si>
  <si>
    <t>5680×3000mm</t>
  </si>
  <si>
    <t>场景造景：定制仿古屋顶、地面仿古文化砖</t>
  </si>
  <si>
    <t>“学校领导”15厚PVC焗油漆字，单字大小100*110mmH。</t>
  </si>
  <si>
    <t>革命传统/时代故事</t>
  </si>
  <si>
    <t>2280×3000mm</t>
  </si>
  <si>
    <t>书籍侧墙面基础装饰：轻钢龙骨隔墙、12厚阻燃板+9厚石膏板饰面墙面制作造型，批灰打磨平整，面覆加厚宣绒布UV画面。</t>
  </si>
  <si>
    <t>9570×3000mm</t>
  </si>
  <si>
    <t>前墙基础装饰：轻钢龙骨隔墙、12厚阻燃板+9厚石膏板饰面墙面制作造型，批灰打磨平整，面覆加厚宣绒布UV画面。</t>
  </si>
  <si>
    <t>9480×3000mm</t>
  </si>
  <si>
    <t>1、“革命传统 时代故事”15厚PVC焗油漆字，单字大小130*170mmH；
2、“我校学生参与抗日救亡运动”、“献身革命的李文烈士”、“抗美援朝 保家卫国”15厚PVC焗油漆字，单字大小100*100mmH。</t>
  </si>
  <si>
    <t>校园印记</t>
  </si>
  <si>
    <t>2290×3000mm</t>
  </si>
  <si>
    <t>“校园映记”15厚PVC焗油漆字，单字大小180*240mmH。</t>
  </si>
  <si>
    <t>原顶部吊装艺术字装置</t>
  </si>
  <si>
    <t>1580×2700mmH×400mm</t>
  </si>
  <si>
    <t>7667×2390</t>
  </si>
  <si>
    <t>地面原下沉面铺装复古青石台板、空缝面铺装20-50mm不等白色鹅暖石。</t>
  </si>
  <si>
    <t>峥嵘岁月</t>
  </si>
  <si>
    <t>“峥嵘岁月”15厚PVC焗油漆字，单字大小210*210mmH。</t>
  </si>
  <si>
    <t>φ600mm</t>
  </si>
  <si>
    <t>定制钢制烤漆红双面圆形灯箱</t>
  </si>
  <si>
    <t>个</t>
  </si>
  <si>
    <t>女中荣耀</t>
  </si>
  <si>
    <t>7600×3000mm</t>
  </si>
  <si>
    <t>“女中荣耀”15厚PVC焗油漆字，单字大小210*210mmH。</t>
  </si>
  <si>
    <t>4800×600×600mm</t>
  </si>
  <si>
    <t>3200×1500×200-600mm</t>
  </si>
  <si>
    <t>顶面定制铝制金属斜梯形体型吊挂灯膜造型</t>
  </si>
  <si>
    <t>六中入口大门造型</t>
  </si>
  <si>
    <t>5860×3000mm；</t>
  </si>
  <si>
    <t>1、钢木结构：采用后厂内预制，经数控切割下料后焊接成型，表面进行抛丸除锈并涂刷环氧富锌底漆；12mm优质密度板经高温热压成型，异形部位采用模具定位加工。
2、表面处理2mm厚环氧云铁中间漆（喷涂）+1mm厚艺术真石漆（三涂两面工艺）。
3、定制铁艺围栏装饰。
4、定制“常州市第六中学”门牌做旧。</t>
  </si>
  <si>
    <t>老旧教室</t>
  </si>
  <si>
    <t>13200×3000mm</t>
  </si>
  <si>
    <t>墙面基础装饰：轻钢龙骨隔墙、12厚阻燃板+9厚石膏板饰面，批灰打磨平整，水泥艺术漆饰面。</t>
  </si>
  <si>
    <t>顶面仿古木结构梁造型、吊装8组做旧铝制饭盒、6组喇叭灯具</t>
  </si>
  <si>
    <t>讲台地面抬高，水泥漆饰面处理做旧</t>
  </si>
  <si>
    <t>旧黑板，墙面标语，窗套、假窗</t>
  </si>
  <si>
    <t>老旧讲台及旧课桌做旧（一套讲台、四套桌椅）</t>
  </si>
  <si>
    <t>历史沿革</t>
  </si>
  <si>
    <t>5890×3000mm</t>
  </si>
  <si>
    <t>3000×3000mm</t>
  </si>
  <si>
    <t>1200×1000mmH</t>
  </si>
  <si>
    <t>木制仿古漆宣传栏造型面</t>
  </si>
  <si>
    <t>1100×860mmH</t>
  </si>
  <si>
    <t>数字年份8厚PVC焗油漆字</t>
  </si>
  <si>
    <t>“发展历程 教育探索”15厚PVC焗油漆字，单字大小150*250mmH。</t>
  </si>
  <si>
    <t>6000×2400m</t>
  </si>
  <si>
    <t>仿古石材压条，仿真绿植造景</t>
  </si>
  <si>
    <t>历史文献橱窗</t>
  </si>
  <si>
    <t>2600×700×3000mm</t>
  </si>
  <si>
    <t>1、定制12mm厚钢化玻璃橱窗，侧玻璃面可开启，含极窄边框和上下底座制作。按展开面积计取
2、40*40方管焊接底座及顶面结构，面饰面与包柱材质同色。
3、橱窗内暗藏灯带补光、射灯局部照明。</t>
  </si>
  <si>
    <t>文化展面：玻璃亚克力雕刻字，吊装文献报刊（按校方提供内容定制）</t>
  </si>
  <si>
    <t>900×3000mm</t>
  </si>
  <si>
    <t>原柱面20*20木方找平，8厚木饰面包柱</t>
  </si>
  <si>
    <t>1700×5500mm</t>
  </si>
  <si>
    <t>顶面定制铝制金属折弯卷轴型吊挂灯膜造型</t>
  </si>
  <si>
    <t>焕发青春 改革发展</t>
  </si>
  <si>
    <t>3400×3000mm</t>
  </si>
  <si>
    <t>“常州市第六中学”15厚PVC焗油漆字，单字大小70*120mmH。</t>
  </si>
  <si>
    <t>群星璀璨</t>
  </si>
  <si>
    <t>3500×3000mm</t>
  </si>
  <si>
    <t>墙面基础装饰：轻钢龙骨隔墙、12厚阻燃板+9厚木地板铺贴上墙</t>
  </si>
  <si>
    <t>多文字金属标雕刻有序贴饰</t>
  </si>
  <si>
    <t>1600-2000×2400×500mmH</t>
  </si>
  <si>
    <t>顶面定制铝制金属棱台型吊挂灯膜造型</t>
  </si>
  <si>
    <t>11000×3000mmH</t>
  </si>
  <si>
    <t>侧墙面基础装饰：轻钢龙骨隔墙、12厚阻燃板+9厚石膏板饰面墙面制作造型，批灰打磨平整，面覆加厚宣绒布UV画面。</t>
  </si>
  <si>
    <t>师生活动</t>
  </si>
  <si>
    <t>9850×3000mm</t>
  </si>
  <si>
    <t>1、“师生活动”15厚PVC焗油漆字，单字大小200*260mmH；
2、“学生活动集锦”、“市六中文艺队《白毛女》剧组”、“农学劳动”15厚PVC焗油漆字，单字大小90*120mmH。</t>
  </si>
  <si>
    <t>1650×620×1000mmH</t>
  </si>
  <si>
    <t>舞台区</t>
  </si>
  <si>
    <t>6720×2400×3000mm</t>
  </si>
  <si>
    <t>亭子整体造景：包含亭子地面、立柱、屋顶、栏杆、幕布等整体造景。</t>
  </si>
  <si>
    <t>墙面基础装饰：轻钢龙骨隔墙、12厚阻燃板+9厚石膏板饰面，批灰打磨平整，乳胶漆饰面。</t>
  </si>
  <si>
    <t>定制吊挂6组500*500*400-600mmH错位造型灯箱；四周纱艺帷幔吊装。</t>
  </si>
  <si>
    <t>教学成果/辉煌荣耀</t>
  </si>
  <si>
    <t>9650×3000mm</t>
  </si>
  <si>
    <t>1、“教学成果 辉煌荣耀”15厚PVC焗油漆字，单字大小200*260mmH；
2、“教师活动掠影”、“优秀学子撷英”15厚PVC焗油漆字，单字大小90*120mmH。</t>
  </si>
  <si>
    <t>3450×3000mmH</t>
  </si>
  <si>
    <t>“群星璀璨”15厚PVC焗油漆字，单字大小230*290mmH。</t>
  </si>
  <si>
    <t>田先生铜像区</t>
  </si>
  <si>
    <t>4750×3000mmH</t>
  </si>
  <si>
    <t>墙面基础装饰：轻钢龙骨隔墙、12厚阻燃板+9厚木纹格饰面板雕刻艺术留缝拼装</t>
  </si>
  <si>
    <t>定制木质结构艺术书籍造型，封面及册封艺术壁纸包装</t>
  </si>
  <si>
    <t>4850×3000mmH</t>
  </si>
  <si>
    <t>墙面基础装饰：轻钢龙骨隔墙、12厚阻燃板+9厚木纹板饰面</t>
  </si>
  <si>
    <t>600*1800mmH</t>
  </si>
  <si>
    <t>3组吊挂垂帘</t>
  </si>
  <si>
    <t>展开面3600×3000mm</t>
  </si>
  <si>
    <t>咖色包柱</t>
  </si>
  <si>
    <t>中国百校之父</t>
  </si>
  <si>
    <t>1、“客家传承 博爱奉献”及英文字母15厚PVC焗油漆字，单字大小120*160mmH；
2、“中国百校之父”、“1991-2018”15厚PVC焗油漆字，单字大小160*200mmH。</t>
  </si>
  <si>
    <t>多文字金属标雕刻有序贴饰（年份轴线）</t>
  </si>
  <si>
    <t>田家炳的五次来校</t>
  </si>
  <si>
    <t>7500×3000mm</t>
  </si>
  <si>
    <t>局部面覆加厚宣绒布UV画面。</t>
  </si>
  <si>
    <t>“田老的五次来校”15厚PVC焗油漆字，单字大小120*160mmH。</t>
  </si>
  <si>
    <t>定制垂帘造型+异性条形灯</t>
  </si>
  <si>
    <t>中国的希望在教育</t>
  </si>
  <si>
    <t>3650×3000mm</t>
  </si>
  <si>
    <t>华表留芳、田园琉秀、田家炳基金会</t>
  </si>
  <si>
    <t>4450×4790×3000mm</t>
  </si>
  <si>
    <t>老宅整体造景：包含入口大门、院墙、院内屋子、台阶造型等整体造景，墙面灯箱结构、文化展面、含屋檐瓦延伸</t>
  </si>
  <si>
    <t>顶面灯膜基础装饰：40*40木龙骨+18厚细木工板基层、12厚阻燃板+9厚石膏板饰面墙面制作造型，批灰打磨平整，白乳胶漆面，箱体内藏国产透光UV画面软膜+高亮LED贴片漫射区块灯片含驱动组。</t>
  </si>
  <si>
    <t>“田家炳基金会”15厚PVC焗油漆字，单字大小150*150mmH。</t>
  </si>
  <si>
    <t>慈善之路/帮扶成果</t>
  </si>
  <si>
    <t>5350×3000mm</t>
  </si>
  <si>
    <t>“慈善之路 帮扶成果”、“慈善之路”15厚PVC焗油漆字，单字大小150*150mmH。</t>
  </si>
  <si>
    <t>参观学习 访问交流</t>
  </si>
  <si>
    <t>6550×3000mm</t>
  </si>
  <si>
    <t>“参观学习 访问交流”15厚PVC焗油漆字，单字大小150*150mmH。</t>
  </si>
  <si>
    <t>3300×2000×150mm</t>
  </si>
  <si>
    <t>地台制作</t>
  </si>
  <si>
    <t>2400×600×500mmH</t>
  </si>
  <si>
    <t>1550×2800mm</t>
  </si>
  <si>
    <t>人物背光玻璃阴刻橱窗、内藏灯带</t>
  </si>
  <si>
    <t>4500×1650mm</t>
  </si>
  <si>
    <t>定制胶卷造型灯膜画面</t>
  </si>
  <si>
    <t>校友题词走廊</t>
  </si>
  <si>
    <t>13400×3000mm</t>
  </si>
  <si>
    <t>墙面覆加厚宣绒布UV画面。</t>
  </si>
  <si>
    <t>“校友题词”15厚PVC焗油漆字，单字大小280*2800mmH。</t>
  </si>
  <si>
    <t>600×460×300mmH</t>
  </si>
  <si>
    <t>校训绿植造景区</t>
  </si>
  <si>
    <t>2150×3000mm</t>
  </si>
  <si>
    <t>墙面基础装饰：批灰打磨平整，乳胶漆饰面。</t>
  </si>
  <si>
    <t>2150×2150mm</t>
  </si>
  <si>
    <t>场景造景：定制PU石立体建筑外观装饰，石头+植物+树造景</t>
  </si>
  <si>
    <t>校风校训校徽pvc雕刻</t>
  </si>
  <si>
    <t>实验中学大理石雕刻墙</t>
  </si>
  <si>
    <t>3600×3000mm</t>
  </si>
  <si>
    <t>墙面装饰：水泥板饰面加固，瓷砖饰面，中部内嵌大理石雕刻字（雕刻石材利旧，校方提供）</t>
  </si>
  <si>
    <t>重大活动</t>
  </si>
  <si>
    <t>1、“重大活动”15厚PVC焗油漆字，单字大小230*300mmH；
2、“高师预科班”、“1995年-2002年田中分校”15厚PVC焗油漆字，单字大小150*150mmH。</t>
  </si>
  <si>
    <t>以德育人/校本教研</t>
  </si>
  <si>
    <t>4990×3000mm</t>
  </si>
  <si>
    <t>1、“以德育人 校本教研”15厚PVC焗油漆字，单字大小230*300mmH；
2、“以德育人 形式多样”、“全国德育研讨会”、“领导关怀”15厚PVC焗油漆字，单字大小100*130mmH。</t>
  </si>
  <si>
    <t>芳晖园造景区</t>
  </si>
  <si>
    <t>1800×3000mm</t>
  </si>
  <si>
    <t>乳胶漆出新</t>
  </si>
  <si>
    <t>“芳辉园”15厚PVC焗油漆字，单字大小230*300mmH。</t>
  </si>
  <si>
    <t>2500×2060mm</t>
  </si>
  <si>
    <t>场景造景：定制石头+植物+树造景：含180mm高地台</t>
  </si>
  <si>
    <t>定制雕刻pu仿石板包柱</t>
  </si>
  <si>
    <t>队伍建设/校园活动</t>
  </si>
  <si>
    <t>6450×3000mm</t>
  </si>
  <si>
    <t>2350×2900mm</t>
  </si>
  <si>
    <t>定制玻璃钢场景造景：实验中学主楼缩小版造型造景（墙面立体），含“田家炳实验中学”金属字</t>
  </si>
  <si>
    <t>“队伍建设 教学活动”15厚PVC焗油漆字，单字大小230*300mmH。</t>
  </si>
  <si>
    <t>φ3200mm</t>
  </si>
  <si>
    <t>顶面半穹顶钢木结构，白色投影漆，星空投影灯</t>
  </si>
  <si>
    <t>优秀学子/大事件</t>
  </si>
  <si>
    <t>5160×3000mm</t>
  </si>
  <si>
    <t>1930×2800mm</t>
  </si>
  <si>
    <t>内嵌荣誉展示柜</t>
  </si>
  <si>
    <t>“优秀学子撷英”、“2005年我校成功创建 江苏省四星级高中”、“田家炳实验中学学生获奖突出成绩”15厚PVC焗油漆字，单字大小70*70mmH。</t>
  </si>
  <si>
    <t>争创四星、硕果累累</t>
  </si>
  <si>
    <t>7000×1200×3000mm</t>
  </si>
  <si>
    <t>场景造景：墙面基础装饰：轻钢龙骨隔墙、12厚阻燃板+9厚石膏板饰面墙面制作造型，批灰打磨平整，面覆加厚宣绒布UV画面。仿真绿植+石头陈列造景及动物模型等整体场景造景（动物园）；含木饰面门套</t>
  </si>
  <si>
    <t>1150×7000mm</t>
  </si>
  <si>
    <t>定制金属烤漆“争创 四星硕果”120厚金属烤漆字立体字造型，含3300*150*60mmH金属烤漆底座。</t>
  </si>
  <si>
    <t>成品木制软包凳面休息凳</t>
  </si>
  <si>
    <t>更名新建、开启新篇</t>
  </si>
  <si>
    <t>2060×3000mm</t>
  </si>
  <si>
    <t>“创新并进 再创辉煌”15厚PVC焗油漆字，单字大小150*150mmH；
“田家炳高级中学时代”、“(2012年至今)”8厚PVC焗油漆字，单字大小50*50mmH；</t>
  </si>
  <si>
    <t>7950×3000mm</t>
  </si>
  <si>
    <t>1、“CHANG ZHOU TIANJIABING SENIOR HIGH SCHOOL”15厚PVC焗油漆字，单字大小100*150mmH；
2、“助理发展 领导关怀”、“开启新篇 更名新建”15厚PVC焗油漆字，单字大小120*130mmH。</t>
  </si>
  <si>
    <t>定制“2012年至今”120厚金属烤漆字，单字大小580*600mmH；3300*150*60mmH金属烤漆底座。</t>
  </si>
  <si>
    <t>德育为首、五育共生</t>
  </si>
  <si>
    <t>包柱基础装饰：轻钢龙骨隔墙、12厚阻燃板+9厚石膏板饰面墙面制作造型，批灰打磨平整，面覆加厚宣绒布UV画面。</t>
  </si>
  <si>
    <t>“五育共生 德育为首”15厚PVC焗油漆字，单字大小130*200mmH.</t>
  </si>
  <si>
    <t>9180×3000mm</t>
  </si>
  <si>
    <t>““智”育：以教研组为单位开展学科核心素养培养活动”、““体”育：重视运动的群众性、丰富性、趣味性”、““美”育：发挥艺术浸润涵养作用社团烙画学习”、““劳”育：积极营造整洁怡人校园环境”、“心育：注重心理教育，关爱生命健康”15厚PVC焗油漆字，单字大小60*60mmH。</t>
  </si>
  <si>
    <t>玻璃幕墙</t>
  </si>
  <si>
    <t>2100×3000mm</t>
  </si>
  <si>
    <t>墙面基础装饰：轻钢龙骨隔墙、12厚阻燃板+6厚钢化玻璃UV画面留自然缝拼接，内嵌极窄黑色金属T型条装饰；预留内嵌电视洞口</t>
  </si>
  <si>
    <t>17200×2100mm</t>
  </si>
  <si>
    <t>1、顶面灯膜基础装饰：40*40木龙骨+18厚细木工板基层、12厚阻燃板扫白，格子箱体内藏国产透光UV画面软膜+高亮LED贴片漫射区块灯片含驱动组；
2、灯膜预留喷淋点位口，5mm黑钛不锈钢条咯边。</t>
  </si>
  <si>
    <t>党建引领、思政融合</t>
  </si>
  <si>
    <t>5400×3000mm</t>
  </si>
  <si>
    <t>“党建引领  思政融合”15厚PVC焗油漆字，单字大小150*200mmH。</t>
  </si>
  <si>
    <t>6000×460×300mmH</t>
  </si>
  <si>
    <t>定制挂墙斜面展柜道具、展品甲供</t>
  </si>
  <si>
    <t>多元课程/荣誉墙</t>
  </si>
  <si>
    <t>17620×3000mm</t>
  </si>
  <si>
    <t>1、“多元课程  提升品质”15厚PVC焗油漆字，单字大小150*200mmH；
2、“全国青少年科普创新示范学校”、“江苏省文明校园”、“工人先锋号”15厚PVC焗油漆字，单字大小150*160mmH；
3、“1925-2025”15厚PVC焗油漆字，单字大小160*200mmH。</t>
  </si>
  <si>
    <t>定制“科学规划蓝图”120厚金属烤漆字，单字大小320*380mmH；</t>
  </si>
  <si>
    <t>烤漆层板、内嵌亚克力灯片发光盒</t>
  </si>
  <si>
    <t>仿真绿植等场景造景</t>
  </si>
  <si>
    <t>树形中岛</t>
  </si>
  <si>
    <t>2300×2300×800mmH</t>
  </si>
  <si>
    <t>定制烤漆岛台，预留内嵌屏结构卡位</t>
  </si>
  <si>
    <t>特色发展</t>
  </si>
  <si>
    <t>“名师荟萃 芳者永晖”15厚PVC焗油漆字，单字大小150*150mmH；</t>
  </si>
  <si>
    <t>7900×3000mm</t>
  </si>
  <si>
    <t>1、“特色发展 成就学生”15厚PVC焗油漆字，单字大小150*200mmH；
2、“引领辐射 美美与共”15厚PVC焗油漆字，单字大小150*160mmH。</t>
  </si>
  <si>
    <t>定制金属烤漆折弯“纽带”吊挂造型</t>
  </si>
  <si>
    <t>墙面基础装饰：轻钢龙骨隔墙、12厚阻燃板+9厚石膏板饰面墙面制作造型，批灰打磨平整，面覆加厚宣绒布UV画面。（壁挂电视面木工板加固）</t>
  </si>
  <si>
    <t>LED大屏弧形造型墙</t>
  </si>
  <si>
    <t>9890×3000mm</t>
  </si>
  <si>
    <t>定制铝制金属弧形灯箱座</t>
  </si>
  <si>
    <t>弧形地台座位区（含地台造景结构）</t>
  </si>
  <si>
    <t>7900×1470×400-600mm(双级)</t>
  </si>
  <si>
    <t>1、40*20 镀锌管龙骨结构，                                                2、双层阻燃板基层
3、木纹饰面板饰面</t>
  </si>
  <si>
    <t>地台造景</t>
  </si>
  <si>
    <t>场景造景：仿真绿植+石头+竹子造景</t>
  </si>
  <si>
    <t>留言墙</t>
  </si>
  <si>
    <t>2400×3000mm</t>
  </si>
  <si>
    <t>定制雕刻字、发光字</t>
  </si>
  <si>
    <t>1900×3000mm</t>
  </si>
  <si>
    <t>定制PU砖隔断装饰</t>
  </si>
  <si>
    <t>放书刊面造型墙</t>
  </si>
  <si>
    <t>4760×3000mm</t>
  </si>
  <si>
    <t>定制凹凸层次木质结构艺术书籍造型，册封艺术壁纸包装</t>
  </si>
  <si>
    <t>艺术长廊</t>
  </si>
  <si>
    <t>18500×3000mm</t>
  </si>
  <si>
    <t>1、定制深灰色镜面烫金板饰面文化墙：
2、多层弓形光影时空长廊结构，不锈钢镜面板内嵌高透灯膜结合自然光形成光影隧道；
3、定制不规则15厚PVC文化UV版画；
4、定制临窗观影木艺光影卡座。</t>
  </si>
  <si>
    <t>开关、插座</t>
  </si>
  <si>
    <t>1、开关、插座面板安装人工费。</t>
  </si>
  <si>
    <t>地面</t>
  </si>
  <si>
    <t>找平打磨铺设2mmpvc地胶垫</t>
  </si>
  <si>
    <t>拆除、垃圾清运、保洁</t>
  </si>
  <si>
    <t>1、局部拆除，含保留部分成品保护。</t>
  </si>
  <si>
    <t>原部分顶面出新</t>
  </si>
  <si>
    <t>1、顶面乳胶漆出新、裸顶喷涂</t>
  </si>
  <si>
    <t>（新作）吊顶</t>
  </si>
  <si>
    <t>1、顶面基础装饰：吊筋、轻钢龙骨吊顶、12厚阻燃板+9厚石膏板饰面，批灰打磨平整，乳胶漆饰面。</t>
  </si>
  <si>
    <t>（新作）特殊吊顶</t>
  </si>
  <si>
    <t>1、顶部黑色/木纹/白色方通吊顶40*80@80</t>
  </si>
  <si>
    <t>原建筑斜拉工字钢</t>
  </si>
  <si>
    <t>1、原建筑斜拉工字钢双面打磨喷涂艺术漆，内槽嵌入灯带</t>
  </si>
  <si>
    <t>灯带</t>
  </si>
  <si>
    <t>1、墙面内嵌lED线性灯带20*10mm，LED线条灯，电压12V</t>
  </si>
  <si>
    <t>轨道射灯</t>
  </si>
  <si>
    <t>1、功率35w,精工铝材黑壳，中性光，电压111V-220V。
2、人工安装。
3、配套同色轨道，含变压器</t>
  </si>
  <si>
    <t>盏</t>
  </si>
  <si>
    <t>嵌入式射灯</t>
  </si>
  <si>
    <t>1、功率10w,精工铝材白壳，中性光，电压111V-220V。                                                    2、人工安装。</t>
  </si>
  <si>
    <t>金属踢脚线</t>
  </si>
  <si>
    <t>60mmH</t>
  </si>
  <si>
    <t>1、8厚胶合板基层；                                                    2、1.0厚不锈钢L型折弯胶贴</t>
  </si>
  <si>
    <t>网络覆盖</t>
  </si>
  <si>
    <t>无线AP*16组+POE交换机</t>
  </si>
  <si>
    <t>强弱电综合布线</t>
  </si>
  <si>
    <t>照明1.5平方国标线，插座2.5平方，穿线管暗盒,网线布线，高清视频布线等</t>
  </si>
  <si>
    <t>安装与调试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</si>
</sst>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name val="宋体"/>
      <charset val="134"/>
    </font>
    <font>
      <sz val="10"/>
      <name val="Microsoft YaHei UI"/>
      <charset val="134"/>
    </font>
    <font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0" borderId="0">
      <protection locked="0"/>
    </xf>
  </cellStyleXfs>
  <cellXfs count="17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49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dxfs count="51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BE3F4"/>
          <bgColor rgb="FFDBE3F4"/>
        </patternFill>
      </fill>
    </dxf>
    <dxf>
      <fill>
        <patternFill patternType="solid">
          <fgColor rgb="FFDBE3F4"/>
          <bgColor rgb="FFDBE3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2ABE0"/>
        </horizontal>
      </border>
    </dxf>
    <dxf>
      <fill>
        <patternFill patternType="solid">
          <fgColor rgb="FFDBE3F4"/>
          <bgColor rgb="FFDBE3F4"/>
        </patternFill>
      </fill>
      <border>
        <left/>
        <right/>
        <top/>
        <bottom style="thin">
          <color rgb="FF92ABE0"/>
        </bottom>
      </border>
    </dxf>
    <dxf>
      <font>
        <b val="1"/>
      </font>
      <fill>
        <patternFill patternType="solid">
          <fgColor rgb="FFDBE3F4"/>
          <bgColor rgb="FFDBE3F4"/>
        </patternFill>
      </fill>
      <border>
        <left/>
        <right/>
        <top/>
        <bottom style="thin">
          <color rgb="FF92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2ABE0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BE3F4"/>
          <bgColor rgb="FFDBE3F4"/>
        </patternFill>
      </fill>
    </dxf>
    <dxf>
      <fill>
        <patternFill patternType="solid">
          <fgColor rgb="FFDBE3F4"/>
          <bgColor rgb="FFDBE3F4"/>
        </patternFill>
      </fill>
    </dxf>
    <dxf>
      <font>
        <b val="1"/>
        <color rgb="FF000000"/>
      </font>
      <fill>
        <patternFill patternType="solid">
          <fgColor rgb="FFDBE3F4"/>
          <bgColor rgb="FFDBE3F4"/>
        </patternFill>
      </fill>
      <border>
        <left/>
        <right/>
        <top style="thin">
          <color rgb="FF92ABE0"/>
        </top>
        <bottom style="thin">
          <color rgb="FF92ABE0"/>
        </bottom>
      </border>
    </dxf>
    <dxf>
      <font>
        <b val="1"/>
        <color rgb="FF000000"/>
      </font>
      <fill>
        <patternFill patternType="solid">
          <fgColor rgb="FFDBE3F4"/>
          <bgColor rgb="FFDBE3F4"/>
        </patternFill>
      </fill>
      <border>
        <left/>
        <right/>
        <top/>
        <bottom style="thin">
          <color rgb="FF92ABE0"/>
        </bottom>
      </border>
    </dxf>
    <dxf>
      <fill>
        <patternFill patternType="solid">
          <fgColor rgb="FFDFECF7"/>
          <bgColor rgb="FFDFECF7"/>
        </patternFill>
      </fill>
    </dxf>
    <dxf>
      <fill>
        <patternFill patternType="solid">
          <fgColor rgb="FFDFECF7"/>
          <bgColor rgb="FFDFEC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DC4E6"/>
        </horizontal>
      </border>
    </dxf>
    <dxf>
      <fill>
        <patternFill patternType="solid">
          <fgColor rgb="FFDFECF7"/>
          <bgColor rgb="FFDFECF7"/>
        </patternFill>
      </fill>
      <border>
        <left/>
        <right/>
        <top/>
        <bottom style="thin">
          <color rgb="FF9DC4E6"/>
        </bottom>
      </border>
    </dxf>
    <dxf>
      <font>
        <b val="1"/>
      </font>
      <fill>
        <patternFill patternType="solid">
          <fgColor rgb="FFDFECF7"/>
          <bgColor rgb="FFDFECF7"/>
        </patternFill>
      </fill>
      <border>
        <left/>
        <right/>
        <top/>
        <bottom style="thin">
          <color rgb="FF9DC4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DC4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FECF7"/>
          <bgColor rgb="FFDFECF7"/>
        </patternFill>
      </fill>
    </dxf>
    <dxf>
      <fill>
        <patternFill patternType="solid">
          <fgColor rgb="FFDFECF7"/>
          <bgColor rgb="FFDFECF7"/>
        </patternFill>
      </fill>
    </dxf>
    <dxf>
      <font>
        <b val="1"/>
        <color rgb="FF000000"/>
      </font>
      <fill>
        <patternFill patternType="solid">
          <fgColor rgb="FFDFECF7"/>
          <bgColor rgb="FFDFECF7"/>
        </patternFill>
      </fill>
      <border>
        <left/>
        <right/>
        <top style="thin">
          <color rgb="FF9DC4E6"/>
        </top>
        <bottom style="thin">
          <color rgb="FF9DC4E6"/>
        </bottom>
      </border>
    </dxf>
    <dxf>
      <font>
        <b val="1"/>
        <color rgb="FF000000"/>
      </font>
      <fill>
        <patternFill patternType="solid">
          <fgColor rgb="FFDFECF7"/>
          <bgColor rgb="FFDFECF7"/>
        </patternFill>
      </fill>
      <border>
        <left/>
        <right/>
        <top/>
        <bottom style="thin">
          <color rgb="FF9DC4E6"/>
        </bottom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6" defaultTableStyle="TableStylePreset3_Accent1 1" defaultPivotStyle="PivotStylePreset2_Accent1 3">
    <tableStyle name="TableStylePreset3_Accent1 1" pivot="0" count="7" xr9:uid="{1D09DBE6-95D8-484E-ABC3-D8D2FFB7E72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ableStylePreset3_Accent1 1 1" pivot="0" count="7" xr9:uid="{BEB69645-7DA4-4A90-8E0E-CACBC0AB894B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 1" table="0" count="10" xr9:uid="{29FA9653-14C7-4D5A-B9F4-1F46535CB5F6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  <tableStyle name="TableStylePreset3_Accent1 2" pivot="0" count="7" xr9:uid="{D07D7F47-068F-4718-AA54-6F0B483EEEF5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PivotStylePreset2_Accent1 2" table="0" count="10" xr9:uid="{84C1C2F1-FF92-4072-AE40-44524B666E52}">
      <tableStyleElement type="headerRow" dxfId="40"/>
      <tableStyleElement type="totalRow" dxfId="39"/>
      <tableStyleElement type="firstRowStripe" dxfId="38"/>
      <tableStyleElement type="firstColumnStripe" dxfId="37"/>
      <tableStyleElement type="firstSubtotalRow" dxfId="36"/>
      <tableStyleElement type="secondSubtotalRow" dxfId="35"/>
      <tableStyleElement type="firstRowSubheading" dxfId="34"/>
      <tableStyleElement type="secondRowSubheading" dxfId="33"/>
      <tableStyleElement type="pageFieldLabels" dxfId="32"/>
      <tableStyleElement type="pageFieldValues" dxfId="31"/>
    </tableStyle>
    <tableStyle name="PivotStylePreset2_Accent1 3" table="0" count="10" xr9:uid="{A85484F4-8EE0-4112-97D8-DD9A6D6875EB}">
      <tableStyleElement type="headerRow" dxfId="50"/>
      <tableStyleElement type="totalRow" dxfId="49"/>
      <tableStyleElement type="firstRowStripe" dxfId="48"/>
      <tableStyleElement type="firstColumnStripe" dxfId="47"/>
      <tableStyleElement type="firstSubtotalRow" dxfId="46"/>
      <tableStyleElement type="secondSubtotalRow" dxfId="45"/>
      <tableStyleElement type="firstRowSubheading" dxfId="44"/>
      <tableStyleElement type="secondRowSubheading" dxfId="43"/>
      <tableStyleElement type="pageFieldLabels" dxfId="42"/>
      <tableStyleElement type="pageFieldValues" dxfId="4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"/>
  <sheetViews>
    <sheetView tabSelected="1" view="pageBreakPreview" zoomScaleNormal="100" topLeftCell="B207" workbookViewId="0">
      <selection activeCell="J220" sqref="J220"/>
    </sheetView>
  </sheetViews>
  <sheetFormatPr defaultColWidth="9" defaultRowHeight="16.5" outlineLevelCol="7"/>
  <cols>
    <col min="1" max="1" width="5.63333333333333" style="2" customWidth="1"/>
    <col min="2" max="2" width="10.375" style="3" customWidth="1"/>
    <col min="3" max="3" width="26" style="2" customWidth="1"/>
    <col min="4" max="4" width="51" style="4" customWidth="1"/>
    <col min="5" max="5" width="11.875" style="2" customWidth="1"/>
    <col min="6" max="6" width="8.5" style="2" customWidth="1"/>
    <col min="7" max="7" width="12.125" style="2" customWidth="1"/>
    <col min="8" max="8" width="11.25" style="2" customWidth="1"/>
    <col min="9" max="16384" width="9" style="5"/>
  </cols>
  <sheetData>
    <row r="1" s="1" customFormat="1" ht="38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2" customForma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="2" customFormat="1" ht="81" customHeight="1" spans="1:8">
      <c r="A3" s="8">
        <v>1</v>
      </c>
      <c r="B3" s="8" t="s">
        <v>9</v>
      </c>
      <c r="C3" s="8" t="s">
        <v>10</v>
      </c>
      <c r="D3" s="10" t="s">
        <v>11</v>
      </c>
      <c r="E3" s="8">
        <v>1</v>
      </c>
      <c r="F3" s="8" t="s">
        <v>12</v>
      </c>
      <c r="G3" s="11">
        <v>5000</v>
      </c>
      <c r="H3" s="8">
        <f t="shared" ref="H3:H14" si="0">E3*G3</f>
        <v>5000</v>
      </c>
    </row>
    <row r="4" s="2" customFormat="1" ht="48" spans="1:8">
      <c r="A4" s="8">
        <v>2</v>
      </c>
      <c r="B4" s="8" t="s">
        <v>13</v>
      </c>
      <c r="C4" s="8" t="s">
        <v>14</v>
      </c>
      <c r="D4" s="10" t="s">
        <v>15</v>
      </c>
      <c r="E4" s="8">
        <v>5.9</v>
      </c>
      <c r="F4" s="8" t="s">
        <v>16</v>
      </c>
      <c r="G4" s="11">
        <v>120</v>
      </c>
      <c r="H4" s="8">
        <f t="shared" si="0"/>
        <v>708</v>
      </c>
    </row>
    <row r="5" s="2" customFormat="1" ht="24" spans="1:8">
      <c r="A5" s="8">
        <v>3</v>
      </c>
      <c r="B5" s="8" t="s">
        <v>17</v>
      </c>
      <c r="C5" s="8" t="s">
        <v>18</v>
      </c>
      <c r="D5" s="10" t="s">
        <v>19</v>
      </c>
      <c r="E5" s="8">
        <v>17.7</v>
      </c>
      <c r="F5" s="8" t="s">
        <v>20</v>
      </c>
      <c r="G5" s="11">
        <v>120</v>
      </c>
      <c r="H5" s="8">
        <f t="shared" si="0"/>
        <v>2124</v>
      </c>
    </row>
    <row r="6" s="2" customFormat="1" spans="1:8">
      <c r="A6" s="8">
        <v>4</v>
      </c>
      <c r="B6" s="8"/>
      <c r="C6" s="8" t="s">
        <v>21</v>
      </c>
      <c r="D6" s="10" t="s">
        <v>22</v>
      </c>
      <c r="E6" s="8">
        <v>17.3</v>
      </c>
      <c r="F6" s="8" t="s">
        <v>20</v>
      </c>
      <c r="G6" s="11">
        <v>300</v>
      </c>
      <c r="H6" s="8">
        <f t="shared" si="0"/>
        <v>5190</v>
      </c>
    </row>
    <row r="7" s="2" customFormat="1" spans="1:8">
      <c r="A7" s="8">
        <v>5</v>
      </c>
      <c r="B7" s="8"/>
      <c r="C7" s="8" t="s">
        <v>23</v>
      </c>
      <c r="D7" s="10" t="s">
        <v>24</v>
      </c>
      <c r="E7" s="8">
        <v>1</v>
      </c>
      <c r="F7" s="8" t="s">
        <v>25</v>
      </c>
      <c r="G7" s="11">
        <v>1500</v>
      </c>
      <c r="H7" s="8">
        <f t="shared" si="0"/>
        <v>1500</v>
      </c>
    </row>
    <row r="8" s="2" customFormat="1" ht="24" spans="1:8">
      <c r="A8" s="8">
        <v>6</v>
      </c>
      <c r="B8" s="8"/>
      <c r="C8" s="8" t="s">
        <v>26</v>
      </c>
      <c r="D8" s="10" t="s">
        <v>27</v>
      </c>
      <c r="E8" s="8">
        <v>4.52</v>
      </c>
      <c r="F8" s="8" t="s">
        <v>20</v>
      </c>
      <c r="G8" s="11">
        <v>265</v>
      </c>
      <c r="H8" s="8">
        <f t="shared" si="0"/>
        <v>1197.8</v>
      </c>
    </row>
    <row r="9" s="2" customFormat="1" ht="24" spans="1:8">
      <c r="A9" s="8">
        <v>7</v>
      </c>
      <c r="B9" s="8" t="s">
        <v>28</v>
      </c>
      <c r="C9" s="8" t="s">
        <v>29</v>
      </c>
      <c r="D9" s="10" t="s">
        <v>30</v>
      </c>
      <c r="E9" s="8">
        <v>18.3</v>
      </c>
      <c r="F9" s="8" t="s">
        <v>20</v>
      </c>
      <c r="G9" s="11">
        <v>250</v>
      </c>
      <c r="H9" s="8">
        <f t="shared" si="0"/>
        <v>4575</v>
      </c>
    </row>
    <row r="10" s="2" customFormat="1" ht="24" spans="1:8">
      <c r="A10" s="8">
        <v>8</v>
      </c>
      <c r="B10" s="8"/>
      <c r="C10" s="8" t="s">
        <v>31</v>
      </c>
      <c r="D10" s="10" t="s">
        <v>32</v>
      </c>
      <c r="E10" s="8">
        <v>11.56</v>
      </c>
      <c r="F10" s="8" t="s">
        <v>20</v>
      </c>
      <c r="G10" s="11">
        <v>200</v>
      </c>
      <c r="H10" s="8">
        <f t="shared" si="0"/>
        <v>2312</v>
      </c>
    </row>
    <row r="11" s="2" customFormat="1" spans="1:8">
      <c r="A11" s="8">
        <v>9</v>
      </c>
      <c r="B11" s="8"/>
      <c r="C11" s="8"/>
      <c r="D11" s="10" t="s">
        <v>33</v>
      </c>
      <c r="E11" s="8">
        <v>13.9</v>
      </c>
      <c r="F11" s="8" t="s">
        <v>20</v>
      </c>
      <c r="G11" s="11">
        <v>260</v>
      </c>
      <c r="H11" s="8">
        <f t="shared" si="0"/>
        <v>3614</v>
      </c>
    </row>
    <row r="12" s="2" customFormat="1" ht="24" spans="1:8">
      <c r="A12" s="8">
        <v>10</v>
      </c>
      <c r="B12" s="8"/>
      <c r="C12" s="8" t="s">
        <v>34</v>
      </c>
      <c r="D12" s="10" t="s">
        <v>35</v>
      </c>
      <c r="E12" s="8">
        <v>1</v>
      </c>
      <c r="F12" s="8" t="s">
        <v>36</v>
      </c>
      <c r="G12" s="11">
        <v>5440</v>
      </c>
      <c r="H12" s="8">
        <f t="shared" si="0"/>
        <v>5440</v>
      </c>
    </row>
    <row r="13" s="2" customFormat="1" spans="1:8">
      <c r="A13" s="8">
        <v>11</v>
      </c>
      <c r="B13" s="8"/>
      <c r="C13" s="8"/>
      <c r="D13" s="10" t="s">
        <v>37</v>
      </c>
      <c r="E13" s="8">
        <v>1</v>
      </c>
      <c r="F13" s="8" t="s">
        <v>12</v>
      </c>
      <c r="G13" s="11">
        <v>3200</v>
      </c>
      <c r="H13" s="8">
        <f t="shared" si="0"/>
        <v>3200</v>
      </c>
    </row>
    <row r="14" s="2" customFormat="1" spans="1:8">
      <c r="A14" s="8">
        <v>12</v>
      </c>
      <c r="B14" s="8"/>
      <c r="C14" s="8" t="s">
        <v>38</v>
      </c>
      <c r="D14" s="10" t="s">
        <v>39</v>
      </c>
      <c r="E14" s="8">
        <v>7.05</v>
      </c>
      <c r="F14" s="8" t="s">
        <v>20</v>
      </c>
      <c r="G14" s="11">
        <v>260</v>
      </c>
      <c r="H14" s="8">
        <f t="shared" si="0"/>
        <v>1833</v>
      </c>
    </row>
    <row r="15" s="2" customFormat="1" ht="89" customHeight="1" spans="1:8">
      <c r="A15" s="8">
        <v>13</v>
      </c>
      <c r="B15" s="8" t="s">
        <v>40</v>
      </c>
      <c r="C15" s="8" t="s">
        <v>41</v>
      </c>
      <c r="D15" s="10" t="s">
        <v>42</v>
      </c>
      <c r="E15" s="8">
        <v>1</v>
      </c>
      <c r="F15" s="8" t="s">
        <v>12</v>
      </c>
      <c r="G15" s="8">
        <v>23000</v>
      </c>
      <c r="H15" s="8">
        <f t="shared" ref="H15:H78" si="1">E15*G15</f>
        <v>23000</v>
      </c>
    </row>
    <row r="16" s="2" customFormat="1" ht="36" spans="1:8">
      <c r="A16" s="8">
        <v>14</v>
      </c>
      <c r="B16" s="8" t="s">
        <v>43</v>
      </c>
      <c r="C16" s="8" t="s">
        <v>44</v>
      </c>
      <c r="D16" s="10" t="s">
        <v>45</v>
      </c>
      <c r="E16" s="8">
        <v>1</v>
      </c>
      <c r="F16" s="8" t="s">
        <v>12</v>
      </c>
      <c r="G16" s="8">
        <v>2000</v>
      </c>
      <c r="H16" s="8">
        <f t="shared" si="1"/>
        <v>2000</v>
      </c>
    </row>
    <row r="17" s="2" customFormat="1" spans="1:8">
      <c r="A17" s="8">
        <v>15</v>
      </c>
      <c r="B17" s="8"/>
      <c r="C17" s="8" t="s">
        <v>46</v>
      </c>
      <c r="D17" s="10" t="s">
        <v>47</v>
      </c>
      <c r="E17" s="8">
        <v>24.6</v>
      </c>
      <c r="F17" s="8" t="s">
        <v>20</v>
      </c>
      <c r="G17" s="8">
        <v>250</v>
      </c>
      <c r="H17" s="8">
        <f t="shared" si="1"/>
        <v>6150</v>
      </c>
    </row>
    <row r="18" s="2" customFormat="1" spans="1:8">
      <c r="A18" s="8">
        <v>16</v>
      </c>
      <c r="B18" s="8"/>
      <c r="C18" s="8"/>
      <c r="D18" s="10" t="s">
        <v>48</v>
      </c>
      <c r="E18" s="8">
        <v>6.3</v>
      </c>
      <c r="F18" s="8" t="s">
        <v>20</v>
      </c>
      <c r="G18" s="8">
        <v>200</v>
      </c>
      <c r="H18" s="8">
        <f t="shared" si="1"/>
        <v>1260</v>
      </c>
    </row>
    <row r="19" s="2" customFormat="1" ht="24" spans="1:8">
      <c r="A19" s="8">
        <v>17</v>
      </c>
      <c r="B19" s="8"/>
      <c r="C19" s="8"/>
      <c r="D19" s="10" t="s">
        <v>49</v>
      </c>
      <c r="E19" s="8">
        <v>1</v>
      </c>
      <c r="F19" s="8" t="s">
        <v>12</v>
      </c>
      <c r="G19" s="8">
        <v>600</v>
      </c>
      <c r="H19" s="8">
        <f t="shared" si="1"/>
        <v>600</v>
      </c>
    </row>
    <row r="20" s="2" customFormat="1" spans="1:8">
      <c r="A20" s="8">
        <v>18</v>
      </c>
      <c r="B20" s="8"/>
      <c r="C20" s="8"/>
      <c r="D20" s="10" t="s">
        <v>50</v>
      </c>
      <c r="E20" s="8">
        <v>1</v>
      </c>
      <c r="F20" s="8" t="s">
        <v>12</v>
      </c>
      <c r="G20" s="8">
        <v>5000</v>
      </c>
      <c r="H20" s="8">
        <f t="shared" si="1"/>
        <v>5000</v>
      </c>
    </row>
    <row r="21" s="2" customFormat="1" spans="1:8">
      <c r="A21" s="8">
        <v>19</v>
      </c>
      <c r="B21" s="8"/>
      <c r="C21" s="8"/>
      <c r="D21" s="10" t="s">
        <v>51</v>
      </c>
      <c r="E21" s="8">
        <v>1</v>
      </c>
      <c r="F21" s="8" t="s">
        <v>12</v>
      </c>
      <c r="G21" s="8">
        <v>3000</v>
      </c>
      <c r="H21" s="8">
        <f t="shared" si="1"/>
        <v>3000</v>
      </c>
    </row>
    <row r="22" s="2" customFormat="1" ht="24" spans="1:8">
      <c r="A22" s="8">
        <v>20</v>
      </c>
      <c r="B22" s="8" t="s">
        <v>52</v>
      </c>
      <c r="C22" s="8" t="s">
        <v>53</v>
      </c>
      <c r="D22" s="10" t="s">
        <v>30</v>
      </c>
      <c r="E22" s="8">
        <v>25.8</v>
      </c>
      <c r="F22" s="8" t="s">
        <v>20</v>
      </c>
      <c r="G22" s="8">
        <v>250</v>
      </c>
      <c r="H22" s="8">
        <f t="shared" si="1"/>
        <v>6450</v>
      </c>
    </row>
    <row r="23" s="2" customFormat="1" spans="1:8">
      <c r="A23" s="8">
        <v>21</v>
      </c>
      <c r="B23" s="8"/>
      <c r="C23" s="8"/>
      <c r="D23" s="10" t="s">
        <v>48</v>
      </c>
      <c r="E23" s="8">
        <v>3.3</v>
      </c>
      <c r="F23" s="8" t="s">
        <v>20</v>
      </c>
      <c r="G23" s="8">
        <v>200</v>
      </c>
      <c r="H23" s="8">
        <f t="shared" si="1"/>
        <v>660</v>
      </c>
    </row>
    <row r="24" s="2" customFormat="1" ht="24" spans="1:8">
      <c r="A24" s="8">
        <v>22</v>
      </c>
      <c r="B24" s="8"/>
      <c r="C24" s="8"/>
      <c r="D24" s="10" t="s">
        <v>54</v>
      </c>
      <c r="E24" s="8">
        <v>1</v>
      </c>
      <c r="F24" s="8" t="s">
        <v>12</v>
      </c>
      <c r="G24" s="8">
        <v>1500</v>
      </c>
      <c r="H24" s="8">
        <f t="shared" si="1"/>
        <v>1500</v>
      </c>
    </row>
    <row r="25" s="2" customFormat="1" spans="1:8">
      <c r="A25" s="8">
        <v>23</v>
      </c>
      <c r="B25" s="8"/>
      <c r="C25" s="8" t="s">
        <v>55</v>
      </c>
      <c r="D25" s="10" t="s">
        <v>56</v>
      </c>
      <c r="E25" s="8">
        <v>1</v>
      </c>
      <c r="F25" s="8" t="s">
        <v>25</v>
      </c>
      <c r="G25" s="8">
        <v>4000</v>
      </c>
      <c r="H25" s="8">
        <f t="shared" si="1"/>
        <v>4000</v>
      </c>
    </row>
    <row r="26" s="2" customFormat="1" ht="48" spans="1:8">
      <c r="A26" s="8">
        <v>24</v>
      </c>
      <c r="B26" s="8" t="s">
        <v>57</v>
      </c>
      <c r="C26" s="8" t="s">
        <v>58</v>
      </c>
      <c r="D26" s="10" t="s">
        <v>15</v>
      </c>
      <c r="E26" s="8">
        <v>7.4</v>
      </c>
      <c r="F26" s="8" t="s">
        <v>16</v>
      </c>
      <c r="G26" s="12">
        <v>150</v>
      </c>
      <c r="H26" s="8">
        <f t="shared" si="1"/>
        <v>1110</v>
      </c>
    </row>
    <row r="27" s="2" customFormat="1" ht="24" spans="1:8">
      <c r="A27" s="8">
        <v>25</v>
      </c>
      <c r="B27" s="8" t="s">
        <v>59</v>
      </c>
      <c r="C27" s="8" t="s">
        <v>60</v>
      </c>
      <c r="D27" s="10" t="s">
        <v>30</v>
      </c>
      <c r="E27" s="8">
        <v>44.7</v>
      </c>
      <c r="F27" s="8" t="s">
        <v>20</v>
      </c>
      <c r="G27" s="12">
        <v>250</v>
      </c>
      <c r="H27" s="8">
        <f t="shared" si="1"/>
        <v>11175</v>
      </c>
    </row>
    <row r="28" s="2" customFormat="1" spans="1:8">
      <c r="A28" s="8">
        <v>26</v>
      </c>
      <c r="B28" s="8"/>
      <c r="C28" s="8"/>
      <c r="D28" s="10" t="s">
        <v>48</v>
      </c>
      <c r="E28" s="8">
        <v>7.1</v>
      </c>
      <c r="F28" s="8" t="s">
        <v>20</v>
      </c>
      <c r="G28" s="8">
        <v>200</v>
      </c>
      <c r="H28" s="8">
        <f t="shared" si="1"/>
        <v>1420</v>
      </c>
    </row>
    <row r="29" s="2" customFormat="1" ht="48" spans="1:8">
      <c r="A29" s="8">
        <v>27</v>
      </c>
      <c r="B29" s="8"/>
      <c r="C29" s="8"/>
      <c r="D29" s="10" t="s">
        <v>61</v>
      </c>
      <c r="E29" s="8">
        <v>1</v>
      </c>
      <c r="F29" s="8" t="s">
        <v>12</v>
      </c>
      <c r="G29" s="8">
        <v>4000</v>
      </c>
      <c r="H29" s="8">
        <f t="shared" si="1"/>
        <v>4000</v>
      </c>
    </row>
    <row r="30" s="2" customFormat="1" spans="1:8">
      <c r="A30" s="8">
        <v>28</v>
      </c>
      <c r="B30" s="8"/>
      <c r="C30" s="8" t="s">
        <v>62</v>
      </c>
      <c r="D30" s="10" t="s">
        <v>63</v>
      </c>
      <c r="E30" s="8">
        <v>3</v>
      </c>
      <c r="F30" s="8" t="s">
        <v>25</v>
      </c>
      <c r="G30" s="12">
        <v>1000</v>
      </c>
      <c r="H30" s="8">
        <f t="shared" si="1"/>
        <v>3000</v>
      </c>
    </row>
    <row r="31" s="2" customFormat="1" ht="24" spans="1:8">
      <c r="A31" s="8">
        <v>29</v>
      </c>
      <c r="B31" s="8" t="s">
        <v>64</v>
      </c>
      <c r="C31" s="8" t="s">
        <v>65</v>
      </c>
      <c r="D31" s="10" t="s">
        <v>30</v>
      </c>
      <c r="E31" s="8">
        <v>17.04</v>
      </c>
      <c r="F31" s="8" t="s">
        <v>20</v>
      </c>
      <c r="G31" s="12">
        <v>250</v>
      </c>
      <c r="H31" s="8">
        <f t="shared" si="1"/>
        <v>4260</v>
      </c>
    </row>
    <row r="32" s="2" customFormat="1" spans="1:8">
      <c r="A32" s="8">
        <v>30</v>
      </c>
      <c r="B32" s="8"/>
      <c r="C32" s="8"/>
      <c r="D32" s="10" t="s">
        <v>66</v>
      </c>
      <c r="E32" s="8">
        <v>1</v>
      </c>
      <c r="F32" s="8" t="s">
        <v>12</v>
      </c>
      <c r="G32" s="12">
        <v>6000</v>
      </c>
      <c r="H32" s="8">
        <f t="shared" si="1"/>
        <v>6000</v>
      </c>
    </row>
    <row r="33" s="2" customFormat="1" spans="1:8">
      <c r="A33" s="8">
        <v>31</v>
      </c>
      <c r="B33" s="8"/>
      <c r="C33" s="8"/>
      <c r="D33" s="10" t="s">
        <v>48</v>
      </c>
      <c r="E33" s="8">
        <v>2</v>
      </c>
      <c r="F33" s="8" t="s">
        <v>20</v>
      </c>
      <c r="G33" s="12">
        <v>300</v>
      </c>
      <c r="H33" s="8">
        <f t="shared" si="1"/>
        <v>600</v>
      </c>
    </row>
    <row r="34" s="2" customFormat="1" spans="1:8">
      <c r="A34" s="8">
        <v>32</v>
      </c>
      <c r="B34" s="8"/>
      <c r="C34" s="8"/>
      <c r="D34" s="10" t="s">
        <v>67</v>
      </c>
      <c r="E34" s="8">
        <v>1</v>
      </c>
      <c r="F34" s="8" t="s">
        <v>12</v>
      </c>
      <c r="G34" s="8">
        <v>200</v>
      </c>
      <c r="H34" s="8">
        <f t="shared" si="1"/>
        <v>200</v>
      </c>
    </row>
    <row r="35" s="2" customFormat="1" spans="1:8">
      <c r="A35" s="8">
        <v>33</v>
      </c>
      <c r="B35" s="8"/>
      <c r="C35" s="8" t="s">
        <v>62</v>
      </c>
      <c r="D35" s="10" t="s">
        <v>63</v>
      </c>
      <c r="E35" s="8">
        <v>2</v>
      </c>
      <c r="F35" s="8" t="s">
        <v>25</v>
      </c>
      <c r="G35" s="12">
        <v>1000</v>
      </c>
      <c r="H35" s="8">
        <f t="shared" si="1"/>
        <v>2000</v>
      </c>
    </row>
    <row r="36" s="2" customFormat="1" ht="28.5" customHeight="1" spans="1:8">
      <c r="A36" s="8">
        <v>34</v>
      </c>
      <c r="B36" s="8" t="s">
        <v>68</v>
      </c>
      <c r="C36" s="8" t="s">
        <v>69</v>
      </c>
      <c r="D36" s="10" t="s">
        <v>70</v>
      </c>
      <c r="E36" s="8">
        <v>6.84</v>
      </c>
      <c r="F36" s="8" t="s">
        <v>20</v>
      </c>
      <c r="G36" s="12">
        <v>250</v>
      </c>
      <c r="H36" s="8">
        <f t="shared" si="1"/>
        <v>1710</v>
      </c>
    </row>
    <row r="37" s="2" customFormat="1" ht="28.5" customHeight="1" spans="1:8">
      <c r="A37" s="8">
        <v>35</v>
      </c>
      <c r="B37" s="8" t="s">
        <v>68</v>
      </c>
      <c r="C37" s="8" t="s">
        <v>71</v>
      </c>
      <c r="D37" s="10" t="s">
        <v>72</v>
      </c>
      <c r="E37" s="8">
        <v>28.7</v>
      </c>
      <c r="F37" s="8" t="s">
        <v>20</v>
      </c>
      <c r="G37" s="12">
        <v>200</v>
      </c>
      <c r="H37" s="8">
        <f t="shared" si="1"/>
        <v>5740</v>
      </c>
    </row>
    <row r="38" s="2" customFormat="1" spans="1:8">
      <c r="A38" s="8">
        <v>36</v>
      </c>
      <c r="B38" s="8"/>
      <c r="C38" s="8" t="s">
        <v>73</v>
      </c>
      <c r="D38" s="10" t="s">
        <v>48</v>
      </c>
      <c r="E38" s="8">
        <v>5.3</v>
      </c>
      <c r="F38" s="8" t="s">
        <v>20</v>
      </c>
      <c r="G38" s="12">
        <v>300</v>
      </c>
      <c r="H38" s="8">
        <f t="shared" si="1"/>
        <v>1590</v>
      </c>
    </row>
    <row r="39" s="2" customFormat="1" ht="48" spans="1:8">
      <c r="A39" s="8">
        <v>37</v>
      </c>
      <c r="B39" s="8"/>
      <c r="C39" s="8"/>
      <c r="D39" s="10" t="s">
        <v>74</v>
      </c>
      <c r="E39" s="8">
        <v>1</v>
      </c>
      <c r="F39" s="8" t="s">
        <v>12</v>
      </c>
      <c r="G39" s="8">
        <v>2100</v>
      </c>
      <c r="H39" s="8">
        <f t="shared" si="1"/>
        <v>2100</v>
      </c>
    </row>
    <row r="40" s="2" customFormat="1" ht="24" spans="1:8">
      <c r="A40" s="8">
        <v>38</v>
      </c>
      <c r="B40" s="8" t="s">
        <v>75</v>
      </c>
      <c r="C40" s="8" t="s">
        <v>76</v>
      </c>
      <c r="D40" s="10" t="s">
        <v>30</v>
      </c>
      <c r="E40" s="8">
        <v>6.8</v>
      </c>
      <c r="F40" s="8" t="s">
        <v>20</v>
      </c>
      <c r="G40" s="12">
        <v>320</v>
      </c>
      <c r="H40" s="8">
        <f t="shared" si="1"/>
        <v>2176</v>
      </c>
    </row>
    <row r="41" s="2" customFormat="1" spans="1:8">
      <c r="A41" s="8">
        <v>39</v>
      </c>
      <c r="B41" s="8"/>
      <c r="C41" s="8"/>
      <c r="D41" s="10" t="s">
        <v>48</v>
      </c>
      <c r="E41" s="8">
        <v>0.8</v>
      </c>
      <c r="F41" s="8" t="s">
        <v>20</v>
      </c>
      <c r="G41" s="12">
        <v>300</v>
      </c>
      <c r="H41" s="8">
        <f t="shared" si="1"/>
        <v>240</v>
      </c>
    </row>
    <row r="42" s="2" customFormat="1" spans="1:8">
      <c r="A42" s="8">
        <v>40</v>
      </c>
      <c r="B42" s="8"/>
      <c r="C42" s="8"/>
      <c r="D42" s="10" t="s">
        <v>77</v>
      </c>
      <c r="E42" s="8">
        <v>1</v>
      </c>
      <c r="F42" s="8" t="s">
        <v>12</v>
      </c>
      <c r="G42" s="8">
        <v>300</v>
      </c>
      <c r="H42" s="8">
        <f t="shared" si="1"/>
        <v>300</v>
      </c>
    </row>
    <row r="43" s="2" customFormat="1" spans="1:8">
      <c r="A43" s="8">
        <v>41</v>
      </c>
      <c r="B43" s="8"/>
      <c r="C43" s="8"/>
      <c r="D43" s="10" t="s">
        <v>78</v>
      </c>
      <c r="E43" s="8">
        <v>1</v>
      </c>
      <c r="F43" s="8" t="s">
        <v>12</v>
      </c>
      <c r="G43" s="12">
        <v>2000</v>
      </c>
      <c r="H43" s="8">
        <f t="shared" si="1"/>
        <v>2000</v>
      </c>
    </row>
    <row r="44" s="2" customFormat="1" ht="48" spans="1:8">
      <c r="A44" s="8">
        <v>42</v>
      </c>
      <c r="B44" s="8"/>
      <c r="C44" s="8" t="s">
        <v>79</v>
      </c>
      <c r="D44" s="10" t="s">
        <v>15</v>
      </c>
      <c r="E44" s="8">
        <v>6.98</v>
      </c>
      <c r="F44" s="8" t="s">
        <v>16</v>
      </c>
      <c r="G44" s="12">
        <v>300</v>
      </c>
      <c r="H44" s="8">
        <f t="shared" si="1"/>
        <v>2094</v>
      </c>
    </row>
    <row r="45" s="2" customFormat="1" ht="24" spans="1:8">
      <c r="A45" s="8">
        <v>43</v>
      </c>
      <c r="B45" s="8"/>
      <c r="C45" s="8" t="s">
        <v>80</v>
      </c>
      <c r="D45" s="10" t="s">
        <v>81</v>
      </c>
      <c r="E45" s="8">
        <v>18.32</v>
      </c>
      <c r="F45" s="8" t="s">
        <v>20</v>
      </c>
      <c r="G45" s="12">
        <v>200</v>
      </c>
      <c r="H45" s="8">
        <f t="shared" si="1"/>
        <v>3664</v>
      </c>
    </row>
    <row r="46" s="2" customFormat="1" ht="24" spans="1:8">
      <c r="A46" s="8">
        <v>44</v>
      </c>
      <c r="B46" s="8" t="s">
        <v>82</v>
      </c>
      <c r="C46" s="8" t="s">
        <v>65</v>
      </c>
      <c r="D46" s="10" t="s">
        <v>30</v>
      </c>
      <c r="E46" s="8">
        <v>17</v>
      </c>
      <c r="F46" s="8" t="s">
        <v>20</v>
      </c>
      <c r="G46" s="12">
        <v>320</v>
      </c>
      <c r="H46" s="8">
        <f t="shared" si="1"/>
        <v>5440</v>
      </c>
    </row>
    <row r="47" s="2" customFormat="1" spans="1:8">
      <c r="A47" s="8">
        <v>45</v>
      </c>
      <c r="B47" s="8"/>
      <c r="C47" s="8"/>
      <c r="D47" s="10" t="s">
        <v>48</v>
      </c>
      <c r="E47" s="8">
        <v>6.6</v>
      </c>
      <c r="F47" s="8" t="s">
        <v>20</v>
      </c>
      <c r="G47" s="12">
        <v>300</v>
      </c>
      <c r="H47" s="8">
        <f t="shared" si="1"/>
        <v>1980</v>
      </c>
    </row>
    <row r="48" s="2" customFormat="1" spans="1:8">
      <c r="A48" s="8">
        <v>46</v>
      </c>
      <c r="B48" s="8"/>
      <c r="C48" s="8"/>
      <c r="D48" s="10" t="s">
        <v>83</v>
      </c>
      <c r="E48" s="8">
        <v>1</v>
      </c>
      <c r="F48" s="8" t="s">
        <v>12</v>
      </c>
      <c r="G48" s="8">
        <v>300</v>
      </c>
      <c r="H48" s="8">
        <f t="shared" si="1"/>
        <v>300</v>
      </c>
    </row>
    <row r="49" s="2" customFormat="1" spans="1:8">
      <c r="A49" s="8">
        <v>47</v>
      </c>
      <c r="B49" s="8"/>
      <c r="C49" s="8" t="s">
        <v>84</v>
      </c>
      <c r="D49" s="10" t="s">
        <v>85</v>
      </c>
      <c r="E49" s="8">
        <v>6</v>
      </c>
      <c r="F49" s="8" t="s">
        <v>86</v>
      </c>
      <c r="G49" s="12">
        <v>800</v>
      </c>
      <c r="H49" s="8">
        <f t="shared" si="1"/>
        <v>4800</v>
      </c>
    </row>
    <row r="50" s="2" customFormat="1" ht="24" spans="1:8">
      <c r="A50" s="8">
        <v>48</v>
      </c>
      <c r="B50" s="8" t="s">
        <v>87</v>
      </c>
      <c r="C50" s="8" t="s">
        <v>88</v>
      </c>
      <c r="D50" s="10" t="s">
        <v>30</v>
      </c>
      <c r="E50" s="8">
        <v>22.8</v>
      </c>
      <c r="F50" s="8" t="s">
        <v>20</v>
      </c>
      <c r="G50" s="12">
        <v>250</v>
      </c>
      <c r="H50" s="8">
        <f t="shared" si="1"/>
        <v>5700</v>
      </c>
    </row>
    <row r="51" s="2" customFormat="1" spans="1:8">
      <c r="A51" s="8">
        <v>49</v>
      </c>
      <c r="B51" s="8"/>
      <c r="C51" s="8"/>
      <c r="D51" s="10" t="s">
        <v>48</v>
      </c>
      <c r="E51" s="8">
        <v>2.79</v>
      </c>
      <c r="F51" s="8" t="s">
        <v>20</v>
      </c>
      <c r="G51" s="12">
        <v>200</v>
      </c>
      <c r="H51" s="8">
        <f t="shared" si="1"/>
        <v>558</v>
      </c>
    </row>
    <row r="52" s="2" customFormat="1" spans="1:8">
      <c r="A52" s="8">
        <v>50</v>
      </c>
      <c r="B52" s="8"/>
      <c r="C52" s="8"/>
      <c r="D52" s="10" t="s">
        <v>89</v>
      </c>
      <c r="E52" s="8">
        <v>1</v>
      </c>
      <c r="F52" s="8" t="s">
        <v>12</v>
      </c>
      <c r="G52" s="8">
        <v>300</v>
      </c>
      <c r="H52" s="8">
        <f t="shared" si="1"/>
        <v>300</v>
      </c>
    </row>
    <row r="53" s="2" customFormat="1" spans="1:8">
      <c r="A53" s="8">
        <v>51</v>
      </c>
      <c r="B53" s="8"/>
      <c r="C53" s="8" t="s">
        <v>90</v>
      </c>
      <c r="D53" s="10" t="s">
        <v>56</v>
      </c>
      <c r="E53" s="8">
        <v>1</v>
      </c>
      <c r="F53" s="8" t="s">
        <v>25</v>
      </c>
      <c r="G53" s="12">
        <v>4000</v>
      </c>
      <c r="H53" s="8">
        <f t="shared" si="1"/>
        <v>4000</v>
      </c>
    </row>
    <row r="54" s="2" customFormat="1" spans="1:8">
      <c r="A54" s="8">
        <v>52</v>
      </c>
      <c r="B54" s="8"/>
      <c r="C54" s="8" t="s">
        <v>91</v>
      </c>
      <c r="D54" s="10" t="s">
        <v>92</v>
      </c>
      <c r="E54" s="8">
        <v>1</v>
      </c>
      <c r="F54" s="8" t="s">
        <v>12</v>
      </c>
      <c r="G54" s="12">
        <v>7000</v>
      </c>
      <c r="H54" s="8">
        <f t="shared" si="1"/>
        <v>7000</v>
      </c>
    </row>
    <row r="55" s="2" customFormat="1" ht="84" spans="1:8">
      <c r="A55" s="8">
        <v>53</v>
      </c>
      <c r="B55" s="8" t="s">
        <v>93</v>
      </c>
      <c r="C55" s="8" t="s">
        <v>94</v>
      </c>
      <c r="D55" s="10" t="s">
        <v>95</v>
      </c>
      <c r="E55" s="8">
        <v>1</v>
      </c>
      <c r="F55" s="8" t="s">
        <v>12</v>
      </c>
      <c r="G55" s="8">
        <v>20000</v>
      </c>
      <c r="H55" s="8">
        <f t="shared" si="1"/>
        <v>20000</v>
      </c>
    </row>
    <row r="56" s="2" customFormat="1" ht="24" spans="1:8">
      <c r="A56" s="8">
        <v>54</v>
      </c>
      <c r="B56" s="13" t="s">
        <v>96</v>
      </c>
      <c r="C56" s="8" t="s">
        <v>97</v>
      </c>
      <c r="D56" s="10" t="s">
        <v>98</v>
      </c>
      <c r="E56" s="8">
        <v>35.4</v>
      </c>
      <c r="F56" s="8" t="s">
        <v>20</v>
      </c>
      <c r="G56" s="8">
        <v>250</v>
      </c>
      <c r="H56" s="8">
        <f t="shared" si="1"/>
        <v>8850</v>
      </c>
    </row>
    <row r="57" s="2" customFormat="1" spans="1:8">
      <c r="A57" s="8">
        <v>55</v>
      </c>
      <c r="B57" s="13"/>
      <c r="C57" s="8"/>
      <c r="D57" s="10" t="s">
        <v>99</v>
      </c>
      <c r="E57" s="8">
        <v>1</v>
      </c>
      <c r="F57" s="8" t="s">
        <v>12</v>
      </c>
      <c r="G57" s="8">
        <v>6000</v>
      </c>
      <c r="H57" s="8">
        <f t="shared" si="1"/>
        <v>6000</v>
      </c>
    </row>
    <row r="58" s="2" customFormat="1" spans="1:8">
      <c r="A58" s="8">
        <v>56</v>
      </c>
      <c r="B58" s="13"/>
      <c r="C58" s="8"/>
      <c r="D58" s="10" t="s">
        <v>33</v>
      </c>
      <c r="E58" s="8">
        <v>17</v>
      </c>
      <c r="F58" s="8" t="s">
        <v>20</v>
      </c>
      <c r="G58" s="8">
        <v>200</v>
      </c>
      <c r="H58" s="8">
        <f t="shared" si="1"/>
        <v>3400</v>
      </c>
    </row>
    <row r="59" s="2" customFormat="1" spans="1:8">
      <c r="A59" s="8">
        <v>57</v>
      </c>
      <c r="B59" s="13"/>
      <c r="C59" s="8"/>
      <c r="D59" s="10" t="s">
        <v>100</v>
      </c>
      <c r="E59" s="8">
        <v>4.5</v>
      </c>
      <c r="F59" s="8" t="s">
        <v>20</v>
      </c>
      <c r="G59" s="8">
        <v>1000</v>
      </c>
      <c r="H59" s="8">
        <f t="shared" si="1"/>
        <v>4500</v>
      </c>
    </row>
    <row r="60" s="2" customFormat="1" spans="1:8">
      <c r="A60" s="8">
        <v>58</v>
      </c>
      <c r="B60" s="13"/>
      <c r="C60" s="8"/>
      <c r="D60" s="10" t="s">
        <v>101</v>
      </c>
      <c r="E60" s="8">
        <v>1</v>
      </c>
      <c r="F60" s="8" t="s">
        <v>12</v>
      </c>
      <c r="G60" s="8">
        <v>6200</v>
      </c>
      <c r="H60" s="8">
        <f t="shared" si="1"/>
        <v>6200</v>
      </c>
    </row>
    <row r="61" s="2" customFormat="1" spans="1:8">
      <c r="A61" s="8">
        <v>59</v>
      </c>
      <c r="B61" s="13"/>
      <c r="C61" s="8"/>
      <c r="D61" s="10" t="s">
        <v>102</v>
      </c>
      <c r="E61" s="8">
        <v>5</v>
      </c>
      <c r="F61" s="8" t="s">
        <v>25</v>
      </c>
      <c r="G61" s="8">
        <v>1000</v>
      </c>
      <c r="H61" s="8">
        <f t="shared" si="1"/>
        <v>5000</v>
      </c>
    </row>
    <row r="62" s="2" customFormat="1" ht="24" spans="1:8">
      <c r="A62" s="8">
        <v>60</v>
      </c>
      <c r="B62" s="13" t="s">
        <v>103</v>
      </c>
      <c r="C62" s="8" t="s">
        <v>104</v>
      </c>
      <c r="D62" s="10" t="s">
        <v>98</v>
      </c>
      <c r="E62" s="8">
        <v>17.67</v>
      </c>
      <c r="F62" s="8" t="s">
        <v>20</v>
      </c>
      <c r="G62" s="8">
        <v>300</v>
      </c>
      <c r="H62" s="8">
        <f t="shared" si="1"/>
        <v>5301</v>
      </c>
    </row>
    <row r="63" s="2" customFormat="1" ht="24" spans="1:8">
      <c r="A63" s="8">
        <v>61</v>
      </c>
      <c r="B63" s="13" t="s">
        <v>103</v>
      </c>
      <c r="C63" s="8" t="s">
        <v>105</v>
      </c>
      <c r="D63" s="10" t="s">
        <v>30</v>
      </c>
      <c r="E63" s="8">
        <v>9</v>
      </c>
      <c r="F63" s="8" t="s">
        <v>20</v>
      </c>
      <c r="G63" s="8">
        <v>320</v>
      </c>
      <c r="H63" s="8">
        <f t="shared" si="1"/>
        <v>2880</v>
      </c>
    </row>
    <row r="64" s="2" customFormat="1" spans="1:8">
      <c r="A64" s="8">
        <v>62</v>
      </c>
      <c r="B64" s="13"/>
      <c r="C64" s="8" t="s">
        <v>106</v>
      </c>
      <c r="D64" s="10" t="s">
        <v>107</v>
      </c>
      <c r="E64" s="8">
        <v>5</v>
      </c>
      <c r="F64" s="8" t="s">
        <v>25</v>
      </c>
      <c r="G64" s="8">
        <v>2500</v>
      </c>
      <c r="H64" s="8">
        <f t="shared" si="1"/>
        <v>12500</v>
      </c>
    </row>
    <row r="65" s="2" customFormat="1" spans="1:8">
      <c r="A65" s="8">
        <v>63</v>
      </c>
      <c r="B65" s="13"/>
      <c r="C65" s="8" t="s">
        <v>108</v>
      </c>
      <c r="D65" s="10" t="s">
        <v>48</v>
      </c>
      <c r="E65" s="8">
        <v>5</v>
      </c>
      <c r="F65" s="8" t="s">
        <v>25</v>
      </c>
      <c r="G65" s="8">
        <v>400</v>
      </c>
      <c r="H65" s="8">
        <f t="shared" si="1"/>
        <v>2000</v>
      </c>
    </row>
    <row r="66" s="2" customFormat="1" spans="1:8">
      <c r="A66" s="8">
        <v>64</v>
      </c>
      <c r="B66" s="13"/>
      <c r="C66" s="8"/>
      <c r="D66" s="10" t="s">
        <v>109</v>
      </c>
      <c r="E66" s="8">
        <v>1</v>
      </c>
      <c r="F66" s="8" t="s">
        <v>12</v>
      </c>
      <c r="G66" s="8">
        <v>300</v>
      </c>
      <c r="H66" s="8">
        <f t="shared" si="1"/>
        <v>300</v>
      </c>
    </row>
    <row r="67" s="2" customFormat="1" spans="1:8">
      <c r="A67" s="8">
        <v>65</v>
      </c>
      <c r="B67" s="13"/>
      <c r="C67" s="8"/>
      <c r="D67" s="10" t="s">
        <v>110</v>
      </c>
      <c r="E67" s="8">
        <v>1</v>
      </c>
      <c r="F67" s="8" t="s">
        <v>12</v>
      </c>
      <c r="G67" s="8">
        <v>600</v>
      </c>
      <c r="H67" s="8">
        <f t="shared" si="1"/>
        <v>600</v>
      </c>
    </row>
    <row r="68" s="2" customFormat="1" spans="1:8">
      <c r="A68" s="8">
        <v>66</v>
      </c>
      <c r="B68" s="13"/>
      <c r="C68" s="8" t="s">
        <v>111</v>
      </c>
      <c r="D68" s="10" t="s">
        <v>112</v>
      </c>
      <c r="E68" s="8">
        <v>1</v>
      </c>
      <c r="F68" s="8" t="s">
        <v>12</v>
      </c>
      <c r="G68" s="8">
        <v>2500</v>
      </c>
      <c r="H68" s="8">
        <f t="shared" si="1"/>
        <v>2500</v>
      </c>
    </row>
    <row r="69" s="2" customFormat="1" ht="48" spans="1:8">
      <c r="A69" s="8">
        <v>67</v>
      </c>
      <c r="B69" s="13" t="s">
        <v>113</v>
      </c>
      <c r="C69" s="8" t="s">
        <v>114</v>
      </c>
      <c r="D69" s="10" t="s">
        <v>115</v>
      </c>
      <c r="E69" s="8">
        <v>17.7</v>
      </c>
      <c r="F69" s="8" t="s">
        <v>20</v>
      </c>
      <c r="G69" s="8">
        <v>400</v>
      </c>
      <c r="H69" s="8">
        <f t="shared" si="1"/>
        <v>7080</v>
      </c>
    </row>
    <row r="70" s="2" customFormat="1" spans="1:8">
      <c r="A70" s="8">
        <v>68</v>
      </c>
      <c r="B70" s="13"/>
      <c r="C70" s="8"/>
      <c r="D70" s="10" t="s">
        <v>116</v>
      </c>
      <c r="E70" s="8">
        <v>1</v>
      </c>
      <c r="F70" s="8" t="s">
        <v>12</v>
      </c>
      <c r="G70" s="8">
        <v>3500</v>
      </c>
      <c r="H70" s="8">
        <f t="shared" si="1"/>
        <v>3500</v>
      </c>
    </row>
    <row r="71" s="2" customFormat="1" spans="1:8">
      <c r="A71" s="8">
        <v>69</v>
      </c>
      <c r="B71" s="13"/>
      <c r="C71" s="8" t="s">
        <v>117</v>
      </c>
      <c r="D71" s="10" t="s">
        <v>118</v>
      </c>
      <c r="E71" s="8">
        <v>8.1</v>
      </c>
      <c r="F71" s="8" t="s">
        <v>20</v>
      </c>
      <c r="G71" s="8">
        <v>280</v>
      </c>
      <c r="H71" s="8">
        <f t="shared" si="1"/>
        <v>2268</v>
      </c>
    </row>
    <row r="72" s="2" customFormat="1" spans="1:8">
      <c r="A72" s="8">
        <v>70</v>
      </c>
      <c r="B72" s="13"/>
      <c r="C72" s="8" t="s">
        <v>119</v>
      </c>
      <c r="D72" s="10" t="s">
        <v>120</v>
      </c>
      <c r="E72" s="8">
        <v>1</v>
      </c>
      <c r="F72" s="8" t="s">
        <v>12</v>
      </c>
      <c r="G72" s="8">
        <v>8000</v>
      </c>
      <c r="H72" s="8">
        <f t="shared" si="1"/>
        <v>8000</v>
      </c>
    </row>
    <row r="73" s="2" customFormat="1" ht="28.5" customHeight="1" spans="1:8">
      <c r="A73" s="8">
        <v>71</v>
      </c>
      <c r="B73" s="13" t="s">
        <v>121</v>
      </c>
      <c r="C73" s="8" t="s">
        <v>122</v>
      </c>
      <c r="D73" s="10" t="s">
        <v>30</v>
      </c>
      <c r="E73" s="8">
        <v>10.2</v>
      </c>
      <c r="F73" s="8" t="s">
        <v>20</v>
      </c>
      <c r="G73" s="8">
        <v>250</v>
      </c>
      <c r="H73" s="8">
        <f t="shared" si="1"/>
        <v>2550</v>
      </c>
    </row>
    <row r="74" s="2" customFormat="1" ht="28.5" customHeight="1" spans="1:8">
      <c r="A74" s="8">
        <v>72</v>
      </c>
      <c r="B74" s="13"/>
      <c r="C74" s="8"/>
      <c r="D74" s="10" t="s">
        <v>48</v>
      </c>
      <c r="E74" s="8">
        <v>2.4</v>
      </c>
      <c r="F74" s="8" t="s">
        <v>20</v>
      </c>
      <c r="G74" s="8">
        <v>200</v>
      </c>
      <c r="H74" s="8">
        <f t="shared" si="1"/>
        <v>480</v>
      </c>
    </row>
    <row r="75" s="2" customFormat="1" ht="28.5" customHeight="1" spans="1:8">
      <c r="A75" s="8">
        <v>73</v>
      </c>
      <c r="B75" s="13"/>
      <c r="C75" s="8"/>
      <c r="D75" s="10" t="s">
        <v>123</v>
      </c>
      <c r="E75" s="8">
        <v>1</v>
      </c>
      <c r="F75" s="8" t="s">
        <v>12</v>
      </c>
      <c r="G75" s="8">
        <v>600</v>
      </c>
      <c r="H75" s="8">
        <f t="shared" si="1"/>
        <v>600</v>
      </c>
    </row>
    <row r="76" s="2" customFormat="1" ht="28.5" customHeight="1" spans="1:8">
      <c r="A76" s="8">
        <v>74</v>
      </c>
      <c r="B76" s="13" t="s">
        <v>124</v>
      </c>
      <c r="C76" s="8" t="s">
        <v>125</v>
      </c>
      <c r="D76" s="10" t="s">
        <v>126</v>
      </c>
      <c r="E76" s="8">
        <v>10.2</v>
      </c>
      <c r="F76" s="8" t="s">
        <v>20</v>
      </c>
      <c r="G76" s="8">
        <v>400</v>
      </c>
      <c r="H76" s="8">
        <f t="shared" si="1"/>
        <v>4080</v>
      </c>
    </row>
    <row r="77" s="2" customFormat="1" ht="28.5" customHeight="1" spans="1:8">
      <c r="A77" s="8">
        <v>75</v>
      </c>
      <c r="B77" s="13"/>
      <c r="C77" s="8"/>
      <c r="D77" s="10" t="s">
        <v>127</v>
      </c>
      <c r="E77" s="8">
        <v>1</v>
      </c>
      <c r="F77" s="8" t="s">
        <v>12</v>
      </c>
      <c r="G77" s="8">
        <v>1600</v>
      </c>
      <c r="H77" s="8">
        <f t="shared" si="1"/>
        <v>1600</v>
      </c>
    </row>
    <row r="78" s="2" customFormat="1" spans="1:8">
      <c r="A78" s="8">
        <v>76</v>
      </c>
      <c r="B78" s="13"/>
      <c r="C78" s="8" t="s">
        <v>128</v>
      </c>
      <c r="D78" s="10" t="s">
        <v>129</v>
      </c>
      <c r="E78" s="8">
        <v>1</v>
      </c>
      <c r="F78" s="8" t="s">
        <v>12</v>
      </c>
      <c r="G78" s="8">
        <v>5000</v>
      </c>
      <c r="H78" s="8">
        <f t="shared" si="1"/>
        <v>5000</v>
      </c>
    </row>
    <row r="79" s="2" customFormat="1" ht="58" customHeight="1" spans="1:8">
      <c r="A79" s="8">
        <v>77</v>
      </c>
      <c r="B79" s="13"/>
      <c r="C79" s="8" t="s">
        <v>130</v>
      </c>
      <c r="D79" s="10" t="s">
        <v>131</v>
      </c>
      <c r="E79" s="8">
        <v>3</v>
      </c>
      <c r="F79" s="8" t="s">
        <v>20</v>
      </c>
      <c r="G79" s="8">
        <v>250</v>
      </c>
      <c r="H79" s="8">
        <f t="shared" ref="H79:H94" si="2">E79*G79</f>
        <v>750</v>
      </c>
    </row>
    <row r="80" s="2" customFormat="1" spans="1:8">
      <c r="A80" s="8">
        <v>78</v>
      </c>
      <c r="B80" s="13"/>
      <c r="C80" s="8"/>
      <c r="D80" s="10" t="s">
        <v>48</v>
      </c>
      <c r="E80" s="8">
        <v>1.26</v>
      </c>
      <c r="F80" s="8" t="s">
        <v>20</v>
      </c>
      <c r="G80" s="8">
        <v>200</v>
      </c>
      <c r="H80" s="8">
        <f t="shared" si="2"/>
        <v>252</v>
      </c>
    </row>
    <row r="81" s="2" customFormat="1" ht="24" spans="1:8">
      <c r="A81" s="8">
        <v>79</v>
      </c>
      <c r="B81" s="13" t="s">
        <v>132</v>
      </c>
      <c r="C81" s="8" t="s">
        <v>133</v>
      </c>
      <c r="D81" s="10" t="s">
        <v>30</v>
      </c>
      <c r="E81" s="8">
        <v>29.55</v>
      </c>
      <c r="F81" s="8" t="s">
        <v>20</v>
      </c>
      <c r="G81" s="8">
        <v>250</v>
      </c>
      <c r="H81" s="8">
        <f t="shared" si="2"/>
        <v>7387.5</v>
      </c>
    </row>
    <row r="82" s="2" customFormat="1" spans="1:8">
      <c r="A82" s="8">
        <v>80</v>
      </c>
      <c r="B82" s="13"/>
      <c r="C82" s="8"/>
      <c r="D82" s="10" t="s">
        <v>48</v>
      </c>
      <c r="E82" s="8">
        <v>6.36</v>
      </c>
      <c r="F82" s="8" t="s">
        <v>20</v>
      </c>
      <c r="G82" s="8">
        <v>200</v>
      </c>
      <c r="H82" s="8">
        <f t="shared" si="2"/>
        <v>1272</v>
      </c>
    </row>
    <row r="83" s="2" customFormat="1" ht="36" spans="1:8">
      <c r="A83" s="8">
        <v>81</v>
      </c>
      <c r="B83" s="13"/>
      <c r="C83" s="8"/>
      <c r="D83" s="10" t="s">
        <v>134</v>
      </c>
      <c r="E83" s="8">
        <v>1</v>
      </c>
      <c r="F83" s="8" t="s">
        <v>12</v>
      </c>
      <c r="G83" s="8">
        <v>1500</v>
      </c>
      <c r="H83" s="8">
        <f t="shared" si="2"/>
        <v>1500</v>
      </c>
    </row>
    <row r="84" s="2" customFormat="1" spans="1:8">
      <c r="A84" s="8">
        <v>82</v>
      </c>
      <c r="B84" s="13"/>
      <c r="C84" s="8" t="s">
        <v>135</v>
      </c>
      <c r="D84" s="10" t="s">
        <v>56</v>
      </c>
      <c r="E84" s="8">
        <v>1</v>
      </c>
      <c r="F84" s="8" t="s">
        <v>25</v>
      </c>
      <c r="G84" s="8">
        <v>1400</v>
      </c>
      <c r="H84" s="8">
        <f t="shared" si="2"/>
        <v>1400</v>
      </c>
    </row>
    <row r="85" s="2" customFormat="1" spans="1:8">
      <c r="A85" s="8">
        <v>83</v>
      </c>
      <c r="B85" s="13" t="s">
        <v>136</v>
      </c>
      <c r="C85" s="8" t="s">
        <v>137</v>
      </c>
      <c r="D85" s="10" t="s">
        <v>138</v>
      </c>
      <c r="E85" s="8">
        <v>1</v>
      </c>
      <c r="F85" s="8" t="s">
        <v>12</v>
      </c>
      <c r="G85" s="8">
        <v>18000</v>
      </c>
      <c r="H85" s="8">
        <f t="shared" si="2"/>
        <v>18000</v>
      </c>
    </row>
    <row r="86" s="2" customFormat="1" ht="36" customHeight="1" spans="1:8">
      <c r="A86" s="8">
        <v>84</v>
      </c>
      <c r="B86" s="13"/>
      <c r="C86" s="8"/>
      <c r="D86" s="10" t="s">
        <v>139</v>
      </c>
      <c r="E86" s="8">
        <v>15.7</v>
      </c>
      <c r="F86" s="8" t="s">
        <v>20</v>
      </c>
      <c r="G86" s="8">
        <v>250</v>
      </c>
      <c r="H86" s="8">
        <f t="shared" si="2"/>
        <v>3925</v>
      </c>
    </row>
    <row r="87" s="2" customFormat="1" ht="24" spans="1:8">
      <c r="A87" s="8">
        <v>85</v>
      </c>
      <c r="B87" s="13"/>
      <c r="C87" s="8"/>
      <c r="D87" s="10" t="s">
        <v>140</v>
      </c>
      <c r="E87" s="8">
        <v>1</v>
      </c>
      <c r="F87" s="8" t="s">
        <v>12</v>
      </c>
      <c r="G87" s="8">
        <v>13000</v>
      </c>
      <c r="H87" s="8">
        <f t="shared" si="2"/>
        <v>13000</v>
      </c>
    </row>
    <row r="88" s="2" customFormat="1" ht="33" customHeight="1" spans="1:8">
      <c r="A88" s="8">
        <v>86</v>
      </c>
      <c r="B88" s="13" t="s">
        <v>141</v>
      </c>
      <c r="C88" s="8" t="s">
        <v>142</v>
      </c>
      <c r="D88" s="10" t="s">
        <v>30</v>
      </c>
      <c r="E88" s="8">
        <v>28.95</v>
      </c>
      <c r="F88" s="8" t="s">
        <v>20</v>
      </c>
      <c r="G88" s="8">
        <v>320</v>
      </c>
      <c r="H88" s="8">
        <f t="shared" si="2"/>
        <v>9264</v>
      </c>
    </row>
    <row r="89" s="2" customFormat="1" spans="1:8">
      <c r="A89" s="8">
        <v>87</v>
      </c>
      <c r="B89" s="13"/>
      <c r="C89" s="8"/>
      <c r="D89" s="10" t="s">
        <v>48</v>
      </c>
      <c r="E89" s="8">
        <v>4.6</v>
      </c>
      <c r="F89" s="8" t="s">
        <v>20</v>
      </c>
      <c r="G89" s="8">
        <v>300</v>
      </c>
      <c r="H89" s="8">
        <f t="shared" si="2"/>
        <v>1380</v>
      </c>
    </row>
    <row r="90" s="2" customFormat="1" ht="48" spans="1:8">
      <c r="A90" s="8">
        <v>88</v>
      </c>
      <c r="B90" s="13"/>
      <c r="C90" s="8"/>
      <c r="D90" s="10" t="s">
        <v>143</v>
      </c>
      <c r="E90" s="8">
        <v>1</v>
      </c>
      <c r="F90" s="8" t="s">
        <v>12</v>
      </c>
      <c r="G90" s="8">
        <v>2500</v>
      </c>
      <c r="H90" s="8">
        <f t="shared" si="2"/>
        <v>2500</v>
      </c>
    </row>
    <row r="91" s="2" customFormat="1" ht="33" customHeight="1" spans="1:8">
      <c r="A91" s="8">
        <v>89</v>
      </c>
      <c r="B91" s="13"/>
      <c r="C91" s="8" t="s">
        <v>135</v>
      </c>
      <c r="D91" s="10" t="s">
        <v>56</v>
      </c>
      <c r="E91" s="8">
        <v>3</v>
      </c>
      <c r="F91" s="8" t="s">
        <v>25</v>
      </c>
      <c r="G91" s="8">
        <v>2000</v>
      </c>
      <c r="H91" s="8">
        <f t="shared" si="2"/>
        <v>6000</v>
      </c>
    </row>
    <row r="92" s="2" customFormat="1" ht="46" customHeight="1" spans="1:8">
      <c r="A92" s="8">
        <v>90</v>
      </c>
      <c r="B92" s="8" t="s">
        <v>124</v>
      </c>
      <c r="C92" s="8" t="s">
        <v>144</v>
      </c>
      <c r="D92" s="10" t="s">
        <v>139</v>
      </c>
      <c r="E92" s="8">
        <v>10.35</v>
      </c>
      <c r="F92" s="8" t="s">
        <v>20</v>
      </c>
      <c r="G92" s="12">
        <v>250</v>
      </c>
      <c r="H92" s="8">
        <f t="shared" si="2"/>
        <v>2587.5</v>
      </c>
    </row>
    <row r="93" s="2" customFormat="1" spans="1:8">
      <c r="A93" s="8">
        <v>91</v>
      </c>
      <c r="B93" s="8"/>
      <c r="C93" s="8"/>
      <c r="D93" s="10" t="s">
        <v>48</v>
      </c>
      <c r="E93" s="8">
        <v>4.83</v>
      </c>
      <c r="F93" s="8" t="s">
        <v>20</v>
      </c>
      <c r="G93" s="8">
        <v>300</v>
      </c>
      <c r="H93" s="8">
        <f t="shared" si="2"/>
        <v>1449</v>
      </c>
    </row>
    <row r="94" s="2" customFormat="1" spans="1:8">
      <c r="A94" s="8">
        <v>92</v>
      </c>
      <c r="B94" s="8"/>
      <c r="C94" s="8"/>
      <c r="D94" s="10" t="s">
        <v>145</v>
      </c>
      <c r="E94" s="8">
        <v>1</v>
      </c>
      <c r="F94" s="8" t="s">
        <v>12</v>
      </c>
      <c r="G94" s="8">
        <v>600</v>
      </c>
      <c r="H94" s="8">
        <f t="shared" si="2"/>
        <v>600</v>
      </c>
    </row>
    <row r="95" s="2" customFormat="1" ht="24" spans="1:8">
      <c r="A95" s="8">
        <v>93</v>
      </c>
      <c r="B95" s="13" t="s">
        <v>146</v>
      </c>
      <c r="C95" s="8" t="s">
        <v>147</v>
      </c>
      <c r="D95" s="10" t="s">
        <v>148</v>
      </c>
      <c r="E95" s="8">
        <v>14.25</v>
      </c>
      <c r="F95" s="8" t="s">
        <v>20</v>
      </c>
      <c r="G95" s="8">
        <v>600</v>
      </c>
      <c r="H95" s="8">
        <f t="shared" ref="H95:H156" si="3">E95*G95</f>
        <v>8550</v>
      </c>
    </row>
    <row r="96" s="2" customFormat="1" spans="1:8">
      <c r="A96" s="8">
        <v>94</v>
      </c>
      <c r="B96" s="13"/>
      <c r="C96" s="8"/>
      <c r="D96" s="10" t="s">
        <v>149</v>
      </c>
      <c r="E96" s="8">
        <v>1</v>
      </c>
      <c r="F96" s="8" t="s">
        <v>12</v>
      </c>
      <c r="G96" s="8">
        <v>3200</v>
      </c>
      <c r="H96" s="8">
        <f t="shared" si="3"/>
        <v>3200</v>
      </c>
    </row>
    <row r="97" s="2" customFormat="1" spans="1:8">
      <c r="A97" s="8">
        <v>95</v>
      </c>
      <c r="B97" s="13"/>
      <c r="C97" s="8" t="s">
        <v>150</v>
      </c>
      <c r="D97" s="10" t="s">
        <v>151</v>
      </c>
      <c r="E97" s="8">
        <v>14.55</v>
      </c>
      <c r="F97" s="8" t="s">
        <v>20</v>
      </c>
      <c r="G97" s="8">
        <v>300</v>
      </c>
      <c r="H97" s="8">
        <f t="shared" si="3"/>
        <v>4365</v>
      </c>
    </row>
    <row r="98" s="2" customFormat="1" spans="1:8">
      <c r="A98" s="8">
        <v>96</v>
      </c>
      <c r="B98" s="13"/>
      <c r="C98" s="8" t="s">
        <v>152</v>
      </c>
      <c r="D98" s="10" t="s">
        <v>153</v>
      </c>
      <c r="E98" s="8">
        <v>1</v>
      </c>
      <c r="F98" s="8" t="s">
        <v>12</v>
      </c>
      <c r="G98" s="8">
        <v>600</v>
      </c>
      <c r="H98" s="8">
        <f t="shared" si="3"/>
        <v>600</v>
      </c>
    </row>
    <row r="99" s="2" customFormat="1" spans="1:8">
      <c r="A99" s="8">
        <v>97</v>
      </c>
      <c r="B99" s="13"/>
      <c r="C99" s="8" t="s">
        <v>154</v>
      </c>
      <c r="D99" s="10" t="s">
        <v>155</v>
      </c>
      <c r="E99" s="8">
        <v>10.8</v>
      </c>
      <c r="F99" s="8" t="s">
        <v>20</v>
      </c>
      <c r="G99" s="8">
        <v>250</v>
      </c>
      <c r="H99" s="8">
        <f t="shared" si="3"/>
        <v>2700</v>
      </c>
    </row>
    <row r="100" s="2" customFormat="1" ht="24" spans="1:8">
      <c r="A100" s="8">
        <v>98</v>
      </c>
      <c r="B100" s="13" t="s">
        <v>156</v>
      </c>
      <c r="C100" s="8" t="s">
        <v>142</v>
      </c>
      <c r="D100" s="10" t="s">
        <v>30</v>
      </c>
      <c r="E100" s="8">
        <v>29</v>
      </c>
      <c r="F100" s="8" t="s">
        <v>20</v>
      </c>
      <c r="G100" s="8">
        <v>280</v>
      </c>
      <c r="H100" s="8">
        <f t="shared" si="3"/>
        <v>8120</v>
      </c>
    </row>
    <row r="101" s="2" customFormat="1" spans="1:8">
      <c r="A101" s="8">
        <v>99</v>
      </c>
      <c r="B101" s="13"/>
      <c r="C101" s="8"/>
      <c r="D101" s="10" t="s">
        <v>48</v>
      </c>
      <c r="E101" s="8">
        <v>2.1</v>
      </c>
      <c r="F101" s="8" t="s">
        <v>20</v>
      </c>
      <c r="G101" s="8">
        <v>300</v>
      </c>
      <c r="H101" s="8">
        <f t="shared" si="3"/>
        <v>630</v>
      </c>
    </row>
    <row r="102" s="2" customFormat="1" ht="48" spans="1:8">
      <c r="A102" s="8">
        <v>100</v>
      </c>
      <c r="B102" s="13"/>
      <c r="C102" s="8"/>
      <c r="D102" s="10" t="s">
        <v>157</v>
      </c>
      <c r="E102" s="8">
        <v>1</v>
      </c>
      <c r="F102" s="8" t="s">
        <v>12</v>
      </c>
      <c r="G102" s="8">
        <v>3060</v>
      </c>
      <c r="H102" s="8">
        <f t="shared" si="3"/>
        <v>3060</v>
      </c>
    </row>
    <row r="103" s="2" customFormat="1" spans="1:8">
      <c r="A103" s="8">
        <v>101</v>
      </c>
      <c r="B103" s="13"/>
      <c r="C103" s="8"/>
      <c r="D103" s="10" t="s">
        <v>158</v>
      </c>
      <c r="E103" s="8">
        <v>1</v>
      </c>
      <c r="F103" s="8" t="s">
        <v>12</v>
      </c>
      <c r="G103" s="8">
        <v>800</v>
      </c>
      <c r="H103" s="8">
        <f t="shared" si="3"/>
        <v>800</v>
      </c>
    </row>
    <row r="104" s="2" customFormat="1" spans="1:8">
      <c r="A104" s="8">
        <v>102</v>
      </c>
      <c r="B104" s="13"/>
      <c r="C104" s="8" t="s">
        <v>135</v>
      </c>
      <c r="D104" s="10" t="s">
        <v>56</v>
      </c>
      <c r="E104" s="8">
        <v>3</v>
      </c>
      <c r="F104" s="8" t="s">
        <v>25</v>
      </c>
      <c r="G104" s="8">
        <v>2000</v>
      </c>
      <c r="H104" s="8">
        <f t="shared" si="3"/>
        <v>6000</v>
      </c>
    </row>
    <row r="105" s="2" customFormat="1" ht="24" spans="1:8">
      <c r="A105" s="8">
        <v>103</v>
      </c>
      <c r="B105" s="13" t="s">
        <v>159</v>
      </c>
      <c r="C105" s="8" t="s">
        <v>160</v>
      </c>
      <c r="D105" s="10" t="s">
        <v>139</v>
      </c>
      <c r="E105" s="8">
        <v>22.5</v>
      </c>
      <c r="F105" s="8" t="s">
        <v>20</v>
      </c>
      <c r="G105" s="8">
        <v>250</v>
      </c>
      <c r="H105" s="8">
        <f t="shared" si="3"/>
        <v>5625</v>
      </c>
    </row>
    <row r="106" s="2" customFormat="1" spans="1:8">
      <c r="A106" s="8">
        <v>104</v>
      </c>
      <c r="B106" s="13"/>
      <c r="C106" s="14"/>
      <c r="D106" s="10" t="s">
        <v>161</v>
      </c>
      <c r="E106" s="8">
        <v>20</v>
      </c>
      <c r="F106" s="8" t="s">
        <v>20</v>
      </c>
      <c r="G106" s="8">
        <v>200</v>
      </c>
      <c r="H106" s="8">
        <f t="shared" si="3"/>
        <v>4000</v>
      </c>
    </row>
    <row r="107" s="2" customFormat="1" spans="1:8">
      <c r="A107" s="8">
        <v>105</v>
      </c>
      <c r="B107" s="13"/>
      <c r="C107" s="8"/>
      <c r="D107" s="10" t="s">
        <v>162</v>
      </c>
      <c r="E107" s="8">
        <v>1</v>
      </c>
      <c r="F107" s="8" t="s">
        <v>12</v>
      </c>
      <c r="G107" s="8">
        <v>650</v>
      </c>
      <c r="H107" s="8">
        <f t="shared" si="3"/>
        <v>650</v>
      </c>
    </row>
    <row r="108" s="2" customFormat="1" spans="1:8">
      <c r="A108" s="8">
        <v>106</v>
      </c>
      <c r="B108" s="13"/>
      <c r="C108" s="8"/>
      <c r="D108" s="10" t="s">
        <v>48</v>
      </c>
      <c r="E108" s="8">
        <v>1.8</v>
      </c>
      <c r="F108" s="8" t="s">
        <v>20</v>
      </c>
      <c r="G108" s="8">
        <v>300</v>
      </c>
      <c r="H108" s="8">
        <f t="shared" si="3"/>
        <v>540</v>
      </c>
    </row>
    <row r="109" s="2" customFormat="1" spans="1:8">
      <c r="A109" s="8">
        <v>107</v>
      </c>
      <c r="B109" s="13"/>
      <c r="C109" s="8"/>
      <c r="D109" s="10" t="s">
        <v>163</v>
      </c>
      <c r="E109" s="8">
        <v>1</v>
      </c>
      <c r="F109" s="8" t="s">
        <v>12</v>
      </c>
      <c r="G109" s="8">
        <v>18500</v>
      </c>
      <c r="H109" s="8">
        <f t="shared" si="3"/>
        <v>18500</v>
      </c>
    </row>
    <row r="110" s="2" customFormat="1" ht="24" spans="1:8">
      <c r="A110" s="8">
        <v>108</v>
      </c>
      <c r="B110" s="13" t="s">
        <v>164</v>
      </c>
      <c r="C110" s="8" t="s">
        <v>165</v>
      </c>
      <c r="D110" s="10" t="s">
        <v>30</v>
      </c>
      <c r="E110" s="8">
        <v>11</v>
      </c>
      <c r="F110" s="8" t="s">
        <v>20</v>
      </c>
      <c r="G110" s="8">
        <v>250</v>
      </c>
      <c r="H110" s="8">
        <f t="shared" si="3"/>
        <v>2750</v>
      </c>
    </row>
    <row r="111" s="2" customFormat="1" ht="24" spans="1:8">
      <c r="A111" s="8">
        <v>109</v>
      </c>
      <c r="B111" s="13" t="s">
        <v>166</v>
      </c>
      <c r="C111" s="8" t="s">
        <v>167</v>
      </c>
      <c r="D111" s="10" t="s">
        <v>168</v>
      </c>
      <c r="E111" s="8">
        <v>1</v>
      </c>
      <c r="F111" s="8" t="s">
        <v>12</v>
      </c>
      <c r="G111" s="8">
        <v>32000</v>
      </c>
      <c r="H111" s="8">
        <f t="shared" si="3"/>
        <v>32000</v>
      </c>
    </row>
    <row r="112" s="2" customFormat="1" ht="36" spans="1:8">
      <c r="A112" s="8">
        <v>110</v>
      </c>
      <c r="B112" s="13"/>
      <c r="C112" s="8"/>
      <c r="D112" s="10" t="s">
        <v>169</v>
      </c>
      <c r="E112" s="8">
        <v>9</v>
      </c>
      <c r="F112" s="8" t="s">
        <v>20</v>
      </c>
      <c r="G112" s="8">
        <v>580</v>
      </c>
      <c r="H112" s="8">
        <f t="shared" si="3"/>
        <v>5220</v>
      </c>
    </row>
    <row r="113" s="2" customFormat="1" spans="1:8">
      <c r="A113" s="8">
        <v>111</v>
      </c>
      <c r="B113" s="13"/>
      <c r="C113" s="8" t="s">
        <v>62</v>
      </c>
      <c r="D113" s="10" t="s">
        <v>63</v>
      </c>
      <c r="E113" s="8">
        <v>2</v>
      </c>
      <c r="F113" s="8" t="s">
        <v>25</v>
      </c>
      <c r="G113" s="12">
        <v>1200</v>
      </c>
      <c r="H113" s="8">
        <f t="shared" si="3"/>
        <v>2400</v>
      </c>
    </row>
    <row r="114" s="2" customFormat="1" spans="1:8">
      <c r="A114" s="8">
        <v>112</v>
      </c>
      <c r="B114" s="13"/>
      <c r="C114" s="14"/>
      <c r="D114" s="10" t="s">
        <v>48</v>
      </c>
      <c r="E114" s="8">
        <v>0.72</v>
      </c>
      <c r="F114" s="8" t="s">
        <v>20</v>
      </c>
      <c r="G114" s="8">
        <v>300</v>
      </c>
      <c r="H114" s="8">
        <f t="shared" si="3"/>
        <v>216</v>
      </c>
    </row>
    <row r="115" s="2" customFormat="1" spans="1:8">
      <c r="A115" s="8">
        <v>113</v>
      </c>
      <c r="B115" s="13"/>
      <c r="C115" s="8"/>
      <c r="D115" s="10" t="s">
        <v>170</v>
      </c>
      <c r="E115" s="8">
        <v>1</v>
      </c>
      <c r="F115" s="8" t="s">
        <v>12</v>
      </c>
      <c r="G115" s="8">
        <v>450</v>
      </c>
      <c r="H115" s="8">
        <f t="shared" si="3"/>
        <v>450</v>
      </c>
    </row>
    <row r="116" s="2" customFormat="1" ht="24" spans="1:8">
      <c r="A116" s="8">
        <v>114</v>
      </c>
      <c r="B116" s="13" t="s">
        <v>171</v>
      </c>
      <c r="C116" s="8" t="s">
        <v>172</v>
      </c>
      <c r="D116" s="10" t="s">
        <v>30</v>
      </c>
      <c r="E116" s="8">
        <v>16</v>
      </c>
      <c r="F116" s="8" t="s">
        <v>20</v>
      </c>
      <c r="G116" s="8">
        <v>320</v>
      </c>
      <c r="H116" s="8">
        <f t="shared" si="3"/>
        <v>5120</v>
      </c>
    </row>
    <row r="117" s="2" customFormat="1" spans="1:8">
      <c r="A117" s="8">
        <v>115</v>
      </c>
      <c r="B117" s="13"/>
      <c r="C117" s="14"/>
      <c r="D117" s="10" t="s">
        <v>48</v>
      </c>
      <c r="E117" s="8">
        <v>0.5</v>
      </c>
      <c r="F117" s="8" t="s">
        <v>20</v>
      </c>
      <c r="G117" s="8">
        <v>300</v>
      </c>
      <c r="H117" s="8">
        <f t="shared" si="3"/>
        <v>150</v>
      </c>
    </row>
    <row r="118" s="2" customFormat="1" ht="24" spans="1:8">
      <c r="A118" s="8">
        <v>116</v>
      </c>
      <c r="B118" s="13"/>
      <c r="C118" s="8"/>
      <c r="D118" s="10" t="s">
        <v>173</v>
      </c>
      <c r="E118" s="8">
        <v>1</v>
      </c>
      <c r="F118" s="8" t="s">
        <v>12</v>
      </c>
      <c r="G118" s="8">
        <v>600</v>
      </c>
      <c r="H118" s="8">
        <f t="shared" si="3"/>
        <v>600</v>
      </c>
    </row>
    <row r="119" s="2" customFormat="1" ht="24" spans="1:8">
      <c r="A119" s="8">
        <v>117</v>
      </c>
      <c r="B119" s="13" t="s">
        <v>174</v>
      </c>
      <c r="C119" s="8" t="s">
        <v>175</v>
      </c>
      <c r="D119" s="10" t="s">
        <v>30</v>
      </c>
      <c r="E119" s="8">
        <v>27.8</v>
      </c>
      <c r="F119" s="8" t="s">
        <v>20</v>
      </c>
      <c r="G119" s="8">
        <v>250</v>
      </c>
      <c r="H119" s="8">
        <f t="shared" si="3"/>
        <v>6950</v>
      </c>
    </row>
    <row r="120" s="2" customFormat="1" spans="1:8">
      <c r="A120" s="8">
        <v>118</v>
      </c>
      <c r="B120" s="13"/>
      <c r="C120" s="14"/>
      <c r="D120" s="10" t="s">
        <v>48</v>
      </c>
      <c r="E120" s="8">
        <v>4.95</v>
      </c>
      <c r="F120" s="8" t="s">
        <v>20</v>
      </c>
      <c r="G120" s="8">
        <v>400</v>
      </c>
      <c r="H120" s="8">
        <f t="shared" si="3"/>
        <v>1980</v>
      </c>
    </row>
    <row r="121" s="2" customFormat="1" spans="1:8">
      <c r="A121" s="8">
        <v>119</v>
      </c>
      <c r="B121" s="13"/>
      <c r="C121" s="8"/>
      <c r="D121" s="10" t="s">
        <v>176</v>
      </c>
      <c r="E121" s="8">
        <v>1</v>
      </c>
      <c r="F121" s="8" t="s">
        <v>12</v>
      </c>
      <c r="G121" s="8">
        <v>600</v>
      </c>
      <c r="H121" s="8">
        <f t="shared" si="3"/>
        <v>600</v>
      </c>
    </row>
    <row r="122" s="2" customFormat="1" spans="1:8">
      <c r="A122" s="8">
        <v>120</v>
      </c>
      <c r="B122" s="13"/>
      <c r="C122" s="8" t="s">
        <v>177</v>
      </c>
      <c r="D122" s="10" t="s">
        <v>178</v>
      </c>
      <c r="E122" s="8">
        <v>1</v>
      </c>
      <c r="F122" s="8" t="s">
        <v>12</v>
      </c>
      <c r="G122" s="8">
        <v>3000</v>
      </c>
      <c r="H122" s="8">
        <f t="shared" si="3"/>
        <v>3000</v>
      </c>
    </row>
    <row r="123" s="2" customFormat="1" spans="1:8">
      <c r="A123" s="8">
        <v>121</v>
      </c>
      <c r="B123" s="13"/>
      <c r="C123" s="8" t="s">
        <v>179</v>
      </c>
      <c r="D123" s="10" t="s">
        <v>56</v>
      </c>
      <c r="E123" s="8">
        <v>1</v>
      </c>
      <c r="F123" s="8" t="s">
        <v>25</v>
      </c>
      <c r="G123" s="8">
        <v>2200</v>
      </c>
      <c r="H123" s="8">
        <f t="shared" si="3"/>
        <v>2200</v>
      </c>
    </row>
    <row r="124" s="2" customFormat="1" spans="1:8">
      <c r="A124" s="8">
        <v>122</v>
      </c>
      <c r="B124" s="13"/>
      <c r="C124" s="8" t="s">
        <v>180</v>
      </c>
      <c r="D124" s="10" t="s">
        <v>181</v>
      </c>
      <c r="E124" s="8">
        <v>5</v>
      </c>
      <c r="F124" s="8" t="s">
        <v>20</v>
      </c>
      <c r="G124" s="8">
        <v>800</v>
      </c>
      <c r="H124" s="8">
        <f t="shared" si="3"/>
        <v>4000</v>
      </c>
    </row>
    <row r="125" s="2" customFormat="1" spans="1:8">
      <c r="A125" s="8">
        <v>123</v>
      </c>
      <c r="B125" s="13"/>
      <c r="C125" s="8" t="s">
        <v>182</v>
      </c>
      <c r="D125" s="10" t="s">
        <v>183</v>
      </c>
      <c r="E125" s="8">
        <v>1</v>
      </c>
      <c r="F125" s="8" t="s">
        <v>12</v>
      </c>
      <c r="G125" s="8">
        <v>7320</v>
      </c>
      <c r="H125" s="8">
        <f t="shared" si="3"/>
        <v>7320</v>
      </c>
    </row>
    <row r="126" s="2" customFormat="1" spans="1:8">
      <c r="A126" s="8">
        <v>124</v>
      </c>
      <c r="B126" s="13" t="s">
        <v>184</v>
      </c>
      <c r="C126" s="8" t="s">
        <v>185</v>
      </c>
      <c r="D126" s="10" t="s">
        <v>186</v>
      </c>
      <c r="E126" s="8">
        <v>40</v>
      </c>
      <c r="F126" s="8" t="s">
        <v>20</v>
      </c>
      <c r="G126" s="8">
        <v>180</v>
      </c>
      <c r="H126" s="8">
        <f t="shared" si="3"/>
        <v>7200</v>
      </c>
    </row>
    <row r="127" s="2" customFormat="1" spans="1:8">
      <c r="A127" s="8">
        <v>125</v>
      </c>
      <c r="B127" s="13"/>
      <c r="C127" s="8"/>
      <c r="D127" s="10" t="s">
        <v>187</v>
      </c>
      <c r="E127" s="8">
        <v>1</v>
      </c>
      <c r="F127" s="8" t="s">
        <v>12</v>
      </c>
      <c r="G127" s="8">
        <v>420</v>
      </c>
      <c r="H127" s="8">
        <f t="shared" si="3"/>
        <v>420</v>
      </c>
    </row>
    <row r="128" s="2" customFormat="1" spans="1:8">
      <c r="A128" s="8">
        <v>126</v>
      </c>
      <c r="B128" s="13"/>
      <c r="C128" s="8" t="s">
        <v>188</v>
      </c>
      <c r="D128" s="10" t="s">
        <v>63</v>
      </c>
      <c r="E128" s="8">
        <v>6</v>
      </c>
      <c r="F128" s="8" t="s">
        <v>25</v>
      </c>
      <c r="G128" s="8">
        <v>700</v>
      </c>
      <c r="H128" s="8">
        <f t="shared" si="3"/>
        <v>4200</v>
      </c>
    </row>
    <row r="129" s="2" customFormat="1" customHeight="1" spans="1:8">
      <c r="A129" s="8">
        <v>127</v>
      </c>
      <c r="B129" s="13" t="s">
        <v>189</v>
      </c>
      <c r="C129" s="8" t="s">
        <v>190</v>
      </c>
      <c r="D129" s="10" t="s">
        <v>191</v>
      </c>
      <c r="E129" s="8">
        <v>6.45</v>
      </c>
      <c r="F129" s="8" t="s">
        <v>20</v>
      </c>
      <c r="G129" s="8">
        <v>520</v>
      </c>
      <c r="H129" s="8">
        <f t="shared" si="3"/>
        <v>3354</v>
      </c>
    </row>
    <row r="130" s="2" customFormat="1" spans="1:8">
      <c r="A130" s="8">
        <v>128</v>
      </c>
      <c r="B130" s="13"/>
      <c r="C130" s="8" t="s">
        <v>192</v>
      </c>
      <c r="D130" s="10" t="s">
        <v>193</v>
      </c>
      <c r="E130" s="8">
        <v>1</v>
      </c>
      <c r="F130" s="8" t="s">
        <v>12</v>
      </c>
      <c r="G130" s="8">
        <v>8000</v>
      </c>
      <c r="H130" s="8">
        <f t="shared" si="3"/>
        <v>8000</v>
      </c>
    </row>
    <row r="131" s="2" customFormat="1" spans="1:8">
      <c r="A131" s="8">
        <v>129</v>
      </c>
      <c r="B131" s="13"/>
      <c r="C131" s="8"/>
      <c r="D131" s="10" t="s">
        <v>194</v>
      </c>
      <c r="E131" s="8">
        <v>1</v>
      </c>
      <c r="F131" s="8" t="s">
        <v>12</v>
      </c>
      <c r="G131" s="8">
        <v>2000</v>
      </c>
      <c r="H131" s="8">
        <f t="shared" si="3"/>
        <v>2000</v>
      </c>
    </row>
    <row r="132" s="2" customFormat="1" ht="24" spans="1:8">
      <c r="A132" s="8">
        <v>130</v>
      </c>
      <c r="B132" s="13" t="s">
        <v>195</v>
      </c>
      <c r="C132" s="8" t="s">
        <v>196</v>
      </c>
      <c r="D132" s="10" t="s">
        <v>197</v>
      </c>
      <c r="E132" s="8">
        <v>10.8</v>
      </c>
      <c r="F132" s="8" t="s">
        <v>20</v>
      </c>
      <c r="G132" s="8">
        <v>800</v>
      </c>
      <c r="H132" s="8">
        <f t="shared" si="3"/>
        <v>8640</v>
      </c>
    </row>
    <row r="133" s="2" customFormat="1" ht="24" spans="1:8">
      <c r="A133" s="8">
        <v>131</v>
      </c>
      <c r="B133" s="13" t="s">
        <v>198</v>
      </c>
      <c r="C133" s="8" t="s">
        <v>76</v>
      </c>
      <c r="D133" s="10" t="s">
        <v>30</v>
      </c>
      <c r="E133" s="8">
        <v>6.9</v>
      </c>
      <c r="F133" s="8" t="s">
        <v>20</v>
      </c>
      <c r="G133" s="8">
        <v>320</v>
      </c>
      <c r="H133" s="8">
        <f t="shared" si="3"/>
        <v>2208</v>
      </c>
    </row>
    <row r="134" s="2" customFormat="1" spans="1:8">
      <c r="A134" s="8">
        <v>132</v>
      </c>
      <c r="B134" s="13"/>
      <c r="C134" s="8"/>
      <c r="D134" s="10" t="s">
        <v>48</v>
      </c>
      <c r="E134" s="8">
        <v>1.65</v>
      </c>
      <c r="F134" s="8" t="s">
        <v>20</v>
      </c>
      <c r="G134" s="8">
        <v>300</v>
      </c>
      <c r="H134" s="8">
        <f t="shared" si="3"/>
        <v>495</v>
      </c>
    </row>
    <row r="135" s="2" customFormat="1" ht="36" spans="1:8">
      <c r="A135" s="8">
        <v>133</v>
      </c>
      <c r="B135" s="13"/>
      <c r="C135" s="8"/>
      <c r="D135" s="10" t="s">
        <v>199</v>
      </c>
      <c r="E135" s="8">
        <v>1</v>
      </c>
      <c r="F135" s="8" t="s">
        <v>12</v>
      </c>
      <c r="G135" s="8">
        <v>1500</v>
      </c>
      <c r="H135" s="8">
        <f t="shared" si="3"/>
        <v>1500</v>
      </c>
    </row>
    <row r="136" s="2" customFormat="1" ht="24" spans="1:8">
      <c r="A136" s="8">
        <v>134</v>
      </c>
      <c r="B136" s="13" t="s">
        <v>200</v>
      </c>
      <c r="C136" s="8" t="s">
        <v>201</v>
      </c>
      <c r="D136" s="10" t="s">
        <v>30</v>
      </c>
      <c r="E136" s="8">
        <v>15</v>
      </c>
      <c r="F136" s="8" t="s">
        <v>20</v>
      </c>
      <c r="G136" s="8">
        <v>250</v>
      </c>
      <c r="H136" s="8">
        <f t="shared" si="3"/>
        <v>3750</v>
      </c>
    </row>
    <row r="137" s="2" customFormat="1" spans="1:8">
      <c r="A137" s="8">
        <v>135</v>
      </c>
      <c r="B137" s="13"/>
      <c r="C137" s="8"/>
      <c r="D137" s="10" t="s">
        <v>48</v>
      </c>
      <c r="E137" s="8">
        <v>3.53</v>
      </c>
      <c r="F137" s="8" t="s">
        <v>20</v>
      </c>
      <c r="G137" s="8">
        <v>200</v>
      </c>
      <c r="H137" s="8">
        <f t="shared" si="3"/>
        <v>706</v>
      </c>
    </row>
    <row r="138" s="2" customFormat="1" ht="48" spans="1:8">
      <c r="A138" s="8">
        <v>136</v>
      </c>
      <c r="B138" s="13"/>
      <c r="C138" s="8"/>
      <c r="D138" s="10" t="s">
        <v>202</v>
      </c>
      <c r="E138" s="8">
        <v>1</v>
      </c>
      <c r="F138" s="8" t="s">
        <v>12</v>
      </c>
      <c r="G138" s="8">
        <v>2400</v>
      </c>
      <c r="H138" s="8">
        <f t="shared" si="3"/>
        <v>2400</v>
      </c>
    </row>
    <row r="139" s="2" customFormat="1" spans="1:8">
      <c r="A139" s="8">
        <v>137</v>
      </c>
      <c r="B139" s="13" t="s">
        <v>203</v>
      </c>
      <c r="C139" s="8" t="s">
        <v>204</v>
      </c>
      <c r="D139" s="10" t="s">
        <v>205</v>
      </c>
      <c r="E139" s="8">
        <v>5.4</v>
      </c>
      <c r="F139" s="8" t="s">
        <v>20</v>
      </c>
      <c r="G139" s="8">
        <v>50</v>
      </c>
      <c r="H139" s="8">
        <f t="shared" si="3"/>
        <v>270</v>
      </c>
    </row>
    <row r="140" s="2" customFormat="1" spans="1:8">
      <c r="A140" s="8">
        <v>138</v>
      </c>
      <c r="B140" s="13"/>
      <c r="C140" s="8"/>
      <c r="D140" s="10" t="s">
        <v>48</v>
      </c>
      <c r="E140" s="8">
        <v>2.88</v>
      </c>
      <c r="F140" s="8" t="s">
        <v>20</v>
      </c>
      <c r="G140" s="8">
        <v>300</v>
      </c>
      <c r="H140" s="8">
        <f t="shared" si="3"/>
        <v>864</v>
      </c>
    </row>
    <row r="141" s="2" customFormat="1" spans="1:8">
      <c r="A141" s="8">
        <v>139</v>
      </c>
      <c r="B141" s="13"/>
      <c r="C141" s="8"/>
      <c r="D141" s="10" t="s">
        <v>206</v>
      </c>
      <c r="E141" s="8">
        <v>1</v>
      </c>
      <c r="F141" s="8" t="s">
        <v>12</v>
      </c>
      <c r="G141" s="8">
        <v>400</v>
      </c>
      <c r="H141" s="8">
        <f t="shared" si="3"/>
        <v>400</v>
      </c>
    </row>
    <row r="142" s="2" customFormat="1" spans="1:8">
      <c r="A142" s="8">
        <v>140</v>
      </c>
      <c r="B142" s="13"/>
      <c r="C142" s="8" t="s">
        <v>207</v>
      </c>
      <c r="D142" s="10" t="s">
        <v>208</v>
      </c>
      <c r="E142" s="8">
        <v>1</v>
      </c>
      <c r="F142" s="8" t="s">
        <v>12</v>
      </c>
      <c r="G142" s="8">
        <v>6500</v>
      </c>
      <c r="H142" s="8">
        <f t="shared" si="3"/>
        <v>6500</v>
      </c>
    </row>
    <row r="143" s="2" customFormat="1" ht="26" customHeight="1" spans="1:8">
      <c r="A143" s="8">
        <v>141</v>
      </c>
      <c r="B143" s="13"/>
      <c r="C143" s="8"/>
      <c r="D143" s="10" t="s">
        <v>209</v>
      </c>
      <c r="E143" s="8">
        <v>1</v>
      </c>
      <c r="F143" s="8" t="s">
        <v>12</v>
      </c>
      <c r="G143" s="8">
        <v>3500</v>
      </c>
      <c r="H143" s="8">
        <f t="shared" si="3"/>
        <v>3500</v>
      </c>
    </row>
    <row r="144" s="2" customFormat="1" ht="28.5" customHeight="1" spans="1:8">
      <c r="A144" s="8">
        <v>142</v>
      </c>
      <c r="B144" s="13" t="s">
        <v>210</v>
      </c>
      <c r="C144" s="8" t="s">
        <v>211</v>
      </c>
      <c r="D144" s="10" t="s">
        <v>139</v>
      </c>
      <c r="E144" s="8">
        <v>19.35</v>
      </c>
      <c r="F144" s="8" t="s">
        <v>20</v>
      </c>
      <c r="G144" s="8">
        <v>250</v>
      </c>
      <c r="H144" s="8">
        <f t="shared" si="3"/>
        <v>4837.5</v>
      </c>
    </row>
    <row r="145" s="2" customFormat="1" ht="24" spans="1:8">
      <c r="A145" s="8">
        <v>143</v>
      </c>
      <c r="B145" s="13"/>
      <c r="C145" s="8" t="s">
        <v>212</v>
      </c>
      <c r="D145" s="10" t="s">
        <v>213</v>
      </c>
      <c r="E145" s="8">
        <v>1</v>
      </c>
      <c r="F145" s="8" t="s">
        <v>12</v>
      </c>
      <c r="G145" s="8">
        <v>26000</v>
      </c>
      <c r="H145" s="8">
        <f t="shared" si="3"/>
        <v>26000</v>
      </c>
    </row>
    <row r="146" s="2" customFormat="1" spans="1:8">
      <c r="A146" s="8">
        <v>144</v>
      </c>
      <c r="B146" s="13"/>
      <c r="C146" s="8"/>
      <c r="D146" s="10" t="s">
        <v>48</v>
      </c>
      <c r="E146" s="8">
        <v>4.56</v>
      </c>
      <c r="F146" s="8" t="s">
        <v>20</v>
      </c>
      <c r="G146" s="8">
        <v>300</v>
      </c>
      <c r="H146" s="8">
        <f t="shared" si="3"/>
        <v>1368</v>
      </c>
    </row>
    <row r="147" s="2" customFormat="1" spans="1:8">
      <c r="A147" s="8">
        <v>145</v>
      </c>
      <c r="B147" s="13"/>
      <c r="C147" s="8"/>
      <c r="D147" s="10" t="s">
        <v>214</v>
      </c>
      <c r="E147" s="8">
        <v>1</v>
      </c>
      <c r="F147" s="8" t="s">
        <v>12</v>
      </c>
      <c r="G147" s="8">
        <v>450</v>
      </c>
      <c r="H147" s="8">
        <f t="shared" si="3"/>
        <v>450</v>
      </c>
    </row>
    <row r="148" s="2" customFormat="1" spans="1:8">
      <c r="A148" s="8">
        <v>146</v>
      </c>
      <c r="B148" s="13"/>
      <c r="C148" s="8" t="s">
        <v>215</v>
      </c>
      <c r="D148" s="10" t="s">
        <v>216</v>
      </c>
      <c r="E148" s="8">
        <v>8</v>
      </c>
      <c r="F148" s="8" t="s">
        <v>20</v>
      </c>
      <c r="G148" s="8">
        <v>1000</v>
      </c>
      <c r="H148" s="8">
        <f t="shared" si="3"/>
        <v>8000</v>
      </c>
    </row>
    <row r="149" s="2" customFormat="1" ht="24" spans="1:8">
      <c r="A149" s="8">
        <v>147</v>
      </c>
      <c r="B149" s="13" t="s">
        <v>217</v>
      </c>
      <c r="C149" s="8" t="s">
        <v>218</v>
      </c>
      <c r="D149" s="10" t="s">
        <v>30</v>
      </c>
      <c r="E149" s="8">
        <v>15.48</v>
      </c>
      <c r="F149" s="8" t="s">
        <v>20</v>
      </c>
      <c r="G149" s="8">
        <v>320</v>
      </c>
      <c r="H149" s="8">
        <f t="shared" si="3"/>
        <v>4953.6</v>
      </c>
    </row>
    <row r="150" s="2" customFormat="1" spans="1:8">
      <c r="A150" s="8">
        <v>148</v>
      </c>
      <c r="B150" s="13"/>
      <c r="C150" s="8" t="s">
        <v>219</v>
      </c>
      <c r="D150" s="10" t="s">
        <v>220</v>
      </c>
      <c r="E150" s="8">
        <v>6.7</v>
      </c>
      <c r="F150" s="8" t="s">
        <v>20</v>
      </c>
      <c r="G150" s="8">
        <v>1200</v>
      </c>
      <c r="H150" s="8">
        <f t="shared" si="3"/>
        <v>8040</v>
      </c>
    </row>
    <row r="151" s="2" customFormat="1" spans="1:8">
      <c r="A151" s="8">
        <v>149</v>
      </c>
      <c r="B151" s="13"/>
      <c r="C151" s="8"/>
      <c r="D151" s="10" t="s">
        <v>48</v>
      </c>
      <c r="E151" s="8">
        <v>5.77</v>
      </c>
      <c r="F151" s="8" t="s">
        <v>20</v>
      </c>
      <c r="G151" s="8">
        <v>300</v>
      </c>
      <c r="H151" s="8">
        <f t="shared" si="3"/>
        <v>1731</v>
      </c>
    </row>
    <row r="152" s="2" customFormat="1" ht="36" spans="1:8">
      <c r="A152" s="8">
        <v>150</v>
      </c>
      <c r="B152" s="13"/>
      <c r="C152" s="8"/>
      <c r="D152" s="10" t="s">
        <v>221</v>
      </c>
      <c r="E152" s="8">
        <v>1</v>
      </c>
      <c r="F152" s="8" t="s">
        <v>12</v>
      </c>
      <c r="G152" s="8">
        <v>1000</v>
      </c>
      <c r="H152" s="8">
        <f t="shared" si="3"/>
        <v>1000</v>
      </c>
    </row>
    <row r="153" s="2" customFormat="1" ht="50" customHeight="1" spans="1:8">
      <c r="A153" s="8">
        <v>151</v>
      </c>
      <c r="B153" s="13" t="s">
        <v>222</v>
      </c>
      <c r="C153" s="8" t="s">
        <v>223</v>
      </c>
      <c r="D153" s="10" t="s">
        <v>224</v>
      </c>
      <c r="E153" s="8">
        <v>1</v>
      </c>
      <c r="F153" s="8" t="s">
        <v>12</v>
      </c>
      <c r="G153" s="8">
        <v>25000</v>
      </c>
      <c r="H153" s="8">
        <f t="shared" si="3"/>
        <v>25000</v>
      </c>
    </row>
    <row r="154" s="2" customFormat="1" ht="36" spans="1:8">
      <c r="A154" s="8">
        <v>152</v>
      </c>
      <c r="B154" s="13"/>
      <c r="C154" s="8" t="s">
        <v>225</v>
      </c>
      <c r="D154" s="10" t="s">
        <v>169</v>
      </c>
      <c r="E154" s="8">
        <v>8</v>
      </c>
      <c r="F154" s="8" t="s">
        <v>20</v>
      </c>
      <c r="G154" s="8">
        <v>1800</v>
      </c>
      <c r="H154" s="8">
        <f t="shared" si="3"/>
        <v>14400</v>
      </c>
    </row>
    <row r="155" s="2" customFormat="1" ht="24" spans="1:8">
      <c r="A155" s="8">
        <v>153</v>
      </c>
      <c r="B155" s="13"/>
      <c r="C155" s="8"/>
      <c r="D155" s="10" t="s">
        <v>226</v>
      </c>
      <c r="E155" s="8">
        <v>1</v>
      </c>
      <c r="F155" s="8" t="s">
        <v>36</v>
      </c>
      <c r="G155" s="12">
        <v>3200</v>
      </c>
      <c r="H155" s="8">
        <f t="shared" si="3"/>
        <v>3200</v>
      </c>
    </row>
    <row r="156" s="2" customFormat="1" spans="1:8">
      <c r="A156" s="8">
        <v>154</v>
      </c>
      <c r="B156" s="13"/>
      <c r="C156" s="8"/>
      <c r="D156" s="10" t="s">
        <v>227</v>
      </c>
      <c r="E156" s="8">
        <v>6</v>
      </c>
      <c r="F156" s="8" t="s">
        <v>86</v>
      </c>
      <c r="G156" s="8">
        <v>400</v>
      </c>
      <c r="H156" s="8">
        <f t="shared" si="3"/>
        <v>2400</v>
      </c>
    </row>
    <row r="157" s="2" customFormat="1" ht="28.5" customHeight="1" spans="1:8">
      <c r="A157" s="8">
        <v>155</v>
      </c>
      <c r="B157" s="8" t="s">
        <v>228</v>
      </c>
      <c r="C157" s="8" t="s">
        <v>229</v>
      </c>
      <c r="D157" s="10" t="s">
        <v>30</v>
      </c>
      <c r="E157" s="8">
        <v>6.18</v>
      </c>
      <c r="F157" s="8" t="s">
        <v>20</v>
      </c>
      <c r="G157" s="8">
        <v>320</v>
      </c>
      <c r="H157" s="8">
        <f t="shared" ref="H157:H213" si="4">E157*G157</f>
        <v>1977.6</v>
      </c>
    </row>
    <row r="158" s="2" customFormat="1" spans="1:8">
      <c r="A158" s="8">
        <v>156</v>
      </c>
      <c r="B158" s="8"/>
      <c r="C158" s="8"/>
      <c r="D158" s="10" t="s">
        <v>48</v>
      </c>
      <c r="E158" s="8">
        <v>3.45</v>
      </c>
      <c r="F158" s="8" t="s">
        <v>20</v>
      </c>
      <c r="G158" s="8">
        <v>300</v>
      </c>
      <c r="H158" s="8">
        <f t="shared" si="4"/>
        <v>1035</v>
      </c>
    </row>
    <row r="159" s="2" customFormat="1" ht="36" spans="1:8">
      <c r="A159" s="8">
        <v>157</v>
      </c>
      <c r="B159" s="8"/>
      <c r="C159" s="8"/>
      <c r="D159" s="10" t="s">
        <v>230</v>
      </c>
      <c r="E159" s="8">
        <v>1</v>
      </c>
      <c r="F159" s="8" t="s">
        <v>12</v>
      </c>
      <c r="G159" s="8">
        <v>980</v>
      </c>
      <c r="H159" s="8">
        <f t="shared" si="4"/>
        <v>980</v>
      </c>
    </row>
    <row r="160" s="2" customFormat="1" ht="24" spans="1:8">
      <c r="A160" s="8">
        <v>158</v>
      </c>
      <c r="B160" s="8"/>
      <c r="C160" s="8" t="s">
        <v>231</v>
      </c>
      <c r="D160" s="10" t="s">
        <v>30</v>
      </c>
      <c r="E160" s="8">
        <v>23.85</v>
      </c>
      <c r="F160" s="8" t="s">
        <v>20</v>
      </c>
      <c r="G160" s="8">
        <v>320</v>
      </c>
      <c r="H160" s="8">
        <f t="shared" si="4"/>
        <v>7632</v>
      </c>
    </row>
    <row r="161" s="2" customFormat="1" spans="1:8">
      <c r="A161" s="8">
        <v>159</v>
      </c>
      <c r="B161" s="8"/>
      <c r="C161" s="8"/>
      <c r="D161" s="10" t="s">
        <v>48</v>
      </c>
      <c r="E161" s="8">
        <v>4.89</v>
      </c>
      <c r="F161" s="8" t="s">
        <v>20</v>
      </c>
      <c r="G161" s="8">
        <v>300</v>
      </c>
      <c r="H161" s="8">
        <f t="shared" si="4"/>
        <v>1467</v>
      </c>
    </row>
    <row r="162" s="2" customFormat="1" ht="48" spans="1:8">
      <c r="A162" s="8">
        <v>160</v>
      </c>
      <c r="B162" s="8"/>
      <c r="C162" s="8"/>
      <c r="D162" s="10" t="s">
        <v>232</v>
      </c>
      <c r="E162" s="8">
        <v>1</v>
      </c>
      <c r="F162" s="8" t="s">
        <v>12</v>
      </c>
      <c r="G162" s="8">
        <v>2100</v>
      </c>
      <c r="H162" s="8">
        <f t="shared" si="4"/>
        <v>2100</v>
      </c>
    </row>
    <row r="163" s="2" customFormat="1" ht="24" spans="1:8">
      <c r="A163" s="8">
        <v>161</v>
      </c>
      <c r="B163" s="8"/>
      <c r="C163" s="8"/>
      <c r="D163" s="10" t="s">
        <v>233</v>
      </c>
      <c r="E163" s="8">
        <v>1</v>
      </c>
      <c r="F163" s="8" t="s">
        <v>12</v>
      </c>
      <c r="G163" s="8">
        <v>4200</v>
      </c>
      <c r="H163" s="8">
        <f t="shared" si="4"/>
        <v>4200</v>
      </c>
    </row>
    <row r="164" s="2" customFormat="1" ht="63" customHeight="1" spans="1:8">
      <c r="A164" s="8">
        <v>162</v>
      </c>
      <c r="B164" s="8" t="s">
        <v>234</v>
      </c>
      <c r="C164" s="8"/>
      <c r="D164" s="10" t="s">
        <v>235</v>
      </c>
      <c r="E164" s="8">
        <v>4.8</v>
      </c>
      <c r="F164" s="8" t="s">
        <v>20</v>
      </c>
      <c r="G164" s="8">
        <v>320</v>
      </c>
      <c r="H164" s="8">
        <f t="shared" si="4"/>
        <v>1536</v>
      </c>
    </row>
    <row r="165" s="2" customFormat="1" spans="1:8">
      <c r="A165" s="8">
        <v>163</v>
      </c>
      <c r="B165" s="8"/>
      <c r="C165" s="8"/>
      <c r="D165" s="10" t="s">
        <v>236</v>
      </c>
      <c r="E165" s="8">
        <v>1</v>
      </c>
      <c r="F165" s="8" t="s">
        <v>12</v>
      </c>
      <c r="G165" s="8">
        <v>600</v>
      </c>
      <c r="H165" s="8">
        <f t="shared" si="4"/>
        <v>600</v>
      </c>
    </row>
    <row r="166" s="2" customFormat="1" ht="24" spans="1:8">
      <c r="A166" s="8">
        <v>164</v>
      </c>
      <c r="B166" s="8"/>
      <c r="C166" s="8" t="s">
        <v>237</v>
      </c>
      <c r="D166" s="10" t="s">
        <v>30</v>
      </c>
      <c r="E166" s="8">
        <v>27.54</v>
      </c>
      <c r="F166" s="8" t="s">
        <v>20</v>
      </c>
      <c r="G166" s="8">
        <v>320</v>
      </c>
      <c r="H166" s="8">
        <f t="shared" si="4"/>
        <v>8812.8</v>
      </c>
    </row>
    <row r="167" s="2" customFormat="1" spans="1:8">
      <c r="A167" s="8">
        <v>165</v>
      </c>
      <c r="B167" s="8"/>
      <c r="C167" s="8"/>
      <c r="D167" s="10" t="s">
        <v>48</v>
      </c>
      <c r="E167" s="8">
        <v>10.95</v>
      </c>
      <c r="F167" s="8" t="s">
        <v>20</v>
      </c>
      <c r="G167" s="8">
        <v>300</v>
      </c>
      <c r="H167" s="8">
        <f t="shared" si="4"/>
        <v>3285</v>
      </c>
    </row>
    <row r="168" s="2" customFormat="1" ht="60" spans="1:8">
      <c r="A168" s="8">
        <v>166</v>
      </c>
      <c r="B168" s="8"/>
      <c r="C168" s="8"/>
      <c r="D168" s="10" t="s">
        <v>238</v>
      </c>
      <c r="E168" s="8">
        <v>1</v>
      </c>
      <c r="F168" s="8" t="s">
        <v>12</v>
      </c>
      <c r="G168" s="8">
        <v>2500</v>
      </c>
      <c r="H168" s="8">
        <f t="shared" si="4"/>
        <v>2500</v>
      </c>
    </row>
    <row r="169" s="2" customFormat="1" ht="57" customHeight="1" spans="1:8">
      <c r="A169" s="8">
        <v>167</v>
      </c>
      <c r="B169" s="8" t="s">
        <v>239</v>
      </c>
      <c r="C169" s="8" t="s">
        <v>240</v>
      </c>
      <c r="D169" s="10" t="s">
        <v>241</v>
      </c>
      <c r="E169" s="8">
        <v>6.3</v>
      </c>
      <c r="F169" s="8" t="s">
        <v>20</v>
      </c>
      <c r="G169" s="8">
        <v>800</v>
      </c>
      <c r="H169" s="8">
        <f t="shared" si="4"/>
        <v>5040</v>
      </c>
    </row>
    <row r="170" s="2" customFormat="1" ht="48" spans="1:8">
      <c r="A170" s="8">
        <v>168</v>
      </c>
      <c r="B170" s="8"/>
      <c r="C170" s="8" t="s">
        <v>242</v>
      </c>
      <c r="D170" s="10" t="s">
        <v>243</v>
      </c>
      <c r="E170" s="8">
        <v>36.12</v>
      </c>
      <c r="F170" s="8" t="s">
        <v>20</v>
      </c>
      <c r="G170" s="12">
        <v>350</v>
      </c>
      <c r="H170" s="8">
        <f t="shared" si="4"/>
        <v>12642</v>
      </c>
    </row>
    <row r="171" s="2" customFormat="1" ht="24" spans="1:8">
      <c r="A171" s="8">
        <v>169</v>
      </c>
      <c r="B171" s="8" t="s">
        <v>244</v>
      </c>
      <c r="C171" s="8" t="s">
        <v>245</v>
      </c>
      <c r="D171" s="10" t="s">
        <v>30</v>
      </c>
      <c r="E171" s="8">
        <v>16.2</v>
      </c>
      <c r="F171" s="8" t="s">
        <v>20</v>
      </c>
      <c r="G171" s="8">
        <v>320</v>
      </c>
      <c r="H171" s="8">
        <f t="shared" si="4"/>
        <v>5184</v>
      </c>
    </row>
    <row r="172" s="2" customFormat="1" spans="1:8">
      <c r="A172" s="8">
        <v>170</v>
      </c>
      <c r="B172" s="8"/>
      <c r="C172" s="8"/>
      <c r="D172" s="10" t="s">
        <v>48</v>
      </c>
      <c r="E172" s="8">
        <v>4.18</v>
      </c>
      <c r="F172" s="8" t="s">
        <v>20</v>
      </c>
      <c r="G172" s="8">
        <v>300</v>
      </c>
      <c r="H172" s="8">
        <f t="shared" si="4"/>
        <v>1254</v>
      </c>
    </row>
    <row r="173" s="2" customFormat="1" spans="1:8">
      <c r="A173" s="8">
        <v>171</v>
      </c>
      <c r="B173" s="8"/>
      <c r="C173" s="8"/>
      <c r="D173" s="10" t="s">
        <v>246</v>
      </c>
      <c r="E173" s="8">
        <v>1</v>
      </c>
      <c r="F173" s="8" t="s">
        <v>12</v>
      </c>
      <c r="G173" s="8">
        <v>600</v>
      </c>
      <c r="H173" s="8">
        <f t="shared" si="4"/>
        <v>600</v>
      </c>
    </row>
    <row r="174" s="2" customFormat="1" ht="21" customHeight="1" spans="1:8">
      <c r="A174" s="8">
        <v>172</v>
      </c>
      <c r="B174" s="8"/>
      <c r="C174" s="8" t="s">
        <v>247</v>
      </c>
      <c r="D174" s="10" t="s">
        <v>248</v>
      </c>
      <c r="E174" s="8">
        <v>1</v>
      </c>
      <c r="F174" s="8" t="s">
        <v>12</v>
      </c>
      <c r="G174" s="8">
        <v>3600</v>
      </c>
      <c r="H174" s="8">
        <f t="shared" si="4"/>
        <v>3600</v>
      </c>
    </row>
    <row r="175" s="2" customFormat="1" ht="24" spans="1:8">
      <c r="A175" s="8">
        <v>173</v>
      </c>
      <c r="B175" s="8" t="s">
        <v>249</v>
      </c>
      <c r="C175" s="8" t="s">
        <v>250</v>
      </c>
      <c r="D175" s="10" t="s">
        <v>30</v>
      </c>
      <c r="E175" s="8">
        <v>52.86</v>
      </c>
      <c r="F175" s="8" t="s">
        <v>20</v>
      </c>
      <c r="G175" s="8">
        <v>250</v>
      </c>
      <c r="H175" s="8">
        <f t="shared" si="4"/>
        <v>13215</v>
      </c>
    </row>
    <row r="176" s="2" customFormat="1" spans="1:8">
      <c r="A176" s="8">
        <v>174</v>
      </c>
      <c r="B176" s="8"/>
      <c r="C176" s="8"/>
      <c r="D176" s="10" t="s">
        <v>48</v>
      </c>
      <c r="E176" s="8">
        <v>4.43</v>
      </c>
      <c r="F176" s="8" t="s">
        <v>20</v>
      </c>
      <c r="G176" s="8">
        <v>200</v>
      </c>
      <c r="H176" s="8">
        <f t="shared" si="4"/>
        <v>886</v>
      </c>
    </row>
    <row r="177" s="2" customFormat="1" ht="60" spans="1:8">
      <c r="A177" s="8">
        <v>175</v>
      </c>
      <c r="B177" s="8"/>
      <c r="C177" s="8"/>
      <c r="D177" s="10" t="s">
        <v>251</v>
      </c>
      <c r="E177" s="8">
        <v>1</v>
      </c>
      <c r="F177" s="8" t="s">
        <v>12</v>
      </c>
      <c r="G177" s="8">
        <v>1800</v>
      </c>
      <c r="H177" s="8">
        <f t="shared" si="4"/>
        <v>1800</v>
      </c>
    </row>
    <row r="178" s="2" customFormat="1" spans="1:8">
      <c r="A178" s="8">
        <v>176</v>
      </c>
      <c r="B178" s="8"/>
      <c r="C178" s="8"/>
      <c r="D178" s="10" t="s">
        <v>252</v>
      </c>
      <c r="E178" s="8">
        <v>1</v>
      </c>
      <c r="F178" s="8" t="s">
        <v>12</v>
      </c>
      <c r="G178" s="8">
        <v>3000</v>
      </c>
      <c r="H178" s="8">
        <f t="shared" si="4"/>
        <v>3000</v>
      </c>
    </row>
    <row r="179" s="2" customFormat="1" spans="1:8">
      <c r="A179" s="8">
        <v>177</v>
      </c>
      <c r="B179" s="8"/>
      <c r="C179" s="8"/>
      <c r="D179" s="10" t="s">
        <v>253</v>
      </c>
      <c r="E179" s="8">
        <v>1</v>
      </c>
      <c r="F179" s="8" t="s">
        <v>12</v>
      </c>
      <c r="G179" s="8">
        <v>3000</v>
      </c>
      <c r="H179" s="8">
        <f t="shared" si="4"/>
        <v>3000</v>
      </c>
    </row>
    <row r="180" s="2" customFormat="1" spans="1:8">
      <c r="A180" s="8">
        <v>178</v>
      </c>
      <c r="B180" s="8"/>
      <c r="C180" s="8"/>
      <c r="D180" s="10" t="s">
        <v>254</v>
      </c>
      <c r="E180" s="8">
        <v>1</v>
      </c>
      <c r="F180" s="8" t="s">
        <v>12</v>
      </c>
      <c r="G180" s="8">
        <v>500</v>
      </c>
      <c r="H180" s="8">
        <f t="shared" si="4"/>
        <v>500</v>
      </c>
    </row>
    <row r="181" s="2" customFormat="1" ht="51" customHeight="1" spans="1:8">
      <c r="A181" s="8">
        <v>179</v>
      </c>
      <c r="B181" s="13" t="s">
        <v>255</v>
      </c>
      <c r="C181" s="8" t="s">
        <v>256</v>
      </c>
      <c r="D181" s="10" t="s">
        <v>257</v>
      </c>
      <c r="E181" s="8">
        <v>1</v>
      </c>
      <c r="F181" s="8" t="s">
        <v>12</v>
      </c>
      <c r="G181" s="8">
        <v>6500</v>
      </c>
      <c r="H181" s="8">
        <f t="shared" si="4"/>
        <v>6500</v>
      </c>
    </row>
    <row r="182" s="2" customFormat="1" ht="24" spans="1:8">
      <c r="A182" s="8">
        <v>180</v>
      </c>
      <c r="B182" s="13" t="s">
        <v>258</v>
      </c>
      <c r="C182" s="8" t="s">
        <v>229</v>
      </c>
      <c r="D182" s="10" t="s">
        <v>30</v>
      </c>
      <c r="E182" s="8">
        <v>6.18</v>
      </c>
      <c r="F182" s="8" t="s">
        <v>20</v>
      </c>
      <c r="G182" s="8">
        <v>320</v>
      </c>
      <c r="H182" s="8">
        <f t="shared" si="4"/>
        <v>1977.6</v>
      </c>
    </row>
    <row r="183" s="2" customFormat="1" spans="1:8">
      <c r="A183" s="8">
        <v>181</v>
      </c>
      <c r="B183" s="13"/>
      <c r="C183" s="8"/>
      <c r="D183" s="10" t="s">
        <v>48</v>
      </c>
      <c r="E183" s="8">
        <v>3.45</v>
      </c>
      <c r="F183" s="8" t="s">
        <v>20</v>
      </c>
      <c r="G183" s="8">
        <v>300</v>
      </c>
      <c r="H183" s="8">
        <f t="shared" si="4"/>
        <v>1035</v>
      </c>
    </row>
    <row r="184" s="2" customFormat="1" spans="1:8">
      <c r="A184" s="8">
        <v>182</v>
      </c>
      <c r="B184" s="13"/>
      <c r="C184" s="8"/>
      <c r="D184" s="10" t="s">
        <v>259</v>
      </c>
      <c r="E184" s="8">
        <v>1</v>
      </c>
      <c r="F184" s="8" t="s">
        <v>12</v>
      </c>
      <c r="G184" s="8">
        <v>400</v>
      </c>
      <c r="H184" s="8">
        <f t="shared" si="4"/>
        <v>400</v>
      </c>
    </row>
    <row r="185" s="2" customFormat="1" ht="24" spans="1:8">
      <c r="A185" s="8">
        <v>183</v>
      </c>
      <c r="B185" s="13"/>
      <c r="C185" s="8" t="s">
        <v>260</v>
      </c>
      <c r="D185" s="10" t="s">
        <v>30</v>
      </c>
      <c r="E185" s="8">
        <v>23.7</v>
      </c>
      <c r="F185" s="8" t="s">
        <v>20</v>
      </c>
      <c r="G185" s="8">
        <v>250</v>
      </c>
      <c r="H185" s="8">
        <f t="shared" si="4"/>
        <v>5925</v>
      </c>
    </row>
    <row r="186" s="2" customFormat="1" spans="1:8">
      <c r="A186" s="8">
        <v>184</v>
      </c>
      <c r="B186" s="13"/>
      <c r="C186" s="8"/>
      <c r="D186" s="10" t="s">
        <v>48</v>
      </c>
      <c r="E186" s="8">
        <v>3.82</v>
      </c>
      <c r="F186" s="8" t="s">
        <v>20</v>
      </c>
      <c r="G186" s="8">
        <v>300</v>
      </c>
      <c r="H186" s="8">
        <f t="shared" si="4"/>
        <v>1146</v>
      </c>
    </row>
    <row r="187" s="2" customFormat="1" ht="48" spans="1:8">
      <c r="A187" s="8">
        <v>185</v>
      </c>
      <c r="B187" s="13"/>
      <c r="C187" s="8"/>
      <c r="D187" s="10" t="s">
        <v>261</v>
      </c>
      <c r="E187" s="8">
        <v>1</v>
      </c>
      <c r="F187" s="8" t="s">
        <v>12</v>
      </c>
      <c r="G187" s="8">
        <v>400</v>
      </c>
      <c r="H187" s="8">
        <f t="shared" si="4"/>
        <v>400</v>
      </c>
    </row>
    <row r="188" s="2" customFormat="1" spans="1:8">
      <c r="A188" s="8">
        <v>186</v>
      </c>
      <c r="B188" s="13"/>
      <c r="C188" s="8"/>
      <c r="D188" s="10" t="s">
        <v>262</v>
      </c>
      <c r="E188" s="8">
        <v>1</v>
      </c>
      <c r="F188" s="8" t="s">
        <v>12</v>
      </c>
      <c r="G188" s="8">
        <v>13500</v>
      </c>
      <c r="H188" s="8">
        <f t="shared" si="4"/>
        <v>13500</v>
      </c>
    </row>
    <row r="189" s="2" customFormat="1" ht="36" spans="1:8">
      <c r="A189" s="8">
        <v>187</v>
      </c>
      <c r="B189" s="13"/>
      <c r="C189" s="8" t="s">
        <v>229</v>
      </c>
      <c r="D189" s="10" t="s">
        <v>263</v>
      </c>
      <c r="E189" s="8">
        <v>6.18</v>
      </c>
      <c r="F189" s="8" t="s">
        <v>20</v>
      </c>
      <c r="G189" s="8">
        <v>250</v>
      </c>
      <c r="H189" s="8">
        <f t="shared" si="4"/>
        <v>1545</v>
      </c>
    </row>
    <row r="190" s="2" customFormat="1" spans="1:8">
      <c r="A190" s="8">
        <v>188</v>
      </c>
      <c r="B190" s="13"/>
      <c r="C190" s="8"/>
      <c r="D190" s="10" t="s">
        <v>48</v>
      </c>
      <c r="E190" s="8">
        <v>2.86</v>
      </c>
      <c r="F190" s="8" t="s">
        <v>20</v>
      </c>
      <c r="G190" s="8">
        <v>200</v>
      </c>
      <c r="H190" s="8">
        <f t="shared" si="4"/>
        <v>572</v>
      </c>
    </row>
    <row r="191" s="2" customFormat="1" ht="52" customHeight="1" spans="1:8">
      <c r="A191" s="8">
        <v>189</v>
      </c>
      <c r="B191" s="8" t="s">
        <v>264</v>
      </c>
      <c r="C191" s="8" t="s">
        <v>265</v>
      </c>
      <c r="D191" s="10" t="s">
        <v>139</v>
      </c>
      <c r="E191" s="8">
        <v>29.67</v>
      </c>
      <c r="F191" s="8" t="s">
        <v>20</v>
      </c>
      <c r="G191" s="8">
        <v>200</v>
      </c>
      <c r="H191" s="8">
        <f t="shared" si="4"/>
        <v>5934</v>
      </c>
    </row>
    <row r="192" s="2" customFormat="1" ht="52" customHeight="1" spans="1:8">
      <c r="A192" s="8">
        <v>190</v>
      </c>
      <c r="B192" s="8"/>
      <c r="C192" s="8"/>
      <c r="D192" s="10" t="s">
        <v>266</v>
      </c>
      <c r="E192" s="8">
        <v>1</v>
      </c>
      <c r="F192" s="8" t="s">
        <v>12</v>
      </c>
      <c r="G192" s="8">
        <v>8000</v>
      </c>
      <c r="H192" s="8">
        <f t="shared" si="4"/>
        <v>8000</v>
      </c>
    </row>
    <row r="193" s="2" customFormat="1" ht="36" spans="1:8">
      <c r="A193" s="8">
        <v>191</v>
      </c>
      <c r="B193" s="8" t="s">
        <v>267</v>
      </c>
      <c r="C193" s="8" t="s">
        <v>268</v>
      </c>
      <c r="D193" s="10" t="s">
        <v>269</v>
      </c>
      <c r="E193" s="8">
        <v>7.9</v>
      </c>
      <c r="F193" s="8" t="s">
        <v>16</v>
      </c>
      <c r="G193" s="8">
        <v>400</v>
      </c>
      <c r="H193" s="8">
        <f t="shared" si="4"/>
        <v>3160</v>
      </c>
    </row>
    <row r="194" s="2" customFormat="1" spans="1:8">
      <c r="A194" s="8">
        <v>192</v>
      </c>
      <c r="B194" s="8" t="s">
        <v>270</v>
      </c>
      <c r="C194" s="8"/>
      <c r="D194" s="10" t="s">
        <v>271</v>
      </c>
      <c r="E194" s="8">
        <v>1</v>
      </c>
      <c r="F194" s="8" t="s">
        <v>12</v>
      </c>
      <c r="G194" s="8">
        <v>5000</v>
      </c>
      <c r="H194" s="8">
        <f t="shared" si="4"/>
        <v>5000</v>
      </c>
    </row>
    <row r="195" s="2" customFormat="1" ht="24" spans="1:8">
      <c r="A195" s="8">
        <v>193</v>
      </c>
      <c r="B195" s="8" t="s">
        <v>272</v>
      </c>
      <c r="C195" s="8" t="s">
        <v>273</v>
      </c>
      <c r="D195" s="10" t="s">
        <v>139</v>
      </c>
      <c r="E195" s="8">
        <v>7.2</v>
      </c>
      <c r="F195" s="8" t="s">
        <v>20</v>
      </c>
      <c r="G195" s="8">
        <v>200</v>
      </c>
      <c r="H195" s="8">
        <f t="shared" si="4"/>
        <v>1440</v>
      </c>
    </row>
    <row r="196" s="2" customFormat="1" spans="1:8">
      <c r="A196" s="8">
        <v>194</v>
      </c>
      <c r="B196" s="8"/>
      <c r="C196" s="8"/>
      <c r="D196" s="10" t="s">
        <v>274</v>
      </c>
      <c r="E196" s="8">
        <v>1</v>
      </c>
      <c r="F196" s="8" t="s">
        <v>36</v>
      </c>
      <c r="G196" s="8">
        <v>4200</v>
      </c>
      <c r="H196" s="8">
        <f t="shared" si="4"/>
        <v>4200</v>
      </c>
    </row>
    <row r="197" s="2" customFormat="1" spans="1:8">
      <c r="A197" s="8">
        <v>195</v>
      </c>
      <c r="B197" s="8"/>
      <c r="C197" s="8" t="s">
        <v>275</v>
      </c>
      <c r="D197" s="10" t="s">
        <v>276</v>
      </c>
      <c r="E197" s="8">
        <v>5.7</v>
      </c>
      <c r="F197" s="8" t="s">
        <v>20</v>
      </c>
      <c r="G197" s="8">
        <v>520</v>
      </c>
      <c r="H197" s="8">
        <f t="shared" si="4"/>
        <v>2964</v>
      </c>
    </row>
    <row r="198" s="2" customFormat="1" ht="24" spans="1:8">
      <c r="A198" s="8">
        <v>196</v>
      </c>
      <c r="B198" s="8" t="s">
        <v>277</v>
      </c>
      <c r="C198" s="8" t="s">
        <v>278</v>
      </c>
      <c r="D198" s="10" t="s">
        <v>279</v>
      </c>
      <c r="E198" s="8">
        <v>1</v>
      </c>
      <c r="F198" s="8" t="s">
        <v>12</v>
      </c>
      <c r="G198" s="8">
        <v>20340</v>
      </c>
      <c r="H198" s="8">
        <f t="shared" si="4"/>
        <v>20340</v>
      </c>
    </row>
    <row r="199" s="2" customFormat="1" ht="76" customHeight="1" spans="1:8">
      <c r="A199" s="8">
        <v>197</v>
      </c>
      <c r="B199" s="8" t="s">
        <v>280</v>
      </c>
      <c r="C199" s="8" t="s">
        <v>281</v>
      </c>
      <c r="D199" s="10" t="s">
        <v>282</v>
      </c>
      <c r="E199" s="8">
        <v>1</v>
      </c>
      <c r="F199" s="8" t="s">
        <v>12</v>
      </c>
      <c r="G199" s="8">
        <v>88000</v>
      </c>
      <c r="H199" s="8">
        <f t="shared" si="4"/>
        <v>88000</v>
      </c>
    </row>
    <row r="200" s="2" customFormat="1" spans="1:8">
      <c r="A200" s="8">
        <v>198</v>
      </c>
      <c r="B200" s="8" t="s">
        <v>283</v>
      </c>
      <c r="C200" s="8"/>
      <c r="D200" s="10" t="s">
        <v>284</v>
      </c>
      <c r="E200" s="8">
        <v>1</v>
      </c>
      <c r="F200" s="8" t="s">
        <v>12</v>
      </c>
      <c r="G200" s="12">
        <v>1000</v>
      </c>
      <c r="H200" s="8">
        <f t="shared" si="4"/>
        <v>1000</v>
      </c>
    </row>
    <row r="201" s="2" customFormat="1" spans="1:8">
      <c r="A201" s="8">
        <v>199</v>
      </c>
      <c r="B201" s="8" t="s">
        <v>285</v>
      </c>
      <c r="C201" s="8"/>
      <c r="D201" s="10" t="s">
        <v>286</v>
      </c>
      <c r="E201" s="8">
        <v>1300</v>
      </c>
      <c r="F201" s="8" t="s">
        <v>20</v>
      </c>
      <c r="G201" s="12">
        <v>150</v>
      </c>
      <c r="H201" s="8">
        <f t="shared" si="4"/>
        <v>195000</v>
      </c>
    </row>
    <row r="202" s="2" customFormat="1" ht="24" spans="1:8">
      <c r="A202" s="8">
        <v>200</v>
      </c>
      <c r="B202" s="8" t="s">
        <v>287</v>
      </c>
      <c r="C202" s="8"/>
      <c r="D202" s="10" t="s">
        <v>288</v>
      </c>
      <c r="E202" s="8">
        <v>1</v>
      </c>
      <c r="F202" s="8" t="s">
        <v>12</v>
      </c>
      <c r="G202" s="12">
        <v>50000</v>
      </c>
      <c r="H202" s="8">
        <f t="shared" si="4"/>
        <v>50000</v>
      </c>
    </row>
    <row r="203" s="2" customFormat="1" ht="24" spans="1:8">
      <c r="A203" s="8">
        <v>201</v>
      </c>
      <c r="B203" s="8" t="s">
        <v>289</v>
      </c>
      <c r="C203" s="8"/>
      <c r="D203" s="10" t="s">
        <v>290</v>
      </c>
      <c r="E203" s="8">
        <v>840</v>
      </c>
      <c r="F203" s="8" t="s">
        <v>20</v>
      </c>
      <c r="G203" s="12">
        <v>30</v>
      </c>
      <c r="H203" s="8">
        <f t="shared" si="4"/>
        <v>25200</v>
      </c>
    </row>
    <row r="204" s="2" customFormat="1" ht="24" spans="1:8">
      <c r="A204" s="8">
        <v>202</v>
      </c>
      <c r="B204" s="8" t="s">
        <v>291</v>
      </c>
      <c r="C204" s="8"/>
      <c r="D204" s="10" t="s">
        <v>292</v>
      </c>
      <c r="E204" s="8">
        <v>460</v>
      </c>
      <c r="F204" s="8" t="s">
        <v>20</v>
      </c>
      <c r="G204" s="12">
        <v>70</v>
      </c>
      <c r="H204" s="8">
        <f t="shared" si="4"/>
        <v>32200</v>
      </c>
    </row>
    <row r="205" s="2" customFormat="1" ht="24" spans="1:8">
      <c r="A205" s="8">
        <v>203</v>
      </c>
      <c r="B205" s="8" t="s">
        <v>293</v>
      </c>
      <c r="C205" s="8"/>
      <c r="D205" s="10" t="s">
        <v>294</v>
      </c>
      <c r="E205" s="8">
        <v>45</v>
      </c>
      <c r="F205" s="8" t="s">
        <v>20</v>
      </c>
      <c r="G205" s="12">
        <v>280</v>
      </c>
      <c r="H205" s="8">
        <f t="shared" si="4"/>
        <v>12600</v>
      </c>
    </row>
    <row r="206" s="2" customFormat="1" ht="24" spans="1:8">
      <c r="A206" s="8">
        <v>204</v>
      </c>
      <c r="B206" s="8" t="s">
        <v>295</v>
      </c>
      <c r="C206" s="8"/>
      <c r="D206" s="10" t="s">
        <v>296</v>
      </c>
      <c r="E206" s="8">
        <v>255</v>
      </c>
      <c r="F206" s="8" t="s">
        <v>16</v>
      </c>
      <c r="G206" s="8">
        <v>115</v>
      </c>
      <c r="H206" s="8">
        <f t="shared" si="4"/>
        <v>29325</v>
      </c>
    </row>
    <row r="207" s="2" customFormat="1" spans="1:8">
      <c r="A207" s="8">
        <v>205</v>
      </c>
      <c r="B207" s="8" t="s">
        <v>297</v>
      </c>
      <c r="C207" s="8"/>
      <c r="D207" s="10" t="s">
        <v>298</v>
      </c>
      <c r="E207" s="8">
        <v>150</v>
      </c>
      <c r="F207" s="8" t="s">
        <v>16</v>
      </c>
      <c r="G207" s="8">
        <v>80</v>
      </c>
      <c r="H207" s="8">
        <f t="shared" si="4"/>
        <v>12000</v>
      </c>
    </row>
    <row r="208" s="2" customFormat="1" ht="36" spans="1:8">
      <c r="A208" s="8">
        <v>206</v>
      </c>
      <c r="B208" s="8" t="s">
        <v>299</v>
      </c>
      <c r="C208" s="8"/>
      <c r="D208" s="10" t="s">
        <v>300</v>
      </c>
      <c r="E208" s="8">
        <v>138</v>
      </c>
      <c r="F208" s="8" t="s">
        <v>301</v>
      </c>
      <c r="G208" s="12">
        <v>75</v>
      </c>
      <c r="H208" s="8">
        <f t="shared" si="4"/>
        <v>10350</v>
      </c>
    </row>
    <row r="209" s="2" customFormat="1" ht="24" spans="1:8">
      <c r="A209" s="8">
        <v>207</v>
      </c>
      <c r="B209" s="8" t="s">
        <v>302</v>
      </c>
      <c r="C209" s="8"/>
      <c r="D209" s="10" t="s">
        <v>303</v>
      </c>
      <c r="E209" s="8">
        <v>160</v>
      </c>
      <c r="F209" s="8" t="s">
        <v>301</v>
      </c>
      <c r="G209" s="12">
        <v>65</v>
      </c>
      <c r="H209" s="8">
        <f t="shared" si="4"/>
        <v>10400</v>
      </c>
    </row>
    <row r="210" s="2" customFormat="1" ht="24" spans="1:8">
      <c r="A210" s="8">
        <v>208</v>
      </c>
      <c r="B210" s="8" t="s">
        <v>304</v>
      </c>
      <c r="C210" s="8" t="s">
        <v>305</v>
      </c>
      <c r="D210" s="10" t="s">
        <v>306</v>
      </c>
      <c r="E210" s="8">
        <v>1600</v>
      </c>
      <c r="F210" s="8" t="s">
        <v>16</v>
      </c>
      <c r="G210" s="12">
        <v>38</v>
      </c>
      <c r="H210" s="8">
        <f t="shared" si="4"/>
        <v>60800</v>
      </c>
    </row>
    <row r="211" customFormat="1" ht="33" customHeight="1" spans="1:8">
      <c r="A211" s="8">
        <v>209</v>
      </c>
      <c r="B211" s="8" t="s">
        <v>307</v>
      </c>
      <c r="C211" s="8"/>
      <c r="D211" s="15" t="s">
        <v>308</v>
      </c>
      <c r="E211" s="8">
        <v>1</v>
      </c>
      <c r="F211" s="8" t="s">
        <v>36</v>
      </c>
      <c r="G211" s="8">
        <v>10000</v>
      </c>
      <c r="H211" s="8">
        <f t="shared" si="4"/>
        <v>10000</v>
      </c>
    </row>
    <row r="212" customFormat="1" ht="33" customHeight="1" spans="1:8">
      <c r="A212" s="8">
        <v>210</v>
      </c>
      <c r="B212" s="8" t="s">
        <v>309</v>
      </c>
      <c r="C212" s="8"/>
      <c r="D212" s="10" t="s">
        <v>310</v>
      </c>
      <c r="E212" s="8">
        <v>1300</v>
      </c>
      <c r="F212" s="8" t="s">
        <v>20</v>
      </c>
      <c r="G212" s="8">
        <v>30</v>
      </c>
      <c r="H212" s="8">
        <f t="shared" si="4"/>
        <v>39000</v>
      </c>
    </row>
    <row r="213" customFormat="1" ht="33" customHeight="1" spans="1:8">
      <c r="A213" s="8">
        <v>211</v>
      </c>
      <c r="B213" s="8" t="s">
        <v>311</v>
      </c>
      <c r="C213" s="8"/>
      <c r="D213" s="10" t="s">
        <v>311</v>
      </c>
      <c r="E213" s="8">
        <v>1</v>
      </c>
      <c r="F213" s="8" t="s">
        <v>12</v>
      </c>
      <c r="G213" s="8">
        <v>20000</v>
      </c>
      <c r="H213" s="8">
        <f t="shared" si="4"/>
        <v>20000</v>
      </c>
    </row>
    <row r="214" ht="22" customHeight="1" spans="1:8">
      <c r="A214" s="16" t="s">
        <v>8</v>
      </c>
      <c r="B214" s="16"/>
      <c r="C214" s="16"/>
      <c r="D214" s="16"/>
      <c r="E214" s="16"/>
      <c r="F214" s="16"/>
      <c r="G214" s="16"/>
      <c r="H214" s="16">
        <f>SUM(H3:H213)</f>
        <v>1429069.9</v>
      </c>
    </row>
  </sheetData>
  <autoFilter xmlns:etc="http://www.wps.cn/officeDocument/2017/etCustomData" ref="A2:H214" etc:filterBottomFollowUsedRange="0">
    <extLst/>
  </autoFilter>
  <mergeCells count="45">
    <mergeCell ref="A1:H1"/>
    <mergeCell ref="A214:D214"/>
    <mergeCell ref="B5:B8"/>
    <mergeCell ref="B9:B14"/>
    <mergeCell ref="B16:B21"/>
    <mergeCell ref="B22:B25"/>
    <mergeCell ref="B27:B30"/>
    <mergeCell ref="B31:B35"/>
    <mergeCell ref="B36:B39"/>
    <mergeCell ref="B40:B45"/>
    <mergeCell ref="B46:B49"/>
    <mergeCell ref="B50:B54"/>
    <mergeCell ref="B56:B61"/>
    <mergeCell ref="B62:B68"/>
    <mergeCell ref="B69:B72"/>
    <mergeCell ref="B73:B80"/>
    <mergeCell ref="B81:B84"/>
    <mergeCell ref="B85:B87"/>
    <mergeCell ref="B88:B91"/>
    <mergeCell ref="B92:B94"/>
    <mergeCell ref="B95:B99"/>
    <mergeCell ref="B100:B104"/>
    <mergeCell ref="B105:B109"/>
    <mergeCell ref="B111:B115"/>
    <mergeCell ref="B116:B118"/>
    <mergeCell ref="B119:B125"/>
    <mergeCell ref="B126:B128"/>
    <mergeCell ref="B129:B131"/>
    <mergeCell ref="B133:B135"/>
    <mergeCell ref="B136:B138"/>
    <mergeCell ref="B139:B143"/>
    <mergeCell ref="B144:B148"/>
    <mergeCell ref="B149:B152"/>
    <mergeCell ref="B153:B156"/>
    <mergeCell ref="B157:B163"/>
    <mergeCell ref="B164:B168"/>
    <mergeCell ref="B169:B170"/>
    <mergeCell ref="B171:B174"/>
    <mergeCell ref="B175:B180"/>
    <mergeCell ref="B182:B190"/>
    <mergeCell ref="B191:B192"/>
    <mergeCell ref="B195:B197"/>
    <mergeCell ref="C22:C24"/>
    <mergeCell ref="C40:C41"/>
    <mergeCell ref="C195:C196"/>
  </mergeCells>
  <printOptions horizontalCentered="1" verticalCentered="1"/>
  <pageMargins left="0.550694444444444" right="0.550694444444444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装修改造清单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89888</dc:creator>
  <cp:lastModifiedBy>小倪</cp:lastModifiedBy>
  <dcterms:created xsi:type="dcterms:W3CDTF">2024-10-21T06:15:00Z</dcterms:created>
  <dcterms:modified xsi:type="dcterms:W3CDTF">2025-09-02T00:57:19Z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6116C859C83B462EA3C34DDF367F7F62_13</vt:lpwstr>
  </property>
  <property fmtid="{D5CDD505-2E9C-101B-9397-08002B2CF9AE}" pid="4" name="KSOProductBuildVer">
    <vt:lpwstr>2052-12.1.0.21915</vt:lpwstr>
  </property>
</Properties>
</file>